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11.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6"/>
  <workbookPr filterPrivacy="1" codeName="ThisWorkbook" autoCompressPictures="0"/>
  <xr:revisionPtr revIDLastSave="0" documentId="8_{34809748-CDEA-49D5-A140-AF63E3AD68F6}" xr6:coauthVersionLast="36" xr6:coauthVersionMax="36" xr10:uidLastSave="{00000000-0000-0000-0000-000000000000}"/>
  <bookViews>
    <workbookView xWindow="0" yWindow="500" windowWidth="27740" windowHeight="17320" tabRatio="485" xr2:uid="{00000000-000D-0000-FFFF-FFFF00000000}"/>
  </bookViews>
  <sheets>
    <sheet name="Coverpage" sheetId="17" r:id="rId1"/>
    <sheet name="TOC" sheetId="18" r:id="rId2"/>
    <sheet name="H1" sheetId="19" r:id="rId3"/>
    <sheet name="1A" sheetId="64" r:id="rId4"/>
    <sheet name="1C" sheetId="131" r:id="rId5"/>
    <sheet name="1D" sheetId="132" r:id="rId6"/>
    <sheet name="1" sheetId="110" r:id="rId7"/>
    <sheet name="2" sheetId="129" r:id="rId8"/>
    <sheet name="H2" sheetId="153" r:id="rId9"/>
    <sheet name="T1" sheetId="150" r:id="rId10"/>
    <sheet name="T2" sheetId="151" r:id="rId11"/>
    <sheet name="A1" sheetId="115" r:id="rId12"/>
  </sheets>
  <definedNames>
    <definedName name="_xlnm._FilterDatabase" localSheetId="3" hidden="1">'1A'!$A$1:$P$2391</definedName>
    <definedName name="_xlnm._FilterDatabase" localSheetId="9" hidden="1">'T1'!$O$1:$O$58</definedName>
    <definedName name="_xlnm.Print_Area" localSheetId="6">'1'!$A$1:$M$1005</definedName>
    <definedName name="_xlnm.Print_Area" localSheetId="3">'1A'!$A$1:$N$2391</definedName>
    <definedName name="_xlnm.Print_Area" localSheetId="7">'2'!$A$1:$M$1005</definedName>
    <definedName name="_xlnm.Print_Area" localSheetId="11">'A1'!$A$1:$H$178</definedName>
    <definedName name="_xlnm.Print_Area" localSheetId="0">Coverpage!$A$1:$C$17</definedName>
    <definedName name="_xlnm.Print_Area" localSheetId="9">'T1'!$A$1:$N$575</definedName>
    <definedName name="_xlnm.Print_Area" localSheetId="10">'T2'!$A$1:$N$592</definedName>
    <definedName name="_xlnm.Print_Area" localSheetId="1">TOC!$A$1:$B$37</definedName>
    <definedName name="_xlnm.Print_Titles" localSheetId="6">'1'!$1:$3</definedName>
    <definedName name="_xlnm.Print_Titles" localSheetId="3">'1A'!$1:$3</definedName>
    <definedName name="_xlnm.Print_Titles" localSheetId="4">'1C'!$1:$3</definedName>
    <definedName name="_xlnm.Print_Titles" localSheetId="5">'1D'!$1:$3</definedName>
    <definedName name="_xlnm.Print_Titles" localSheetId="7">'2'!$1:$3</definedName>
    <definedName name="_xlnm.Print_Titles" localSheetId="9">'T1'!$2:$3</definedName>
    <definedName name="_xlnm.Print_Titles" localSheetId="10">'T2'!$2:$3</definedName>
    <definedName name="Slicer_Column15">#N/A</definedName>
    <definedName name="Slicer_Column16">#N/A</definedName>
  </definedNames>
  <calcPr calcId="191029"/>
  <extLst>
    <ext xmlns:x14="http://schemas.microsoft.com/office/spreadsheetml/2009/9/main" uri="{79F54976-1DA5-4618-B147-4CDE4B953A38}">
      <x14:workbookPr defaultImageDpi="330"/>
    </ext>
    <ext xmlns:x15="http://schemas.microsoft.com/office/spreadsheetml/2010/11/main" uri="{46BE6895-7355-4a93-B00E-2C351335B9C9}">
      <x15:slicerCaches xmlns:x14="http://schemas.microsoft.com/office/spreadsheetml/2009/9/main">
        <x14:slicerCache r:id="rId13"/>
        <x14:slicerCache r:id="rId14"/>
      </x15:slicerCaches>
    </ext>
  </extLst>
</workbook>
</file>

<file path=xl/calcChain.xml><?xml version="1.0" encoding="utf-8"?>
<calcChain xmlns="http://schemas.openxmlformats.org/spreadsheetml/2006/main">
  <c r="P483" i="150" l="1"/>
  <c r="O483" i="150"/>
  <c r="N483" i="150"/>
  <c r="M483" i="150"/>
  <c r="L483" i="150"/>
  <c r="K483" i="150"/>
  <c r="J483" i="150"/>
  <c r="I483" i="150"/>
  <c r="H483" i="150"/>
  <c r="G483" i="150"/>
  <c r="F483" i="150"/>
  <c r="E483" i="150"/>
  <c r="D483" i="150"/>
  <c r="C483" i="150"/>
  <c r="B483" i="150"/>
  <c r="P482" i="150"/>
  <c r="O482" i="150"/>
  <c r="N482" i="150"/>
  <c r="M482" i="150"/>
  <c r="L482" i="150"/>
  <c r="K482" i="150"/>
  <c r="J482" i="150"/>
  <c r="I482" i="150"/>
  <c r="H482" i="150"/>
  <c r="G482" i="150"/>
  <c r="F482" i="150"/>
  <c r="E482" i="150"/>
  <c r="D482" i="150"/>
  <c r="C482" i="150"/>
  <c r="B482" i="150"/>
  <c r="P481" i="150"/>
  <c r="O481" i="150"/>
  <c r="N481" i="150"/>
  <c r="M481" i="150"/>
  <c r="L481" i="150"/>
  <c r="K481" i="150"/>
  <c r="J481" i="150"/>
  <c r="I481" i="150"/>
  <c r="H481" i="150"/>
  <c r="G481" i="150"/>
  <c r="F481" i="150"/>
  <c r="E481" i="150"/>
  <c r="D481" i="150"/>
  <c r="C481" i="150"/>
  <c r="B481" i="150"/>
  <c r="P480" i="150"/>
  <c r="O480" i="150"/>
  <c r="N480" i="150"/>
  <c r="M480" i="150"/>
  <c r="L480" i="150"/>
  <c r="K480" i="150"/>
  <c r="J480" i="150"/>
  <c r="I480" i="150"/>
  <c r="H480" i="150"/>
  <c r="G480" i="150"/>
  <c r="F480" i="150"/>
  <c r="E480" i="150"/>
  <c r="D480" i="150"/>
  <c r="C480" i="150"/>
  <c r="B480" i="150"/>
  <c r="P491" i="150"/>
  <c r="O491" i="150"/>
  <c r="N491" i="150"/>
  <c r="M491" i="150"/>
  <c r="L491" i="150"/>
  <c r="K491" i="150"/>
  <c r="J491" i="150"/>
  <c r="I491" i="150"/>
  <c r="H491" i="150"/>
  <c r="G491" i="150"/>
  <c r="F491" i="150"/>
  <c r="E491" i="150"/>
  <c r="D491" i="150"/>
  <c r="C491" i="150"/>
  <c r="B491" i="150"/>
  <c r="P490" i="150"/>
  <c r="O490" i="150"/>
  <c r="N490" i="150"/>
  <c r="M490" i="150"/>
  <c r="L490" i="150"/>
  <c r="K490" i="150"/>
  <c r="J490" i="150"/>
  <c r="I490" i="150"/>
  <c r="H490" i="150"/>
  <c r="G490" i="150"/>
  <c r="F490" i="150"/>
  <c r="E490" i="150"/>
  <c r="D490" i="150"/>
  <c r="C490" i="150"/>
  <c r="B490" i="150"/>
  <c r="P489" i="150"/>
  <c r="O489" i="150"/>
  <c r="N489" i="150"/>
  <c r="M489" i="150"/>
  <c r="L489" i="150"/>
  <c r="K489" i="150"/>
  <c r="J489" i="150"/>
  <c r="I489" i="150"/>
  <c r="H489" i="150"/>
  <c r="G489" i="150"/>
  <c r="F489" i="150"/>
  <c r="E489" i="150"/>
  <c r="D489" i="150"/>
  <c r="C489" i="150"/>
  <c r="B489" i="150"/>
  <c r="P488" i="150"/>
  <c r="O488" i="150"/>
  <c r="N488" i="150"/>
  <c r="M488" i="150"/>
  <c r="L488" i="150"/>
  <c r="K488" i="150"/>
  <c r="J488" i="150"/>
  <c r="I488" i="150"/>
  <c r="H488" i="150"/>
  <c r="G488" i="150"/>
  <c r="F488" i="150"/>
  <c r="E488" i="150"/>
  <c r="D488" i="150"/>
  <c r="C488" i="150"/>
  <c r="B488" i="150"/>
  <c r="B559" i="151" l="1"/>
  <c r="P592" i="151" l="1"/>
  <c r="O592" i="151"/>
  <c r="N592" i="151"/>
  <c r="M592" i="151"/>
  <c r="L592" i="151"/>
  <c r="K592" i="151"/>
  <c r="J592" i="151"/>
  <c r="I592" i="151"/>
  <c r="H592" i="151"/>
  <c r="G592" i="151"/>
  <c r="F592" i="151"/>
  <c r="E592" i="151"/>
  <c r="D592" i="151"/>
  <c r="C592" i="151"/>
  <c r="B592" i="151"/>
  <c r="P591" i="151"/>
  <c r="O591" i="151"/>
  <c r="N591" i="151"/>
  <c r="M591" i="151"/>
  <c r="L591" i="151"/>
  <c r="K591" i="151"/>
  <c r="J591" i="151"/>
  <c r="I591" i="151"/>
  <c r="H591" i="151"/>
  <c r="G591" i="151"/>
  <c r="F591" i="151"/>
  <c r="E591" i="151"/>
  <c r="D591" i="151"/>
  <c r="C591" i="151"/>
  <c r="B591" i="151"/>
  <c r="P590" i="151"/>
  <c r="O590" i="151"/>
  <c r="N590" i="151"/>
  <c r="M590" i="151"/>
  <c r="L590" i="151"/>
  <c r="K590" i="151"/>
  <c r="J590" i="151"/>
  <c r="I590" i="151"/>
  <c r="H590" i="151"/>
  <c r="G590" i="151"/>
  <c r="F590" i="151"/>
  <c r="E590" i="151"/>
  <c r="D590" i="151"/>
  <c r="C590" i="151"/>
  <c r="B590" i="151"/>
  <c r="P589" i="151"/>
  <c r="O589" i="151"/>
  <c r="N589" i="151"/>
  <c r="M589" i="151"/>
  <c r="L589" i="151"/>
  <c r="K589" i="151"/>
  <c r="J589" i="151"/>
  <c r="I589" i="151"/>
  <c r="H589" i="151"/>
  <c r="G589" i="151"/>
  <c r="F589" i="151"/>
  <c r="E589" i="151"/>
  <c r="D589" i="151"/>
  <c r="C589" i="151"/>
  <c r="B589" i="151"/>
  <c r="P588" i="151"/>
  <c r="O588" i="151"/>
  <c r="N588" i="151"/>
  <c r="M588" i="151"/>
  <c r="L588" i="151"/>
  <c r="K588" i="151"/>
  <c r="J588" i="151"/>
  <c r="I588" i="151"/>
  <c r="H588" i="151"/>
  <c r="G588" i="151"/>
  <c r="F588" i="151"/>
  <c r="E588" i="151"/>
  <c r="D588" i="151"/>
  <c r="C588" i="151"/>
  <c r="B588" i="151"/>
  <c r="P587" i="151"/>
  <c r="O587" i="151"/>
  <c r="N587" i="151"/>
  <c r="M587" i="151"/>
  <c r="L587" i="151"/>
  <c r="K587" i="151"/>
  <c r="J587" i="151"/>
  <c r="I587" i="151"/>
  <c r="H587" i="151"/>
  <c r="G587" i="151"/>
  <c r="F587" i="151"/>
  <c r="E587" i="151"/>
  <c r="D587" i="151"/>
  <c r="C587" i="151"/>
  <c r="B587" i="151"/>
  <c r="P586" i="151"/>
  <c r="O586" i="151"/>
  <c r="N586" i="151"/>
  <c r="M586" i="151"/>
  <c r="L586" i="151"/>
  <c r="K586" i="151"/>
  <c r="J586" i="151"/>
  <c r="I586" i="151"/>
  <c r="H586" i="151"/>
  <c r="G586" i="151"/>
  <c r="F586" i="151"/>
  <c r="E586" i="151"/>
  <c r="D586" i="151"/>
  <c r="C586" i="151"/>
  <c r="B586" i="151"/>
  <c r="P585" i="151"/>
  <c r="O585" i="151"/>
  <c r="N585" i="151"/>
  <c r="M585" i="151"/>
  <c r="L585" i="151"/>
  <c r="K585" i="151"/>
  <c r="J585" i="151"/>
  <c r="I585" i="151"/>
  <c r="H585" i="151"/>
  <c r="G585" i="151"/>
  <c r="F585" i="151"/>
  <c r="E585" i="151"/>
  <c r="D585" i="151"/>
  <c r="C585" i="151"/>
  <c r="B585" i="151"/>
  <c r="P584" i="151"/>
  <c r="O584" i="151"/>
  <c r="N584" i="151"/>
  <c r="M584" i="151"/>
  <c r="L584" i="151"/>
  <c r="K584" i="151"/>
  <c r="J584" i="151"/>
  <c r="I584" i="151"/>
  <c r="H584" i="151"/>
  <c r="G584" i="151"/>
  <c r="F584" i="151"/>
  <c r="E584" i="151"/>
  <c r="D584" i="151"/>
  <c r="C584" i="151"/>
  <c r="B584" i="151"/>
  <c r="P583" i="151"/>
  <c r="O583" i="151"/>
  <c r="N583" i="151"/>
  <c r="M583" i="151"/>
  <c r="L583" i="151"/>
  <c r="K583" i="151"/>
  <c r="J583" i="151"/>
  <c r="I583" i="151"/>
  <c r="H583" i="151"/>
  <c r="G583" i="151"/>
  <c r="F583" i="151"/>
  <c r="E583" i="151"/>
  <c r="D583" i="151"/>
  <c r="C583" i="151"/>
  <c r="B583" i="151"/>
  <c r="P582" i="151"/>
  <c r="O582" i="151"/>
  <c r="N582" i="151"/>
  <c r="M582" i="151"/>
  <c r="L582" i="151"/>
  <c r="K582" i="151"/>
  <c r="J582" i="151"/>
  <c r="I582" i="151"/>
  <c r="H582" i="151"/>
  <c r="G582" i="151"/>
  <c r="F582" i="151"/>
  <c r="E582" i="151"/>
  <c r="D582" i="151"/>
  <c r="C582" i="151"/>
  <c r="B582" i="151"/>
  <c r="P581" i="151"/>
  <c r="O581" i="151"/>
  <c r="N581" i="151"/>
  <c r="M581" i="151"/>
  <c r="L581" i="151"/>
  <c r="K581" i="151"/>
  <c r="J581" i="151"/>
  <c r="I581" i="151"/>
  <c r="H581" i="151"/>
  <c r="G581" i="151"/>
  <c r="F581" i="151"/>
  <c r="E581" i="151"/>
  <c r="D581" i="151"/>
  <c r="C581" i="151"/>
  <c r="B581" i="151"/>
  <c r="P580" i="151"/>
  <c r="O580" i="151"/>
  <c r="N580" i="151"/>
  <c r="M580" i="151"/>
  <c r="L580" i="151"/>
  <c r="K580" i="151"/>
  <c r="J580" i="151"/>
  <c r="I580" i="151"/>
  <c r="H580" i="151"/>
  <c r="G580" i="151"/>
  <c r="F580" i="151"/>
  <c r="E580" i="151"/>
  <c r="D580" i="151"/>
  <c r="C580" i="151"/>
  <c r="B580" i="151"/>
  <c r="P579" i="151"/>
  <c r="O579" i="151"/>
  <c r="N579" i="151"/>
  <c r="M579" i="151"/>
  <c r="L579" i="151"/>
  <c r="K579" i="151"/>
  <c r="J579" i="151"/>
  <c r="I579" i="151"/>
  <c r="H579" i="151"/>
  <c r="G579" i="151"/>
  <c r="F579" i="151"/>
  <c r="E579" i="151"/>
  <c r="D579" i="151"/>
  <c r="C579" i="151"/>
  <c r="B579" i="151"/>
  <c r="P578" i="151"/>
  <c r="O578" i="151"/>
  <c r="N578" i="151"/>
  <c r="M578" i="151"/>
  <c r="L578" i="151"/>
  <c r="K578" i="151"/>
  <c r="J578" i="151"/>
  <c r="I578" i="151"/>
  <c r="H578" i="151"/>
  <c r="G578" i="151"/>
  <c r="F578" i="151"/>
  <c r="E578" i="151"/>
  <c r="D578" i="151"/>
  <c r="C578" i="151"/>
  <c r="B578" i="151"/>
  <c r="P577" i="151"/>
  <c r="O577" i="151"/>
  <c r="N577" i="151"/>
  <c r="M577" i="151"/>
  <c r="L577" i="151"/>
  <c r="K577" i="151"/>
  <c r="J577" i="151"/>
  <c r="I577" i="151"/>
  <c r="H577" i="151"/>
  <c r="G577" i="151"/>
  <c r="F577" i="151"/>
  <c r="E577" i="151"/>
  <c r="D577" i="151"/>
  <c r="C577" i="151"/>
  <c r="B577" i="151"/>
  <c r="P576" i="151"/>
  <c r="O576" i="151"/>
  <c r="N576" i="151"/>
  <c r="M576" i="151"/>
  <c r="L576" i="151"/>
  <c r="K576" i="151"/>
  <c r="J576" i="151"/>
  <c r="I576" i="151"/>
  <c r="H576" i="151"/>
  <c r="G576" i="151"/>
  <c r="F576" i="151"/>
  <c r="E576" i="151"/>
  <c r="D576" i="151"/>
  <c r="C576" i="151"/>
  <c r="B576" i="151"/>
  <c r="P575" i="151"/>
  <c r="O575" i="151"/>
  <c r="N575" i="151"/>
  <c r="M575" i="151"/>
  <c r="L575" i="151"/>
  <c r="K575" i="151"/>
  <c r="J575" i="151"/>
  <c r="I575" i="151"/>
  <c r="H575" i="151"/>
  <c r="G575" i="151"/>
  <c r="F575" i="151"/>
  <c r="E575" i="151"/>
  <c r="D575" i="151"/>
  <c r="C575" i="151"/>
  <c r="B575" i="151"/>
  <c r="P574" i="151"/>
  <c r="O574" i="151"/>
  <c r="N574" i="151"/>
  <c r="M574" i="151"/>
  <c r="L574" i="151"/>
  <c r="K574" i="151"/>
  <c r="J574" i="151"/>
  <c r="I574" i="151"/>
  <c r="H574" i="151"/>
  <c r="G574" i="151"/>
  <c r="F574" i="151"/>
  <c r="E574" i="151"/>
  <c r="D574" i="151"/>
  <c r="C574" i="151"/>
  <c r="B574" i="151"/>
  <c r="P573" i="151"/>
  <c r="O573" i="151"/>
  <c r="N573" i="151"/>
  <c r="M573" i="151"/>
  <c r="L573" i="151"/>
  <c r="K573" i="151"/>
  <c r="J573" i="151"/>
  <c r="I573" i="151"/>
  <c r="H573" i="151"/>
  <c r="G573" i="151"/>
  <c r="F573" i="151"/>
  <c r="E573" i="151"/>
  <c r="D573" i="151"/>
  <c r="C573" i="151"/>
  <c r="B573" i="151"/>
  <c r="P572" i="151"/>
  <c r="O572" i="151"/>
  <c r="N572" i="151"/>
  <c r="M572" i="151"/>
  <c r="L572" i="151"/>
  <c r="K572" i="151"/>
  <c r="J572" i="151"/>
  <c r="I572" i="151"/>
  <c r="H572" i="151"/>
  <c r="G572" i="151"/>
  <c r="F572" i="151"/>
  <c r="E572" i="151"/>
  <c r="D572" i="151"/>
  <c r="C572" i="151"/>
  <c r="B572" i="151"/>
  <c r="P571" i="151"/>
  <c r="O571" i="151"/>
  <c r="N571" i="151"/>
  <c r="M571" i="151"/>
  <c r="L571" i="151"/>
  <c r="K571" i="151"/>
  <c r="J571" i="151"/>
  <c r="I571" i="151"/>
  <c r="H571" i="151"/>
  <c r="G571" i="151"/>
  <c r="F571" i="151"/>
  <c r="E571" i="151"/>
  <c r="D571" i="151"/>
  <c r="C571" i="151"/>
  <c r="B571" i="151"/>
  <c r="P570" i="151"/>
  <c r="O570" i="151"/>
  <c r="N570" i="151"/>
  <c r="M570" i="151"/>
  <c r="L570" i="151"/>
  <c r="K570" i="151"/>
  <c r="J570" i="151"/>
  <c r="I570" i="151"/>
  <c r="H570" i="151"/>
  <c r="G570" i="151"/>
  <c r="F570" i="151"/>
  <c r="E570" i="151"/>
  <c r="D570" i="151"/>
  <c r="C570" i="151"/>
  <c r="B570" i="151"/>
  <c r="P569" i="151"/>
  <c r="O569" i="151"/>
  <c r="N569" i="151"/>
  <c r="M569" i="151"/>
  <c r="L569" i="151"/>
  <c r="K569" i="151"/>
  <c r="J569" i="151"/>
  <c r="I569" i="151"/>
  <c r="H569" i="151"/>
  <c r="G569" i="151"/>
  <c r="F569" i="151"/>
  <c r="E569" i="151"/>
  <c r="D569" i="151"/>
  <c r="C569" i="151"/>
  <c r="B569" i="151"/>
  <c r="P568" i="151"/>
  <c r="O568" i="151"/>
  <c r="N568" i="151"/>
  <c r="M568" i="151"/>
  <c r="L568" i="151"/>
  <c r="K568" i="151"/>
  <c r="J568" i="151"/>
  <c r="I568" i="151"/>
  <c r="H568" i="151"/>
  <c r="G568" i="151"/>
  <c r="F568" i="151"/>
  <c r="E568" i="151"/>
  <c r="D568" i="151"/>
  <c r="C568" i="151"/>
  <c r="B568" i="151"/>
  <c r="P567" i="151"/>
  <c r="O567" i="151"/>
  <c r="N567" i="151"/>
  <c r="M567" i="151"/>
  <c r="L567" i="151"/>
  <c r="K567" i="151"/>
  <c r="J567" i="151"/>
  <c r="I567" i="151"/>
  <c r="H567" i="151"/>
  <c r="G567" i="151"/>
  <c r="F567" i="151"/>
  <c r="E567" i="151"/>
  <c r="D567" i="151"/>
  <c r="C567" i="151"/>
  <c r="B567" i="151"/>
  <c r="P566" i="151"/>
  <c r="O566" i="151"/>
  <c r="N566" i="151"/>
  <c r="M566" i="151"/>
  <c r="L566" i="151"/>
  <c r="K566" i="151"/>
  <c r="J566" i="151"/>
  <c r="I566" i="151"/>
  <c r="H566" i="151"/>
  <c r="G566" i="151"/>
  <c r="F566" i="151"/>
  <c r="E566" i="151"/>
  <c r="D566" i="151"/>
  <c r="C566" i="151"/>
  <c r="B566" i="151"/>
  <c r="P565" i="151"/>
  <c r="O565" i="151"/>
  <c r="N565" i="151"/>
  <c r="M565" i="151"/>
  <c r="L565" i="151"/>
  <c r="K565" i="151"/>
  <c r="J565" i="151"/>
  <c r="I565" i="151"/>
  <c r="H565" i="151"/>
  <c r="G565" i="151"/>
  <c r="F565" i="151"/>
  <c r="E565" i="151"/>
  <c r="D565" i="151"/>
  <c r="C565" i="151"/>
  <c r="B565" i="151"/>
  <c r="P564" i="151"/>
  <c r="O564" i="151"/>
  <c r="N564" i="151"/>
  <c r="M564" i="151"/>
  <c r="L564" i="151"/>
  <c r="K564" i="151"/>
  <c r="J564" i="151"/>
  <c r="I564" i="151"/>
  <c r="H564" i="151"/>
  <c r="G564" i="151"/>
  <c r="F564" i="151"/>
  <c r="E564" i="151"/>
  <c r="D564" i="151"/>
  <c r="C564" i="151"/>
  <c r="B564" i="151"/>
  <c r="P563" i="151"/>
  <c r="O563" i="151"/>
  <c r="N563" i="151"/>
  <c r="M563" i="151"/>
  <c r="L563" i="151"/>
  <c r="K563" i="151"/>
  <c r="J563" i="151"/>
  <c r="I563" i="151"/>
  <c r="H563" i="151"/>
  <c r="G563" i="151"/>
  <c r="F563" i="151"/>
  <c r="E563" i="151"/>
  <c r="D563" i="151"/>
  <c r="C563" i="151"/>
  <c r="B563" i="151"/>
  <c r="P562" i="151"/>
  <c r="O562" i="151"/>
  <c r="N562" i="151"/>
  <c r="M562" i="151"/>
  <c r="L562" i="151"/>
  <c r="K562" i="151"/>
  <c r="J562" i="151"/>
  <c r="I562" i="151"/>
  <c r="H562" i="151"/>
  <c r="G562" i="151"/>
  <c r="F562" i="151"/>
  <c r="E562" i="151"/>
  <c r="D562" i="151"/>
  <c r="C562" i="151"/>
  <c r="B562" i="151"/>
  <c r="P561" i="151"/>
  <c r="O561" i="151"/>
  <c r="N561" i="151"/>
  <c r="M561" i="151"/>
  <c r="L561" i="151"/>
  <c r="K561" i="151"/>
  <c r="J561" i="151"/>
  <c r="I561" i="151"/>
  <c r="H561" i="151"/>
  <c r="G561" i="151"/>
  <c r="F561" i="151"/>
  <c r="E561" i="151"/>
  <c r="D561" i="151"/>
  <c r="C561" i="151"/>
  <c r="B561" i="151"/>
  <c r="P560" i="151"/>
  <c r="O560" i="151"/>
  <c r="N560" i="151"/>
  <c r="M560" i="151"/>
  <c r="L560" i="151"/>
  <c r="K560" i="151"/>
  <c r="J560" i="151"/>
  <c r="I560" i="151"/>
  <c r="H560" i="151"/>
  <c r="G560" i="151"/>
  <c r="F560" i="151"/>
  <c r="E560" i="151"/>
  <c r="D560" i="151"/>
  <c r="C560" i="151"/>
  <c r="B560" i="151"/>
  <c r="P559" i="151"/>
  <c r="O559" i="151"/>
  <c r="N559" i="151"/>
  <c r="M559" i="151"/>
  <c r="L559" i="151"/>
  <c r="K559" i="151"/>
  <c r="J559" i="151"/>
  <c r="I559" i="151"/>
  <c r="H559" i="151"/>
  <c r="G559" i="151"/>
  <c r="F559" i="151"/>
  <c r="E559" i="151"/>
  <c r="D559" i="151"/>
  <c r="C559" i="151"/>
  <c r="P558" i="151"/>
  <c r="O558" i="151"/>
  <c r="N558" i="151"/>
  <c r="M558" i="151"/>
  <c r="L558" i="151"/>
  <c r="K558" i="151"/>
  <c r="J558" i="151"/>
  <c r="I558" i="151"/>
  <c r="H558" i="151"/>
  <c r="G558" i="151"/>
  <c r="F558" i="151"/>
  <c r="E558" i="151"/>
  <c r="D558" i="151"/>
  <c r="C558" i="151"/>
  <c r="B558" i="151"/>
  <c r="P557" i="151"/>
  <c r="O557" i="151"/>
  <c r="N557" i="151"/>
  <c r="M557" i="151"/>
  <c r="L557" i="151"/>
  <c r="K557" i="151"/>
  <c r="J557" i="151"/>
  <c r="I557" i="151"/>
  <c r="H557" i="151"/>
  <c r="G557" i="151"/>
  <c r="F557" i="151"/>
  <c r="E557" i="151"/>
  <c r="D557" i="151"/>
  <c r="C557" i="151"/>
  <c r="B557" i="151"/>
  <c r="P556" i="151"/>
  <c r="O556" i="151"/>
  <c r="N556" i="151"/>
  <c r="M556" i="151"/>
  <c r="L556" i="151"/>
  <c r="K556" i="151"/>
  <c r="J556" i="151"/>
  <c r="I556" i="151"/>
  <c r="H556" i="151"/>
  <c r="G556" i="151"/>
  <c r="F556" i="151"/>
  <c r="E556" i="151"/>
  <c r="D556" i="151"/>
  <c r="C556" i="151"/>
  <c r="B556" i="151"/>
  <c r="P555" i="151"/>
  <c r="O555" i="151"/>
  <c r="N555" i="151"/>
  <c r="M555" i="151"/>
  <c r="L555" i="151"/>
  <c r="K555" i="151"/>
  <c r="J555" i="151"/>
  <c r="I555" i="151"/>
  <c r="H555" i="151"/>
  <c r="G555" i="151"/>
  <c r="F555" i="151"/>
  <c r="E555" i="151"/>
  <c r="D555" i="151"/>
  <c r="C555" i="151"/>
  <c r="B555" i="151"/>
  <c r="P554" i="151"/>
  <c r="O554" i="151"/>
  <c r="N554" i="151"/>
  <c r="M554" i="151"/>
  <c r="L554" i="151"/>
  <c r="K554" i="151"/>
  <c r="J554" i="151"/>
  <c r="I554" i="151"/>
  <c r="H554" i="151"/>
  <c r="G554" i="151"/>
  <c r="F554" i="151"/>
  <c r="E554" i="151"/>
  <c r="D554" i="151"/>
  <c r="C554" i="151"/>
  <c r="B554" i="151"/>
  <c r="P553" i="151"/>
  <c r="O553" i="151"/>
  <c r="N553" i="151"/>
  <c r="M553" i="151"/>
  <c r="L553" i="151"/>
  <c r="K553" i="151"/>
  <c r="J553" i="151"/>
  <c r="I553" i="151"/>
  <c r="H553" i="151"/>
  <c r="G553" i="151"/>
  <c r="F553" i="151"/>
  <c r="E553" i="151"/>
  <c r="D553" i="151"/>
  <c r="C553" i="151"/>
  <c r="B553" i="151"/>
  <c r="P552" i="151"/>
  <c r="O552" i="151"/>
  <c r="N552" i="151"/>
  <c r="M552" i="151"/>
  <c r="L552" i="151"/>
  <c r="K552" i="151"/>
  <c r="J552" i="151"/>
  <c r="I552" i="151"/>
  <c r="H552" i="151"/>
  <c r="G552" i="151"/>
  <c r="F552" i="151"/>
  <c r="E552" i="151"/>
  <c r="D552" i="151"/>
  <c r="C552" i="151"/>
  <c r="B552" i="151"/>
  <c r="P551" i="151"/>
  <c r="O551" i="151"/>
  <c r="N551" i="151"/>
  <c r="M551" i="151"/>
  <c r="L551" i="151"/>
  <c r="K551" i="151"/>
  <c r="J551" i="151"/>
  <c r="I551" i="151"/>
  <c r="H551" i="151"/>
  <c r="G551" i="151"/>
  <c r="F551" i="151"/>
  <c r="E551" i="151"/>
  <c r="D551" i="151"/>
  <c r="C551" i="151"/>
  <c r="B551" i="151"/>
  <c r="P550" i="151"/>
  <c r="O550" i="151"/>
  <c r="N550" i="151"/>
  <c r="M550" i="151"/>
  <c r="L550" i="151"/>
  <c r="K550" i="151"/>
  <c r="J550" i="151"/>
  <c r="I550" i="151"/>
  <c r="H550" i="151"/>
  <c r="G550" i="151"/>
  <c r="F550" i="151"/>
  <c r="E550" i="151"/>
  <c r="D550" i="151"/>
  <c r="C550" i="151"/>
  <c r="B550" i="151"/>
  <c r="P549" i="151"/>
  <c r="O549" i="151"/>
  <c r="N549" i="151"/>
  <c r="M549" i="151"/>
  <c r="L549" i="151"/>
  <c r="K549" i="151"/>
  <c r="J549" i="151"/>
  <c r="I549" i="151"/>
  <c r="H549" i="151"/>
  <c r="G549" i="151"/>
  <c r="F549" i="151"/>
  <c r="E549" i="151"/>
  <c r="D549" i="151"/>
  <c r="C549" i="151"/>
  <c r="B549" i="151"/>
  <c r="P548" i="151"/>
  <c r="O548" i="151"/>
  <c r="N548" i="151"/>
  <c r="M548" i="151"/>
  <c r="L548" i="151"/>
  <c r="K548" i="151"/>
  <c r="J548" i="151"/>
  <c r="I548" i="151"/>
  <c r="H548" i="151"/>
  <c r="G548" i="151"/>
  <c r="F548" i="151"/>
  <c r="E548" i="151"/>
  <c r="D548" i="151"/>
  <c r="C548" i="151"/>
  <c r="B548" i="151"/>
  <c r="P547" i="151"/>
  <c r="O547" i="151"/>
  <c r="N547" i="151"/>
  <c r="M547" i="151"/>
  <c r="L547" i="151"/>
  <c r="K547" i="151"/>
  <c r="J547" i="151"/>
  <c r="I547" i="151"/>
  <c r="H547" i="151"/>
  <c r="G547" i="151"/>
  <c r="F547" i="151"/>
  <c r="E547" i="151"/>
  <c r="D547" i="151"/>
  <c r="C547" i="151"/>
  <c r="B547" i="151"/>
  <c r="P546" i="151"/>
  <c r="O546" i="151"/>
  <c r="N546" i="151"/>
  <c r="M546" i="151"/>
  <c r="L546" i="151"/>
  <c r="K546" i="151"/>
  <c r="J546" i="151"/>
  <c r="I546" i="151"/>
  <c r="H546" i="151"/>
  <c r="G546" i="151"/>
  <c r="F546" i="151"/>
  <c r="E546" i="151"/>
  <c r="D546" i="151"/>
  <c r="C546" i="151"/>
  <c r="B546" i="151"/>
  <c r="P545" i="151"/>
  <c r="O545" i="151"/>
  <c r="N545" i="151"/>
  <c r="M545" i="151"/>
  <c r="L545" i="151"/>
  <c r="K545" i="151"/>
  <c r="J545" i="151"/>
  <c r="I545" i="151"/>
  <c r="H545" i="151"/>
  <c r="G545" i="151"/>
  <c r="F545" i="151"/>
  <c r="E545" i="151"/>
  <c r="D545" i="151"/>
  <c r="C545" i="151"/>
  <c r="B545" i="151"/>
  <c r="P544" i="151"/>
  <c r="O544" i="151"/>
  <c r="N544" i="151"/>
  <c r="M544" i="151"/>
  <c r="L544" i="151"/>
  <c r="K544" i="151"/>
  <c r="J544" i="151"/>
  <c r="I544" i="151"/>
  <c r="H544" i="151"/>
  <c r="G544" i="151"/>
  <c r="F544" i="151"/>
  <c r="E544" i="151"/>
  <c r="D544" i="151"/>
  <c r="C544" i="151"/>
  <c r="B544" i="151"/>
  <c r="P543" i="151"/>
  <c r="O543" i="151"/>
  <c r="N543" i="151"/>
  <c r="M543" i="151"/>
  <c r="L543" i="151"/>
  <c r="K543" i="151"/>
  <c r="J543" i="151"/>
  <c r="I543" i="151"/>
  <c r="H543" i="151"/>
  <c r="G543" i="151"/>
  <c r="F543" i="151"/>
  <c r="E543" i="151"/>
  <c r="D543" i="151"/>
  <c r="C543" i="151"/>
  <c r="B543" i="151"/>
  <c r="P542" i="151"/>
  <c r="O542" i="151"/>
  <c r="N542" i="151"/>
  <c r="M542" i="151"/>
  <c r="L542" i="151"/>
  <c r="K542" i="151"/>
  <c r="J542" i="151"/>
  <c r="I542" i="151"/>
  <c r="H542" i="151"/>
  <c r="G542" i="151"/>
  <c r="F542" i="151"/>
  <c r="E542" i="151"/>
  <c r="D542" i="151"/>
  <c r="C542" i="151"/>
  <c r="B542" i="151"/>
  <c r="P541" i="151"/>
  <c r="O541" i="151"/>
  <c r="N541" i="151"/>
  <c r="M541" i="151"/>
  <c r="L541" i="151"/>
  <c r="K541" i="151"/>
  <c r="J541" i="151"/>
  <c r="I541" i="151"/>
  <c r="H541" i="151"/>
  <c r="G541" i="151"/>
  <c r="F541" i="151"/>
  <c r="E541" i="151"/>
  <c r="D541" i="151"/>
  <c r="C541" i="151"/>
  <c r="B541" i="151"/>
  <c r="P540" i="151"/>
  <c r="O540" i="151"/>
  <c r="N540" i="151"/>
  <c r="M540" i="151"/>
  <c r="L540" i="151"/>
  <c r="K540" i="151"/>
  <c r="J540" i="151"/>
  <c r="I540" i="151"/>
  <c r="H540" i="151"/>
  <c r="G540" i="151"/>
  <c r="F540" i="151"/>
  <c r="E540" i="151"/>
  <c r="D540" i="151"/>
  <c r="C540" i="151"/>
  <c r="B540" i="151"/>
  <c r="P539" i="151"/>
  <c r="O539" i="151"/>
  <c r="N539" i="151"/>
  <c r="M539" i="151"/>
  <c r="L539" i="151"/>
  <c r="K539" i="151"/>
  <c r="J539" i="151"/>
  <c r="I539" i="151"/>
  <c r="H539" i="151"/>
  <c r="G539" i="151"/>
  <c r="F539" i="151"/>
  <c r="E539" i="151"/>
  <c r="D539" i="151"/>
  <c r="C539" i="151"/>
  <c r="B539" i="151"/>
  <c r="P538" i="151"/>
  <c r="O538" i="151"/>
  <c r="N538" i="151"/>
  <c r="M538" i="151"/>
  <c r="L538" i="151"/>
  <c r="K538" i="151"/>
  <c r="J538" i="151"/>
  <c r="I538" i="151"/>
  <c r="H538" i="151"/>
  <c r="G538" i="151"/>
  <c r="F538" i="151"/>
  <c r="E538" i="151"/>
  <c r="D538" i="151"/>
  <c r="C538" i="151"/>
  <c r="B538" i="151"/>
  <c r="P537" i="151"/>
  <c r="O537" i="151"/>
  <c r="N537" i="151"/>
  <c r="M537" i="151"/>
  <c r="L537" i="151"/>
  <c r="K537" i="151"/>
  <c r="J537" i="151"/>
  <c r="I537" i="151"/>
  <c r="H537" i="151"/>
  <c r="G537" i="151"/>
  <c r="F537" i="151"/>
  <c r="E537" i="151"/>
  <c r="D537" i="151"/>
  <c r="C537" i="151"/>
  <c r="B537" i="151"/>
  <c r="P536" i="151"/>
  <c r="O536" i="151"/>
  <c r="N536" i="151"/>
  <c r="M536" i="151"/>
  <c r="L536" i="151"/>
  <c r="K536" i="151"/>
  <c r="J536" i="151"/>
  <c r="I536" i="151"/>
  <c r="H536" i="151"/>
  <c r="G536" i="151"/>
  <c r="F536" i="151"/>
  <c r="E536" i="151"/>
  <c r="D536" i="151"/>
  <c r="C536" i="151"/>
  <c r="B536" i="151"/>
  <c r="P535" i="151"/>
  <c r="O535" i="151"/>
  <c r="N535" i="151"/>
  <c r="M535" i="151"/>
  <c r="L535" i="151"/>
  <c r="K535" i="151"/>
  <c r="J535" i="151"/>
  <c r="I535" i="151"/>
  <c r="H535" i="151"/>
  <c r="G535" i="151"/>
  <c r="F535" i="151"/>
  <c r="E535" i="151"/>
  <c r="D535" i="151"/>
  <c r="C535" i="151"/>
  <c r="B535" i="151"/>
  <c r="P534" i="151"/>
  <c r="O534" i="151"/>
  <c r="N534" i="151"/>
  <c r="M534" i="151"/>
  <c r="L534" i="151"/>
  <c r="K534" i="151"/>
  <c r="J534" i="151"/>
  <c r="I534" i="151"/>
  <c r="H534" i="151"/>
  <c r="G534" i="151"/>
  <c r="F534" i="151"/>
  <c r="E534" i="151"/>
  <c r="D534" i="151"/>
  <c r="C534" i="151"/>
  <c r="B534" i="151"/>
  <c r="P533" i="151"/>
  <c r="O533" i="151"/>
  <c r="N533" i="151"/>
  <c r="M533" i="151"/>
  <c r="L533" i="151"/>
  <c r="K533" i="151"/>
  <c r="J533" i="151"/>
  <c r="I533" i="151"/>
  <c r="H533" i="151"/>
  <c r="G533" i="151"/>
  <c r="F533" i="151"/>
  <c r="E533" i="151"/>
  <c r="D533" i="151"/>
  <c r="C533" i="151"/>
  <c r="B533" i="151"/>
  <c r="P532" i="151"/>
  <c r="O532" i="151"/>
  <c r="N532" i="151"/>
  <c r="M532" i="151"/>
  <c r="L532" i="151"/>
  <c r="K532" i="151"/>
  <c r="J532" i="151"/>
  <c r="I532" i="151"/>
  <c r="H532" i="151"/>
  <c r="G532" i="151"/>
  <c r="F532" i="151"/>
  <c r="E532" i="151"/>
  <c r="D532" i="151"/>
  <c r="C532" i="151"/>
  <c r="B532" i="151"/>
  <c r="P531" i="151"/>
  <c r="O531" i="151"/>
  <c r="N531" i="151"/>
  <c r="M531" i="151"/>
  <c r="L531" i="151"/>
  <c r="K531" i="151"/>
  <c r="J531" i="151"/>
  <c r="I531" i="151"/>
  <c r="H531" i="151"/>
  <c r="G531" i="151"/>
  <c r="F531" i="151"/>
  <c r="E531" i="151"/>
  <c r="D531" i="151"/>
  <c r="C531" i="151"/>
  <c r="B531" i="151"/>
  <c r="P530" i="151"/>
  <c r="O530" i="151"/>
  <c r="N530" i="151"/>
  <c r="M530" i="151"/>
  <c r="L530" i="151"/>
  <c r="K530" i="151"/>
  <c r="J530" i="151"/>
  <c r="I530" i="151"/>
  <c r="H530" i="151"/>
  <c r="G530" i="151"/>
  <c r="F530" i="151"/>
  <c r="E530" i="151"/>
  <c r="D530" i="151"/>
  <c r="C530" i="151"/>
  <c r="B530" i="151"/>
  <c r="P529" i="151"/>
  <c r="O529" i="151"/>
  <c r="N529" i="151"/>
  <c r="M529" i="151"/>
  <c r="L529" i="151"/>
  <c r="K529" i="151"/>
  <c r="J529" i="151"/>
  <c r="I529" i="151"/>
  <c r="H529" i="151"/>
  <c r="G529" i="151"/>
  <c r="F529" i="151"/>
  <c r="E529" i="151"/>
  <c r="D529" i="151"/>
  <c r="C529" i="151"/>
  <c r="B529" i="151"/>
  <c r="P528" i="151"/>
  <c r="O528" i="151"/>
  <c r="N528" i="151"/>
  <c r="M528" i="151"/>
  <c r="L528" i="151"/>
  <c r="K528" i="151"/>
  <c r="J528" i="151"/>
  <c r="I528" i="151"/>
  <c r="H528" i="151"/>
  <c r="G528" i="151"/>
  <c r="F528" i="151"/>
  <c r="E528" i="151"/>
  <c r="D528" i="151"/>
  <c r="C528" i="151"/>
  <c r="B528" i="151"/>
  <c r="P527" i="151"/>
  <c r="O527" i="151"/>
  <c r="N527" i="151"/>
  <c r="M527" i="151"/>
  <c r="L527" i="151"/>
  <c r="K527" i="151"/>
  <c r="J527" i="151"/>
  <c r="I527" i="151"/>
  <c r="H527" i="151"/>
  <c r="G527" i="151"/>
  <c r="F527" i="151"/>
  <c r="E527" i="151"/>
  <c r="D527" i="151"/>
  <c r="C527" i="151"/>
  <c r="B527" i="151"/>
  <c r="P526" i="151"/>
  <c r="O526" i="151"/>
  <c r="N526" i="151"/>
  <c r="M526" i="151"/>
  <c r="L526" i="151"/>
  <c r="K526" i="151"/>
  <c r="J526" i="151"/>
  <c r="I526" i="151"/>
  <c r="H526" i="151"/>
  <c r="G526" i="151"/>
  <c r="F526" i="151"/>
  <c r="E526" i="151"/>
  <c r="D526" i="151"/>
  <c r="C526" i="151"/>
  <c r="B526" i="151"/>
  <c r="P525" i="151"/>
  <c r="O525" i="151"/>
  <c r="N525" i="151"/>
  <c r="M525" i="151"/>
  <c r="L525" i="151"/>
  <c r="K525" i="151"/>
  <c r="J525" i="151"/>
  <c r="I525" i="151"/>
  <c r="H525" i="151"/>
  <c r="G525" i="151"/>
  <c r="F525" i="151"/>
  <c r="E525" i="151"/>
  <c r="D525" i="151"/>
  <c r="C525" i="151"/>
  <c r="B525" i="151"/>
  <c r="P524" i="151"/>
  <c r="O524" i="151"/>
  <c r="N524" i="151"/>
  <c r="M524" i="151"/>
  <c r="L524" i="151"/>
  <c r="K524" i="151"/>
  <c r="J524" i="151"/>
  <c r="I524" i="151"/>
  <c r="H524" i="151"/>
  <c r="G524" i="151"/>
  <c r="F524" i="151"/>
  <c r="E524" i="151"/>
  <c r="D524" i="151"/>
  <c r="C524" i="151"/>
  <c r="B524" i="151"/>
  <c r="P523" i="151"/>
  <c r="O523" i="151"/>
  <c r="N523" i="151"/>
  <c r="M523" i="151"/>
  <c r="L523" i="151"/>
  <c r="K523" i="151"/>
  <c r="J523" i="151"/>
  <c r="I523" i="151"/>
  <c r="H523" i="151"/>
  <c r="G523" i="151"/>
  <c r="F523" i="151"/>
  <c r="E523" i="151"/>
  <c r="D523" i="151"/>
  <c r="C523" i="151"/>
  <c r="B523" i="151"/>
  <c r="P522" i="151"/>
  <c r="O522" i="151"/>
  <c r="N522" i="151"/>
  <c r="M522" i="151"/>
  <c r="L522" i="151"/>
  <c r="K522" i="151"/>
  <c r="J522" i="151"/>
  <c r="I522" i="151"/>
  <c r="H522" i="151"/>
  <c r="G522" i="151"/>
  <c r="F522" i="151"/>
  <c r="E522" i="151"/>
  <c r="D522" i="151"/>
  <c r="C522" i="151"/>
  <c r="B522" i="151"/>
  <c r="P521" i="151"/>
  <c r="O521" i="151"/>
  <c r="N521" i="151"/>
  <c r="M521" i="151"/>
  <c r="L521" i="151"/>
  <c r="K521" i="151"/>
  <c r="J521" i="151"/>
  <c r="I521" i="151"/>
  <c r="H521" i="151"/>
  <c r="G521" i="151"/>
  <c r="F521" i="151"/>
  <c r="E521" i="151"/>
  <c r="D521" i="151"/>
  <c r="C521" i="151"/>
  <c r="B521" i="151"/>
  <c r="P520" i="151"/>
  <c r="O520" i="151"/>
  <c r="N520" i="151"/>
  <c r="M520" i="151"/>
  <c r="L520" i="151"/>
  <c r="K520" i="151"/>
  <c r="J520" i="151"/>
  <c r="I520" i="151"/>
  <c r="H520" i="151"/>
  <c r="G520" i="151"/>
  <c r="F520" i="151"/>
  <c r="E520" i="151"/>
  <c r="D520" i="151"/>
  <c r="C520" i="151"/>
  <c r="B520" i="151"/>
  <c r="P519" i="151"/>
  <c r="O519" i="151"/>
  <c r="N519" i="151"/>
  <c r="M519" i="151"/>
  <c r="L519" i="151"/>
  <c r="K519" i="151"/>
  <c r="J519" i="151"/>
  <c r="I519" i="151"/>
  <c r="H519" i="151"/>
  <c r="G519" i="151"/>
  <c r="F519" i="151"/>
  <c r="E519" i="151"/>
  <c r="D519" i="151"/>
  <c r="C519" i="151"/>
  <c r="B519" i="151"/>
  <c r="P518" i="151"/>
  <c r="O518" i="151"/>
  <c r="N518" i="151"/>
  <c r="M518" i="151"/>
  <c r="L518" i="151"/>
  <c r="K518" i="151"/>
  <c r="J518" i="151"/>
  <c r="I518" i="151"/>
  <c r="H518" i="151"/>
  <c r="G518" i="151"/>
  <c r="F518" i="151"/>
  <c r="E518" i="151"/>
  <c r="D518" i="151"/>
  <c r="C518" i="151"/>
  <c r="B518" i="151"/>
  <c r="P517" i="151"/>
  <c r="O517" i="151"/>
  <c r="N517" i="151"/>
  <c r="M517" i="151"/>
  <c r="L517" i="151"/>
  <c r="K517" i="151"/>
  <c r="J517" i="151"/>
  <c r="I517" i="151"/>
  <c r="H517" i="151"/>
  <c r="G517" i="151"/>
  <c r="F517" i="151"/>
  <c r="E517" i="151"/>
  <c r="D517" i="151"/>
  <c r="C517" i="151"/>
  <c r="B517" i="151"/>
  <c r="P516" i="151"/>
  <c r="O516" i="151"/>
  <c r="N516" i="151"/>
  <c r="M516" i="151"/>
  <c r="L516" i="151"/>
  <c r="K516" i="151"/>
  <c r="J516" i="151"/>
  <c r="I516" i="151"/>
  <c r="H516" i="151"/>
  <c r="G516" i="151"/>
  <c r="F516" i="151"/>
  <c r="E516" i="151"/>
  <c r="D516" i="151"/>
  <c r="C516" i="151"/>
  <c r="B516" i="151"/>
  <c r="P515" i="151"/>
  <c r="O515" i="151"/>
  <c r="N515" i="151"/>
  <c r="M515" i="151"/>
  <c r="L515" i="151"/>
  <c r="K515" i="151"/>
  <c r="J515" i="151"/>
  <c r="I515" i="151"/>
  <c r="H515" i="151"/>
  <c r="G515" i="151"/>
  <c r="F515" i="151"/>
  <c r="E515" i="151"/>
  <c r="D515" i="151"/>
  <c r="C515" i="151"/>
  <c r="B515" i="151"/>
  <c r="P514" i="151"/>
  <c r="O514" i="151"/>
  <c r="N514" i="151"/>
  <c r="M514" i="151"/>
  <c r="L514" i="151"/>
  <c r="K514" i="151"/>
  <c r="J514" i="151"/>
  <c r="I514" i="151"/>
  <c r="H514" i="151"/>
  <c r="G514" i="151"/>
  <c r="F514" i="151"/>
  <c r="E514" i="151"/>
  <c r="D514" i="151"/>
  <c r="C514" i="151"/>
  <c r="B514" i="151"/>
  <c r="P513" i="151"/>
  <c r="O513" i="151"/>
  <c r="N513" i="151"/>
  <c r="M513" i="151"/>
  <c r="L513" i="151"/>
  <c r="K513" i="151"/>
  <c r="J513" i="151"/>
  <c r="I513" i="151"/>
  <c r="H513" i="151"/>
  <c r="G513" i="151"/>
  <c r="F513" i="151"/>
  <c r="E513" i="151"/>
  <c r="D513" i="151"/>
  <c r="C513" i="151"/>
  <c r="B513" i="151"/>
  <c r="P512" i="151"/>
  <c r="O512" i="151"/>
  <c r="N512" i="151"/>
  <c r="M512" i="151"/>
  <c r="L512" i="151"/>
  <c r="K512" i="151"/>
  <c r="J512" i="151"/>
  <c r="I512" i="151"/>
  <c r="H512" i="151"/>
  <c r="G512" i="151"/>
  <c r="F512" i="151"/>
  <c r="E512" i="151"/>
  <c r="D512" i="151"/>
  <c r="C512" i="151"/>
  <c r="B512" i="151"/>
  <c r="P511" i="151"/>
  <c r="O511" i="151"/>
  <c r="N511" i="151"/>
  <c r="M511" i="151"/>
  <c r="L511" i="151"/>
  <c r="K511" i="151"/>
  <c r="J511" i="151"/>
  <c r="I511" i="151"/>
  <c r="H511" i="151"/>
  <c r="G511" i="151"/>
  <c r="F511" i="151"/>
  <c r="E511" i="151"/>
  <c r="D511" i="151"/>
  <c r="C511" i="151"/>
  <c r="B511" i="151"/>
  <c r="P510" i="151"/>
  <c r="O510" i="151"/>
  <c r="N510" i="151"/>
  <c r="M510" i="151"/>
  <c r="L510" i="151"/>
  <c r="K510" i="151"/>
  <c r="J510" i="151"/>
  <c r="I510" i="151"/>
  <c r="H510" i="151"/>
  <c r="G510" i="151"/>
  <c r="F510" i="151"/>
  <c r="E510" i="151"/>
  <c r="D510" i="151"/>
  <c r="C510" i="151"/>
  <c r="B510" i="151"/>
  <c r="P509" i="151"/>
  <c r="O509" i="151"/>
  <c r="N509" i="151"/>
  <c r="M509" i="151"/>
  <c r="L509" i="151"/>
  <c r="K509" i="151"/>
  <c r="J509" i="151"/>
  <c r="I509" i="151"/>
  <c r="H509" i="151"/>
  <c r="G509" i="151"/>
  <c r="F509" i="151"/>
  <c r="E509" i="151"/>
  <c r="D509" i="151"/>
  <c r="C509" i="151"/>
  <c r="B509" i="151"/>
  <c r="P508" i="151"/>
  <c r="O508" i="151"/>
  <c r="N508" i="151"/>
  <c r="M508" i="151"/>
  <c r="L508" i="151"/>
  <c r="K508" i="151"/>
  <c r="J508" i="151"/>
  <c r="I508" i="151"/>
  <c r="H508" i="151"/>
  <c r="G508" i="151"/>
  <c r="F508" i="151"/>
  <c r="E508" i="151"/>
  <c r="D508" i="151"/>
  <c r="C508" i="151"/>
  <c r="B508" i="151"/>
  <c r="P507" i="151"/>
  <c r="O507" i="151"/>
  <c r="N507" i="151"/>
  <c r="M507" i="151"/>
  <c r="L507" i="151"/>
  <c r="K507" i="151"/>
  <c r="J507" i="151"/>
  <c r="I507" i="151"/>
  <c r="H507" i="151"/>
  <c r="G507" i="151"/>
  <c r="F507" i="151"/>
  <c r="E507" i="151"/>
  <c r="D507" i="151"/>
  <c r="C507" i="151"/>
  <c r="B507" i="151"/>
  <c r="P506" i="151"/>
  <c r="O506" i="151"/>
  <c r="N506" i="151"/>
  <c r="M506" i="151"/>
  <c r="L506" i="151"/>
  <c r="K506" i="151"/>
  <c r="J506" i="151"/>
  <c r="I506" i="151"/>
  <c r="H506" i="151"/>
  <c r="G506" i="151"/>
  <c r="F506" i="151"/>
  <c r="E506" i="151"/>
  <c r="D506" i="151"/>
  <c r="C506" i="151"/>
  <c r="B506" i="151"/>
  <c r="P505" i="151"/>
  <c r="O505" i="151"/>
  <c r="N505" i="151"/>
  <c r="M505" i="151"/>
  <c r="L505" i="151"/>
  <c r="K505" i="151"/>
  <c r="J505" i="151"/>
  <c r="I505" i="151"/>
  <c r="H505" i="151"/>
  <c r="G505" i="151"/>
  <c r="F505" i="151"/>
  <c r="E505" i="151"/>
  <c r="D505" i="151"/>
  <c r="C505" i="151"/>
  <c r="B505" i="151"/>
  <c r="P504" i="151"/>
  <c r="O504" i="151"/>
  <c r="N504" i="151"/>
  <c r="M504" i="151"/>
  <c r="L504" i="151"/>
  <c r="K504" i="151"/>
  <c r="J504" i="151"/>
  <c r="I504" i="151"/>
  <c r="H504" i="151"/>
  <c r="G504" i="151"/>
  <c r="F504" i="151"/>
  <c r="E504" i="151"/>
  <c r="D504" i="151"/>
  <c r="C504" i="151"/>
  <c r="B504" i="151"/>
  <c r="P503" i="151"/>
  <c r="O503" i="151"/>
  <c r="N503" i="151"/>
  <c r="M503" i="151"/>
  <c r="L503" i="151"/>
  <c r="K503" i="151"/>
  <c r="J503" i="151"/>
  <c r="I503" i="151"/>
  <c r="H503" i="151"/>
  <c r="G503" i="151"/>
  <c r="F503" i="151"/>
  <c r="E503" i="151"/>
  <c r="D503" i="151"/>
  <c r="C503" i="151"/>
  <c r="B503" i="151"/>
  <c r="P502" i="151"/>
  <c r="O502" i="151"/>
  <c r="N502" i="151"/>
  <c r="M502" i="151"/>
  <c r="L502" i="151"/>
  <c r="K502" i="151"/>
  <c r="J502" i="151"/>
  <c r="I502" i="151"/>
  <c r="H502" i="151"/>
  <c r="G502" i="151"/>
  <c r="F502" i="151"/>
  <c r="E502" i="151"/>
  <c r="D502" i="151"/>
  <c r="C502" i="151"/>
  <c r="B502" i="151"/>
  <c r="P501" i="151"/>
  <c r="O501" i="151"/>
  <c r="N501" i="151"/>
  <c r="M501" i="151"/>
  <c r="L501" i="151"/>
  <c r="K501" i="151"/>
  <c r="J501" i="151"/>
  <c r="I501" i="151"/>
  <c r="H501" i="151"/>
  <c r="G501" i="151"/>
  <c r="F501" i="151"/>
  <c r="E501" i="151"/>
  <c r="D501" i="151"/>
  <c r="C501" i="151"/>
  <c r="B501" i="151"/>
  <c r="P500" i="151"/>
  <c r="O500" i="151"/>
  <c r="N500" i="151"/>
  <c r="M500" i="151"/>
  <c r="L500" i="151"/>
  <c r="K500" i="151"/>
  <c r="J500" i="151"/>
  <c r="I500" i="151"/>
  <c r="H500" i="151"/>
  <c r="G500" i="151"/>
  <c r="F500" i="151"/>
  <c r="E500" i="151"/>
  <c r="D500" i="151"/>
  <c r="C500" i="151"/>
  <c r="B500" i="151"/>
  <c r="P499" i="151"/>
  <c r="O499" i="151"/>
  <c r="N499" i="151"/>
  <c r="M499" i="151"/>
  <c r="L499" i="151"/>
  <c r="K499" i="151"/>
  <c r="J499" i="151"/>
  <c r="I499" i="151"/>
  <c r="H499" i="151"/>
  <c r="G499" i="151"/>
  <c r="F499" i="151"/>
  <c r="E499" i="151"/>
  <c r="D499" i="151"/>
  <c r="C499" i="151"/>
  <c r="B499" i="151"/>
  <c r="P498" i="151"/>
  <c r="O498" i="151"/>
  <c r="N498" i="151"/>
  <c r="M498" i="151"/>
  <c r="L498" i="151"/>
  <c r="K498" i="151"/>
  <c r="J498" i="151"/>
  <c r="I498" i="151"/>
  <c r="H498" i="151"/>
  <c r="G498" i="151"/>
  <c r="F498" i="151"/>
  <c r="E498" i="151"/>
  <c r="D498" i="151"/>
  <c r="C498" i="151"/>
  <c r="B498" i="151"/>
  <c r="P497" i="151"/>
  <c r="O497" i="151"/>
  <c r="N497" i="151"/>
  <c r="M497" i="151"/>
  <c r="L497" i="151"/>
  <c r="K497" i="151"/>
  <c r="J497" i="151"/>
  <c r="I497" i="151"/>
  <c r="H497" i="151"/>
  <c r="G497" i="151"/>
  <c r="F497" i="151"/>
  <c r="E497" i="151"/>
  <c r="D497" i="151"/>
  <c r="C497" i="151"/>
  <c r="B497" i="151"/>
  <c r="P496" i="151"/>
  <c r="O496" i="151"/>
  <c r="N496" i="151"/>
  <c r="M496" i="151"/>
  <c r="L496" i="151"/>
  <c r="K496" i="151"/>
  <c r="J496" i="151"/>
  <c r="I496" i="151"/>
  <c r="H496" i="151"/>
  <c r="G496" i="151"/>
  <c r="F496" i="151"/>
  <c r="E496" i="151"/>
  <c r="D496" i="151"/>
  <c r="C496" i="151"/>
  <c r="B496" i="151"/>
  <c r="P495" i="151"/>
  <c r="O495" i="151"/>
  <c r="N495" i="151"/>
  <c r="M495" i="151"/>
  <c r="L495" i="151"/>
  <c r="K495" i="151"/>
  <c r="J495" i="151"/>
  <c r="I495" i="151"/>
  <c r="H495" i="151"/>
  <c r="G495" i="151"/>
  <c r="F495" i="151"/>
  <c r="E495" i="151"/>
  <c r="D495" i="151"/>
  <c r="C495" i="151"/>
  <c r="B495" i="151"/>
  <c r="P494" i="151"/>
  <c r="O494" i="151"/>
  <c r="N494" i="151"/>
  <c r="M494" i="151"/>
  <c r="L494" i="151"/>
  <c r="K494" i="151"/>
  <c r="J494" i="151"/>
  <c r="I494" i="151"/>
  <c r="H494" i="151"/>
  <c r="G494" i="151"/>
  <c r="F494" i="151"/>
  <c r="E494" i="151"/>
  <c r="D494" i="151"/>
  <c r="C494" i="151"/>
  <c r="B494" i="151"/>
  <c r="P493" i="151"/>
  <c r="O493" i="151"/>
  <c r="N493" i="151"/>
  <c r="M493" i="151"/>
  <c r="L493" i="151"/>
  <c r="K493" i="151"/>
  <c r="J493" i="151"/>
  <c r="I493" i="151"/>
  <c r="H493" i="151"/>
  <c r="G493" i="151"/>
  <c r="F493" i="151"/>
  <c r="E493" i="151"/>
  <c r="D493" i="151"/>
  <c r="C493" i="151"/>
  <c r="B493" i="151"/>
  <c r="P492" i="151"/>
  <c r="O492" i="151"/>
  <c r="N492" i="151"/>
  <c r="M492" i="151"/>
  <c r="L492" i="151"/>
  <c r="K492" i="151"/>
  <c r="J492" i="151"/>
  <c r="I492" i="151"/>
  <c r="H492" i="151"/>
  <c r="G492" i="151"/>
  <c r="F492" i="151"/>
  <c r="E492" i="151"/>
  <c r="D492" i="151"/>
  <c r="C492" i="151"/>
  <c r="B492" i="151"/>
  <c r="P491" i="151"/>
  <c r="O491" i="151"/>
  <c r="N491" i="151"/>
  <c r="M491" i="151"/>
  <c r="L491" i="151"/>
  <c r="K491" i="151"/>
  <c r="J491" i="151"/>
  <c r="I491" i="151"/>
  <c r="H491" i="151"/>
  <c r="G491" i="151"/>
  <c r="F491" i="151"/>
  <c r="E491" i="151"/>
  <c r="D491" i="151"/>
  <c r="C491" i="151"/>
  <c r="B491" i="151"/>
  <c r="P490" i="151"/>
  <c r="O490" i="151"/>
  <c r="N490" i="151"/>
  <c r="M490" i="151"/>
  <c r="L490" i="151"/>
  <c r="K490" i="151"/>
  <c r="J490" i="151"/>
  <c r="I490" i="151"/>
  <c r="H490" i="151"/>
  <c r="G490" i="151"/>
  <c r="F490" i="151"/>
  <c r="E490" i="151"/>
  <c r="D490" i="151"/>
  <c r="C490" i="151"/>
  <c r="B490" i="151"/>
  <c r="P489" i="151"/>
  <c r="O489" i="151"/>
  <c r="N489" i="151"/>
  <c r="M489" i="151"/>
  <c r="L489" i="151"/>
  <c r="K489" i="151"/>
  <c r="J489" i="151"/>
  <c r="I489" i="151"/>
  <c r="H489" i="151"/>
  <c r="G489" i="151"/>
  <c r="F489" i="151"/>
  <c r="E489" i="151"/>
  <c r="D489" i="151"/>
  <c r="C489" i="151"/>
  <c r="B489" i="151"/>
  <c r="P488" i="151"/>
  <c r="O488" i="151"/>
  <c r="N488" i="151"/>
  <c r="M488" i="151"/>
  <c r="L488" i="151"/>
  <c r="K488" i="151"/>
  <c r="J488" i="151"/>
  <c r="I488" i="151"/>
  <c r="H488" i="151"/>
  <c r="G488" i="151"/>
  <c r="F488" i="151"/>
  <c r="E488" i="151"/>
  <c r="D488" i="151"/>
  <c r="C488" i="151"/>
  <c r="B488" i="151"/>
  <c r="P487" i="151"/>
  <c r="O487" i="151"/>
  <c r="N487" i="151"/>
  <c r="M487" i="151"/>
  <c r="L487" i="151"/>
  <c r="K487" i="151"/>
  <c r="J487" i="151"/>
  <c r="I487" i="151"/>
  <c r="H487" i="151"/>
  <c r="G487" i="151"/>
  <c r="F487" i="151"/>
  <c r="E487" i="151"/>
  <c r="D487" i="151"/>
  <c r="C487" i="151"/>
  <c r="B487" i="151"/>
  <c r="P486" i="151"/>
  <c r="O486" i="151"/>
  <c r="N486" i="151"/>
  <c r="M486" i="151"/>
  <c r="L486" i="151"/>
  <c r="K486" i="151"/>
  <c r="J486" i="151"/>
  <c r="I486" i="151"/>
  <c r="H486" i="151"/>
  <c r="G486" i="151"/>
  <c r="F486" i="151"/>
  <c r="E486" i="151"/>
  <c r="D486" i="151"/>
  <c r="C486" i="151"/>
  <c r="B486" i="151"/>
  <c r="P485" i="151"/>
  <c r="O485" i="151"/>
  <c r="N485" i="151"/>
  <c r="M485" i="151"/>
  <c r="L485" i="151"/>
  <c r="K485" i="151"/>
  <c r="J485" i="151"/>
  <c r="I485" i="151"/>
  <c r="H485" i="151"/>
  <c r="G485" i="151"/>
  <c r="F485" i="151"/>
  <c r="E485" i="151"/>
  <c r="D485" i="151"/>
  <c r="C485" i="151"/>
  <c r="B485" i="151"/>
  <c r="P484" i="151"/>
  <c r="O484" i="151"/>
  <c r="N484" i="151"/>
  <c r="M484" i="151"/>
  <c r="L484" i="151"/>
  <c r="K484" i="151"/>
  <c r="J484" i="151"/>
  <c r="I484" i="151"/>
  <c r="H484" i="151"/>
  <c r="G484" i="151"/>
  <c r="F484" i="151"/>
  <c r="E484" i="151"/>
  <c r="D484" i="151"/>
  <c r="C484" i="151"/>
  <c r="B484" i="151"/>
  <c r="P483" i="151"/>
  <c r="O483" i="151"/>
  <c r="N483" i="151"/>
  <c r="M483" i="151"/>
  <c r="L483" i="151"/>
  <c r="K483" i="151"/>
  <c r="J483" i="151"/>
  <c r="I483" i="151"/>
  <c r="H483" i="151"/>
  <c r="G483" i="151"/>
  <c r="F483" i="151"/>
  <c r="E483" i="151"/>
  <c r="D483" i="151"/>
  <c r="C483" i="151"/>
  <c r="B483" i="151"/>
  <c r="P482" i="151"/>
  <c r="O482" i="151"/>
  <c r="N482" i="151"/>
  <c r="M482" i="151"/>
  <c r="L482" i="151"/>
  <c r="K482" i="151"/>
  <c r="J482" i="151"/>
  <c r="I482" i="151"/>
  <c r="H482" i="151"/>
  <c r="G482" i="151"/>
  <c r="F482" i="151"/>
  <c r="E482" i="151"/>
  <c r="D482" i="151"/>
  <c r="C482" i="151"/>
  <c r="B482" i="151"/>
  <c r="P481" i="151"/>
  <c r="O481" i="151"/>
  <c r="N481" i="151"/>
  <c r="M481" i="151"/>
  <c r="L481" i="151"/>
  <c r="K481" i="151"/>
  <c r="J481" i="151"/>
  <c r="I481" i="151"/>
  <c r="H481" i="151"/>
  <c r="G481" i="151"/>
  <c r="F481" i="151"/>
  <c r="E481" i="151"/>
  <c r="D481" i="151"/>
  <c r="C481" i="151"/>
  <c r="B481" i="151"/>
  <c r="P480" i="151"/>
  <c r="O480" i="151"/>
  <c r="N480" i="151"/>
  <c r="M480" i="151"/>
  <c r="L480" i="151"/>
  <c r="K480" i="151"/>
  <c r="J480" i="151"/>
  <c r="I480" i="151"/>
  <c r="H480" i="151"/>
  <c r="G480" i="151"/>
  <c r="F480" i="151"/>
  <c r="E480" i="151"/>
  <c r="D480" i="151"/>
  <c r="C480" i="151"/>
  <c r="B480" i="151"/>
  <c r="P479" i="151"/>
  <c r="O479" i="151"/>
  <c r="N479" i="151"/>
  <c r="M479" i="151"/>
  <c r="L479" i="151"/>
  <c r="K479" i="151"/>
  <c r="J479" i="151"/>
  <c r="I479" i="151"/>
  <c r="H479" i="151"/>
  <c r="G479" i="151"/>
  <c r="F479" i="151"/>
  <c r="E479" i="151"/>
  <c r="D479" i="151"/>
  <c r="C479" i="151"/>
  <c r="B479" i="151"/>
  <c r="P478" i="151"/>
  <c r="O478" i="151"/>
  <c r="N478" i="151"/>
  <c r="M478" i="151"/>
  <c r="L478" i="151"/>
  <c r="K478" i="151"/>
  <c r="J478" i="151"/>
  <c r="I478" i="151"/>
  <c r="H478" i="151"/>
  <c r="G478" i="151"/>
  <c r="F478" i="151"/>
  <c r="E478" i="151"/>
  <c r="D478" i="151"/>
  <c r="C478" i="151"/>
  <c r="B478" i="151"/>
  <c r="P477" i="151"/>
  <c r="O477" i="151"/>
  <c r="N477" i="151"/>
  <c r="M477" i="151"/>
  <c r="L477" i="151"/>
  <c r="K477" i="151"/>
  <c r="J477" i="151"/>
  <c r="I477" i="151"/>
  <c r="H477" i="151"/>
  <c r="G477" i="151"/>
  <c r="F477" i="151"/>
  <c r="E477" i="151"/>
  <c r="D477" i="151"/>
  <c r="C477" i="151"/>
  <c r="B477" i="151"/>
  <c r="P476" i="151"/>
  <c r="O476" i="151"/>
  <c r="N476" i="151"/>
  <c r="M476" i="151"/>
  <c r="L476" i="151"/>
  <c r="K476" i="151"/>
  <c r="J476" i="151"/>
  <c r="I476" i="151"/>
  <c r="H476" i="151"/>
  <c r="G476" i="151"/>
  <c r="F476" i="151"/>
  <c r="E476" i="151"/>
  <c r="D476" i="151"/>
  <c r="C476" i="151"/>
  <c r="B476" i="151"/>
  <c r="P475" i="151"/>
  <c r="O475" i="151"/>
  <c r="N475" i="151"/>
  <c r="M475" i="151"/>
  <c r="L475" i="151"/>
  <c r="K475" i="151"/>
  <c r="J475" i="151"/>
  <c r="I475" i="151"/>
  <c r="H475" i="151"/>
  <c r="G475" i="151"/>
  <c r="F475" i="151"/>
  <c r="E475" i="151"/>
  <c r="D475" i="151"/>
  <c r="C475" i="151"/>
  <c r="B475" i="151"/>
  <c r="P474" i="151"/>
  <c r="O474" i="151"/>
  <c r="N474" i="151"/>
  <c r="M474" i="151"/>
  <c r="L474" i="151"/>
  <c r="K474" i="151"/>
  <c r="J474" i="151"/>
  <c r="I474" i="151"/>
  <c r="H474" i="151"/>
  <c r="G474" i="151"/>
  <c r="F474" i="151"/>
  <c r="E474" i="151"/>
  <c r="D474" i="151"/>
  <c r="C474" i="151"/>
  <c r="B474" i="151"/>
  <c r="P473" i="151"/>
  <c r="O473" i="151"/>
  <c r="N473" i="151"/>
  <c r="M473" i="151"/>
  <c r="L473" i="151"/>
  <c r="K473" i="151"/>
  <c r="J473" i="151"/>
  <c r="I473" i="151"/>
  <c r="H473" i="151"/>
  <c r="G473" i="151"/>
  <c r="F473" i="151"/>
  <c r="E473" i="151"/>
  <c r="D473" i="151"/>
  <c r="C473" i="151"/>
  <c r="B473" i="151"/>
  <c r="P472" i="151"/>
  <c r="O472" i="151"/>
  <c r="N472" i="151"/>
  <c r="M472" i="151"/>
  <c r="L472" i="151"/>
  <c r="K472" i="151"/>
  <c r="J472" i="151"/>
  <c r="I472" i="151"/>
  <c r="H472" i="151"/>
  <c r="G472" i="151"/>
  <c r="F472" i="151"/>
  <c r="E472" i="151"/>
  <c r="D472" i="151"/>
  <c r="C472" i="151"/>
  <c r="B472" i="151"/>
  <c r="P471" i="151"/>
  <c r="O471" i="151"/>
  <c r="N471" i="151"/>
  <c r="M471" i="151"/>
  <c r="L471" i="151"/>
  <c r="K471" i="151"/>
  <c r="J471" i="151"/>
  <c r="I471" i="151"/>
  <c r="H471" i="151"/>
  <c r="G471" i="151"/>
  <c r="F471" i="151"/>
  <c r="E471" i="151"/>
  <c r="D471" i="151"/>
  <c r="C471" i="151"/>
  <c r="B471" i="151"/>
  <c r="P470" i="151"/>
  <c r="O470" i="151"/>
  <c r="N470" i="151"/>
  <c r="M470" i="151"/>
  <c r="L470" i="151"/>
  <c r="K470" i="151"/>
  <c r="J470" i="151"/>
  <c r="I470" i="151"/>
  <c r="H470" i="151"/>
  <c r="G470" i="151"/>
  <c r="F470" i="151"/>
  <c r="E470" i="151"/>
  <c r="D470" i="151"/>
  <c r="C470" i="151"/>
  <c r="B470" i="151"/>
  <c r="P469" i="151"/>
  <c r="O469" i="151"/>
  <c r="N469" i="151"/>
  <c r="M469" i="151"/>
  <c r="L469" i="151"/>
  <c r="K469" i="151"/>
  <c r="J469" i="151"/>
  <c r="I469" i="151"/>
  <c r="H469" i="151"/>
  <c r="G469" i="151"/>
  <c r="F469" i="151"/>
  <c r="E469" i="151"/>
  <c r="D469" i="151"/>
  <c r="C469" i="151"/>
  <c r="B469" i="151"/>
  <c r="P468" i="151"/>
  <c r="O468" i="151"/>
  <c r="N468" i="151"/>
  <c r="M468" i="151"/>
  <c r="L468" i="151"/>
  <c r="K468" i="151"/>
  <c r="J468" i="151"/>
  <c r="I468" i="151"/>
  <c r="H468" i="151"/>
  <c r="G468" i="151"/>
  <c r="F468" i="151"/>
  <c r="E468" i="151"/>
  <c r="D468" i="151"/>
  <c r="C468" i="151"/>
  <c r="B468" i="151"/>
  <c r="P467" i="151"/>
  <c r="O467" i="151"/>
  <c r="N467" i="151"/>
  <c r="M467" i="151"/>
  <c r="L467" i="151"/>
  <c r="K467" i="151"/>
  <c r="J467" i="151"/>
  <c r="I467" i="151"/>
  <c r="H467" i="151"/>
  <c r="G467" i="151"/>
  <c r="F467" i="151"/>
  <c r="E467" i="151"/>
  <c r="D467" i="151"/>
  <c r="C467" i="151"/>
  <c r="B467" i="151"/>
  <c r="P466" i="151"/>
  <c r="O466" i="151"/>
  <c r="N466" i="151"/>
  <c r="M466" i="151"/>
  <c r="L466" i="151"/>
  <c r="K466" i="151"/>
  <c r="J466" i="151"/>
  <c r="I466" i="151"/>
  <c r="H466" i="151"/>
  <c r="G466" i="151"/>
  <c r="F466" i="151"/>
  <c r="E466" i="151"/>
  <c r="D466" i="151"/>
  <c r="C466" i="151"/>
  <c r="B466" i="151"/>
  <c r="P465" i="151"/>
  <c r="O465" i="151"/>
  <c r="N465" i="151"/>
  <c r="M465" i="151"/>
  <c r="L465" i="151"/>
  <c r="K465" i="151"/>
  <c r="J465" i="151"/>
  <c r="I465" i="151"/>
  <c r="H465" i="151"/>
  <c r="G465" i="151"/>
  <c r="F465" i="151"/>
  <c r="E465" i="151"/>
  <c r="D465" i="151"/>
  <c r="C465" i="151"/>
  <c r="B465" i="151"/>
  <c r="P464" i="151"/>
  <c r="O464" i="151"/>
  <c r="N464" i="151"/>
  <c r="M464" i="151"/>
  <c r="L464" i="151"/>
  <c r="K464" i="151"/>
  <c r="J464" i="151"/>
  <c r="I464" i="151"/>
  <c r="H464" i="151"/>
  <c r="G464" i="151"/>
  <c r="F464" i="151"/>
  <c r="E464" i="151"/>
  <c r="D464" i="151"/>
  <c r="C464" i="151"/>
  <c r="B464" i="151"/>
  <c r="P463" i="151"/>
  <c r="O463" i="151"/>
  <c r="N463" i="151"/>
  <c r="M463" i="151"/>
  <c r="L463" i="151"/>
  <c r="K463" i="151"/>
  <c r="J463" i="151"/>
  <c r="I463" i="151"/>
  <c r="H463" i="151"/>
  <c r="G463" i="151"/>
  <c r="F463" i="151"/>
  <c r="E463" i="151"/>
  <c r="D463" i="151"/>
  <c r="C463" i="151"/>
  <c r="B463" i="151"/>
  <c r="P462" i="151"/>
  <c r="O462" i="151"/>
  <c r="N462" i="151"/>
  <c r="M462" i="151"/>
  <c r="L462" i="151"/>
  <c r="K462" i="151"/>
  <c r="J462" i="151"/>
  <c r="I462" i="151"/>
  <c r="H462" i="151"/>
  <c r="G462" i="151"/>
  <c r="F462" i="151"/>
  <c r="E462" i="151"/>
  <c r="D462" i="151"/>
  <c r="C462" i="151"/>
  <c r="B462" i="151"/>
  <c r="P461" i="151"/>
  <c r="O461" i="151"/>
  <c r="N461" i="151"/>
  <c r="M461" i="151"/>
  <c r="L461" i="151"/>
  <c r="K461" i="151"/>
  <c r="J461" i="151"/>
  <c r="I461" i="151"/>
  <c r="H461" i="151"/>
  <c r="G461" i="151"/>
  <c r="F461" i="151"/>
  <c r="E461" i="151"/>
  <c r="D461" i="151"/>
  <c r="C461" i="151"/>
  <c r="B461" i="151"/>
  <c r="P460" i="151"/>
  <c r="O460" i="151"/>
  <c r="N460" i="151"/>
  <c r="M460" i="151"/>
  <c r="L460" i="151"/>
  <c r="K460" i="151"/>
  <c r="J460" i="151"/>
  <c r="I460" i="151"/>
  <c r="H460" i="151"/>
  <c r="G460" i="151"/>
  <c r="F460" i="151"/>
  <c r="E460" i="151"/>
  <c r="D460" i="151"/>
  <c r="C460" i="151"/>
  <c r="B460" i="151"/>
  <c r="P459" i="151"/>
  <c r="O459" i="151"/>
  <c r="N459" i="151"/>
  <c r="M459" i="151"/>
  <c r="L459" i="151"/>
  <c r="K459" i="151"/>
  <c r="J459" i="151"/>
  <c r="I459" i="151"/>
  <c r="H459" i="151"/>
  <c r="G459" i="151"/>
  <c r="F459" i="151"/>
  <c r="E459" i="151"/>
  <c r="D459" i="151"/>
  <c r="C459" i="151"/>
  <c r="B459" i="151"/>
  <c r="P458" i="151"/>
  <c r="O458" i="151"/>
  <c r="N458" i="151"/>
  <c r="M458" i="151"/>
  <c r="L458" i="151"/>
  <c r="K458" i="151"/>
  <c r="J458" i="151"/>
  <c r="I458" i="151"/>
  <c r="H458" i="151"/>
  <c r="G458" i="151"/>
  <c r="F458" i="151"/>
  <c r="E458" i="151"/>
  <c r="D458" i="151"/>
  <c r="C458" i="151"/>
  <c r="B458" i="151"/>
  <c r="P457" i="151"/>
  <c r="O457" i="151"/>
  <c r="N457" i="151"/>
  <c r="M457" i="151"/>
  <c r="L457" i="151"/>
  <c r="K457" i="151"/>
  <c r="J457" i="151"/>
  <c r="I457" i="151"/>
  <c r="H457" i="151"/>
  <c r="G457" i="151"/>
  <c r="F457" i="151"/>
  <c r="E457" i="151"/>
  <c r="D457" i="151"/>
  <c r="C457" i="151"/>
  <c r="B457" i="151"/>
  <c r="P456" i="151"/>
  <c r="O456" i="151"/>
  <c r="N456" i="151"/>
  <c r="M456" i="151"/>
  <c r="L456" i="151"/>
  <c r="K456" i="151"/>
  <c r="J456" i="151"/>
  <c r="I456" i="151"/>
  <c r="H456" i="151"/>
  <c r="G456" i="151"/>
  <c r="F456" i="151"/>
  <c r="E456" i="151"/>
  <c r="D456" i="151"/>
  <c r="C456" i="151"/>
  <c r="B456" i="151"/>
  <c r="P455" i="151"/>
  <c r="O455" i="151"/>
  <c r="N455" i="151"/>
  <c r="M455" i="151"/>
  <c r="L455" i="151"/>
  <c r="K455" i="151"/>
  <c r="J455" i="151"/>
  <c r="I455" i="151"/>
  <c r="H455" i="151"/>
  <c r="G455" i="151"/>
  <c r="F455" i="151"/>
  <c r="E455" i="151"/>
  <c r="D455" i="151"/>
  <c r="C455" i="151"/>
  <c r="B455" i="151"/>
  <c r="P454" i="151"/>
  <c r="O454" i="151"/>
  <c r="N454" i="151"/>
  <c r="M454" i="151"/>
  <c r="L454" i="151"/>
  <c r="K454" i="151"/>
  <c r="J454" i="151"/>
  <c r="I454" i="151"/>
  <c r="H454" i="151"/>
  <c r="G454" i="151"/>
  <c r="F454" i="151"/>
  <c r="E454" i="151"/>
  <c r="D454" i="151"/>
  <c r="C454" i="151"/>
  <c r="B454" i="151"/>
  <c r="P453" i="151"/>
  <c r="O453" i="151"/>
  <c r="N453" i="151"/>
  <c r="M453" i="151"/>
  <c r="L453" i="151"/>
  <c r="K453" i="151"/>
  <c r="J453" i="151"/>
  <c r="I453" i="151"/>
  <c r="H453" i="151"/>
  <c r="G453" i="151"/>
  <c r="F453" i="151"/>
  <c r="E453" i="151"/>
  <c r="D453" i="151"/>
  <c r="C453" i="151"/>
  <c r="B453" i="151"/>
  <c r="P452" i="151"/>
  <c r="O452" i="151"/>
  <c r="N452" i="151"/>
  <c r="M452" i="151"/>
  <c r="L452" i="151"/>
  <c r="K452" i="151"/>
  <c r="J452" i="151"/>
  <c r="I452" i="151"/>
  <c r="H452" i="151"/>
  <c r="G452" i="151"/>
  <c r="F452" i="151"/>
  <c r="E452" i="151"/>
  <c r="D452" i="151"/>
  <c r="C452" i="151"/>
  <c r="B452" i="151"/>
  <c r="P451" i="151"/>
  <c r="O451" i="151"/>
  <c r="N451" i="151"/>
  <c r="M451" i="151"/>
  <c r="L451" i="151"/>
  <c r="K451" i="151"/>
  <c r="J451" i="151"/>
  <c r="I451" i="151"/>
  <c r="H451" i="151"/>
  <c r="G451" i="151"/>
  <c r="F451" i="151"/>
  <c r="E451" i="151"/>
  <c r="D451" i="151"/>
  <c r="C451" i="151"/>
  <c r="B451" i="151"/>
  <c r="P450" i="151"/>
  <c r="O450" i="151"/>
  <c r="N450" i="151"/>
  <c r="M450" i="151"/>
  <c r="L450" i="151"/>
  <c r="K450" i="151"/>
  <c r="J450" i="151"/>
  <c r="I450" i="151"/>
  <c r="H450" i="151"/>
  <c r="G450" i="151"/>
  <c r="F450" i="151"/>
  <c r="E450" i="151"/>
  <c r="D450" i="151"/>
  <c r="C450" i="151"/>
  <c r="B450" i="151"/>
  <c r="P449" i="151"/>
  <c r="O449" i="151"/>
  <c r="N449" i="151"/>
  <c r="M449" i="151"/>
  <c r="L449" i="151"/>
  <c r="K449" i="151"/>
  <c r="J449" i="151"/>
  <c r="I449" i="151"/>
  <c r="H449" i="151"/>
  <c r="G449" i="151"/>
  <c r="F449" i="151"/>
  <c r="E449" i="151"/>
  <c r="D449" i="151"/>
  <c r="C449" i="151"/>
  <c r="B449" i="151"/>
  <c r="P448" i="151"/>
  <c r="O448" i="151"/>
  <c r="N448" i="151"/>
  <c r="M448" i="151"/>
  <c r="L448" i="151"/>
  <c r="K448" i="151"/>
  <c r="J448" i="151"/>
  <c r="I448" i="151"/>
  <c r="H448" i="151"/>
  <c r="G448" i="151"/>
  <c r="F448" i="151"/>
  <c r="E448" i="151"/>
  <c r="D448" i="151"/>
  <c r="C448" i="151"/>
  <c r="B448" i="151"/>
  <c r="P447" i="151"/>
  <c r="O447" i="151"/>
  <c r="N447" i="151"/>
  <c r="M447" i="151"/>
  <c r="L447" i="151"/>
  <c r="K447" i="151"/>
  <c r="J447" i="151"/>
  <c r="I447" i="151"/>
  <c r="H447" i="151"/>
  <c r="G447" i="151"/>
  <c r="F447" i="151"/>
  <c r="E447" i="151"/>
  <c r="D447" i="151"/>
  <c r="C447" i="151"/>
  <c r="B447" i="151"/>
  <c r="P446" i="151"/>
  <c r="O446" i="151"/>
  <c r="N446" i="151"/>
  <c r="M446" i="151"/>
  <c r="L446" i="151"/>
  <c r="K446" i="151"/>
  <c r="J446" i="151"/>
  <c r="I446" i="151"/>
  <c r="H446" i="151"/>
  <c r="G446" i="151"/>
  <c r="F446" i="151"/>
  <c r="E446" i="151"/>
  <c r="D446" i="151"/>
  <c r="C446" i="151"/>
  <c r="B446" i="151"/>
  <c r="P445" i="151"/>
  <c r="O445" i="151"/>
  <c r="N445" i="151"/>
  <c r="M445" i="151"/>
  <c r="L445" i="151"/>
  <c r="K445" i="151"/>
  <c r="J445" i="151"/>
  <c r="I445" i="151"/>
  <c r="H445" i="151"/>
  <c r="G445" i="151"/>
  <c r="F445" i="151"/>
  <c r="E445" i="151"/>
  <c r="D445" i="151"/>
  <c r="C445" i="151"/>
  <c r="B445" i="151"/>
  <c r="P444" i="151"/>
  <c r="O444" i="151"/>
  <c r="N444" i="151"/>
  <c r="M444" i="151"/>
  <c r="L444" i="151"/>
  <c r="K444" i="151"/>
  <c r="J444" i="151"/>
  <c r="I444" i="151"/>
  <c r="H444" i="151"/>
  <c r="G444" i="151"/>
  <c r="F444" i="151"/>
  <c r="E444" i="151"/>
  <c r="D444" i="151"/>
  <c r="C444" i="151"/>
  <c r="B444" i="151"/>
  <c r="P443" i="151"/>
  <c r="O443" i="151"/>
  <c r="N443" i="151"/>
  <c r="M443" i="151"/>
  <c r="L443" i="151"/>
  <c r="K443" i="151"/>
  <c r="J443" i="151"/>
  <c r="I443" i="151"/>
  <c r="H443" i="151"/>
  <c r="G443" i="151"/>
  <c r="F443" i="151"/>
  <c r="E443" i="151"/>
  <c r="D443" i="151"/>
  <c r="C443" i="151"/>
  <c r="B443" i="151"/>
  <c r="P442" i="151"/>
  <c r="O442" i="151"/>
  <c r="N442" i="151"/>
  <c r="M442" i="151"/>
  <c r="L442" i="151"/>
  <c r="K442" i="151"/>
  <c r="J442" i="151"/>
  <c r="I442" i="151"/>
  <c r="H442" i="151"/>
  <c r="G442" i="151"/>
  <c r="F442" i="151"/>
  <c r="E442" i="151"/>
  <c r="D442" i="151"/>
  <c r="C442" i="151"/>
  <c r="B442" i="151"/>
  <c r="P441" i="151"/>
  <c r="O441" i="151"/>
  <c r="N441" i="151"/>
  <c r="M441" i="151"/>
  <c r="L441" i="151"/>
  <c r="K441" i="151"/>
  <c r="J441" i="151"/>
  <c r="I441" i="151"/>
  <c r="H441" i="151"/>
  <c r="G441" i="151"/>
  <c r="F441" i="151"/>
  <c r="E441" i="151"/>
  <c r="D441" i="151"/>
  <c r="C441" i="151"/>
  <c r="B441" i="151"/>
  <c r="P440" i="151"/>
  <c r="O440" i="151"/>
  <c r="N440" i="151"/>
  <c r="M440" i="151"/>
  <c r="L440" i="151"/>
  <c r="K440" i="151"/>
  <c r="J440" i="151"/>
  <c r="I440" i="151"/>
  <c r="H440" i="151"/>
  <c r="G440" i="151"/>
  <c r="F440" i="151"/>
  <c r="E440" i="151"/>
  <c r="D440" i="151"/>
  <c r="C440" i="151"/>
  <c r="B440" i="151"/>
  <c r="P439" i="151"/>
  <c r="O439" i="151"/>
  <c r="N439" i="151"/>
  <c r="M439" i="151"/>
  <c r="L439" i="151"/>
  <c r="K439" i="151"/>
  <c r="J439" i="151"/>
  <c r="I439" i="151"/>
  <c r="H439" i="151"/>
  <c r="G439" i="151"/>
  <c r="F439" i="151"/>
  <c r="E439" i="151"/>
  <c r="D439" i="151"/>
  <c r="C439" i="151"/>
  <c r="B439" i="151"/>
  <c r="P438" i="151"/>
  <c r="O438" i="151"/>
  <c r="N438" i="151"/>
  <c r="M438" i="151"/>
  <c r="L438" i="151"/>
  <c r="K438" i="151"/>
  <c r="J438" i="151"/>
  <c r="I438" i="151"/>
  <c r="H438" i="151"/>
  <c r="G438" i="151"/>
  <c r="F438" i="151"/>
  <c r="E438" i="151"/>
  <c r="D438" i="151"/>
  <c r="C438" i="151"/>
  <c r="B438" i="151"/>
  <c r="P437" i="151"/>
  <c r="O437" i="151"/>
  <c r="N437" i="151"/>
  <c r="M437" i="151"/>
  <c r="L437" i="151"/>
  <c r="K437" i="151"/>
  <c r="J437" i="151"/>
  <c r="I437" i="151"/>
  <c r="H437" i="151"/>
  <c r="G437" i="151"/>
  <c r="F437" i="151"/>
  <c r="E437" i="151"/>
  <c r="D437" i="151"/>
  <c r="C437" i="151"/>
  <c r="B437" i="151"/>
  <c r="P436" i="151"/>
  <c r="O436" i="151"/>
  <c r="N436" i="151"/>
  <c r="M436" i="151"/>
  <c r="L436" i="151"/>
  <c r="K436" i="151"/>
  <c r="J436" i="151"/>
  <c r="I436" i="151"/>
  <c r="H436" i="151"/>
  <c r="G436" i="151"/>
  <c r="F436" i="151"/>
  <c r="E436" i="151"/>
  <c r="D436" i="151"/>
  <c r="C436" i="151"/>
  <c r="B436" i="151"/>
  <c r="P435" i="151"/>
  <c r="O435" i="151"/>
  <c r="N435" i="151"/>
  <c r="M435" i="151"/>
  <c r="L435" i="151"/>
  <c r="K435" i="151"/>
  <c r="J435" i="151"/>
  <c r="I435" i="151"/>
  <c r="H435" i="151"/>
  <c r="G435" i="151"/>
  <c r="F435" i="151"/>
  <c r="E435" i="151"/>
  <c r="D435" i="151"/>
  <c r="C435" i="151"/>
  <c r="B435" i="151"/>
  <c r="P434" i="151"/>
  <c r="O434" i="151"/>
  <c r="N434" i="151"/>
  <c r="M434" i="151"/>
  <c r="L434" i="151"/>
  <c r="K434" i="151"/>
  <c r="J434" i="151"/>
  <c r="I434" i="151"/>
  <c r="H434" i="151"/>
  <c r="G434" i="151"/>
  <c r="F434" i="151"/>
  <c r="E434" i="151"/>
  <c r="D434" i="151"/>
  <c r="C434" i="151"/>
  <c r="B434" i="151"/>
  <c r="P433" i="151"/>
  <c r="O433" i="151"/>
  <c r="N433" i="151"/>
  <c r="M433" i="151"/>
  <c r="L433" i="151"/>
  <c r="K433" i="151"/>
  <c r="J433" i="151"/>
  <c r="I433" i="151"/>
  <c r="H433" i="151"/>
  <c r="G433" i="151"/>
  <c r="F433" i="151"/>
  <c r="E433" i="151"/>
  <c r="D433" i="151"/>
  <c r="C433" i="151"/>
  <c r="B433" i="151"/>
  <c r="P432" i="151"/>
  <c r="O432" i="151"/>
  <c r="N432" i="151"/>
  <c r="M432" i="151"/>
  <c r="L432" i="151"/>
  <c r="K432" i="151"/>
  <c r="J432" i="151"/>
  <c r="I432" i="151"/>
  <c r="H432" i="151"/>
  <c r="G432" i="151"/>
  <c r="F432" i="151"/>
  <c r="E432" i="151"/>
  <c r="D432" i="151"/>
  <c r="C432" i="151"/>
  <c r="B432" i="151"/>
  <c r="P431" i="151"/>
  <c r="O431" i="151"/>
  <c r="N431" i="151"/>
  <c r="M431" i="151"/>
  <c r="L431" i="151"/>
  <c r="K431" i="151"/>
  <c r="J431" i="151"/>
  <c r="I431" i="151"/>
  <c r="H431" i="151"/>
  <c r="G431" i="151"/>
  <c r="F431" i="151"/>
  <c r="E431" i="151"/>
  <c r="D431" i="151"/>
  <c r="C431" i="151"/>
  <c r="B431" i="151"/>
  <c r="P430" i="151"/>
  <c r="O430" i="151"/>
  <c r="N430" i="151"/>
  <c r="M430" i="151"/>
  <c r="L430" i="151"/>
  <c r="K430" i="151"/>
  <c r="J430" i="151"/>
  <c r="I430" i="151"/>
  <c r="H430" i="151"/>
  <c r="G430" i="151"/>
  <c r="F430" i="151"/>
  <c r="E430" i="151"/>
  <c r="D430" i="151"/>
  <c r="C430" i="151"/>
  <c r="B430" i="151"/>
  <c r="P429" i="151"/>
  <c r="O429" i="151"/>
  <c r="N429" i="151"/>
  <c r="M429" i="151"/>
  <c r="L429" i="151"/>
  <c r="K429" i="151"/>
  <c r="J429" i="151"/>
  <c r="I429" i="151"/>
  <c r="H429" i="151"/>
  <c r="G429" i="151"/>
  <c r="F429" i="151"/>
  <c r="E429" i="151"/>
  <c r="D429" i="151"/>
  <c r="C429" i="151"/>
  <c r="B429" i="151"/>
  <c r="P428" i="151"/>
  <c r="O428" i="151"/>
  <c r="N428" i="151"/>
  <c r="M428" i="151"/>
  <c r="L428" i="151"/>
  <c r="K428" i="151"/>
  <c r="J428" i="151"/>
  <c r="I428" i="151"/>
  <c r="H428" i="151"/>
  <c r="G428" i="151"/>
  <c r="F428" i="151"/>
  <c r="E428" i="151"/>
  <c r="D428" i="151"/>
  <c r="C428" i="151"/>
  <c r="B428" i="151"/>
  <c r="P427" i="151"/>
  <c r="O427" i="151"/>
  <c r="N427" i="151"/>
  <c r="M427" i="151"/>
  <c r="L427" i="151"/>
  <c r="K427" i="151"/>
  <c r="J427" i="151"/>
  <c r="I427" i="151"/>
  <c r="H427" i="151"/>
  <c r="G427" i="151"/>
  <c r="F427" i="151"/>
  <c r="E427" i="151"/>
  <c r="D427" i="151"/>
  <c r="C427" i="151"/>
  <c r="B427" i="151"/>
  <c r="P426" i="151"/>
  <c r="O426" i="151"/>
  <c r="N426" i="151"/>
  <c r="M426" i="151"/>
  <c r="L426" i="151"/>
  <c r="K426" i="151"/>
  <c r="J426" i="151"/>
  <c r="I426" i="151"/>
  <c r="H426" i="151"/>
  <c r="G426" i="151"/>
  <c r="F426" i="151"/>
  <c r="E426" i="151"/>
  <c r="D426" i="151"/>
  <c r="C426" i="151"/>
  <c r="B426" i="151"/>
  <c r="P425" i="151"/>
  <c r="O425" i="151"/>
  <c r="N425" i="151"/>
  <c r="M425" i="151"/>
  <c r="L425" i="151"/>
  <c r="K425" i="151"/>
  <c r="J425" i="151"/>
  <c r="I425" i="151"/>
  <c r="H425" i="151"/>
  <c r="G425" i="151"/>
  <c r="F425" i="151"/>
  <c r="E425" i="151"/>
  <c r="D425" i="151"/>
  <c r="C425" i="151"/>
  <c r="B425" i="151"/>
  <c r="P424" i="151"/>
  <c r="O424" i="151"/>
  <c r="N424" i="151"/>
  <c r="M424" i="151"/>
  <c r="L424" i="151"/>
  <c r="K424" i="151"/>
  <c r="J424" i="151"/>
  <c r="I424" i="151"/>
  <c r="H424" i="151"/>
  <c r="G424" i="151"/>
  <c r="F424" i="151"/>
  <c r="E424" i="151"/>
  <c r="D424" i="151"/>
  <c r="C424" i="151"/>
  <c r="B424" i="151"/>
  <c r="P423" i="151"/>
  <c r="O423" i="151"/>
  <c r="N423" i="151"/>
  <c r="M423" i="151"/>
  <c r="L423" i="151"/>
  <c r="K423" i="151"/>
  <c r="J423" i="151"/>
  <c r="I423" i="151"/>
  <c r="H423" i="151"/>
  <c r="G423" i="151"/>
  <c r="F423" i="151"/>
  <c r="E423" i="151"/>
  <c r="D423" i="151"/>
  <c r="C423" i="151"/>
  <c r="B423" i="151"/>
  <c r="P422" i="151"/>
  <c r="O422" i="151"/>
  <c r="N422" i="151"/>
  <c r="M422" i="151"/>
  <c r="L422" i="151"/>
  <c r="K422" i="151"/>
  <c r="J422" i="151"/>
  <c r="I422" i="151"/>
  <c r="H422" i="151"/>
  <c r="G422" i="151"/>
  <c r="F422" i="151"/>
  <c r="E422" i="151"/>
  <c r="D422" i="151"/>
  <c r="C422" i="151"/>
  <c r="B422" i="151"/>
  <c r="P421" i="151"/>
  <c r="O421" i="151"/>
  <c r="N421" i="151"/>
  <c r="M421" i="151"/>
  <c r="L421" i="151"/>
  <c r="K421" i="151"/>
  <c r="J421" i="151"/>
  <c r="I421" i="151"/>
  <c r="H421" i="151"/>
  <c r="G421" i="151"/>
  <c r="F421" i="151"/>
  <c r="E421" i="151"/>
  <c r="D421" i="151"/>
  <c r="C421" i="151"/>
  <c r="B421" i="151"/>
  <c r="P420" i="151"/>
  <c r="O420" i="151"/>
  <c r="N420" i="151"/>
  <c r="M420" i="151"/>
  <c r="L420" i="151"/>
  <c r="K420" i="151"/>
  <c r="J420" i="151"/>
  <c r="I420" i="151"/>
  <c r="H420" i="151"/>
  <c r="G420" i="151"/>
  <c r="F420" i="151"/>
  <c r="E420" i="151"/>
  <c r="D420" i="151"/>
  <c r="C420" i="151"/>
  <c r="B420" i="151"/>
  <c r="P419" i="151"/>
  <c r="O419" i="151"/>
  <c r="N419" i="151"/>
  <c r="M419" i="151"/>
  <c r="L419" i="151"/>
  <c r="K419" i="151"/>
  <c r="J419" i="151"/>
  <c r="I419" i="151"/>
  <c r="H419" i="151"/>
  <c r="G419" i="151"/>
  <c r="F419" i="151"/>
  <c r="E419" i="151"/>
  <c r="D419" i="151"/>
  <c r="C419" i="151"/>
  <c r="B419" i="151"/>
  <c r="P418" i="151"/>
  <c r="O418" i="151"/>
  <c r="N418" i="151"/>
  <c r="M418" i="151"/>
  <c r="L418" i="151"/>
  <c r="K418" i="151"/>
  <c r="J418" i="151"/>
  <c r="I418" i="151"/>
  <c r="H418" i="151"/>
  <c r="G418" i="151"/>
  <c r="F418" i="151"/>
  <c r="E418" i="151"/>
  <c r="D418" i="151"/>
  <c r="C418" i="151"/>
  <c r="B418" i="151"/>
  <c r="P417" i="151"/>
  <c r="O417" i="151"/>
  <c r="N417" i="151"/>
  <c r="M417" i="151"/>
  <c r="L417" i="151"/>
  <c r="K417" i="151"/>
  <c r="J417" i="151"/>
  <c r="I417" i="151"/>
  <c r="H417" i="151"/>
  <c r="G417" i="151"/>
  <c r="F417" i="151"/>
  <c r="E417" i="151"/>
  <c r="D417" i="151"/>
  <c r="C417" i="151"/>
  <c r="B417" i="151"/>
  <c r="P416" i="151"/>
  <c r="O416" i="151"/>
  <c r="N416" i="151"/>
  <c r="M416" i="151"/>
  <c r="L416" i="151"/>
  <c r="K416" i="151"/>
  <c r="J416" i="151"/>
  <c r="I416" i="151"/>
  <c r="H416" i="151"/>
  <c r="G416" i="151"/>
  <c r="F416" i="151"/>
  <c r="E416" i="151"/>
  <c r="D416" i="151"/>
  <c r="C416" i="151"/>
  <c r="B416" i="151"/>
  <c r="P415" i="151"/>
  <c r="O415" i="151"/>
  <c r="N415" i="151"/>
  <c r="M415" i="151"/>
  <c r="L415" i="151"/>
  <c r="K415" i="151"/>
  <c r="J415" i="151"/>
  <c r="I415" i="151"/>
  <c r="H415" i="151"/>
  <c r="G415" i="151"/>
  <c r="F415" i="151"/>
  <c r="E415" i="151"/>
  <c r="D415" i="151"/>
  <c r="C415" i="151"/>
  <c r="B415" i="151"/>
  <c r="P414" i="151"/>
  <c r="O414" i="151"/>
  <c r="N414" i="151"/>
  <c r="M414" i="151"/>
  <c r="L414" i="151"/>
  <c r="K414" i="151"/>
  <c r="J414" i="151"/>
  <c r="I414" i="151"/>
  <c r="H414" i="151"/>
  <c r="G414" i="151"/>
  <c r="F414" i="151"/>
  <c r="E414" i="151"/>
  <c r="D414" i="151"/>
  <c r="C414" i="151"/>
  <c r="B414" i="151"/>
  <c r="P413" i="151"/>
  <c r="O413" i="151"/>
  <c r="N413" i="151"/>
  <c r="M413" i="151"/>
  <c r="L413" i="151"/>
  <c r="K413" i="151"/>
  <c r="J413" i="151"/>
  <c r="I413" i="151"/>
  <c r="H413" i="151"/>
  <c r="G413" i="151"/>
  <c r="F413" i="151"/>
  <c r="E413" i="151"/>
  <c r="D413" i="151"/>
  <c r="C413" i="151"/>
  <c r="B413" i="151"/>
  <c r="P412" i="151"/>
  <c r="O412" i="151"/>
  <c r="N412" i="151"/>
  <c r="M412" i="151"/>
  <c r="L412" i="151"/>
  <c r="K412" i="151"/>
  <c r="J412" i="151"/>
  <c r="I412" i="151"/>
  <c r="H412" i="151"/>
  <c r="G412" i="151"/>
  <c r="F412" i="151"/>
  <c r="E412" i="151"/>
  <c r="D412" i="151"/>
  <c r="C412" i="151"/>
  <c r="B412" i="151"/>
  <c r="P411" i="151"/>
  <c r="O411" i="151"/>
  <c r="N411" i="151"/>
  <c r="M411" i="151"/>
  <c r="L411" i="151"/>
  <c r="K411" i="151"/>
  <c r="J411" i="151"/>
  <c r="I411" i="151"/>
  <c r="H411" i="151"/>
  <c r="G411" i="151"/>
  <c r="F411" i="151"/>
  <c r="E411" i="151"/>
  <c r="D411" i="151"/>
  <c r="C411" i="151"/>
  <c r="B411" i="151"/>
  <c r="P410" i="151"/>
  <c r="O410" i="151"/>
  <c r="N410" i="151"/>
  <c r="M410" i="151"/>
  <c r="L410" i="151"/>
  <c r="K410" i="151"/>
  <c r="J410" i="151"/>
  <c r="I410" i="151"/>
  <c r="H410" i="151"/>
  <c r="G410" i="151"/>
  <c r="F410" i="151"/>
  <c r="E410" i="151"/>
  <c r="D410" i="151"/>
  <c r="C410" i="151"/>
  <c r="B410" i="151"/>
  <c r="P409" i="151"/>
  <c r="O409" i="151"/>
  <c r="N409" i="151"/>
  <c r="M409" i="151"/>
  <c r="L409" i="151"/>
  <c r="K409" i="151"/>
  <c r="J409" i="151"/>
  <c r="I409" i="151"/>
  <c r="H409" i="151"/>
  <c r="G409" i="151"/>
  <c r="F409" i="151"/>
  <c r="E409" i="151"/>
  <c r="D409" i="151"/>
  <c r="C409" i="151"/>
  <c r="B409" i="151"/>
  <c r="P408" i="151"/>
  <c r="O408" i="151"/>
  <c r="N408" i="151"/>
  <c r="M408" i="151"/>
  <c r="L408" i="151"/>
  <c r="K408" i="151"/>
  <c r="J408" i="151"/>
  <c r="I408" i="151"/>
  <c r="H408" i="151"/>
  <c r="G408" i="151"/>
  <c r="F408" i="151"/>
  <c r="E408" i="151"/>
  <c r="D408" i="151"/>
  <c r="C408" i="151"/>
  <c r="B408" i="151"/>
  <c r="P407" i="151"/>
  <c r="O407" i="151"/>
  <c r="N407" i="151"/>
  <c r="M407" i="151"/>
  <c r="L407" i="151"/>
  <c r="K407" i="151"/>
  <c r="J407" i="151"/>
  <c r="I407" i="151"/>
  <c r="H407" i="151"/>
  <c r="G407" i="151"/>
  <c r="F407" i="151"/>
  <c r="E407" i="151"/>
  <c r="D407" i="151"/>
  <c r="C407" i="151"/>
  <c r="B407" i="151"/>
  <c r="P406" i="151"/>
  <c r="O406" i="151"/>
  <c r="N406" i="151"/>
  <c r="M406" i="151"/>
  <c r="L406" i="151"/>
  <c r="K406" i="151"/>
  <c r="J406" i="151"/>
  <c r="I406" i="151"/>
  <c r="H406" i="151"/>
  <c r="G406" i="151"/>
  <c r="F406" i="151"/>
  <c r="E406" i="151"/>
  <c r="D406" i="151"/>
  <c r="C406" i="151"/>
  <c r="B406" i="151"/>
  <c r="P405" i="151"/>
  <c r="O405" i="151"/>
  <c r="N405" i="151"/>
  <c r="M405" i="151"/>
  <c r="L405" i="151"/>
  <c r="K405" i="151"/>
  <c r="J405" i="151"/>
  <c r="I405" i="151"/>
  <c r="H405" i="151"/>
  <c r="G405" i="151"/>
  <c r="F405" i="151"/>
  <c r="E405" i="151"/>
  <c r="D405" i="151"/>
  <c r="C405" i="151"/>
  <c r="B405" i="151"/>
  <c r="P404" i="151"/>
  <c r="O404" i="151"/>
  <c r="N404" i="151"/>
  <c r="M404" i="151"/>
  <c r="L404" i="151"/>
  <c r="K404" i="151"/>
  <c r="J404" i="151"/>
  <c r="I404" i="151"/>
  <c r="H404" i="151"/>
  <c r="G404" i="151"/>
  <c r="F404" i="151"/>
  <c r="E404" i="151"/>
  <c r="D404" i="151"/>
  <c r="C404" i="151"/>
  <c r="B404" i="151"/>
  <c r="P403" i="151"/>
  <c r="O403" i="151"/>
  <c r="N403" i="151"/>
  <c r="M403" i="151"/>
  <c r="L403" i="151"/>
  <c r="K403" i="151"/>
  <c r="J403" i="151"/>
  <c r="I403" i="151"/>
  <c r="H403" i="151"/>
  <c r="G403" i="151"/>
  <c r="F403" i="151"/>
  <c r="E403" i="151"/>
  <c r="D403" i="151"/>
  <c r="C403" i="151"/>
  <c r="B403" i="151"/>
  <c r="P402" i="151"/>
  <c r="O402" i="151"/>
  <c r="N402" i="151"/>
  <c r="M402" i="151"/>
  <c r="L402" i="151"/>
  <c r="K402" i="151"/>
  <c r="J402" i="151"/>
  <c r="I402" i="151"/>
  <c r="H402" i="151"/>
  <c r="G402" i="151"/>
  <c r="F402" i="151"/>
  <c r="E402" i="151"/>
  <c r="D402" i="151"/>
  <c r="C402" i="151"/>
  <c r="B402" i="151"/>
  <c r="P401" i="151"/>
  <c r="O401" i="151"/>
  <c r="N401" i="151"/>
  <c r="M401" i="151"/>
  <c r="L401" i="151"/>
  <c r="K401" i="151"/>
  <c r="J401" i="151"/>
  <c r="I401" i="151"/>
  <c r="H401" i="151"/>
  <c r="G401" i="151"/>
  <c r="F401" i="151"/>
  <c r="E401" i="151"/>
  <c r="D401" i="151"/>
  <c r="C401" i="151"/>
  <c r="B401" i="151"/>
  <c r="P400" i="151"/>
  <c r="O400" i="151"/>
  <c r="N400" i="151"/>
  <c r="M400" i="151"/>
  <c r="L400" i="151"/>
  <c r="K400" i="151"/>
  <c r="J400" i="151"/>
  <c r="I400" i="151"/>
  <c r="H400" i="151"/>
  <c r="G400" i="151"/>
  <c r="F400" i="151"/>
  <c r="E400" i="151"/>
  <c r="D400" i="151"/>
  <c r="C400" i="151"/>
  <c r="B400" i="151"/>
  <c r="P399" i="151"/>
  <c r="O399" i="151"/>
  <c r="N399" i="151"/>
  <c r="M399" i="151"/>
  <c r="L399" i="151"/>
  <c r="K399" i="151"/>
  <c r="J399" i="151"/>
  <c r="I399" i="151"/>
  <c r="H399" i="151"/>
  <c r="G399" i="151"/>
  <c r="F399" i="151"/>
  <c r="E399" i="151"/>
  <c r="D399" i="151"/>
  <c r="C399" i="151"/>
  <c r="B399" i="151"/>
  <c r="P398" i="151"/>
  <c r="O398" i="151"/>
  <c r="N398" i="151"/>
  <c r="M398" i="151"/>
  <c r="L398" i="151"/>
  <c r="K398" i="151"/>
  <c r="J398" i="151"/>
  <c r="I398" i="151"/>
  <c r="H398" i="151"/>
  <c r="G398" i="151"/>
  <c r="F398" i="151"/>
  <c r="E398" i="151"/>
  <c r="D398" i="151"/>
  <c r="C398" i="151"/>
  <c r="B398" i="151"/>
  <c r="P397" i="151"/>
  <c r="O397" i="151"/>
  <c r="N397" i="151"/>
  <c r="M397" i="151"/>
  <c r="L397" i="151"/>
  <c r="K397" i="151"/>
  <c r="J397" i="151"/>
  <c r="I397" i="151"/>
  <c r="H397" i="151"/>
  <c r="G397" i="151"/>
  <c r="F397" i="151"/>
  <c r="E397" i="151"/>
  <c r="D397" i="151"/>
  <c r="C397" i="151"/>
  <c r="B397" i="151"/>
  <c r="P396" i="151"/>
  <c r="O396" i="151"/>
  <c r="N396" i="151"/>
  <c r="M396" i="151"/>
  <c r="L396" i="151"/>
  <c r="K396" i="151"/>
  <c r="J396" i="151"/>
  <c r="I396" i="151"/>
  <c r="H396" i="151"/>
  <c r="G396" i="151"/>
  <c r="F396" i="151"/>
  <c r="E396" i="151"/>
  <c r="D396" i="151"/>
  <c r="C396" i="151"/>
  <c r="B396" i="151"/>
  <c r="P395" i="151"/>
  <c r="O395" i="151"/>
  <c r="N395" i="151"/>
  <c r="M395" i="151"/>
  <c r="L395" i="151"/>
  <c r="K395" i="151"/>
  <c r="J395" i="151"/>
  <c r="I395" i="151"/>
  <c r="H395" i="151"/>
  <c r="G395" i="151"/>
  <c r="F395" i="151"/>
  <c r="E395" i="151"/>
  <c r="D395" i="151"/>
  <c r="C395" i="151"/>
  <c r="B395" i="151"/>
  <c r="P394" i="151"/>
  <c r="O394" i="151"/>
  <c r="N394" i="151"/>
  <c r="M394" i="151"/>
  <c r="L394" i="151"/>
  <c r="K394" i="151"/>
  <c r="J394" i="151"/>
  <c r="I394" i="151"/>
  <c r="H394" i="151"/>
  <c r="G394" i="151"/>
  <c r="F394" i="151"/>
  <c r="E394" i="151"/>
  <c r="D394" i="151"/>
  <c r="C394" i="151"/>
  <c r="B394" i="151"/>
  <c r="P393" i="151"/>
  <c r="O393" i="151"/>
  <c r="N393" i="151"/>
  <c r="M393" i="151"/>
  <c r="L393" i="151"/>
  <c r="K393" i="151"/>
  <c r="J393" i="151"/>
  <c r="I393" i="151"/>
  <c r="H393" i="151"/>
  <c r="G393" i="151"/>
  <c r="F393" i="151"/>
  <c r="E393" i="151"/>
  <c r="D393" i="151"/>
  <c r="C393" i="151"/>
  <c r="B393" i="151"/>
  <c r="P392" i="151"/>
  <c r="O392" i="151"/>
  <c r="N392" i="151"/>
  <c r="M392" i="151"/>
  <c r="L392" i="151"/>
  <c r="K392" i="151"/>
  <c r="J392" i="151"/>
  <c r="I392" i="151"/>
  <c r="H392" i="151"/>
  <c r="G392" i="151"/>
  <c r="F392" i="151"/>
  <c r="E392" i="151"/>
  <c r="D392" i="151"/>
  <c r="C392" i="151"/>
  <c r="B392" i="151"/>
  <c r="P391" i="151"/>
  <c r="O391" i="151"/>
  <c r="N391" i="151"/>
  <c r="M391" i="151"/>
  <c r="L391" i="151"/>
  <c r="K391" i="151"/>
  <c r="J391" i="151"/>
  <c r="I391" i="151"/>
  <c r="H391" i="151"/>
  <c r="G391" i="151"/>
  <c r="F391" i="151"/>
  <c r="E391" i="151"/>
  <c r="D391" i="151"/>
  <c r="C391" i="151"/>
  <c r="B391" i="151"/>
  <c r="P390" i="151"/>
  <c r="O390" i="151"/>
  <c r="N390" i="151"/>
  <c r="M390" i="151"/>
  <c r="L390" i="151"/>
  <c r="K390" i="151"/>
  <c r="J390" i="151"/>
  <c r="I390" i="151"/>
  <c r="H390" i="151"/>
  <c r="G390" i="151"/>
  <c r="F390" i="151"/>
  <c r="E390" i="151"/>
  <c r="D390" i="151"/>
  <c r="C390" i="151"/>
  <c r="B390" i="151"/>
  <c r="P389" i="151"/>
  <c r="O389" i="151"/>
  <c r="N389" i="151"/>
  <c r="M389" i="151"/>
  <c r="L389" i="151"/>
  <c r="K389" i="151"/>
  <c r="J389" i="151"/>
  <c r="I389" i="151"/>
  <c r="H389" i="151"/>
  <c r="G389" i="151"/>
  <c r="F389" i="151"/>
  <c r="E389" i="151"/>
  <c r="D389" i="151"/>
  <c r="C389" i="151"/>
  <c r="B389" i="151"/>
  <c r="P388" i="151"/>
  <c r="O388" i="151"/>
  <c r="N388" i="151"/>
  <c r="M388" i="151"/>
  <c r="L388" i="151"/>
  <c r="K388" i="151"/>
  <c r="J388" i="151"/>
  <c r="I388" i="151"/>
  <c r="H388" i="151"/>
  <c r="G388" i="151"/>
  <c r="F388" i="151"/>
  <c r="E388" i="151"/>
  <c r="D388" i="151"/>
  <c r="C388" i="151"/>
  <c r="B388" i="151"/>
  <c r="P387" i="151"/>
  <c r="O387" i="151"/>
  <c r="N387" i="151"/>
  <c r="M387" i="151"/>
  <c r="L387" i="151"/>
  <c r="K387" i="151"/>
  <c r="J387" i="151"/>
  <c r="I387" i="151"/>
  <c r="H387" i="151"/>
  <c r="G387" i="151"/>
  <c r="F387" i="151"/>
  <c r="E387" i="151"/>
  <c r="D387" i="151"/>
  <c r="C387" i="151"/>
  <c r="B387" i="151"/>
  <c r="P386" i="151"/>
  <c r="O386" i="151"/>
  <c r="N386" i="151"/>
  <c r="M386" i="151"/>
  <c r="L386" i="151"/>
  <c r="K386" i="151"/>
  <c r="J386" i="151"/>
  <c r="I386" i="151"/>
  <c r="H386" i="151"/>
  <c r="G386" i="151"/>
  <c r="F386" i="151"/>
  <c r="E386" i="151"/>
  <c r="D386" i="151"/>
  <c r="C386" i="151"/>
  <c r="B386" i="151"/>
  <c r="P385" i="151"/>
  <c r="O385" i="151"/>
  <c r="N385" i="151"/>
  <c r="M385" i="151"/>
  <c r="L385" i="151"/>
  <c r="K385" i="151"/>
  <c r="J385" i="151"/>
  <c r="I385" i="151"/>
  <c r="H385" i="151"/>
  <c r="G385" i="151"/>
  <c r="F385" i="151"/>
  <c r="E385" i="151"/>
  <c r="D385" i="151"/>
  <c r="C385" i="151"/>
  <c r="B385" i="151"/>
  <c r="P384" i="151"/>
  <c r="O384" i="151"/>
  <c r="N384" i="151"/>
  <c r="M384" i="151"/>
  <c r="L384" i="151"/>
  <c r="K384" i="151"/>
  <c r="J384" i="151"/>
  <c r="I384" i="151"/>
  <c r="H384" i="151"/>
  <c r="G384" i="151"/>
  <c r="F384" i="151"/>
  <c r="E384" i="151"/>
  <c r="D384" i="151"/>
  <c r="C384" i="151"/>
  <c r="B384" i="151"/>
  <c r="P383" i="151"/>
  <c r="O383" i="151"/>
  <c r="N383" i="151"/>
  <c r="M383" i="151"/>
  <c r="L383" i="151"/>
  <c r="K383" i="151"/>
  <c r="J383" i="151"/>
  <c r="I383" i="151"/>
  <c r="H383" i="151"/>
  <c r="G383" i="151"/>
  <c r="F383" i="151"/>
  <c r="E383" i="151"/>
  <c r="D383" i="151"/>
  <c r="C383" i="151"/>
  <c r="B383" i="151"/>
  <c r="P382" i="151"/>
  <c r="O382" i="151"/>
  <c r="N382" i="151"/>
  <c r="M382" i="151"/>
  <c r="L382" i="151"/>
  <c r="K382" i="151"/>
  <c r="J382" i="151"/>
  <c r="I382" i="151"/>
  <c r="H382" i="151"/>
  <c r="G382" i="151"/>
  <c r="F382" i="151"/>
  <c r="E382" i="151"/>
  <c r="D382" i="151"/>
  <c r="C382" i="151"/>
  <c r="B382" i="151"/>
  <c r="P381" i="151"/>
  <c r="O381" i="151"/>
  <c r="N381" i="151"/>
  <c r="M381" i="151"/>
  <c r="L381" i="151"/>
  <c r="K381" i="151"/>
  <c r="J381" i="151"/>
  <c r="I381" i="151"/>
  <c r="H381" i="151"/>
  <c r="G381" i="151"/>
  <c r="F381" i="151"/>
  <c r="E381" i="151"/>
  <c r="D381" i="151"/>
  <c r="C381" i="151"/>
  <c r="B381" i="151"/>
  <c r="P380" i="151"/>
  <c r="O380" i="151"/>
  <c r="N380" i="151"/>
  <c r="M380" i="151"/>
  <c r="L380" i="151"/>
  <c r="K380" i="151"/>
  <c r="J380" i="151"/>
  <c r="I380" i="151"/>
  <c r="H380" i="151"/>
  <c r="G380" i="151"/>
  <c r="F380" i="151"/>
  <c r="E380" i="151"/>
  <c r="D380" i="151"/>
  <c r="C380" i="151"/>
  <c r="B380" i="151"/>
  <c r="P379" i="151"/>
  <c r="O379" i="151"/>
  <c r="N379" i="151"/>
  <c r="M379" i="151"/>
  <c r="L379" i="151"/>
  <c r="K379" i="151"/>
  <c r="J379" i="151"/>
  <c r="I379" i="151"/>
  <c r="H379" i="151"/>
  <c r="G379" i="151"/>
  <c r="F379" i="151"/>
  <c r="E379" i="151"/>
  <c r="D379" i="151"/>
  <c r="C379" i="151"/>
  <c r="B379" i="151"/>
  <c r="P378" i="151"/>
  <c r="O378" i="151"/>
  <c r="N378" i="151"/>
  <c r="M378" i="151"/>
  <c r="L378" i="151"/>
  <c r="K378" i="151"/>
  <c r="J378" i="151"/>
  <c r="I378" i="151"/>
  <c r="H378" i="151"/>
  <c r="G378" i="151"/>
  <c r="F378" i="151"/>
  <c r="E378" i="151"/>
  <c r="D378" i="151"/>
  <c r="C378" i="151"/>
  <c r="B378" i="151"/>
  <c r="P377" i="151"/>
  <c r="O377" i="151"/>
  <c r="N377" i="151"/>
  <c r="M377" i="151"/>
  <c r="L377" i="151"/>
  <c r="K377" i="151"/>
  <c r="J377" i="151"/>
  <c r="I377" i="151"/>
  <c r="H377" i="151"/>
  <c r="G377" i="151"/>
  <c r="F377" i="151"/>
  <c r="E377" i="151"/>
  <c r="D377" i="151"/>
  <c r="C377" i="151"/>
  <c r="B377" i="151"/>
  <c r="P376" i="151"/>
  <c r="O376" i="151"/>
  <c r="N376" i="151"/>
  <c r="M376" i="151"/>
  <c r="L376" i="151"/>
  <c r="K376" i="151"/>
  <c r="J376" i="151"/>
  <c r="I376" i="151"/>
  <c r="H376" i="151"/>
  <c r="G376" i="151"/>
  <c r="F376" i="151"/>
  <c r="E376" i="151"/>
  <c r="D376" i="151"/>
  <c r="C376" i="151"/>
  <c r="B376" i="151"/>
  <c r="P375" i="151"/>
  <c r="O375" i="151"/>
  <c r="N375" i="151"/>
  <c r="M375" i="151"/>
  <c r="L375" i="151"/>
  <c r="K375" i="151"/>
  <c r="J375" i="151"/>
  <c r="I375" i="151"/>
  <c r="H375" i="151"/>
  <c r="G375" i="151"/>
  <c r="F375" i="151"/>
  <c r="E375" i="151"/>
  <c r="D375" i="151"/>
  <c r="C375" i="151"/>
  <c r="B375" i="151"/>
  <c r="P374" i="151"/>
  <c r="O374" i="151"/>
  <c r="N374" i="151"/>
  <c r="M374" i="151"/>
  <c r="L374" i="151"/>
  <c r="K374" i="151"/>
  <c r="J374" i="151"/>
  <c r="I374" i="151"/>
  <c r="H374" i="151"/>
  <c r="G374" i="151"/>
  <c r="F374" i="151"/>
  <c r="E374" i="151"/>
  <c r="D374" i="151"/>
  <c r="C374" i="151"/>
  <c r="B374" i="151"/>
  <c r="P373" i="151"/>
  <c r="O373" i="151"/>
  <c r="N373" i="151"/>
  <c r="M373" i="151"/>
  <c r="L373" i="151"/>
  <c r="K373" i="151"/>
  <c r="J373" i="151"/>
  <c r="I373" i="151"/>
  <c r="H373" i="151"/>
  <c r="G373" i="151"/>
  <c r="F373" i="151"/>
  <c r="E373" i="151"/>
  <c r="D373" i="151"/>
  <c r="C373" i="151"/>
  <c r="B373" i="151"/>
  <c r="P372" i="151"/>
  <c r="O372" i="151"/>
  <c r="N372" i="151"/>
  <c r="M372" i="151"/>
  <c r="L372" i="151"/>
  <c r="K372" i="151"/>
  <c r="J372" i="151"/>
  <c r="I372" i="151"/>
  <c r="H372" i="151"/>
  <c r="G372" i="151"/>
  <c r="F372" i="151"/>
  <c r="E372" i="151"/>
  <c r="D372" i="151"/>
  <c r="C372" i="151"/>
  <c r="B372" i="151"/>
  <c r="P371" i="151"/>
  <c r="O371" i="151"/>
  <c r="N371" i="151"/>
  <c r="M371" i="151"/>
  <c r="L371" i="151"/>
  <c r="K371" i="151"/>
  <c r="J371" i="151"/>
  <c r="I371" i="151"/>
  <c r="H371" i="151"/>
  <c r="G371" i="151"/>
  <c r="F371" i="151"/>
  <c r="E371" i="151"/>
  <c r="D371" i="151"/>
  <c r="C371" i="151"/>
  <c r="B371" i="151"/>
  <c r="P370" i="151"/>
  <c r="O370" i="151"/>
  <c r="N370" i="151"/>
  <c r="M370" i="151"/>
  <c r="L370" i="151"/>
  <c r="K370" i="151"/>
  <c r="J370" i="151"/>
  <c r="I370" i="151"/>
  <c r="H370" i="151"/>
  <c r="G370" i="151"/>
  <c r="F370" i="151"/>
  <c r="E370" i="151"/>
  <c r="D370" i="151"/>
  <c r="C370" i="151"/>
  <c r="B370" i="151"/>
  <c r="P369" i="151"/>
  <c r="O369" i="151"/>
  <c r="N369" i="151"/>
  <c r="M369" i="151"/>
  <c r="L369" i="151"/>
  <c r="K369" i="151"/>
  <c r="J369" i="151"/>
  <c r="I369" i="151"/>
  <c r="H369" i="151"/>
  <c r="G369" i="151"/>
  <c r="F369" i="151"/>
  <c r="E369" i="151"/>
  <c r="D369" i="151"/>
  <c r="C369" i="151"/>
  <c r="B369" i="151"/>
  <c r="P368" i="151"/>
  <c r="O368" i="151"/>
  <c r="N368" i="151"/>
  <c r="M368" i="151"/>
  <c r="L368" i="151"/>
  <c r="K368" i="151"/>
  <c r="J368" i="151"/>
  <c r="I368" i="151"/>
  <c r="H368" i="151"/>
  <c r="G368" i="151"/>
  <c r="F368" i="151"/>
  <c r="E368" i="151"/>
  <c r="D368" i="151"/>
  <c r="C368" i="151"/>
  <c r="B368" i="151"/>
  <c r="P367" i="151"/>
  <c r="O367" i="151"/>
  <c r="N367" i="151"/>
  <c r="M367" i="151"/>
  <c r="L367" i="151"/>
  <c r="K367" i="151"/>
  <c r="J367" i="151"/>
  <c r="I367" i="151"/>
  <c r="H367" i="151"/>
  <c r="G367" i="151"/>
  <c r="F367" i="151"/>
  <c r="E367" i="151"/>
  <c r="D367" i="151"/>
  <c r="C367" i="151"/>
  <c r="B367" i="151"/>
  <c r="P366" i="151"/>
  <c r="O366" i="151"/>
  <c r="N366" i="151"/>
  <c r="M366" i="151"/>
  <c r="L366" i="151"/>
  <c r="K366" i="151"/>
  <c r="J366" i="151"/>
  <c r="I366" i="151"/>
  <c r="H366" i="151"/>
  <c r="G366" i="151"/>
  <c r="F366" i="151"/>
  <c r="E366" i="151"/>
  <c r="D366" i="151"/>
  <c r="C366" i="151"/>
  <c r="B366" i="151"/>
  <c r="P365" i="151"/>
  <c r="O365" i="151"/>
  <c r="N365" i="151"/>
  <c r="M365" i="151"/>
  <c r="L365" i="151"/>
  <c r="K365" i="151"/>
  <c r="J365" i="151"/>
  <c r="I365" i="151"/>
  <c r="H365" i="151"/>
  <c r="G365" i="151"/>
  <c r="F365" i="151"/>
  <c r="E365" i="151"/>
  <c r="D365" i="151"/>
  <c r="C365" i="151"/>
  <c r="B365" i="151"/>
  <c r="P364" i="151"/>
  <c r="O364" i="151"/>
  <c r="N364" i="151"/>
  <c r="M364" i="151"/>
  <c r="L364" i="151"/>
  <c r="K364" i="151"/>
  <c r="J364" i="151"/>
  <c r="I364" i="151"/>
  <c r="H364" i="151"/>
  <c r="G364" i="151"/>
  <c r="F364" i="151"/>
  <c r="E364" i="151"/>
  <c r="D364" i="151"/>
  <c r="C364" i="151"/>
  <c r="B364" i="151"/>
  <c r="P363" i="151"/>
  <c r="O363" i="151"/>
  <c r="N363" i="151"/>
  <c r="M363" i="151"/>
  <c r="L363" i="151"/>
  <c r="K363" i="151"/>
  <c r="J363" i="151"/>
  <c r="I363" i="151"/>
  <c r="H363" i="151"/>
  <c r="G363" i="151"/>
  <c r="F363" i="151"/>
  <c r="E363" i="151"/>
  <c r="D363" i="151"/>
  <c r="C363" i="151"/>
  <c r="B363" i="151"/>
  <c r="P362" i="151"/>
  <c r="O362" i="151"/>
  <c r="N362" i="151"/>
  <c r="M362" i="151"/>
  <c r="L362" i="151"/>
  <c r="K362" i="151"/>
  <c r="J362" i="151"/>
  <c r="I362" i="151"/>
  <c r="H362" i="151"/>
  <c r="G362" i="151"/>
  <c r="F362" i="151"/>
  <c r="E362" i="151"/>
  <c r="D362" i="151"/>
  <c r="C362" i="151"/>
  <c r="B362" i="151"/>
  <c r="P361" i="151"/>
  <c r="O361" i="151"/>
  <c r="N361" i="151"/>
  <c r="M361" i="151"/>
  <c r="L361" i="151"/>
  <c r="K361" i="151"/>
  <c r="J361" i="151"/>
  <c r="I361" i="151"/>
  <c r="H361" i="151"/>
  <c r="G361" i="151"/>
  <c r="F361" i="151"/>
  <c r="E361" i="151"/>
  <c r="D361" i="151"/>
  <c r="C361" i="151"/>
  <c r="B361" i="151"/>
  <c r="P360" i="151"/>
  <c r="O360" i="151"/>
  <c r="N360" i="151"/>
  <c r="M360" i="151"/>
  <c r="L360" i="151"/>
  <c r="K360" i="151"/>
  <c r="J360" i="151"/>
  <c r="I360" i="151"/>
  <c r="H360" i="151"/>
  <c r="G360" i="151"/>
  <c r="F360" i="151"/>
  <c r="E360" i="151"/>
  <c r="D360" i="151"/>
  <c r="C360" i="151"/>
  <c r="B360" i="151"/>
  <c r="P359" i="151"/>
  <c r="O359" i="151"/>
  <c r="N359" i="151"/>
  <c r="M359" i="151"/>
  <c r="L359" i="151"/>
  <c r="K359" i="151"/>
  <c r="J359" i="151"/>
  <c r="I359" i="151"/>
  <c r="H359" i="151"/>
  <c r="G359" i="151"/>
  <c r="F359" i="151"/>
  <c r="E359" i="151"/>
  <c r="D359" i="151"/>
  <c r="C359" i="151"/>
  <c r="B359" i="151"/>
  <c r="P358" i="151"/>
  <c r="O358" i="151"/>
  <c r="N358" i="151"/>
  <c r="M358" i="151"/>
  <c r="L358" i="151"/>
  <c r="K358" i="151"/>
  <c r="J358" i="151"/>
  <c r="I358" i="151"/>
  <c r="H358" i="151"/>
  <c r="G358" i="151"/>
  <c r="F358" i="151"/>
  <c r="E358" i="151"/>
  <c r="D358" i="151"/>
  <c r="C358" i="151"/>
  <c r="B358" i="151"/>
  <c r="P357" i="151"/>
  <c r="O357" i="151"/>
  <c r="N357" i="151"/>
  <c r="M357" i="151"/>
  <c r="L357" i="151"/>
  <c r="K357" i="151"/>
  <c r="J357" i="151"/>
  <c r="I357" i="151"/>
  <c r="H357" i="151"/>
  <c r="G357" i="151"/>
  <c r="F357" i="151"/>
  <c r="E357" i="151"/>
  <c r="D357" i="151"/>
  <c r="C357" i="151"/>
  <c r="B357" i="151"/>
  <c r="P356" i="151"/>
  <c r="O356" i="151"/>
  <c r="N356" i="151"/>
  <c r="M356" i="151"/>
  <c r="L356" i="151"/>
  <c r="K356" i="151"/>
  <c r="J356" i="151"/>
  <c r="I356" i="151"/>
  <c r="H356" i="151"/>
  <c r="G356" i="151"/>
  <c r="F356" i="151"/>
  <c r="E356" i="151"/>
  <c r="D356" i="151"/>
  <c r="C356" i="151"/>
  <c r="B356" i="151"/>
  <c r="P355" i="151"/>
  <c r="O355" i="151"/>
  <c r="N355" i="151"/>
  <c r="M355" i="151"/>
  <c r="L355" i="151"/>
  <c r="K355" i="151"/>
  <c r="J355" i="151"/>
  <c r="I355" i="151"/>
  <c r="H355" i="151"/>
  <c r="G355" i="151"/>
  <c r="F355" i="151"/>
  <c r="E355" i="151"/>
  <c r="D355" i="151"/>
  <c r="C355" i="151"/>
  <c r="B355" i="151"/>
  <c r="P354" i="151"/>
  <c r="O354" i="151"/>
  <c r="N354" i="151"/>
  <c r="M354" i="151"/>
  <c r="L354" i="151"/>
  <c r="K354" i="151"/>
  <c r="J354" i="151"/>
  <c r="I354" i="151"/>
  <c r="H354" i="151"/>
  <c r="G354" i="151"/>
  <c r="F354" i="151"/>
  <c r="E354" i="151"/>
  <c r="D354" i="151"/>
  <c r="C354" i="151"/>
  <c r="B354" i="151"/>
  <c r="P353" i="151"/>
  <c r="O353" i="151"/>
  <c r="N353" i="151"/>
  <c r="M353" i="151"/>
  <c r="L353" i="151"/>
  <c r="K353" i="151"/>
  <c r="J353" i="151"/>
  <c r="I353" i="151"/>
  <c r="H353" i="151"/>
  <c r="G353" i="151"/>
  <c r="F353" i="151"/>
  <c r="E353" i="151"/>
  <c r="D353" i="151"/>
  <c r="C353" i="151"/>
  <c r="B353" i="151"/>
  <c r="P352" i="151"/>
  <c r="O352" i="151"/>
  <c r="N352" i="151"/>
  <c r="M352" i="151"/>
  <c r="L352" i="151"/>
  <c r="K352" i="151"/>
  <c r="J352" i="151"/>
  <c r="I352" i="151"/>
  <c r="H352" i="151"/>
  <c r="G352" i="151"/>
  <c r="F352" i="151"/>
  <c r="E352" i="151"/>
  <c r="D352" i="151"/>
  <c r="C352" i="151"/>
  <c r="B352" i="151"/>
  <c r="P351" i="151"/>
  <c r="O351" i="151"/>
  <c r="N351" i="151"/>
  <c r="M351" i="151"/>
  <c r="L351" i="151"/>
  <c r="K351" i="151"/>
  <c r="J351" i="151"/>
  <c r="I351" i="151"/>
  <c r="H351" i="151"/>
  <c r="G351" i="151"/>
  <c r="F351" i="151"/>
  <c r="E351" i="151"/>
  <c r="D351" i="151"/>
  <c r="C351" i="151"/>
  <c r="B351" i="151"/>
  <c r="P350" i="151"/>
  <c r="O350" i="151"/>
  <c r="N350" i="151"/>
  <c r="M350" i="151"/>
  <c r="L350" i="151"/>
  <c r="K350" i="151"/>
  <c r="J350" i="151"/>
  <c r="I350" i="151"/>
  <c r="H350" i="151"/>
  <c r="G350" i="151"/>
  <c r="F350" i="151"/>
  <c r="E350" i="151"/>
  <c r="D350" i="151"/>
  <c r="C350" i="151"/>
  <c r="B350" i="151"/>
  <c r="P349" i="151"/>
  <c r="O349" i="151"/>
  <c r="N349" i="151"/>
  <c r="M349" i="151"/>
  <c r="L349" i="151"/>
  <c r="K349" i="151"/>
  <c r="J349" i="151"/>
  <c r="I349" i="151"/>
  <c r="H349" i="151"/>
  <c r="G349" i="151"/>
  <c r="F349" i="151"/>
  <c r="E349" i="151"/>
  <c r="D349" i="151"/>
  <c r="C349" i="151"/>
  <c r="B349" i="151"/>
  <c r="P348" i="151"/>
  <c r="O348" i="151"/>
  <c r="N348" i="151"/>
  <c r="M348" i="151"/>
  <c r="L348" i="151"/>
  <c r="K348" i="151"/>
  <c r="J348" i="151"/>
  <c r="I348" i="151"/>
  <c r="H348" i="151"/>
  <c r="G348" i="151"/>
  <c r="F348" i="151"/>
  <c r="E348" i="151"/>
  <c r="D348" i="151"/>
  <c r="C348" i="151"/>
  <c r="B348" i="151"/>
  <c r="P347" i="151"/>
  <c r="O347" i="151"/>
  <c r="N347" i="151"/>
  <c r="M347" i="151"/>
  <c r="L347" i="151"/>
  <c r="K347" i="151"/>
  <c r="J347" i="151"/>
  <c r="I347" i="151"/>
  <c r="H347" i="151"/>
  <c r="G347" i="151"/>
  <c r="F347" i="151"/>
  <c r="E347" i="151"/>
  <c r="D347" i="151"/>
  <c r="C347" i="151"/>
  <c r="B347" i="151"/>
  <c r="P346" i="151"/>
  <c r="O346" i="151"/>
  <c r="N346" i="151"/>
  <c r="M346" i="151"/>
  <c r="L346" i="151"/>
  <c r="K346" i="151"/>
  <c r="J346" i="151"/>
  <c r="I346" i="151"/>
  <c r="H346" i="151"/>
  <c r="G346" i="151"/>
  <c r="F346" i="151"/>
  <c r="E346" i="151"/>
  <c r="D346" i="151"/>
  <c r="C346" i="151"/>
  <c r="B346" i="151"/>
  <c r="P345" i="151"/>
  <c r="O345" i="151"/>
  <c r="N345" i="151"/>
  <c r="M345" i="151"/>
  <c r="L345" i="151"/>
  <c r="K345" i="151"/>
  <c r="J345" i="151"/>
  <c r="I345" i="151"/>
  <c r="H345" i="151"/>
  <c r="G345" i="151"/>
  <c r="F345" i="151"/>
  <c r="E345" i="151"/>
  <c r="D345" i="151"/>
  <c r="C345" i="151"/>
  <c r="B345" i="151"/>
  <c r="P344" i="151"/>
  <c r="O344" i="151"/>
  <c r="N344" i="151"/>
  <c r="M344" i="151"/>
  <c r="L344" i="151"/>
  <c r="K344" i="151"/>
  <c r="J344" i="151"/>
  <c r="I344" i="151"/>
  <c r="H344" i="151"/>
  <c r="G344" i="151"/>
  <c r="F344" i="151"/>
  <c r="E344" i="151"/>
  <c r="D344" i="151"/>
  <c r="C344" i="151"/>
  <c r="B344" i="151"/>
  <c r="P343" i="151"/>
  <c r="O343" i="151"/>
  <c r="N343" i="151"/>
  <c r="M343" i="151"/>
  <c r="L343" i="151"/>
  <c r="K343" i="151"/>
  <c r="J343" i="151"/>
  <c r="I343" i="151"/>
  <c r="H343" i="151"/>
  <c r="G343" i="151"/>
  <c r="F343" i="151"/>
  <c r="E343" i="151"/>
  <c r="D343" i="151"/>
  <c r="C343" i="151"/>
  <c r="B343" i="151"/>
  <c r="P342" i="151"/>
  <c r="O342" i="151"/>
  <c r="N342" i="151"/>
  <c r="M342" i="151"/>
  <c r="L342" i="151"/>
  <c r="K342" i="151"/>
  <c r="J342" i="151"/>
  <c r="I342" i="151"/>
  <c r="H342" i="151"/>
  <c r="G342" i="151"/>
  <c r="F342" i="151"/>
  <c r="E342" i="151"/>
  <c r="D342" i="151"/>
  <c r="C342" i="151"/>
  <c r="B342" i="151"/>
  <c r="P341" i="151"/>
  <c r="O341" i="151"/>
  <c r="N341" i="151"/>
  <c r="M341" i="151"/>
  <c r="L341" i="151"/>
  <c r="K341" i="151"/>
  <c r="J341" i="151"/>
  <c r="I341" i="151"/>
  <c r="H341" i="151"/>
  <c r="G341" i="151"/>
  <c r="F341" i="151"/>
  <c r="E341" i="151"/>
  <c r="D341" i="151"/>
  <c r="C341" i="151"/>
  <c r="B341" i="151"/>
  <c r="P340" i="151"/>
  <c r="O340" i="151"/>
  <c r="N340" i="151"/>
  <c r="M340" i="151"/>
  <c r="L340" i="151"/>
  <c r="K340" i="151"/>
  <c r="J340" i="151"/>
  <c r="I340" i="151"/>
  <c r="H340" i="151"/>
  <c r="G340" i="151"/>
  <c r="F340" i="151"/>
  <c r="E340" i="151"/>
  <c r="D340" i="151"/>
  <c r="C340" i="151"/>
  <c r="B340" i="151"/>
  <c r="P339" i="151"/>
  <c r="O339" i="151"/>
  <c r="N339" i="151"/>
  <c r="M339" i="151"/>
  <c r="L339" i="151"/>
  <c r="K339" i="151"/>
  <c r="J339" i="151"/>
  <c r="I339" i="151"/>
  <c r="H339" i="151"/>
  <c r="G339" i="151"/>
  <c r="F339" i="151"/>
  <c r="E339" i="151"/>
  <c r="D339" i="151"/>
  <c r="C339" i="151"/>
  <c r="B339" i="151"/>
  <c r="P338" i="151"/>
  <c r="O338" i="151"/>
  <c r="N338" i="151"/>
  <c r="M338" i="151"/>
  <c r="L338" i="151"/>
  <c r="K338" i="151"/>
  <c r="J338" i="151"/>
  <c r="I338" i="151"/>
  <c r="H338" i="151"/>
  <c r="G338" i="151"/>
  <c r="F338" i="151"/>
  <c r="E338" i="151"/>
  <c r="D338" i="151"/>
  <c r="C338" i="151"/>
  <c r="B338" i="151"/>
  <c r="P337" i="151"/>
  <c r="O337" i="151"/>
  <c r="N337" i="151"/>
  <c r="M337" i="151"/>
  <c r="L337" i="151"/>
  <c r="K337" i="151"/>
  <c r="J337" i="151"/>
  <c r="I337" i="151"/>
  <c r="H337" i="151"/>
  <c r="G337" i="151"/>
  <c r="F337" i="151"/>
  <c r="E337" i="151"/>
  <c r="D337" i="151"/>
  <c r="C337" i="151"/>
  <c r="B337" i="151"/>
  <c r="P336" i="151"/>
  <c r="O336" i="151"/>
  <c r="N336" i="151"/>
  <c r="M336" i="151"/>
  <c r="L336" i="151"/>
  <c r="K336" i="151"/>
  <c r="J336" i="151"/>
  <c r="I336" i="151"/>
  <c r="H336" i="151"/>
  <c r="G336" i="151"/>
  <c r="F336" i="151"/>
  <c r="E336" i="151"/>
  <c r="D336" i="151"/>
  <c r="C336" i="151"/>
  <c r="B336" i="151"/>
  <c r="P335" i="151"/>
  <c r="O335" i="151"/>
  <c r="N335" i="151"/>
  <c r="M335" i="151"/>
  <c r="L335" i="151"/>
  <c r="K335" i="151"/>
  <c r="J335" i="151"/>
  <c r="I335" i="151"/>
  <c r="H335" i="151"/>
  <c r="G335" i="151"/>
  <c r="F335" i="151"/>
  <c r="E335" i="151"/>
  <c r="D335" i="151"/>
  <c r="C335" i="151"/>
  <c r="B335" i="151"/>
  <c r="P334" i="151"/>
  <c r="O334" i="151"/>
  <c r="N334" i="151"/>
  <c r="M334" i="151"/>
  <c r="L334" i="151"/>
  <c r="K334" i="151"/>
  <c r="J334" i="151"/>
  <c r="I334" i="151"/>
  <c r="H334" i="151"/>
  <c r="G334" i="151"/>
  <c r="F334" i="151"/>
  <c r="E334" i="151"/>
  <c r="D334" i="151"/>
  <c r="C334" i="151"/>
  <c r="B334" i="151"/>
  <c r="P333" i="151"/>
  <c r="O333" i="151"/>
  <c r="N333" i="151"/>
  <c r="M333" i="151"/>
  <c r="L333" i="151"/>
  <c r="K333" i="151"/>
  <c r="J333" i="151"/>
  <c r="I333" i="151"/>
  <c r="H333" i="151"/>
  <c r="G333" i="151"/>
  <c r="F333" i="151"/>
  <c r="E333" i="151"/>
  <c r="D333" i="151"/>
  <c r="C333" i="151"/>
  <c r="B333" i="151"/>
  <c r="P332" i="151"/>
  <c r="O332" i="151"/>
  <c r="N332" i="151"/>
  <c r="M332" i="151"/>
  <c r="L332" i="151"/>
  <c r="K332" i="151"/>
  <c r="J332" i="151"/>
  <c r="I332" i="151"/>
  <c r="H332" i="151"/>
  <c r="G332" i="151"/>
  <c r="F332" i="151"/>
  <c r="E332" i="151"/>
  <c r="D332" i="151"/>
  <c r="C332" i="151"/>
  <c r="B332" i="151"/>
  <c r="P331" i="151"/>
  <c r="O331" i="151"/>
  <c r="N331" i="151"/>
  <c r="M331" i="151"/>
  <c r="L331" i="151"/>
  <c r="K331" i="151"/>
  <c r="J331" i="151"/>
  <c r="I331" i="151"/>
  <c r="H331" i="151"/>
  <c r="G331" i="151"/>
  <c r="F331" i="151"/>
  <c r="E331" i="151"/>
  <c r="D331" i="151"/>
  <c r="C331" i="151"/>
  <c r="B331" i="151"/>
  <c r="P330" i="151"/>
  <c r="O330" i="151"/>
  <c r="N330" i="151"/>
  <c r="M330" i="151"/>
  <c r="L330" i="151"/>
  <c r="K330" i="151"/>
  <c r="J330" i="151"/>
  <c r="I330" i="151"/>
  <c r="H330" i="151"/>
  <c r="G330" i="151"/>
  <c r="F330" i="151"/>
  <c r="E330" i="151"/>
  <c r="D330" i="151"/>
  <c r="C330" i="151"/>
  <c r="B330" i="151"/>
  <c r="P329" i="151"/>
  <c r="O329" i="151"/>
  <c r="N329" i="151"/>
  <c r="M329" i="151"/>
  <c r="L329" i="151"/>
  <c r="K329" i="151"/>
  <c r="J329" i="151"/>
  <c r="I329" i="151"/>
  <c r="H329" i="151"/>
  <c r="G329" i="151"/>
  <c r="F329" i="151"/>
  <c r="E329" i="151"/>
  <c r="D329" i="151"/>
  <c r="C329" i="151"/>
  <c r="B329" i="151"/>
  <c r="P328" i="151"/>
  <c r="O328" i="151"/>
  <c r="N328" i="151"/>
  <c r="M328" i="151"/>
  <c r="L328" i="151"/>
  <c r="K328" i="151"/>
  <c r="J328" i="151"/>
  <c r="I328" i="151"/>
  <c r="H328" i="151"/>
  <c r="G328" i="151"/>
  <c r="F328" i="151"/>
  <c r="E328" i="151"/>
  <c r="D328" i="151"/>
  <c r="C328" i="151"/>
  <c r="B328" i="151"/>
  <c r="P327" i="151"/>
  <c r="O327" i="151"/>
  <c r="N327" i="151"/>
  <c r="M327" i="151"/>
  <c r="L327" i="151"/>
  <c r="K327" i="151"/>
  <c r="J327" i="151"/>
  <c r="I327" i="151"/>
  <c r="H327" i="151"/>
  <c r="G327" i="151"/>
  <c r="F327" i="151"/>
  <c r="E327" i="151"/>
  <c r="D327" i="151"/>
  <c r="C327" i="151"/>
  <c r="B327" i="151"/>
  <c r="P326" i="151"/>
  <c r="O326" i="151"/>
  <c r="N326" i="151"/>
  <c r="M326" i="151"/>
  <c r="L326" i="151"/>
  <c r="K326" i="151"/>
  <c r="J326" i="151"/>
  <c r="I326" i="151"/>
  <c r="H326" i="151"/>
  <c r="G326" i="151"/>
  <c r="F326" i="151"/>
  <c r="E326" i="151"/>
  <c r="D326" i="151"/>
  <c r="C326" i="151"/>
  <c r="B326" i="151"/>
  <c r="P325" i="151"/>
  <c r="O325" i="151"/>
  <c r="N325" i="151"/>
  <c r="M325" i="151"/>
  <c r="L325" i="151"/>
  <c r="K325" i="151"/>
  <c r="J325" i="151"/>
  <c r="I325" i="151"/>
  <c r="H325" i="151"/>
  <c r="G325" i="151"/>
  <c r="F325" i="151"/>
  <c r="E325" i="151"/>
  <c r="D325" i="151"/>
  <c r="C325" i="151"/>
  <c r="B325" i="151"/>
  <c r="P324" i="151"/>
  <c r="O324" i="151"/>
  <c r="N324" i="151"/>
  <c r="M324" i="151"/>
  <c r="L324" i="151"/>
  <c r="K324" i="151"/>
  <c r="J324" i="151"/>
  <c r="I324" i="151"/>
  <c r="H324" i="151"/>
  <c r="G324" i="151"/>
  <c r="F324" i="151"/>
  <c r="E324" i="151"/>
  <c r="D324" i="151"/>
  <c r="C324" i="151"/>
  <c r="B324" i="151"/>
  <c r="P323" i="151"/>
  <c r="O323" i="151"/>
  <c r="N323" i="151"/>
  <c r="M323" i="151"/>
  <c r="L323" i="151"/>
  <c r="K323" i="151"/>
  <c r="J323" i="151"/>
  <c r="I323" i="151"/>
  <c r="H323" i="151"/>
  <c r="G323" i="151"/>
  <c r="F323" i="151"/>
  <c r="E323" i="151"/>
  <c r="D323" i="151"/>
  <c r="C323" i="151"/>
  <c r="B323" i="151"/>
  <c r="P322" i="151"/>
  <c r="O322" i="151"/>
  <c r="N322" i="151"/>
  <c r="M322" i="151"/>
  <c r="L322" i="151"/>
  <c r="K322" i="151"/>
  <c r="J322" i="151"/>
  <c r="I322" i="151"/>
  <c r="H322" i="151"/>
  <c r="G322" i="151"/>
  <c r="F322" i="151"/>
  <c r="E322" i="151"/>
  <c r="D322" i="151"/>
  <c r="C322" i="151"/>
  <c r="B322" i="151"/>
  <c r="P321" i="151"/>
  <c r="O321" i="151"/>
  <c r="N321" i="151"/>
  <c r="M321" i="151"/>
  <c r="L321" i="151"/>
  <c r="K321" i="151"/>
  <c r="J321" i="151"/>
  <c r="I321" i="151"/>
  <c r="H321" i="151"/>
  <c r="G321" i="151"/>
  <c r="F321" i="151"/>
  <c r="E321" i="151"/>
  <c r="D321" i="151"/>
  <c r="C321" i="151"/>
  <c r="B321" i="151"/>
  <c r="P320" i="151"/>
  <c r="O320" i="151"/>
  <c r="N320" i="151"/>
  <c r="M320" i="151"/>
  <c r="L320" i="151"/>
  <c r="K320" i="151"/>
  <c r="J320" i="151"/>
  <c r="I320" i="151"/>
  <c r="H320" i="151"/>
  <c r="G320" i="151"/>
  <c r="F320" i="151"/>
  <c r="E320" i="151"/>
  <c r="D320" i="151"/>
  <c r="C320" i="151"/>
  <c r="B320" i="151"/>
  <c r="P319" i="151"/>
  <c r="O319" i="151"/>
  <c r="N319" i="151"/>
  <c r="M319" i="151"/>
  <c r="L319" i="151"/>
  <c r="K319" i="151"/>
  <c r="J319" i="151"/>
  <c r="I319" i="151"/>
  <c r="H319" i="151"/>
  <c r="G319" i="151"/>
  <c r="F319" i="151"/>
  <c r="E319" i="151"/>
  <c r="D319" i="151"/>
  <c r="C319" i="151"/>
  <c r="B319" i="151"/>
  <c r="P318" i="151"/>
  <c r="O318" i="151"/>
  <c r="N318" i="151"/>
  <c r="M318" i="151"/>
  <c r="L318" i="151"/>
  <c r="K318" i="151"/>
  <c r="J318" i="151"/>
  <c r="I318" i="151"/>
  <c r="H318" i="151"/>
  <c r="G318" i="151"/>
  <c r="F318" i="151"/>
  <c r="E318" i="151"/>
  <c r="D318" i="151"/>
  <c r="C318" i="151"/>
  <c r="B318" i="151"/>
  <c r="P317" i="151"/>
  <c r="O317" i="151"/>
  <c r="N317" i="151"/>
  <c r="M317" i="151"/>
  <c r="L317" i="151"/>
  <c r="K317" i="151"/>
  <c r="J317" i="151"/>
  <c r="I317" i="151"/>
  <c r="H317" i="151"/>
  <c r="G317" i="151"/>
  <c r="F317" i="151"/>
  <c r="E317" i="151"/>
  <c r="D317" i="151"/>
  <c r="C317" i="151"/>
  <c r="B317" i="151"/>
  <c r="P316" i="151"/>
  <c r="O316" i="151"/>
  <c r="N316" i="151"/>
  <c r="M316" i="151"/>
  <c r="L316" i="151"/>
  <c r="K316" i="151"/>
  <c r="J316" i="151"/>
  <c r="I316" i="151"/>
  <c r="H316" i="151"/>
  <c r="G316" i="151"/>
  <c r="F316" i="151"/>
  <c r="E316" i="151"/>
  <c r="D316" i="151"/>
  <c r="C316" i="151"/>
  <c r="B316" i="151"/>
  <c r="P315" i="151"/>
  <c r="O315" i="151"/>
  <c r="N315" i="151"/>
  <c r="M315" i="151"/>
  <c r="L315" i="151"/>
  <c r="K315" i="151"/>
  <c r="J315" i="151"/>
  <c r="I315" i="151"/>
  <c r="H315" i="151"/>
  <c r="G315" i="151"/>
  <c r="F315" i="151"/>
  <c r="E315" i="151"/>
  <c r="D315" i="151"/>
  <c r="C315" i="151"/>
  <c r="B315" i="151"/>
  <c r="P314" i="151"/>
  <c r="O314" i="151"/>
  <c r="N314" i="151"/>
  <c r="M314" i="151"/>
  <c r="L314" i="151"/>
  <c r="K314" i="151"/>
  <c r="J314" i="151"/>
  <c r="I314" i="151"/>
  <c r="H314" i="151"/>
  <c r="G314" i="151"/>
  <c r="F314" i="151"/>
  <c r="E314" i="151"/>
  <c r="D314" i="151"/>
  <c r="C314" i="151"/>
  <c r="B314" i="151"/>
  <c r="P313" i="151"/>
  <c r="O313" i="151"/>
  <c r="N313" i="151"/>
  <c r="M313" i="151"/>
  <c r="L313" i="151"/>
  <c r="K313" i="151"/>
  <c r="J313" i="151"/>
  <c r="I313" i="151"/>
  <c r="H313" i="151"/>
  <c r="G313" i="151"/>
  <c r="F313" i="151"/>
  <c r="E313" i="151"/>
  <c r="D313" i="151"/>
  <c r="C313" i="151"/>
  <c r="B313" i="151"/>
  <c r="P312" i="151"/>
  <c r="O312" i="151"/>
  <c r="N312" i="151"/>
  <c r="M312" i="151"/>
  <c r="L312" i="151"/>
  <c r="K312" i="151"/>
  <c r="J312" i="151"/>
  <c r="I312" i="151"/>
  <c r="H312" i="151"/>
  <c r="G312" i="151"/>
  <c r="F312" i="151"/>
  <c r="E312" i="151"/>
  <c r="D312" i="151"/>
  <c r="C312" i="151"/>
  <c r="B312" i="151"/>
  <c r="P311" i="151"/>
  <c r="O311" i="151"/>
  <c r="N311" i="151"/>
  <c r="M311" i="151"/>
  <c r="L311" i="151"/>
  <c r="K311" i="151"/>
  <c r="J311" i="151"/>
  <c r="I311" i="151"/>
  <c r="H311" i="151"/>
  <c r="G311" i="151"/>
  <c r="F311" i="151"/>
  <c r="E311" i="151"/>
  <c r="D311" i="151"/>
  <c r="C311" i="151"/>
  <c r="B311" i="151"/>
  <c r="P310" i="151"/>
  <c r="O310" i="151"/>
  <c r="N310" i="151"/>
  <c r="M310" i="151"/>
  <c r="L310" i="151"/>
  <c r="K310" i="151"/>
  <c r="J310" i="151"/>
  <c r="I310" i="151"/>
  <c r="H310" i="151"/>
  <c r="G310" i="151"/>
  <c r="F310" i="151"/>
  <c r="E310" i="151"/>
  <c r="D310" i="151"/>
  <c r="C310" i="151"/>
  <c r="B310" i="151"/>
  <c r="P309" i="151"/>
  <c r="O309" i="151"/>
  <c r="N309" i="151"/>
  <c r="M309" i="151"/>
  <c r="L309" i="151"/>
  <c r="K309" i="151"/>
  <c r="J309" i="151"/>
  <c r="I309" i="151"/>
  <c r="H309" i="151"/>
  <c r="G309" i="151"/>
  <c r="F309" i="151"/>
  <c r="E309" i="151"/>
  <c r="D309" i="151"/>
  <c r="C309" i="151"/>
  <c r="B309" i="151"/>
  <c r="P308" i="151"/>
  <c r="O308" i="151"/>
  <c r="N308" i="151"/>
  <c r="M308" i="151"/>
  <c r="L308" i="151"/>
  <c r="K308" i="151"/>
  <c r="J308" i="151"/>
  <c r="I308" i="151"/>
  <c r="H308" i="151"/>
  <c r="G308" i="151"/>
  <c r="F308" i="151"/>
  <c r="E308" i="151"/>
  <c r="D308" i="151"/>
  <c r="C308" i="151"/>
  <c r="B308" i="151"/>
  <c r="P307" i="151"/>
  <c r="O307" i="151"/>
  <c r="N307" i="151"/>
  <c r="M307" i="151"/>
  <c r="L307" i="151"/>
  <c r="K307" i="151"/>
  <c r="J307" i="151"/>
  <c r="I307" i="151"/>
  <c r="H307" i="151"/>
  <c r="G307" i="151"/>
  <c r="F307" i="151"/>
  <c r="E307" i="151"/>
  <c r="D307" i="151"/>
  <c r="C307" i="151"/>
  <c r="B307" i="151"/>
  <c r="P306" i="151"/>
  <c r="O306" i="151"/>
  <c r="N306" i="151"/>
  <c r="M306" i="151"/>
  <c r="L306" i="151"/>
  <c r="K306" i="151"/>
  <c r="J306" i="151"/>
  <c r="I306" i="151"/>
  <c r="H306" i="151"/>
  <c r="G306" i="151"/>
  <c r="F306" i="151"/>
  <c r="E306" i="151"/>
  <c r="D306" i="151"/>
  <c r="C306" i="151"/>
  <c r="B306" i="151"/>
  <c r="P305" i="151"/>
  <c r="O305" i="151"/>
  <c r="N305" i="151"/>
  <c r="M305" i="151"/>
  <c r="L305" i="151"/>
  <c r="K305" i="151"/>
  <c r="J305" i="151"/>
  <c r="I305" i="151"/>
  <c r="H305" i="151"/>
  <c r="G305" i="151"/>
  <c r="F305" i="151"/>
  <c r="E305" i="151"/>
  <c r="D305" i="151"/>
  <c r="C305" i="151"/>
  <c r="B305" i="151"/>
  <c r="P304" i="151"/>
  <c r="O304" i="151"/>
  <c r="N304" i="151"/>
  <c r="M304" i="151"/>
  <c r="L304" i="151"/>
  <c r="K304" i="151"/>
  <c r="J304" i="151"/>
  <c r="I304" i="151"/>
  <c r="H304" i="151"/>
  <c r="G304" i="151"/>
  <c r="F304" i="151"/>
  <c r="E304" i="151"/>
  <c r="D304" i="151"/>
  <c r="C304" i="151"/>
  <c r="B304" i="151"/>
  <c r="P303" i="151"/>
  <c r="O303" i="151"/>
  <c r="N303" i="151"/>
  <c r="M303" i="151"/>
  <c r="L303" i="151"/>
  <c r="K303" i="151"/>
  <c r="J303" i="151"/>
  <c r="I303" i="151"/>
  <c r="H303" i="151"/>
  <c r="G303" i="151"/>
  <c r="F303" i="151"/>
  <c r="E303" i="151"/>
  <c r="D303" i="151"/>
  <c r="C303" i="151"/>
  <c r="B303" i="151"/>
  <c r="P302" i="151"/>
  <c r="O302" i="151"/>
  <c r="N302" i="151"/>
  <c r="M302" i="151"/>
  <c r="L302" i="151"/>
  <c r="K302" i="151"/>
  <c r="J302" i="151"/>
  <c r="I302" i="151"/>
  <c r="H302" i="151"/>
  <c r="G302" i="151"/>
  <c r="F302" i="151"/>
  <c r="E302" i="151"/>
  <c r="D302" i="151"/>
  <c r="C302" i="151"/>
  <c r="B302" i="151"/>
  <c r="P301" i="151"/>
  <c r="O301" i="151"/>
  <c r="N301" i="151"/>
  <c r="M301" i="151"/>
  <c r="L301" i="151"/>
  <c r="K301" i="151"/>
  <c r="J301" i="151"/>
  <c r="I301" i="151"/>
  <c r="H301" i="151"/>
  <c r="G301" i="151"/>
  <c r="F301" i="151"/>
  <c r="E301" i="151"/>
  <c r="D301" i="151"/>
  <c r="C301" i="151"/>
  <c r="B301" i="151"/>
  <c r="P300" i="151"/>
  <c r="O300" i="151"/>
  <c r="N300" i="151"/>
  <c r="M300" i="151"/>
  <c r="L300" i="151"/>
  <c r="K300" i="151"/>
  <c r="J300" i="151"/>
  <c r="I300" i="151"/>
  <c r="H300" i="151"/>
  <c r="G300" i="151"/>
  <c r="F300" i="151"/>
  <c r="E300" i="151"/>
  <c r="D300" i="151"/>
  <c r="C300" i="151"/>
  <c r="B300" i="151"/>
  <c r="P299" i="151"/>
  <c r="O299" i="151"/>
  <c r="N299" i="151"/>
  <c r="M299" i="151"/>
  <c r="L299" i="151"/>
  <c r="K299" i="151"/>
  <c r="J299" i="151"/>
  <c r="I299" i="151"/>
  <c r="H299" i="151"/>
  <c r="G299" i="151"/>
  <c r="F299" i="151"/>
  <c r="E299" i="151"/>
  <c r="D299" i="151"/>
  <c r="C299" i="151"/>
  <c r="B299" i="151"/>
  <c r="P298" i="151"/>
  <c r="O298" i="151"/>
  <c r="N298" i="151"/>
  <c r="M298" i="151"/>
  <c r="L298" i="151"/>
  <c r="K298" i="151"/>
  <c r="J298" i="151"/>
  <c r="I298" i="151"/>
  <c r="H298" i="151"/>
  <c r="G298" i="151"/>
  <c r="F298" i="151"/>
  <c r="E298" i="151"/>
  <c r="D298" i="151"/>
  <c r="C298" i="151"/>
  <c r="B298" i="151"/>
  <c r="P297" i="151"/>
  <c r="O297" i="151"/>
  <c r="N297" i="151"/>
  <c r="M297" i="151"/>
  <c r="L297" i="151"/>
  <c r="K297" i="151"/>
  <c r="J297" i="151"/>
  <c r="I297" i="151"/>
  <c r="H297" i="151"/>
  <c r="G297" i="151"/>
  <c r="F297" i="151"/>
  <c r="E297" i="151"/>
  <c r="D297" i="151"/>
  <c r="C297" i="151"/>
  <c r="B297" i="151"/>
  <c r="P296" i="151"/>
  <c r="O296" i="151"/>
  <c r="N296" i="151"/>
  <c r="M296" i="151"/>
  <c r="L296" i="151"/>
  <c r="K296" i="151"/>
  <c r="J296" i="151"/>
  <c r="I296" i="151"/>
  <c r="H296" i="151"/>
  <c r="G296" i="151"/>
  <c r="F296" i="151"/>
  <c r="E296" i="151"/>
  <c r="D296" i="151"/>
  <c r="C296" i="151"/>
  <c r="B296" i="151"/>
  <c r="P295" i="151"/>
  <c r="O295" i="151"/>
  <c r="N295" i="151"/>
  <c r="M295" i="151"/>
  <c r="L295" i="151"/>
  <c r="K295" i="151"/>
  <c r="J295" i="151"/>
  <c r="I295" i="151"/>
  <c r="H295" i="151"/>
  <c r="G295" i="151"/>
  <c r="F295" i="151"/>
  <c r="E295" i="151"/>
  <c r="D295" i="151"/>
  <c r="C295" i="151"/>
  <c r="B295" i="151"/>
  <c r="P294" i="151"/>
  <c r="O294" i="151"/>
  <c r="N294" i="151"/>
  <c r="M294" i="151"/>
  <c r="L294" i="151"/>
  <c r="K294" i="151"/>
  <c r="J294" i="151"/>
  <c r="I294" i="151"/>
  <c r="H294" i="151"/>
  <c r="G294" i="151"/>
  <c r="F294" i="151"/>
  <c r="E294" i="151"/>
  <c r="D294" i="151"/>
  <c r="C294" i="151"/>
  <c r="B294" i="151"/>
  <c r="P293" i="151"/>
  <c r="O293" i="151"/>
  <c r="N293" i="151"/>
  <c r="M293" i="151"/>
  <c r="L293" i="151"/>
  <c r="K293" i="151"/>
  <c r="J293" i="151"/>
  <c r="I293" i="151"/>
  <c r="H293" i="151"/>
  <c r="G293" i="151"/>
  <c r="F293" i="151"/>
  <c r="E293" i="151"/>
  <c r="D293" i="151"/>
  <c r="C293" i="151"/>
  <c r="B293" i="151"/>
  <c r="P292" i="151"/>
  <c r="O292" i="151"/>
  <c r="N292" i="151"/>
  <c r="M292" i="151"/>
  <c r="L292" i="151"/>
  <c r="K292" i="151"/>
  <c r="J292" i="151"/>
  <c r="I292" i="151"/>
  <c r="H292" i="151"/>
  <c r="G292" i="151"/>
  <c r="F292" i="151"/>
  <c r="E292" i="151"/>
  <c r="D292" i="151"/>
  <c r="C292" i="151"/>
  <c r="B292" i="151"/>
  <c r="P291" i="151"/>
  <c r="O291" i="151"/>
  <c r="N291" i="151"/>
  <c r="M291" i="151"/>
  <c r="L291" i="151"/>
  <c r="K291" i="151"/>
  <c r="J291" i="151"/>
  <c r="I291" i="151"/>
  <c r="H291" i="151"/>
  <c r="G291" i="151"/>
  <c r="F291" i="151"/>
  <c r="E291" i="151"/>
  <c r="D291" i="151"/>
  <c r="C291" i="151"/>
  <c r="B291" i="151"/>
  <c r="P290" i="151"/>
  <c r="O290" i="151"/>
  <c r="N290" i="151"/>
  <c r="M290" i="151"/>
  <c r="L290" i="151"/>
  <c r="K290" i="151"/>
  <c r="J290" i="151"/>
  <c r="I290" i="151"/>
  <c r="H290" i="151"/>
  <c r="G290" i="151"/>
  <c r="F290" i="151"/>
  <c r="E290" i="151"/>
  <c r="D290" i="151"/>
  <c r="C290" i="151"/>
  <c r="B290" i="151"/>
  <c r="P289" i="151"/>
  <c r="O289" i="151"/>
  <c r="N289" i="151"/>
  <c r="M289" i="151"/>
  <c r="L289" i="151"/>
  <c r="K289" i="151"/>
  <c r="J289" i="151"/>
  <c r="I289" i="151"/>
  <c r="H289" i="151"/>
  <c r="G289" i="151"/>
  <c r="F289" i="151"/>
  <c r="E289" i="151"/>
  <c r="D289" i="151"/>
  <c r="C289" i="151"/>
  <c r="B289" i="151"/>
  <c r="P288" i="151"/>
  <c r="O288" i="151"/>
  <c r="N288" i="151"/>
  <c r="M288" i="151"/>
  <c r="L288" i="151"/>
  <c r="K288" i="151"/>
  <c r="J288" i="151"/>
  <c r="I288" i="151"/>
  <c r="H288" i="151"/>
  <c r="G288" i="151"/>
  <c r="F288" i="151"/>
  <c r="E288" i="151"/>
  <c r="D288" i="151"/>
  <c r="C288" i="151"/>
  <c r="B288" i="151"/>
  <c r="P287" i="151"/>
  <c r="O287" i="151"/>
  <c r="N287" i="151"/>
  <c r="M287" i="151"/>
  <c r="L287" i="151"/>
  <c r="K287" i="151"/>
  <c r="J287" i="151"/>
  <c r="I287" i="151"/>
  <c r="H287" i="151"/>
  <c r="G287" i="151"/>
  <c r="F287" i="151"/>
  <c r="E287" i="151"/>
  <c r="D287" i="151"/>
  <c r="C287" i="151"/>
  <c r="B287" i="151"/>
  <c r="P286" i="151"/>
  <c r="O286" i="151"/>
  <c r="N286" i="151"/>
  <c r="M286" i="151"/>
  <c r="L286" i="151"/>
  <c r="K286" i="151"/>
  <c r="J286" i="151"/>
  <c r="I286" i="151"/>
  <c r="H286" i="151"/>
  <c r="G286" i="151"/>
  <c r="F286" i="151"/>
  <c r="E286" i="151"/>
  <c r="D286" i="151"/>
  <c r="C286" i="151"/>
  <c r="B286" i="151"/>
  <c r="P285" i="151"/>
  <c r="O285" i="151"/>
  <c r="N285" i="151"/>
  <c r="M285" i="151"/>
  <c r="L285" i="151"/>
  <c r="K285" i="151"/>
  <c r="J285" i="151"/>
  <c r="I285" i="151"/>
  <c r="H285" i="151"/>
  <c r="G285" i="151"/>
  <c r="F285" i="151"/>
  <c r="E285" i="151"/>
  <c r="D285" i="151"/>
  <c r="C285" i="151"/>
  <c r="B285" i="151"/>
  <c r="P284" i="151"/>
  <c r="O284" i="151"/>
  <c r="N284" i="151"/>
  <c r="M284" i="151"/>
  <c r="L284" i="151"/>
  <c r="K284" i="151"/>
  <c r="J284" i="151"/>
  <c r="I284" i="151"/>
  <c r="H284" i="151"/>
  <c r="G284" i="151"/>
  <c r="F284" i="151"/>
  <c r="E284" i="151"/>
  <c r="D284" i="151"/>
  <c r="C284" i="151"/>
  <c r="B284" i="151"/>
  <c r="P283" i="151"/>
  <c r="O283" i="151"/>
  <c r="N283" i="151"/>
  <c r="M283" i="151"/>
  <c r="L283" i="151"/>
  <c r="K283" i="151"/>
  <c r="J283" i="151"/>
  <c r="I283" i="151"/>
  <c r="H283" i="151"/>
  <c r="G283" i="151"/>
  <c r="F283" i="151"/>
  <c r="E283" i="151"/>
  <c r="D283" i="151"/>
  <c r="C283" i="151"/>
  <c r="B283" i="151"/>
  <c r="P282" i="151"/>
  <c r="O282" i="151"/>
  <c r="N282" i="151"/>
  <c r="M282" i="151"/>
  <c r="L282" i="151"/>
  <c r="K282" i="151"/>
  <c r="J282" i="151"/>
  <c r="I282" i="151"/>
  <c r="H282" i="151"/>
  <c r="G282" i="151"/>
  <c r="F282" i="151"/>
  <c r="E282" i="151"/>
  <c r="D282" i="151"/>
  <c r="C282" i="151"/>
  <c r="B282" i="151"/>
  <c r="P281" i="151"/>
  <c r="O281" i="151"/>
  <c r="N281" i="151"/>
  <c r="M281" i="151"/>
  <c r="L281" i="151"/>
  <c r="K281" i="151"/>
  <c r="J281" i="151"/>
  <c r="I281" i="151"/>
  <c r="H281" i="151"/>
  <c r="G281" i="151"/>
  <c r="F281" i="151"/>
  <c r="E281" i="151"/>
  <c r="D281" i="151"/>
  <c r="C281" i="151"/>
  <c r="B281" i="151"/>
  <c r="P280" i="151"/>
  <c r="O280" i="151"/>
  <c r="N280" i="151"/>
  <c r="M280" i="151"/>
  <c r="L280" i="151"/>
  <c r="K280" i="151"/>
  <c r="J280" i="151"/>
  <c r="I280" i="151"/>
  <c r="H280" i="151"/>
  <c r="G280" i="151"/>
  <c r="F280" i="151"/>
  <c r="E280" i="151"/>
  <c r="D280" i="151"/>
  <c r="C280" i="151"/>
  <c r="B280" i="151"/>
  <c r="P279" i="151"/>
  <c r="O279" i="151"/>
  <c r="N279" i="151"/>
  <c r="M279" i="151"/>
  <c r="L279" i="151"/>
  <c r="K279" i="151"/>
  <c r="J279" i="151"/>
  <c r="I279" i="151"/>
  <c r="H279" i="151"/>
  <c r="G279" i="151"/>
  <c r="F279" i="151"/>
  <c r="E279" i="151"/>
  <c r="D279" i="151"/>
  <c r="C279" i="151"/>
  <c r="B279" i="151"/>
  <c r="P278" i="151"/>
  <c r="O278" i="151"/>
  <c r="N278" i="151"/>
  <c r="M278" i="151"/>
  <c r="L278" i="151"/>
  <c r="K278" i="151"/>
  <c r="J278" i="151"/>
  <c r="I278" i="151"/>
  <c r="H278" i="151"/>
  <c r="G278" i="151"/>
  <c r="F278" i="151"/>
  <c r="E278" i="151"/>
  <c r="D278" i="151"/>
  <c r="C278" i="151"/>
  <c r="B278" i="151"/>
  <c r="P277" i="151"/>
  <c r="O277" i="151"/>
  <c r="N277" i="151"/>
  <c r="M277" i="151"/>
  <c r="L277" i="151"/>
  <c r="K277" i="151"/>
  <c r="J277" i="151"/>
  <c r="I277" i="151"/>
  <c r="H277" i="151"/>
  <c r="G277" i="151"/>
  <c r="F277" i="151"/>
  <c r="E277" i="151"/>
  <c r="D277" i="151"/>
  <c r="C277" i="151"/>
  <c r="B277" i="151"/>
  <c r="P276" i="151"/>
  <c r="O276" i="151"/>
  <c r="N276" i="151"/>
  <c r="M276" i="151"/>
  <c r="L276" i="151"/>
  <c r="K276" i="151"/>
  <c r="J276" i="151"/>
  <c r="I276" i="151"/>
  <c r="H276" i="151"/>
  <c r="G276" i="151"/>
  <c r="F276" i="151"/>
  <c r="E276" i="151"/>
  <c r="D276" i="151"/>
  <c r="C276" i="151"/>
  <c r="B276" i="151"/>
  <c r="P275" i="151"/>
  <c r="O275" i="151"/>
  <c r="N275" i="151"/>
  <c r="M275" i="151"/>
  <c r="L275" i="151"/>
  <c r="K275" i="151"/>
  <c r="J275" i="151"/>
  <c r="I275" i="151"/>
  <c r="H275" i="151"/>
  <c r="G275" i="151"/>
  <c r="F275" i="151"/>
  <c r="E275" i="151"/>
  <c r="D275" i="151"/>
  <c r="C275" i="151"/>
  <c r="B275" i="151"/>
  <c r="P274" i="151"/>
  <c r="O274" i="151"/>
  <c r="N274" i="151"/>
  <c r="M274" i="151"/>
  <c r="L274" i="151"/>
  <c r="K274" i="151"/>
  <c r="J274" i="151"/>
  <c r="I274" i="151"/>
  <c r="H274" i="151"/>
  <c r="G274" i="151"/>
  <c r="F274" i="151"/>
  <c r="E274" i="151"/>
  <c r="D274" i="151"/>
  <c r="C274" i="151"/>
  <c r="B274" i="151"/>
  <c r="P273" i="151"/>
  <c r="O273" i="151"/>
  <c r="N273" i="151"/>
  <c r="M273" i="151"/>
  <c r="L273" i="151"/>
  <c r="K273" i="151"/>
  <c r="J273" i="151"/>
  <c r="I273" i="151"/>
  <c r="H273" i="151"/>
  <c r="G273" i="151"/>
  <c r="F273" i="151"/>
  <c r="E273" i="151"/>
  <c r="D273" i="151"/>
  <c r="C273" i="151"/>
  <c r="B273" i="151"/>
  <c r="P272" i="151"/>
  <c r="O272" i="151"/>
  <c r="N272" i="151"/>
  <c r="M272" i="151"/>
  <c r="L272" i="151"/>
  <c r="K272" i="151"/>
  <c r="J272" i="151"/>
  <c r="I272" i="151"/>
  <c r="H272" i="151"/>
  <c r="G272" i="151"/>
  <c r="F272" i="151"/>
  <c r="E272" i="151"/>
  <c r="D272" i="151"/>
  <c r="C272" i="151"/>
  <c r="B272" i="151"/>
  <c r="P271" i="151"/>
  <c r="O271" i="151"/>
  <c r="N271" i="151"/>
  <c r="M271" i="151"/>
  <c r="L271" i="151"/>
  <c r="K271" i="151"/>
  <c r="J271" i="151"/>
  <c r="I271" i="151"/>
  <c r="H271" i="151"/>
  <c r="G271" i="151"/>
  <c r="F271" i="151"/>
  <c r="E271" i="151"/>
  <c r="D271" i="151"/>
  <c r="C271" i="151"/>
  <c r="B271" i="151"/>
  <c r="P270" i="151"/>
  <c r="O270" i="151"/>
  <c r="N270" i="151"/>
  <c r="M270" i="151"/>
  <c r="L270" i="151"/>
  <c r="K270" i="151"/>
  <c r="J270" i="151"/>
  <c r="I270" i="151"/>
  <c r="H270" i="151"/>
  <c r="G270" i="151"/>
  <c r="F270" i="151"/>
  <c r="E270" i="151"/>
  <c r="D270" i="151"/>
  <c r="C270" i="151"/>
  <c r="B270" i="151"/>
  <c r="P269" i="151"/>
  <c r="O269" i="151"/>
  <c r="N269" i="151"/>
  <c r="M269" i="151"/>
  <c r="L269" i="151"/>
  <c r="K269" i="151"/>
  <c r="J269" i="151"/>
  <c r="I269" i="151"/>
  <c r="H269" i="151"/>
  <c r="G269" i="151"/>
  <c r="F269" i="151"/>
  <c r="E269" i="151"/>
  <c r="D269" i="151"/>
  <c r="C269" i="151"/>
  <c r="B269" i="151"/>
  <c r="P268" i="151"/>
  <c r="O268" i="151"/>
  <c r="N268" i="151"/>
  <c r="M268" i="151"/>
  <c r="L268" i="151"/>
  <c r="K268" i="151"/>
  <c r="J268" i="151"/>
  <c r="I268" i="151"/>
  <c r="H268" i="151"/>
  <c r="G268" i="151"/>
  <c r="F268" i="151"/>
  <c r="E268" i="151"/>
  <c r="D268" i="151"/>
  <c r="C268" i="151"/>
  <c r="B268" i="151"/>
  <c r="P267" i="151"/>
  <c r="O267" i="151"/>
  <c r="N267" i="151"/>
  <c r="M267" i="151"/>
  <c r="L267" i="151"/>
  <c r="K267" i="151"/>
  <c r="J267" i="151"/>
  <c r="I267" i="151"/>
  <c r="H267" i="151"/>
  <c r="G267" i="151"/>
  <c r="F267" i="151"/>
  <c r="E267" i="151"/>
  <c r="D267" i="151"/>
  <c r="C267" i="151"/>
  <c r="B267" i="151"/>
  <c r="P266" i="151"/>
  <c r="O266" i="151"/>
  <c r="N266" i="151"/>
  <c r="M266" i="151"/>
  <c r="L266" i="151"/>
  <c r="K266" i="151"/>
  <c r="J266" i="151"/>
  <c r="I266" i="151"/>
  <c r="H266" i="151"/>
  <c r="G266" i="151"/>
  <c r="F266" i="151"/>
  <c r="E266" i="151"/>
  <c r="D266" i="151"/>
  <c r="C266" i="151"/>
  <c r="B266" i="151"/>
  <c r="P265" i="151"/>
  <c r="O265" i="151"/>
  <c r="N265" i="151"/>
  <c r="M265" i="151"/>
  <c r="L265" i="151"/>
  <c r="K265" i="151"/>
  <c r="J265" i="151"/>
  <c r="I265" i="151"/>
  <c r="H265" i="151"/>
  <c r="G265" i="151"/>
  <c r="F265" i="151"/>
  <c r="E265" i="151"/>
  <c r="D265" i="151"/>
  <c r="C265" i="151"/>
  <c r="B265" i="151"/>
  <c r="P264" i="151"/>
  <c r="O264" i="151"/>
  <c r="N264" i="151"/>
  <c r="M264" i="151"/>
  <c r="L264" i="151"/>
  <c r="K264" i="151"/>
  <c r="J264" i="151"/>
  <c r="I264" i="151"/>
  <c r="H264" i="151"/>
  <c r="G264" i="151"/>
  <c r="F264" i="151"/>
  <c r="E264" i="151"/>
  <c r="D264" i="151"/>
  <c r="C264" i="151"/>
  <c r="B264" i="151"/>
  <c r="P263" i="151"/>
  <c r="O263" i="151"/>
  <c r="N263" i="151"/>
  <c r="M263" i="151"/>
  <c r="L263" i="151"/>
  <c r="K263" i="151"/>
  <c r="J263" i="151"/>
  <c r="I263" i="151"/>
  <c r="H263" i="151"/>
  <c r="G263" i="151"/>
  <c r="F263" i="151"/>
  <c r="E263" i="151"/>
  <c r="D263" i="151"/>
  <c r="C263" i="151"/>
  <c r="B263" i="151"/>
  <c r="P262" i="151"/>
  <c r="O262" i="151"/>
  <c r="N262" i="151"/>
  <c r="M262" i="151"/>
  <c r="L262" i="151"/>
  <c r="K262" i="151"/>
  <c r="J262" i="151"/>
  <c r="I262" i="151"/>
  <c r="H262" i="151"/>
  <c r="G262" i="151"/>
  <c r="F262" i="151"/>
  <c r="E262" i="151"/>
  <c r="D262" i="151"/>
  <c r="C262" i="151"/>
  <c r="B262" i="151"/>
  <c r="P261" i="151"/>
  <c r="O261" i="151"/>
  <c r="N261" i="151"/>
  <c r="M261" i="151"/>
  <c r="L261" i="151"/>
  <c r="K261" i="151"/>
  <c r="J261" i="151"/>
  <c r="I261" i="151"/>
  <c r="H261" i="151"/>
  <c r="G261" i="151"/>
  <c r="F261" i="151"/>
  <c r="E261" i="151"/>
  <c r="D261" i="151"/>
  <c r="C261" i="151"/>
  <c r="B261" i="151"/>
  <c r="P260" i="151"/>
  <c r="O260" i="151"/>
  <c r="N260" i="151"/>
  <c r="M260" i="151"/>
  <c r="L260" i="151"/>
  <c r="K260" i="151"/>
  <c r="J260" i="151"/>
  <c r="I260" i="151"/>
  <c r="H260" i="151"/>
  <c r="G260" i="151"/>
  <c r="F260" i="151"/>
  <c r="E260" i="151"/>
  <c r="D260" i="151"/>
  <c r="C260" i="151"/>
  <c r="B260" i="151"/>
  <c r="P259" i="151"/>
  <c r="O259" i="151"/>
  <c r="N259" i="151"/>
  <c r="M259" i="151"/>
  <c r="L259" i="151"/>
  <c r="K259" i="151"/>
  <c r="J259" i="151"/>
  <c r="I259" i="151"/>
  <c r="H259" i="151"/>
  <c r="G259" i="151"/>
  <c r="F259" i="151"/>
  <c r="E259" i="151"/>
  <c r="D259" i="151"/>
  <c r="C259" i="151"/>
  <c r="B259" i="151"/>
  <c r="P258" i="151"/>
  <c r="O258" i="151"/>
  <c r="N258" i="151"/>
  <c r="M258" i="151"/>
  <c r="L258" i="151"/>
  <c r="K258" i="151"/>
  <c r="J258" i="151"/>
  <c r="I258" i="151"/>
  <c r="H258" i="151"/>
  <c r="G258" i="151"/>
  <c r="F258" i="151"/>
  <c r="E258" i="151"/>
  <c r="D258" i="151"/>
  <c r="C258" i="151"/>
  <c r="B258" i="151"/>
  <c r="P257" i="151"/>
  <c r="O257" i="151"/>
  <c r="N257" i="151"/>
  <c r="M257" i="151"/>
  <c r="L257" i="151"/>
  <c r="K257" i="151"/>
  <c r="J257" i="151"/>
  <c r="I257" i="151"/>
  <c r="H257" i="151"/>
  <c r="G257" i="151"/>
  <c r="F257" i="151"/>
  <c r="E257" i="151"/>
  <c r="D257" i="151"/>
  <c r="C257" i="151"/>
  <c r="B257" i="151"/>
  <c r="P256" i="151"/>
  <c r="O256" i="151"/>
  <c r="N256" i="151"/>
  <c r="M256" i="151"/>
  <c r="L256" i="151"/>
  <c r="K256" i="151"/>
  <c r="J256" i="151"/>
  <c r="I256" i="151"/>
  <c r="H256" i="151"/>
  <c r="G256" i="151"/>
  <c r="F256" i="151"/>
  <c r="E256" i="151"/>
  <c r="D256" i="151"/>
  <c r="C256" i="151"/>
  <c r="B256" i="151"/>
  <c r="P255" i="151"/>
  <c r="O255" i="151"/>
  <c r="N255" i="151"/>
  <c r="M255" i="151"/>
  <c r="L255" i="151"/>
  <c r="K255" i="151"/>
  <c r="J255" i="151"/>
  <c r="I255" i="151"/>
  <c r="H255" i="151"/>
  <c r="G255" i="151"/>
  <c r="F255" i="151"/>
  <c r="E255" i="151"/>
  <c r="D255" i="151"/>
  <c r="C255" i="151"/>
  <c r="B255" i="151"/>
  <c r="P254" i="151"/>
  <c r="O254" i="151"/>
  <c r="N254" i="151"/>
  <c r="M254" i="151"/>
  <c r="L254" i="151"/>
  <c r="K254" i="151"/>
  <c r="J254" i="151"/>
  <c r="I254" i="151"/>
  <c r="H254" i="151"/>
  <c r="G254" i="151"/>
  <c r="F254" i="151"/>
  <c r="E254" i="151"/>
  <c r="D254" i="151"/>
  <c r="C254" i="151"/>
  <c r="B254" i="151"/>
  <c r="P253" i="151"/>
  <c r="O253" i="151"/>
  <c r="N253" i="151"/>
  <c r="M253" i="151"/>
  <c r="L253" i="151"/>
  <c r="K253" i="151"/>
  <c r="J253" i="151"/>
  <c r="I253" i="151"/>
  <c r="H253" i="151"/>
  <c r="G253" i="151"/>
  <c r="F253" i="151"/>
  <c r="E253" i="151"/>
  <c r="D253" i="151"/>
  <c r="C253" i="151"/>
  <c r="B253" i="151"/>
  <c r="P252" i="151"/>
  <c r="O252" i="151"/>
  <c r="N252" i="151"/>
  <c r="M252" i="151"/>
  <c r="L252" i="151"/>
  <c r="K252" i="151"/>
  <c r="J252" i="151"/>
  <c r="I252" i="151"/>
  <c r="H252" i="151"/>
  <c r="G252" i="151"/>
  <c r="F252" i="151"/>
  <c r="E252" i="151"/>
  <c r="D252" i="151"/>
  <c r="C252" i="151"/>
  <c r="B252" i="151"/>
  <c r="P251" i="151"/>
  <c r="O251" i="151"/>
  <c r="N251" i="151"/>
  <c r="M251" i="151"/>
  <c r="L251" i="151"/>
  <c r="K251" i="151"/>
  <c r="J251" i="151"/>
  <c r="I251" i="151"/>
  <c r="H251" i="151"/>
  <c r="G251" i="151"/>
  <c r="F251" i="151"/>
  <c r="E251" i="151"/>
  <c r="D251" i="151"/>
  <c r="C251" i="151"/>
  <c r="B251" i="151"/>
  <c r="P250" i="151"/>
  <c r="O250" i="151"/>
  <c r="N250" i="151"/>
  <c r="M250" i="151"/>
  <c r="L250" i="151"/>
  <c r="K250" i="151"/>
  <c r="J250" i="151"/>
  <c r="I250" i="151"/>
  <c r="H250" i="151"/>
  <c r="G250" i="151"/>
  <c r="F250" i="151"/>
  <c r="E250" i="151"/>
  <c r="D250" i="151"/>
  <c r="C250" i="151"/>
  <c r="B250" i="151"/>
  <c r="P249" i="151"/>
  <c r="O249" i="151"/>
  <c r="N249" i="151"/>
  <c r="M249" i="151"/>
  <c r="L249" i="151"/>
  <c r="K249" i="151"/>
  <c r="J249" i="151"/>
  <c r="I249" i="151"/>
  <c r="H249" i="151"/>
  <c r="G249" i="151"/>
  <c r="F249" i="151"/>
  <c r="E249" i="151"/>
  <c r="D249" i="151"/>
  <c r="C249" i="151"/>
  <c r="B249" i="151"/>
  <c r="P248" i="151"/>
  <c r="O248" i="151"/>
  <c r="N248" i="151"/>
  <c r="M248" i="151"/>
  <c r="L248" i="151"/>
  <c r="K248" i="151"/>
  <c r="J248" i="151"/>
  <c r="I248" i="151"/>
  <c r="H248" i="151"/>
  <c r="G248" i="151"/>
  <c r="F248" i="151"/>
  <c r="E248" i="151"/>
  <c r="D248" i="151"/>
  <c r="C248" i="151"/>
  <c r="B248" i="151"/>
  <c r="P247" i="151"/>
  <c r="O247" i="151"/>
  <c r="N247" i="151"/>
  <c r="M247" i="151"/>
  <c r="L247" i="151"/>
  <c r="K247" i="151"/>
  <c r="J247" i="151"/>
  <c r="I247" i="151"/>
  <c r="H247" i="151"/>
  <c r="G247" i="151"/>
  <c r="F247" i="151"/>
  <c r="E247" i="151"/>
  <c r="D247" i="151"/>
  <c r="C247" i="151"/>
  <c r="B247" i="151"/>
  <c r="P246" i="151"/>
  <c r="O246" i="151"/>
  <c r="N246" i="151"/>
  <c r="M246" i="151"/>
  <c r="L246" i="151"/>
  <c r="K246" i="151"/>
  <c r="J246" i="151"/>
  <c r="I246" i="151"/>
  <c r="H246" i="151"/>
  <c r="G246" i="151"/>
  <c r="F246" i="151"/>
  <c r="E246" i="151"/>
  <c r="D246" i="151"/>
  <c r="C246" i="151"/>
  <c r="B246" i="151"/>
  <c r="P245" i="151"/>
  <c r="O245" i="151"/>
  <c r="N245" i="151"/>
  <c r="M245" i="151"/>
  <c r="L245" i="151"/>
  <c r="K245" i="151"/>
  <c r="J245" i="151"/>
  <c r="I245" i="151"/>
  <c r="H245" i="151"/>
  <c r="G245" i="151"/>
  <c r="F245" i="151"/>
  <c r="E245" i="151"/>
  <c r="D245" i="151"/>
  <c r="C245" i="151"/>
  <c r="B245" i="151"/>
  <c r="P244" i="151"/>
  <c r="O244" i="151"/>
  <c r="N244" i="151"/>
  <c r="M244" i="151"/>
  <c r="L244" i="151"/>
  <c r="K244" i="151"/>
  <c r="J244" i="151"/>
  <c r="I244" i="151"/>
  <c r="H244" i="151"/>
  <c r="G244" i="151"/>
  <c r="F244" i="151"/>
  <c r="E244" i="151"/>
  <c r="D244" i="151"/>
  <c r="C244" i="151"/>
  <c r="B244" i="151"/>
  <c r="P243" i="151"/>
  <c r="O243" i="151"/>
  <c r="N243" i="151"/>
  <c r="M243" i="151"/>
  <c r="L243" i="151"/>
  <c r="K243" i="151"/>
  <c r="J243" i="151"/>
  <c r="I243" i="151"/>
  <c r="H243" i="151"/>
  <c r="G243" i="151"/>
  <c r="F243" i="151"/>
  <c r="E243" i="151"/>
  <c r="D243" i="151"/>
  <c r="C243" i="151"/>
  <c r="B243" i="151"/>
  <c r="P242" i="151"/>
  <c r="O242" i="151"/>
  <c r="N242" i="151"/>
  <c r="M242" i="151"/>
  <c r="L242" i="151"/>
  <c r="K242" i="151"/>
  <c r="J242" i="151"/>
  <c r="I242" i="151"/>
  <c r="H242" i="151"/>
  <c r="G242" i="151"/>
  <c r="F242" i="151"/>
  <c r="E242" i="151"/>
  <c r="D242" i="151"/>
  <c r="C242" i="151"/>
  <c r="B242" i="151"/>
  <c r="P241" i="151"/>
  <c r="O241" i="151"/>
  <c r="N241" i="151"/>
  <c r="M241" i="151"/>
  <c r="L241" i="151"/>
  <c r="K241" i="151"/>
  <c r="J241" i="151"/>
  <c r="I241" i="151"/>
  <c r="H241" i="151"/>
  <c r="G241" i="151"/>
  <c r="F241" i="151"/>
  <c r="E241" i="151"/>
  <c r="D241" i="151"/>
  <c r="C241" i="151"/>
  <c r="B241" i="151"/>
  <c r="P240" i="151"/>
  <c r="O240" i="151"/>
  <c r="N240" i="151"/>
  <c r="M240" i="151"/>
  <c r="L240" i="151"/>
  <c r="K240" i="151"/>
  <c r="J240" i="151"/>
  <c r="I240" i="151"/>
  <c r="H240" i="151"/>
  <c r="G240" i="151"/>
  <c r="F240" i="151"/>
  <c r="E240" i="151"/>
  <c r="D240" i="151"/>
  <c r="C240" i="151"/>
  <c r="B240" i="151"/>
  <c r="P239" i="151"/>
  <c r="O239" i="151"/>
  <c r="N239" i="151"/>
  <c r="M239" i="151"/>
  <c r="L239" i="151"/>
  <c r="K239" i="151"/>
  <c r="J239" i="151"/>
  <c r="I239" i="151"/>
  <c r="H239" i="151"/>
  <c r="G239" i="151"/>
  <c r="F239" i="151"/>
  <c r="E239" i="151"/>
  <c r="D239" i="151"/>
  <c r="C239" i="151"/>
  <c r="B239" i="151"/>
  <c r="P238" i="151"/>
  <c r="O238" i="151"/>
  <c r="N238" i="151"/>
  <c r="M238" i="151"/>
  <c r="L238" i="151"/>
  <c r="K238" i="151"/>
  <c r="J238" i="151"/>
  <c r="I238" i="151"/>
  <c r="H238" i="151"/>
  <c r="G238" i="151"/>
  <c r="F238" i="151"/>
  <c r="E238" i="151"/>
  <c r="D238" i="151"/>
  <c r="C238" i="151"/>
  <c r="B238" i="151"/>
  <c r="P237" i="151"/>
  <c r="O237" i="151"/>
  <c r="N237" i="151"/>
  <c r="M237" i="151"/>
  <c r="L237" i="151"/>
  <c r="K237" i="151"/>
  <c r="J237" i="151"/>
  <c r="I237" i="151"/>
  <c r="H237" i="151"/>
  <c r="G237" i="151"/>
  <c r="F237" i="151"/>
  <c r="E237" i="151"/>
  <c r="D237" i="151"/>
  <c r="C237" i="151"/>
  <c r="B237" i="151"/>
  <c r="P236" i="151"/>
  <c r="O236" i="151"/>
  <c r="N236" i="151"/>
  <c r="M236" i="151"/>
  <c r="L236" i="151"/>
  <c r="K236" i="151"/>
  <c r="J236" i="151"/>
  <c r="I236" i="151"/>
  <c r="H236" i="151"/>
  <c r="G236" i="151"/>
  <c r="F236" i="151"/>
  <c r="E236" i="151"/>
  <c r="D236" i="151"/>
  <c r="C236" i="151"/>
  <c r="B236" i="151"/>
  <c r="P235" i="151"/>
  <c r="O235" i="151"/>
  <c r="N235" i="151"/>
  <c r="M235" i="151"/>
  <c r="L235" i="151"/>
  <c r="K235" i="151"/>
  <c r="J235" i="151"/>
  <c r="I235" i="151"/>
  <c r="H235" i="151"/>
  <c r="G235" i="151"/>
  <c r="F235" i="151"/>
  <c r="E235" i="151"/>
  <c r="D235" i="151"/>
  <c r="C235" i="151"/>
  <c r="B235" i="151"/>
  <c r="P234" i="151"/>
  <c r="O234" i="151"/>
  <c r="N234" i="151"/>
  <c r="M234" i="151"/>
  <c r="L234" i="151"/>
  <c r="K234" i="151"/>
  <c r="J234" i="151"/>
  <c r="I234" i="151"/>
  <c r="H234" i="151"/>
  <c r="G234" i="151"/>
  <c r="F234" i="151"/>
  <c r="E234" i="151"/>
  <c r="D234" i="151"/>
  <c r="C234" i="151"/>
  <c r="B234" i="151"/>
  <c r="P233" i="151"/>
  <c r="O233" i="151"/>
  <c r="N233" i="151"/>
  <c r="M233" i="151"/>
  <c r="L233" i="151"/>
  <c r="K233" i="151"/>
  <c r="J233" i="151"/>
  <c r="I233" i="151"/>
  <c r="H233" i="151"/>
  <c r="G233" i="151"/>
  <c r="F233" i="151"/>
  <c r="E233" i="151"/>
  <c r="D233" i="151"/>
  <c r="C233" i="151"/>
  <c r="B233" i="151"/>
  <c r="P232" i="151"/>
  <c r="O232" i="151"/>
  <c r="N232" i="151"/>
  <c r="M232" i="151"/>
  <c r="L232" i="151"/>
  <c r="K232" i="151"/>
  <c r="J232" i="151"/>
  <c r="I232" i="151"/>
  <c r="H232" i="151"/>
  <c r="G232" i="151"/>
  <c r="F232" i="151"/>
  <c r="E232" i="151"/>
  <c r="D232" i="151"/>
  <c r="C232" i="151"/>
  <c r="B232" i="151"/>
  <c r="P231" i="151"/>
  <c r="O231" i="151"/>
  <c r="N231" i="151"/>
  <c r="M231" i="151"/>
  <c r="L231" i="151"/>
  <c r="K231" i="151"/>
  <c r="J231" i="151"/>
  <c r="I231" i="151"/>
  <c r="H231" i="151"/>
  <c r="G231" i="151"/>
  <c r="F231" i="151"/>
  <c r="E231" i="151"/>
  <c r="D231" i="151"/>
  <c r="C231" i="151"/>
  <c r="B231" i="151"/>
  <c r="P230" i="151"/>
  <c r="O230" i="151"/>
  <c r="N230" i="151"/>
  <c r="M230" i="151"/>
  <c r="L230" i="151"/>
  <c r="K230" i="151"/>
  <c r="J230" i="151"/>
  <c r="I230" i="151"/>
  <c r="H230" i="151"/>
  <c r="G230" i="151"/>
  <c r="F230" i="151"/>
  <c r="E230" i="151"/>
  <c r="D230" i="151"/>
  <c r="C230" i="151"/>
  <c r="B230" i="151"/>
  <c r="P229" i="151"/>
  <c r="O229" i="151"/>
  <c r="N229" i="151"/>
  <c r="M229" i="151"/>
  <c r="L229" i="151"/>
  <c r="K229" i="151"/>
  <c r="J229" i="151"/>
  <c r="I229" i="151"/>
  <c r="H229" i="151"/>
  <c r="G229" i="151"/>
  <c r="F229" i="151"/>
  <c r="E229" i="151"/>
  <c r="D229" i="151"/>
  <c r="C229" i="151"/>
  <c r="B229" i="151"/>
  <c r="P228" i="151"/>
  <c r="O228" i="151"/>
  <c r="N228" i="151"/>
  <c r="M228" i="151"/>
  <c r="L228" i="151"/>
  <c r="K228" i="151"/>
  <c r="J228" i="151"/>
  <c r="I228" i="151"/>
  <c r="H228" i="151"/>
  <c r="G228" i="151"/>
  <c r="F228" i="151"/>
  <c r="E228" i="151"/>
  <c r="D228" i="151"/>
  <c r="C228" i="151"/>
  <c r="B228" i="151"/>
  <c r="P227" i="151"/>
  <c r="O227" i="151"/>
  <c r="N227" i="151"/>
  <c r="M227" i="151"/>
  <c r="L227" i="151"/>
  <c r="K227" i="151"/>
  <c r="J227" i="151"/>
  <c r="I227" i="151"/>
  <c r="H227" i="151"/>
  <c r="G227" i="151"/>
  <c r="F227" i="151"/>
  <c r="E227" i="151"/>
  <c r="D227" i="151"/>
  <c r="C227" i="151"/>
  <c r="B227" i="151"/>
  <c r="P226" i="151"/>
  <c r="O226" i="151"/>
  <c r="N226" i="151"/>
  <c r="M226" i="151"/>
  <c r="L226" i="151"/>
  <c r="K226" i="151"/>
  <c r="J226" i="151"/>
  <c r="I226" i="151"/>
  <c r="H226" i="151"/>
  <c r="G226" i="151"/>
  <c r="F226" i="151"/>
  <c r="E226" i="151"/>
  <c r="D226" i="151"/>
  <c r="C226" i="151"/>
  <c r="B226" i="151"/>
  <c r="P225" i="151"/>
  <c r="O225" i="151"/>
  <c r="N225" i="151"/>
  <c r="M225" i="151"/>
  <c r="L225" i="151"/>
  <c r="K225" i="151"/>
  <c r="J225" i="151"/>
  <c r="I225" i="151"/>
  <c r="H225" i="151"/>
  <c r="G225" i="151"/>
  <c r="F225" i="151"/>
  <c r="E225" i="151"/>
  <c r="D225" i="151"/>
  <c r="C225" i="151"/>
  <c r="B225" i="151"/>
  <c r="P224" i="151"/>
  <c r="O224" i="151"/>
  <c r="N224" i="151"/>
  <c r="M224" i="151"/>
  <c r="L224" i="151"/>
  <c r="K224" i="151"/>
  <c r="J224" i="151"/>
  <c r="I224" i="151"/>
  <c r="H224" i="151"/>
  <c r="G224" i="151"/>
  <c r="F224" i="151"/>
  <c r="E224" i="151"/>
  <c r="D224" i="151"/>
  <c r="C224" i="151"/>
  <c r="B224" i="151"/>
  <c r="P223" i="151"/>
  <c r="O223" i="151"/>
  <c r="N223" i="151"/>
  <c r="M223" i="151"/>
  <c r="L223" i="151"/>
  <c r="K223" i="151"/>
  <c r="J223" i="151"/>
  <c r="I223" i="151"/>
  <c r="H223" i="151"/>
  <c r="G223" i="151"/>
  <c r="F223" i="151"/>
  <c r="E223" i="151"/>
  <c r="D223" i="151"/>
  <c r="C223" i="151"/>
  <c r="B223" i="151"/>
  <c r="P222" i="151"/>
  <c r="O222" i="151"/>
  <c r="N222" i="151"/>
  <c r="M222" i="151"/>
  <c r="L222" i="151"/>
  <c r="K222" i="151"/>
  <c r="J222" i="151"/>
  <c r="I222" i="151"/>
  <c r="H222" i="151"/>
  <c r="G222" i="151"/>
  <c r="F222" i="151"/>
  <c r="E222" i="151"/>
  <c r="D222" i="151"/>
  <c r="C222" i="151"/>
  <c r="B222" i="151"/>
  <c r="P221" i="151"/>
  <c r="O221" i="151"/>
  <c r="N221" i="151"/>
  <c r="M221" i="151"/>
  <c r="L221" i="151"/>
  <c r="K221" i="151"/>
  <c r="J221" i="151"/>
  <c r="I221" i="151"/>
  <c r="H221" i="151"/>
  <c r="G221" i="151"/>
  <c r="F221" i="151"/>
  <c r="E221" i="151"/>
  <c r="D221" i="151"/>
  <c r="C221" i="151"/>
  <c r="B221" i="151"/>
  <c r="P220" i="151"/>
  <c r="O220" i="151"/>
  <c r="N220" i="151"/>
  <c r="M220" i="151"/>
  <c r="L220" i="151"/>
  <c r="K220" i="151"/>
  <c r="J220" i="151"/>
  <c r="I220" i="151"/>
  <c r="H220" i="151"/>
  <c r="G220" i="151"/>
  <c r="F220" i="151"/>
  <c r="E220" i="151"/>
  <c r="D220" i="151"/>
  <c r="C220" i="151"/>
  <c r="B220" i="151"/>
  <c r="P219" i="151"/>
  <c r="O219" i="151"/>
  <c r="N219" i="151"/>
  <c r="M219" i="151"/>
  <c r="L219" i="151"/>
  <c r="K219" i="151"/>
  <c r="J219" i="151"/>
  <c r="I219" i="151"/>
  <c r="H219" i="151"/>
  <c r="G219" i="151"/>
  <c r="F219" i="151"/>
  <c r="E219" i="151"/>
  <c r="D219" i="151"/>
  <c r="C219" i="151"/>
  <c r="B219" i="151"/>
  <c r="P218" i="151"/>
  <c r="O218" i="151"/>
  <c r="N218" i="151"/>
  <c r="M218" i="151"/>
  <c r="L218" i="151"/>
  <c r="K218" i="151"/>
  <c r="J218" i="151"/>
  <c r="I218" i="151"/>
  <c r="H218" i="151"/>
  <c r="G218" i="151"/>
  <c r="F218" i="151"/>
  <c r="E218" i="151"/>
  <c r="D218" i="151"/>
  <c r="C218" i="151"/>
  <c r="B218" i="151"/>
  <c r="P217" i="151"/>
  <c r="O217" i="151"/>
  <c r="N217" i="151"/>
  <c r="M217" i="151"/>
  <c r="L217" i="151"/>
  <c r="K217" i="151"/>
  <c r="J217" i="151"/>
  <c r="I217" i="151"/>
  <c r="H217" i="151"/>
  <c r="G217" i="151"/>
  <c r="F217" i="151"/>
  <c r="E217" i="151"/>
  <c r="D217" i="151"/>
  <c r="C217" i="151"/>
  <c r="B217" i="151"/>
  <c r="P216" i="151"/>
  <c r="O216" i="151"/>
  <c r="N216" i="151"/>
  <c r="M216" i="151"/>
  <c r="L216" i="151"/>
  <c r="K216" i="151"/>
  <c r="J216" i="151"/>
  <c r="I216" i="151"/>
  <c r="H216" i="151"/>
  <c r="G216" i="151"/>
  <c r="F216" i="151"/>
  <c r="E216" i="151"/>
  <c r="D216" i="151"/>
  <c r="C216" i="151"/>
  <c r="B216" i="151"/>
  <c r="P215" i="151"/>
  <c r="O215" i="151"/>
  <c r="N215" i="151"/>
  <c r="M215" i="151"/>
  <c r="L215" i="151"/>
  <c r="K215" i="151"/>
  <c r="J215" i="151"/>
  <c r="I215" i="151"/>
  <c r="H215" i="151"/>
  <c r="G215" i="151"/>
  <c r="F215" i="151"/>
  <c r="E215" i="151"/>
  <c r="D215" i="151"/>
  <c r="C215" i="151"/>
  <c r="B215" i="151"/>
  <c r="P214" i="151"/>
  <c r="O214" i="151"/>
  <c r="N214" i="151"/>
  <c r="M214" i="151"/>
  <c r="L214" i="151"/>
  <c r="K214" i="151"/>
  <c r="J214" i="151"/>
  <c r="I214" i="151"/>
  <c r="H214" i="151"/>
  <c r="G214" i="151"/>
  <c r="F214" i="151"/>
  <c r="E214" i="151"/>
  <c r="D214" i="151"/>
  <c r="C214" i="151"/>
  <c r="B214" i="151"/>
  <c r="P213" i="151"/>
  <c r="O213" i="151"/>
  <c r="N213" i="151"/>
  <c r="M213" i="151"/>
  <c r="L213" i="151"/>
  <c r="K213" i="151"/>
  <c r="J213" i="151"/>
  <c r="I213" i="151"/>
  <c r="H213" i="151"/>
  <c r="G213" i="151"/>
  <c r="F213" i="151"/>
  <c r="E213" i="151"/>
  <c r="D213" i="151"/>
  <c r="C213" i="151"/>
  <c r="B213" i="151"/>
  <c r="P212" i="151"/>
  <c r="O212" i="151"/>
  <c r="N212" i="151"/>
  <c r="M212" i="151"/>
  <c r="L212" i="151"/>
  <c r="K212" i="151"/>
  <c r="J212" i="151"/>
  <c r="I212" i="151"/>
  <c r="H212" i="151"/>
  <c r="G212" i="151"/>
  <c r="F212" i="151"/>
  <c r="E212" i="151"/>
  <c r="D212" i="151"/>
  <c r="C212" i="151"/>
  <c r="B212" i="151"/>
  <c r="P211" i="151"/>
  <c r="O211" i="151"/>
  <c r="N211" i="151"/>
  <c r="M211" i="151"/>
  <c r="L211" i="151"/>
  <c r="K211" i="151"/>
  <c r="J211" i="151"/>
  <c r="I211" i="151"/>
  <c r="H211" i="151"/>
  <c r="G211" i="151"/>
  <c r="F211" i="151"/>
  <c r="E211" i="151"/>
  <c r="D211" i="151"/>
  <c r="C211" i="151"/>
  <c r="B211" i="151"/>
  <c r="P210" i="151"/>
  <c r="O210" i="151"/>
  <c r="N210" i="151"/>
  <c r="M210" i="151"/>
  <c r="L210" i="151"/>
  <c r="K210" i="151"/>
  <c r="J210" i="151"/>
  <c r="I210" i="151"/>
  <c r="H210" i="151"/>
  <c r="G210" i="151"/>
  <c r="F210" i="151"/>
  <c r="E210" i="151"/>
  <c r="D210" i="151"/>
  <c r="C210" i="151"/>
  <c r="B210" i="151"/>
  <c r="P209" i="151"/>
  <c r="O209" i="151"/>
  <c r="N209" i="151"/>
  <c r="M209" i="151"/>
  <c r="L209" i="151"/>
  <c r="K209" i="151"/>
  <c r="J209" i="151"/>
  <c r="I209" i="151"/>
  <c r="H209" i="151"/>
  <c r="G209" i="151"/>
  <c r="F209" i="151"/>
  <c r="E209" i="151"/>
  <c r="D209" i="151"/>
  <c r="C209" i="151"/>
  <c r="B209" i="151"/>
  <c r="P208" i="151"/>
  <c r="O208" i="151"/>
  <c r="N208" i="151"/>
  <c r="M208" i="151"/>
  <c r="L208" i="151"/>
  <c r="K208" i="151"/>
  <c r="J208" i="151"/>
  <c r="I208" i="151"/>
  <c r="H208" i="151"/>
  <c r="G208" i="151"/>
  <c r="F208" i="151"/>
  <c r="E208" i="151"/>
  <c r="D208" i="151"/>
  <c r="C208" i="151"/>
  <c r="B208" i="151"/>
  <c r="P207" i="151"/>
  <c r="O207" i="151"/>
  <c r="N207" i="151"/>
  <c r="M207" i="151"/>
  <c r="L207" i="151"/>
  <c r="K207" i="151"/>
  <c r="J207" i="151"/>
  <c r="I207" i="151"/>
  <c r="H207" i="151"/>
  <c r="G207" i="151"/>
  <c r="F207" i="151"/>
  <c r="E207" i="151"/>
  <c r="D207" i="151"/>
  <c r="C207" i="151"/>
  <c r="B207" i="151"/>
  <c r="P206" i="151"/>
  <c r="O206" i="151"/>
  <c r="N206" i="151"/>
  <c r="M206" i="151"/>
  <c r="L206" i="151"/>
  <c r="K206" i="151"/>
  <c r="J206" i="151"/>
  <c r="I206" i="151"/>
  <c r="H206" i="151"/>
  <c r="G206" i="151"/>
  <c r="F206" i="151"/>
  <c r="E206" i="151"/>
  <c r="D206" i="151"/>
  <c r="C206" i="151"/>
  <c r="B206" i="151"/>
  <c r="P205" i="151"/>
  <c r="O205" i="151"/>
  <c r="N205" i="151"/>
  <c r="M205" i="151"/>
  <c r="L205" i="151"/>
  <c r="K205" i="151"/>
  <c r="J205" i="151"/>
  <c r="I205" i="151"/>
  <c r="H205" i="151"/>
  <c r="G205" i="151"/>
  <c r="F205" i="151"/>
  <c r="E205" i="151"/>
  <c r="D205" i="151"/>
  <c r="C205" i="151"/>
  <c r="B205" i="151"/>
  <c r="P204" i="151"/>
  <c r="O204" i="151"/>
  <c r="N204" i="151"/>
  <c r="M204" i="151"/>
  <c r="L204" i="151"/>
  <c r="K204" i="151"/>
  <c r="J204" i="151"/>
  <c r="I204" i="151"/>
  <c r="H204" i="151"/>
  <c r="G204" i="151"/>
  <c r="F204" i="151"/>
  <c r="E204" i="151"/>
  <c r="D204" i="151"/>
  <c r="C204" i="151"/>
  <c r="B204" i="151"/>
  <c r="P203" i="151"/>
  <c r="O203" i="151"/>
  <c r="N203" i="151"/>
  <c r="M203" i="151"/>
  <c r="L203" i="151"/>
  <c r="K203" i="151"/>
  <c r="J203" i="151"/>
  <c r="I203" i="151"/>
  <c r="H203" i="151"/>
  <c r="G203" i="151"/>
  <c r="F203" i="151"/>
  <c r="E203" i="151"/>
  <c r="D203" i="151"/>
  <c r="C203" i="151"/>
  <c r="B203" i="151"/>
  <c r="P202" i="151"/>
  <c r="O202" i="151"/>
  <c r="N202" i="151"/>
  <c r="M202" i="151"/>
  <c r="L202" i="151"/>
  <c r="K202" i="151"/>
  <c r="J202" i="151"/>
  <c r="I202" i="151"/>
  <c r="H202" i="151"/>
  <c r="G202" i="151"/>
  <c r="F202" i="151"/>
  <c r="E202" i="151"/>
  <c r="D202" i="151"/>
  <c r="C202" i="151"/>
  <c r="B202" i="151"/>
  <c r="P201" i="151"/>
  <c r="O201" i="151"/>
  <c r="N201" i="151"/>
  <c r="M201" i="151"/>
  <c r="L201" i="151"/>
  <c r="K201" i="151"/>
  <c r="J201" i="151"/>
  <c r="I201" i="151"/>
  <c r="H201" i="151"/>
  <c r="G201" i="151"/>
  <c r="F201" i="151"/>
  <c r="E201" i="151"/>
  <c r="D201" i="151"/>
  <c r="C201" i="151"/>
  <c r="B201" i="151"/>
  <c r="P200" i="151"/>
  <c r="O200" i="151"/>
  <c r="N200" i="151"/>
  <c r="M200" i="151"/>
  <c r="L200" i="151"/>
  <c r="K200" i="151"/>
  <c r="J200" i="151"/>
  <c r="I200" i="151"/>
  <c r="H200" i="151"/>
  <c r="G200" i="151"/>
  <c r="F200" i="151"/>
  <c r="E200" i="151"/>
  <c r="D200" i="151"/>
  <c r="C200" i="151"/>
  <c r="B200" i="151"/>
  <c r="P199" i="151"/>
  <c r="O199" i="151"/>
  <c r="N199" i="151"/>
  <c r="M199" i="151"/>
  <c r="L199" i="151"/>
  <c r="K199" i="151"/>
  <c r="J199" i="151"/>
  <c r="I199" i="151"/>
  <c r="H199" i="151"/>
  <c r="G199" i="151"/>
  <c r="F199" i="151"/>
  <c r="E199" i="151"/>
  <c r="D199" i="151"/>
  <c r="C199" i="151"/>
  <c r="B199" i="151"/>
  <c r="P198" i="151"/>
  <c r="O198" i="151"/>
  <c r="N198" i="151"/>
  <c r="M198" i="151"/>
  <c r="L198" i="151"/>
  <c r="K198" i="151"/>
  <c r="J198" i="151"/>
  <c r="I198" i="151"/>
  <c r="H198" i="151"/>
  <c r="G198" i="151"/>
  <c r="F198" i="151"/>
  <c r="E198" i="151"/>
  <c r="D198" i="151"/>
  <c r="C198" i="151"/>
  <c r="B198" i="151"/>
  <c r="P197" i="151"/>
  <c r="O197" i="151"/>
  <c r="N197" i="151"/>
  <c r="M197" i="151"/>
  <c r="L197" i="151"/>
  <c r="K197" i="151"/>
  <c r="J197" i="151"/>
  <c r="I197" i="151"/>
  <c r="H197" i="151"/>
  <c r="G197" i="151"/>
  <c r="F197" i="151"/>
  <c r="E197" i="151"/>
  <c r="D197" i="151"/>
  <c r="C197" i="151"/>
  <c r="B197" i="151"/>
  <c r="P196" i="151"/>
  <c r="O196" i="151"/>
  <c r="N196" i="151"/>
  <c r="M196" i="151"/>
  <c r="L196" i="151"/>
  <c r="K196" i="151"/>
  <c r="J196" i="151"/>
  <c r="I196" i="151"/>
  <c r="H196" i="151"/>
  <c r="G196" i="151"/>
  <c r="F196" i="151"/>
  <c r="E196" i="151"/>
  <c r="D196" i="151"/>
  <c r="C196" i="151"/>
  <c r="B196" i="151"/>
  <c r="P195" i="151"/>
  <c r="O195" i="151"/>
  <c r="N195" i="151"/>
  <c r="M195" i="151"/>
  <c r="L195" i="151"/>
  <c r="K195" i="151"/>
  <c r="J195" i="151"/>
  <c r="I195" i="151"/>
  <c r="H195" i="151"/>
  <c r="G195" i="151"/>
  <c r="F195" i="151"/>
  <c r="E195" i="151"/>
  <c r="D195" i="151"/>
  <c r="C195" i="151"/>
  <c r="B195" i="151"/>
  <c r="P194" i="151"/>
  <c r="O194" i="151"/>
  <c r="N194" i="151"/>
  <c r="M194" i="151"/>
  <c r="L194" i="151"/>
  <c r="K194" i="151"/>
  <c r="J194" i="151"/>
  <c r="I194" i="151"/>
  <c r="H194" i="151"/>
  <c r="G194" i="151"/>
  <c r="F194" i="151"/>
  <c r="E194" i="151"/>
  <c r="D194" i="151"/>
  <c r="C194" i="151"/>
  <c r="B194" i="151"/>
  <c r="P193" i="151"/>
  <c r="O193" i="151"/>
  <c r="N193" i="151"/>
  <c r="M193" i="151"/>
  <c r="L193" i="151"/>
  <c r="K193" i="151"/>
  <c r="J193" i="151"/>
  <c r="I193" i="151"/>
  <c r="H193" i="151"/>
  <c r="G193" i="151"/>
  <c r="F193" i="151"/>
  <c r="E193" i="151"/>
  <c r="D193" i="151"/>
  <c r="C193" i="151"/>
  <c r="B193" i="151"/>
  <c r="P192" i="151"/>
  <c r="O192" i="151"/>
  <c r="N192" i="151"/>
  <c r="M192" i="151"/>
  <c r="L192" i="151"/>
  <c r="K192" i="151"/>
  <c r="J192" i="151"/>
  <c r="I192" i="151"/>
  <c r="H192" i="151"/>
  <c r="G192" i="151"/>
  <c r="F192" i="151"/>
  <c r="E192" i="151"/>
  <c r="D192" i="151"/>
  <c r="C192" i="151"/>
  <c r="B192" i="151"/>
  <c r="P191" i="151"/>
  <c r="O191" i="151"/>
  <c r="N191" i="151"/>
  <c r="M191" i="151"/>
  <c r="L191" i="151"/>
  <c r="K191" i="151"/>
  <c r="J191" i="151"/>
  <c r="I191" i="151"/>
  <c r="H191" i="151"/>
  <c r="G191" i="151"/>
  <c r="F191" i="151"/>
  <c r="E191" i="151"/>
  <c r="D191" i="151"/>
  <c r="C191" i="151"/>
  <c r="B191" i="151"/>
  <c r="P190" i="151"/>
  <c r="O190" i="151"/>
  <c r="N190" i="151"/>
  <c r="M190" i="151"/>
  <c r="L190" i="151"/>
  <c r="K190" i="151"/>
  <c r="J190" i="151"/>
  <c r="I190" i="151"/>
  <c r="H190" i="151"/>
  <c r="G190" i="151"/>
  <c r="F190" i="151"/>
  <c r="E190" i="151"/>
  <c r="D190" i="151"/>
  <c r="C190" i="151"/>
  <c r="B190" i="151"/>
  <c r="P189" i="151"/>
  <c r="O189" i="151"/>
  <c r="N189" i="151"/>
  <c r="M189" i="151"/>
  <c r="L189" i="151"/>
  <c r="K189" i="151"/>
  <c r="J189" i="151"/>
  <c r="I189" i="151"/>
  <c r="H189" i="151"/>
  <c r="G189" i="151"/>
  <c r="F189" i="151"/>
  <c r="E189" i="151"/>
  <c r="D189" i="151"/>
  <c r="C189" i="151"/>
  <c r="B189" i="151"/>
  <c r="P188" i="151"/>
  <c r="O188" i="151"/>
  <c r="N188" i="151"/>
  <c r="M188" i="151"/>
  <c r="L188" i="151"/>
  <c r="K188" i="151"/>
  <c r="J188" i="151"/>
  <c r="I188" i="151"/>
  <c r="H188" i="151"/>
  <c r="G188" i="151"/>
  <c r="F188" i="151"/>
  <c r="E188" i="151"/>
  <c r="D188" i="151"/>
  <c r="C188" i="151"/>
  <c r="B188" i="151"/>
  <c r="P187" i="151"/>
  <c r="O187" i="151"/>
  <c r="N187" i="151"/>
  <c r="M187" i="151"/>
  <c r="L187" i="151"/>
  <c r="K187" i="151"/>
  <c r="J187" i="151"/>
  <c r="I187" i="151"/>
  <c r="H187" i="151"/>
  <c r="G187" i="151"/>
  <c r="F187" i="151"/>
  <c r="E187" i="151"/>
  <c r="D187" i="151"/>
  <c r="C187" i="151"/>
  <c r="B187" i="151"/>
  <c r="P186" i="151"/>
  <c r="O186" i="151"/>
  <c r="N186" i="151"/>
  <c r="M186" i="151"/>
  <c r="L186" i="151"/>
  <c r="K186" i="151"/>
  <c r="J186" i="151"/>
  <c r="I186" i="151"/>
  <c r="H186" i="151"/>
  <c r="G186" i="151"/>
  <c r="F186" i="151"/>
  <c r="E186" i="151"/>
  <c r="D186" i="151"/>
  <c r="C186" i="151"/>
  <c r="B186" i="151"/>
  <c r="P185" i="151"/>
  <c r="O185" i="151"/>
  <c r="N185" i="151"/>
  <c r="M185" i="151"/>
  <c r="L185" i="151"/>
  <c r="K185" i="151"/>
  <c r="J185" i="151"/>
  <c r="I185" i="151"/>
  <c r="H185" i="151"/>
  <c r="G185" i="151"/>
  <c r="F185" i="151"/>
  <c r="E185" i="151"/>
  <c r="D185" i="151"/>
  <c r="C185" i="151"/>
  <c r="B185" i="151"/>
  <c r="P184" i="151"/>
  <c r="O184" i="151"/>
  <c r="N184" i="151"/>
  <c r="M184" i="151"/>
  <c r="L184" i="151"/>
  <c r="K184" i="151"/>
  <c r="J184" i="151"/>
  <c r="I184" i="151"/>
  <c r="H184" i="151"/>
  <c r="G184" i="151"/>
  <c r="F184" i="151"/>
  <c r="E184" i="151"/>
  <c r="D184" i="151"/>
  <c r="C184" i="151"/>
  <c r="B184" i="151"/>
  <c r="P183" i="151"/>
  <c r="O183" i="151"/>
  <c r="N183" i="151"/>
  <c r="M183" i="151"/>
  <c r="L183" i="151"/>
  <c r="K183" i="151"/>
  <c r="J183" i="151"/>
  <c r="I183" i="151"/>
  <c r="H183" i="151"/>
  <c r="G183" i="151"/>
  <c r="F183" i="151"/>
  <c r="E183" i="151"/>
  <c r="D183" i="151"/>
  <c r="C183" i="151"/>
  <c r="B183" i="151"/>
  <c r="P182" i="151"/>
  <c r="O182" i="151"/>
  <c r="N182" i="151"/>
  <c r="M182" i="151"/>
  <c r="L182" i="151"/>
  <c r="K182" i="151"/>
  <c r="J182" i="151"/>
  <c r="I182" i="151"/>
  <c r="H182" i="151"/>
  <c r="G182" i="151"/>
  <c r="F182" i="151"/>
  <c r="E182" i="151"/>
  <c r="D182" i="151"/>
  <c r="C182" i="151"/>
  <c r="B182" i="151"/>
  <c r="P181" i="151"/>
  <c r="O181" i="151"/>
  <c r="N181" i="151"/>
  <c r="M181" i="151"/>
  <c r="L181" i="151"/>
  <c r="K181" i="151"/>
  <c r="J181" i="151"/>
  <c r="I181" i="151"/>
  <c r="H181" i="151"/>
  <c r="G181" i="151"/>
  <c r="F181" i="151"/>
  <c r="E181" i="151"/>
  <c r="D181" i="151"/>
  <c r="C181" i="151"/>
  <c r="B181" i="151"/>
  <c r="P180" i="151"/>
  <c r="O180" i="151"/>
  <c r="N180" i="151"/>
  <c r="M180" i="151"/>
  <c r="L180" i="151"/>
  <c r="K180" i="151"/>
  <c r="J180" i="151"/>
  <c r="I180" i="151"/>
  <c r="H180" i="151"/>
  <c r="G180" i="151"/>
  <c r="F180" i="151"/>
  <c r="E180" i="151"/>
  <c r="D180" i="151"/>
  <c r="C180" i="151"/>
  <c r="B180" i="151"/>
  <c r="P179" i="151"/>
  <c r="O179" i="151"/>
  <c r="N179" i="151"/>
  <c r="M179" i="151"/>
  <c r="L179" i="151"/>
  <c r="K179" i="151"/>
  <c r="J179" i="151"/>
  <c r="I179" i="151"/>
  <c r="H179" i="151"/>
  <c r="G179" i="151"/>
  <c r="F179" i="151"/>
  <c r="E179" i="151"/>
  <c r="D179" i="151"/>
  <c r="C179" i="151"/>
  <c r="B179" i="151"/>
  <c r="P178" i="151"/>
  <c r="O178" i="151"/>
  <c r="N178" i="151"/>
  <c r="M178" i="151"/>
  <c r="L178" i="151"/>
  <c r="K178" i="151"/>
  <c r="J178" i="151"/>
  <c r="I178" i="151"/>
  <c r="H178" i="151"/>
  <c r="G178" i="151"/>
  <c r="F178" i="151"/>
  <c r="E178" i="151"/>
  <c r="D178" i="151"/>
  <c r="C178" i="151"/>
  <c r="B178" i="151"/>
  <c r="P177" i="151"/>
  <c r="O177" i="151"/>
  <c r="N177" i="151"/>
  <c r="M177" i="151"/>
  <c r="L177" i="151"/>
  <c r="K177" i="151"/>
  <c r="J177" i="151"/>
  <c r="I177" i="151"/>
  <c r="H177" i="151"/>
  <c r="G177" i="151"/>
  <c r="F177" i="151"/>
  <c r="E177" i="151"/>
  <c r="D177" i="151"/>
  <c r="C177" i="151"/>
  <c r="B177" i="151"/>
  <c r="P176" i="151"/>
  <c r="O176" i="151"/>
  <c r="N176" i="151"/>
  <c r="M176" i="151"/>
  <c r="L176" i="151"/>
  <c r="K176" i="151"/>
  <c r="J176" i="151"/>
  <c r="I176" i="151"/>
  <c r="H176" i="151"/>
  <c r="G176" i="151"/>
  <c r="F176" i="151"/>
  <c r="E176" i="151"/>
  <c r="D176" i="151"/>
  <c r="C176" i="151"/>
  <c r="B176" i="151"/>
  <c r="P175" i="151"/>
  <c r="O175" i="151"/>
  <c r="N175" i="151"/>
  <c r="M175" i="151"/>
  <c r="L175" i="151"/>
  <c r="K175" i="151"/>
  <c r="J175" i="151"/>
  <c r="I175" i="151"/>
  <c r="H175" i="151"/>
  <c r="G175" i="151"/>
  <c r="F175" i="151"/>
  <c r="E175" i="151"/>
  <c r="D175" i="151"/>
  <c r="C175" i="151"/>
  <c r="B175" i="151"/>
  <c r="P174" i="151"/>
  <c r="O174" i="151"/>
  <c r="N174" i="151"/>
  <c r="M174" i="151"/>
  <c r="L174" i="151"/>
  <c r="K174" i="151"/>
  <c r="J174" i="151"/>
  <c r="I174" i="151"/>
  <c r="H174" i="151"/>
  <c r="G174" i="151"/>
  <c r="F174" i="151"/>
  <c r="E174" i="151"/>
  <c r="D174" i="151"/>
  <c r="C174" i="151"/>
  <c r="B174" i="151"/>
  <c r="P173" i="151"/>
  <c r="O173" i="151"/>
  <c r="N173" i="151"/>
  <c r="M173" i="151"/>
  <c r="L173" i="151"/>
  <c r="K173" i="151"/>
  <c r="J173" i="151"/>
  <c r="I173" i="151"/>
  <c r="H173" i="151"/>
  <c r="G173" i="151"/>
  <c r="F173" i="151"/>
  <c r="E173" i="151"/>
  <c r="D173" i="151"/>
  <c r="C173" i="151"/>
  <c r="B173" i="151"/>
  <c r="P172" i="151"/>
  <c r="O172" i="151"/>
  <c r="N172" i="151"/>
  <c r="M172" i="151"/>
  <c r="L172" i="151"/>
  <c r="K172" i="151"/>
  <c r="J172" i="151"/>
  <c r="I172" i="151"/>
  <c r="H172" i="151"/>
  <c r="G172" i="151"/>
  <c r="F172" i="151"/>
  <c r="E172" i="151"/>
  <c r="D172" i="151"/>
  <c r="C172" i="151"/>
  <c r="B172" i="151"/>
  <c r="P171" i="151"/>
  <c r="O171" i="151"/>
  <c r="N171" i="151"/>
  <c r="M171" i="151"/>
  <c r="L171" i="151"/>
  <c r="K171" i="151"/>
  <c r="J171" i="151"/>
  <c r="I171" i="151"/>
  <c r="H171" i="151"/>
  <c r="G171" i="151"/>
  <c r="F171" i="151"/>
  <c r="E171" i="151"/>
  <c r="D171" i="151"/>
  <c r="C171" i="151"/>
  <c r="B171" i="151"/>
  <c r="P170" i="151"/>
  <c r="O170" i="151"/>
  <c r="N170" i="151"/>
  <c r="M170" i="151"/>
  <c r="L170" i="151"/>
  <c r="K170" i="151"/>
  <c r="J170" i="151"/>
  <c r="I170" i="151"/>
  <c r="H170" i="151"/>
  <c r="G170" i="151"/>
  <c r="F170" i="151"/>
  <c r="E170" i="151"/>
  <c r="D170" i="151"/>
  <c r="C170" i="151"/>
  <c r="B170" i="151"/>
  <c r="P169" i="151"/>
  <c r="O169" i="151"/>
  <c r="N169" i="151"/>
  <c r="M169" i="151"/>
  <c r="L169" i="151"/>
  <c r="K169" i="151"/>
  <c r="J169" i="151"/>
  <c r="I169" i="151"/>
  <c r="H169" i="151"/>
  <c r="G169" i="151"/>
  <c r="F169" i="151"/>
  <c r="E169" i="151"/>
  <c r="D169" i="151"/>
  <c r="C169" i="151"/>
  <c r="B169" i="151"/>
  <c r="P168" i="151"/>
  <c r="O168" i="151"/>
  <c r="N168" i="151"/>
  <c r="M168" i="151"/>
  <c r="L168" i="151"/>
  <c r="K168" i="151"/>
  <c r="J168" i="151"/>
  <c r="I168" i="151"/>
  <c r="H168" i="151"/>
  <c r="G168" i="151"/>
  <c r="F168" i="151"/>
  <c r="E168" i="151"/>
  <c r="D168" i="151"/>
  <c r="C168" i="151"/>
  <c r="B168" i="151"/>
  <c r="P167" i="151"/>
  <c r="O167" i="151"/>
  <c r="N167" i="151"/>
  <c r="M167" i="151"/>
  <c r="L167" i="151"/>
  <c r="K167" i="151"/>
  <c r="J167" i="151"/>
  <c r="I167" i="151"/>
  <c r="H167" i="151"/>
  <c r="G167" i="151"/>
  <c r="F167" i="151"/>
  <c r="E167" i="151"/>
  <c r="D167" i="151"/>
  <c r="C167" i="151"/>
  <c r="B167" i="151"/>
  <c r="P166" i="151"/>
  <c r="O166" i="151"/>
  <c r="N166" i="151"/>
  <c r="M166" i="151"/>
  <c r="L166" i="151"/>
  <c r="K166" i="151"/>
  <c r="J166" i="151"/>
  <c r="I166" i="151"/>
  <c r="H166" i="151"/>
  <c r="G166" i="151"/>
  <c r="F166" i="151"/>
  <c r="E166" i="151"/>
  <c r="D166" i="151"/>
  <c r="C166" i="151"/>
  <c r="B166" i="151"/>
  <c r="P165" i="151"/>
  <c r="O165" i="151"/>
  <c r="N165" i="151"/>
  <c r="M165" i="151"/>
  <c r="L165" i="151"/>
  <c r="K165" i="151"/>
  <c r="J165" i="151"/>
  <c r="I165" i="151"/>
  <c r="H165" i="151"/>
  <c r="G165" i="151"/>
  <c r="F165" i="151"/>
  <c r="E165" i="151"/>
  <c r="D165" i="151"/>
  <c r="C165" i="151"/>
  <c r="B165" i="151"/>
  <c r="P164" i="151"/>
  <c r="O164" i="151"/>
  <c r="N164" i="151"/>
  <c r="M164" i="151"/>
  <c r="L164" i="151"/>
  <c r="K164" i="151"/>
  <c r="J164" i="151"/>
  <c r="I164" i="151"/>
  <c r="H164" i="151"/>
  <c r="G164" i="151"/>
  <c r="F164" i="151"/>
  <c r="E164" i="151"/>
  <c r="D164" i="151"/>
  <c r="C164" i="151"/>
  <c r="B164" i="151"/>
  <c r="P163" i="151"/>
  <c r="O163" i="151"/>
  <c r="N163" i="151"/>
  <c r="M163" i="151"/>
  <c r="L163" i="151"/>
  <c r="K163" i="151"/>
  <c r="J163" i="151"/>
  <c r="I163" i="151"/>
  <c r="H163" i="151"/>
  <c r="G163" i="151"/>
  <c r="F163" i="151"/>
  <c r="E163" i="151"/>
  <c r="D163" i="151"/>
  <c r="C163" i="151"/>
  <c r="B163" i="151"/>
  <c r="P162" i="151"/>
  <c r="O162" i="151"/>
  <c r="N162" i="151"/>
  <c r="M162" i="151"/>
  <c r="L162" i="151"/>
  <c r="K162" i="151"/>
  <c r="J162" i="151"/>
  <c r="I162" i="151"/>
  <c r="H162" i="151"/>
  <c r="G162" i="151"/>
  <c r="F162" i="151"/>
  <c r="E162" i="151"/>
  <c r="D162" i="151"/>
  <c r="C162" i="151"/>
  <c r="B162" i="151"/>
  <c r="P161" i="151"/>
  <c r="O161" i="151"/>
  <c r="N161" i="151"/>
  <c r="M161" i="151"/>
  <c r="L161" i="151"/>
  <c r="K161" i="151"/>
  <c r="J161" i="151"/>
  <c r="I161" i="151"/>
  <c r="H161" i="151"/>
  <c r="G161" i="151"/>
  <c r="F161" i="151"/>
  <c r="E161" i="151"/>
  <c r="D161" i="151"/>
  <c r="C161" i="151"/>
  <c r="B161" i="151"/>
  <c r="P160" i="151"/>
  <c r="O160" i="151"/>
  <c r="N160" i="151"/>
  <c r="M160" i="151"/>
  <c r="L160" i="151"/>
  <c r="K160" i="151"/>
  <c r="J160" i="151"/>
  <c r="I160" i="151"/>
  <c r="H160" i="151"/>
  <c r="G160" i="151"/>
  <c r="F160" i="151"/>
  <c r="E160" i="151"/>
  <c r="D160" i="151"/>
  <c r="C160" i="151"/>
  <c r="B160" i="151"/>
  <c r="P159" i="151"/>
  <c r="O159" i="151"/>
  <c r="N159" i="151"/>
  <c r="M159" i="151"/>
  <c r="L159" i="151"/>
  <c r="K159" i="151"/>
  <c r="J159" i="151"/>
  <c r="I159" i="151"/>
  <c r="H159" i="151"/>
  <c r="G159" i="151"/>
  <c r="F159" i="151"/>
  <c r="E159" i="151"/>
  <c r="D159" i="151"/>
  <c r="C159" i="151"/>
  <c r="B159" i="151"/>
  <c r="P158" i="151"/>
  <c r="O158" i="151"/>
  <c r="N158" i="151"/>
  <c r="M158" i="151"/>
  <c r="L158" i="151"/>
  <c r="K158" i="151"/>
  <c r="J158" i="151"/>
  <c r="I158" i="151"/>
  <c r="H158" i="151"/>
  <c r="G158" i="151"/>
  <c r="F158" i="151"/>
  <c r="E158" i="151"/>
  <c r="D158" i="151"/>
  <c r="C158" i="151"/>
  <c r="B158" i="151"/>
  <c r="P157" i="151"/>
  <c r="O157" i="151"/>
  <c r="N157" i="151"/>
  <c r="M157" i="151"/>
  <c r="L157" i="151"/>
  <c r="K157" i="151"/>
  <c r="J157" i="151"/>
  <c r="I157" i="151"/>
  <c r="H157" i="151"/>
  <c r="G157" i="151"/>
  <c r="F157" i="151"/>
  <c r="E157" i="151"/>
  <c r="D157" i="151"/>
  <c r="C157" i="151"/>
  <c r="B157" i="151"/>
  <c r="P156" i="151"/>
  <c r="O156" i="151"/>
  <c r="N156" i="151"/>
  <c r="M156" i="151"/>
  <c r="L156" i="151"/>
  <c r="K156" i="151"/>
  <c r="J156" i="151"/>
  <c r="I156" i="151"/>
  <c r="H156" i="151"/>
  <c r="G156" i="151"/>
  <c r="F156" i="151"/>
  <c r="E156" i="151"/>
  <c r="D156" i="151"/>
  <c r="C156" i="151"/>
  <c r="B156" i="151"/>
  <c r="P155" i="151"/>
  <c r="O155" i="151"/>
  <c r="N155" i="151"/>
  <c r="M155" i="151"/>
  <c r="L155" i="151"/>
  <c r="K155" i="151"/>
  <c r="J155" i="151"/>
  <c r="I155" i="151"/>
  <c r="H155" i="151"/>
  <c r="G155" i="151"/>
  <c r="F155" i="151"/>
  <c r="E155" i="151"/>
  <c r="D155" i="151"/>
  <c r="C155" i="151"/>
  <c r="B155" i="151"/>
  <c r="P154" i="151"/>
  <c r="O154" i="151"/>
  <c r="N154" i="151"/>
  <c r="M154" i="151"/>
  <c r="L154" i="151"/>
  <c r="K154" i="151"/>
  <c r="J154" i="151"/>
  <c r="I154" i="151"/>
  <c r="H154" i="151"/>
  <c r="G154" i="151"/>
  <c r="F154" i="151"/>
  <c r="E154" i="151"/>
  <c r="D154" i="151"/>
  <c r="C154" i="151"/>
  <c r="B154" i="151"/>
  <c r="P153" i="151"/>
  <c r="O153" i="151"/>
  <c r="N153" i="151"/>
  <c r="M153" i="151"/>
  <c r="L153" i="151"/>
  <c r="K153" i="151"/>
  <c r="J153" i="151"/>
  <c r="I153" i="151"/>
  <c r="H153" i="151"/>
  <c r="G153" i="151"/>
  <c r="F153" i="151"/>
  <c r="E153" i="151"/>
  <c r="D153" i="151"/>
  <c r="C153" i="151"/>
  <c r="B153" i="151"/>
  <c r="P152" i="151"/>
  <c r="O152" i="151"/>
  <c r="N152" i="151"/>
  <c r="M152" i="151"/>
  <c r="L152" i="151"/>
  <c r="K152" i="151"/>
  <c r="J152" i="151"/>
  <c r="I152" i="151"/>
  <c r="H152" i="151"/>
  <c r="G152" i="151"/>
  <c r="F152" i="151"/>
  <c r="E152" i="151"/>
  <c r="D152" i="151"/>
  <c r="C152" i="151"/>
  <c r="B152" i="151"/>
  <c r="P151" i="151"/>
  <c r="O151" i="151"/>
  <c r="N151" i="151"/>
  <c r="M151" i="151"/>
  <c r="L151" i="151"/>
  <c r="K151" i="151"/>
  <c r="J151" i="151"/>
  <c r="I151" i="151"/>
  <c r="H151" i="151"/>
  <c r="G151" i="151"/>
  <c r="F151" i="151"/>
  <c r="E151" i="151"/>
  <c r="D151" i="151"/>
  <c r="C151" i="151"/>
  <c r="B151" i="151"/>
  <c r="P150" i="151"/>
  <c r="O150" i="151"/>
  <c r="N150" i="151"/>
  <c r="M150" i="151"/>
  <c r="L150" i="151"/>
  <c r="K150" i="151"/>
  <c r="J150" i="151"/>
  <c r="I150" i="151"/>
  <c r="H150" i="151"/>
  <c r="G150" i="151"/>
  <c r="F150" i="151"/>
  <c r="E150" i="151"/>
  <c r="D150" i="151"/>
  <c r="C150" i="151"/>
  <c r="B150" i="151"/>
  <c r="P149" i="151"/>
  <c r="O149" i="151"/>
  <c r="N149" i="151"/>
  <c r="M149" i="151"/>
  <c r="L149" i="151"/>
  <c r="K149" i="151"/>
  <c r="J149" i="151"/>
  <c r="I149" i="151"/>
  <c r="H149" i="151"/>
  <c r="G149" i="151"/>
  <c r="F149" i="151"/>
  <c r="E149" i="151"/>
  <c r="D149" i="151"/>
  <c r="C149" i="151"/>
  <c r="B149" i="151"/>
  <c r="P148" i="151"/>
  <c r="O148" i="151"/>
  <c r="N148" i="151"/>
  <c r="M148" i="151"/>
  <c r="L148" i="151"/>
  <c r="K148" i="151"/>
  <c r="J148" i="151"/>
  <c r="I148" i="151"/>
  <c r="H148" i="151"/>
  <c r="G148" i="151"/>
  <c r="F148" i="151"/>
  <c r="E148" i="151"/>
  <c r="D148" i="151"/>
  <c r="C148" i="151"/>
  <c r="B148" i="151"/>
  <c r="P147" i="151"/>
  <c r="O147" i="151"/>
  <c r="N147" i="151"/>
  <c r="M147" i="151"/>
  <c r="L147" i="151"/>
  <c r="K147" i="151"/>
  <c r="J147" i="151"/>
  <c r="I147" i="151"/>
  <c r="H147" i="151"/>
  <c r="G147" i="151"/>
  <c r="F147" i="151"/>
  <c r="E147" i="151"/>
  <c r="D147" i="151"/>
  <c r="C147" i="151"/>
  <c r="B147" i="151"/>
  <c r="P146" i="151"/>
  <c r="O146" i="151"/>
  <c r="N146" i="151"/>
  <c r="M146" i="151"/>
  <c r="L146" i="151"/>
  <c r="K146" i="151"/>
  <c r="J146" i="151"/>
  <c r="I146" i="151"/>
  <c r="H146" i="151"/>
  <c r="G146" i="151"/>
  <c r="F146" i="151"/>
  <c r="E146" i="151"/>
  <c r="D146" i="151"/>
  <c r="C146" i="151"/>
  <c r="B146" i="151"/>
  <c r="P145" i="151"/>
  <c r="O145" i="151"/>
  <c r="N145" i="151"/>
  <c r="M145" i="151"/>
  <c r="L145" i="151"/>
  <c r="K145" i="151"/>
  <c r="J145" i="151"/>
  <c r="I145" i="151"/>
  <c r="H145" i="151"/>
  <c r="G145" i="151"/>
  <c r="F145" i="151"/>
  <c r="E145" i="151"/>
  <c r="D145" i="151"/>
  <c r="C145" i="151"/>
  <c r="B145" i="151"/>
  <c r="P144" i="151"/>
  <c r="O144" i="151"/>
  <c r="N144" i="151"/>
  <c r="M144" i="151"/>
  <c r="L144" i="151"/>
  <c r="K144" i="151"/>
  <c r="J144" i="151"/>
  <c r="I144" i="151"/>
  <c r="H144" i="151"/>
  <c r="G144" i="151"/>
  <c r="F144" i="151"/>
  <c r="E144" i="151"/>
  <c r="D144" i="151"/>
  <c r="C144" i="151"/>
  <c r="B144" i="151"/>
  <c r="P143" i="151"/>
  <c r="O143" i="151"/>
  <c r="N143" i="151"/>
  <c r="M143" i="151"/>
  <c r="L143" i="151"/>
  <c r="K143" i="151"/>
  <c r="J143" i="151"/>
  <c r="I143" i="151"/>
  <c r="H143" i="151"/>
  <c r="G143" i="151"/>
  <c r="F143" i="151"/>
  <c r="E143" i="151"/>
  <c r="D143" i="151"/>
  <c r="C143" i="151"/>
  <c r="B143" i="151"/>
  <c r="P142" i="151"/>
  <c r="O142" i="151"/>
  <c r="N142" i="151"/>
  <c r="M142" i="151"/>
  <c r="L142" i="151"/>
  <c r="K142" i="151"/>
  <c r="J142" i="151"/>
  <c r="I142" i="151"/>
  <c r="H142" i="151"/>
  <c r="G142" i="151"/>
  <c r="F142" i="151"/>
  <c r="E142" i="151"/>
  <c r="D142" i="151"/>
  <c r="C142" i="151"/>
  <c r="B142" i="151"/>
  <c r="P141" i="151"/>
  <c r="O141" i="151"/>
  <c r="N141" i="151"/>
  <c r="M141" i="151"/>
  <c r="L141" i="151"/>
  <c r="K141" i="151"/>
  <c r="J141" i="151"/>
  <c r="I141" i="151"/>
  <c r="H141" i="151"/>
  <c r="G141" i="151"/>
  <c r="F141" i="151"/>
  <c r="E141" i="151"/>
  <c r="D141" i="151"/>
  <c r="C141" i="151"/>
  <c r="B141" i="151"/>
  <c r="P140" i="151"/>
  <c r="O140" i="151"/>
  <c r="N140" i="151"/>
  <c r="M140" i="151"/>
  <c r="L140" i="151"/>
  <c r="K140" i="151"/>
  <c r="J140" i="151"/>
  <c r="I140" i="151"/>
  <c r="H140" i="151"/>
  <c r="G140" i="151"/>
  <c r="F140" i="151"/>
  <c r="E140" i="151"/>
  <c r="D140" i="151"/>
  <c r="C140" i="151"/>
  <c r="B140" i="151"/>
  <c r="P139" i="151"/>
  <c r="O139" i="151"/>
  <c r="N139" i="151"/>
  <c r="M139" i="151"/>
  <c r="L139" i="151"/>
  <c r="K139" i="151"/>
  <c r="J139" i="151"/>
  <c r="I139" i="151"/>
  <c r="H139" i="151"/>
  <c r="G139" i="151"/>
  <c r="F139" i="151"/>
  <c r="E139" i="151"/>
  <c r="D139" i="151"/>
  <c r="C139" i="151"/>
  <c r="B139" i="151"/>
  <c r="P138" i="151"/>
  <c r="O138" i="151"/>
  <c r="N138" i="151"/>
  <c r="M138" i="151"/>
  <c r="L138" i="151"/>
  <c r="K138" i="151"/>
  <c r="J138" i="151"/>
  <c r="I138" i="151"/>
  <c r="H138" i="151"/>
  <c r="G138" i="151"/>
  <c r="F138" i="151"/>
  <c r="E138" i="151"/>
  <c r="D138" i="151"/>
  <c r="C138" i="151"/>
  <c r="B138" i="151"/>
  <c r="P137" i="151"/>
  <c r="O137" i="151"/>
  <c r="N137" i="151"/>
  <c r="M137" i="151"/>
  <c r="L137" i="151"/>
  <c r="K137" i="151"/>
  <c r="J137" i="151"/>
  <c r="I137" i="151"/>
  <c r="H137" i="151"/>
  <c r="G137" i="151"/>
  <c r="F137" i="151"/>
  <c r="E137" i="151"/>
  <c r="D137" i="151"/>
  <c r="C137" i="151"/>
  <c r="B137" i="151"/>
  <c r="P136" i="151"/>
  <c r="O136" i="151"/>
  <c r="N136" i="151"/>
  <c r="M136" i="151"/>
  <c r="L136" i="151"/>
  <c r="K136" i="151"/>
  <c r="J136" i="151"/>
  <c r="I136" i="151"/>
  <c r="H136" i="151"/>
  <c r="G136" i="151"/>
  <c r="F136" i="151"/>
  <c r="E136" i="151"/>
  <c r="D136" i="151"/>
  <c r="C136" i="151"/>
  <c r="B136" i="151"/>
  <c r="P135" i="151"/>
  <c r="O135" i="151"/>
  <c r="N135" i="151"/>
  <c r="M135" i="151"/>
  <c r="L135" i="151"/>
  <c r="K135" i="151"/>
  <c r="J135" i="151"/>
  <c r="I135" i="151"/>
  <c r="H135" i="151"/>
  <c r="G135" i="151"/>
  <c r="F135" i="151"/>
  <c r="E135" i="151"/>
  <c r="D135" i="151"/>
  <c r="C135" i="151"/>
  <c r="B135" i="151"/>
  <c r="P134" i="151"/>
  <c r="O134" i="151"/>
  <c r="N134" i="151"/>
  <c r="M134" i="151"/>
  <c r="L134" i="151"/>
  <c r="K134" i="151"/>
  <c r="J134" i="151"/>
  <c r="I134" i="151"/>
  <c r="H134" i="151"/>
  <c r="G134" i="151"/>
  <c r="F134" i="151"/>
  <c r="E134" i="151"/>
  <c r="D134" i="151"/>
  <c r="C134" i="151"/>
  <c r="B134" i="151"/>
  <c r="P133" i="151"/>
  <c r="O133" i="151"/>
  <c r="N133" i="151"/>
  <c r="M133" i="151"/>
  <c r="L133" i="151"/>
  <c r="K133" i="151"/>
  <c r="J133" i="151"/>
  <c r="I133" i="151"/>
  <c r="H133" i="151"/>
  <c r="G133" i="151"/>
  <c r="F133" i="151"/>
  <c r="E133" i="151"/>
  <c r="D133" i="151"/>
  <c r="C133" i="151"/>
  <c r="B133" i="151"/>
  <c r="P132" i="151"/>
  <c r="O132" i="151"/>
  <c r="N132" i="151"/>
  <c r="M132" i="151"/>
  <c r="L132" i="151"/>
  <c r="K132" i="151"/>
  <c r="J132" i="151"/>
  <c r="I132" i="151"/>
  <c r="H132" i="151"/>
  <c r="G132" i="151"/>
  <c r="F132" i="151"/>
  <c r="E132" i="151"/>
  <c r="D132" i="151"/>
  <c r="C132" i="151"/>
  <c r="B132" i="151"/>
  <c r="P131" i="151"/>
  <c r="O131" i="151"/>
  <c r="N131" i="151"/>
  <c r="M131" i="151"/>
  <c r="L131" i="151"/>
  <c r="K131" i="151"/>
  <c r="J131" i="151"/>
  <c r="I131" i="151"/>
  <c r="H131" i="151"/>
  <c r="G131" i="151"/>
  <c r="F131" i="151"/>
  <c r="E131" i="151"/>
  <c r="D131" i="151"/>
  <c r="C131" i="151"/>
  <c r="B131" i="151"/>
  <c r="P130" i="151"/>
  <c r="O130" i="151"/>
  <c r="N130" i="151"/>
  <c r="M130" i="151"/>
  <c r="L130" i="151"/>
  <c r="K130" i="151"/>
  <c r="J130" i="151"/>
  <c r="I130" i="151"/>
  <c r="H130" i="151"/>
  <c r="G130" i="151"/>
  <c r="F130" i="151"/>
  <c r="E130" i="151"/>
  <c r="D130" i="151"/>
  <c r="C130" i="151"/>
  <c r="B130" i="151"/>
  <c r="P129" i="151"/>
  <c r="O129" i="151"/>
  <c r="N129" i="151"/>
  <c r="M129" i="151"/>
  <c r="L129" i="151"/>
  <c r="K129" i="151"/>
  <c r="J129" i="151"/>
  <c r="I129" i="151"/>
  <c r="H129" i="151"/>
  <c r="G129" i="151"/>
  <c r="F129" i="151"/>
  <c r="E129" i="151"/>
  <c r="D129" i="151"/>
  <c r="C129" i="151"/>
  <c r="B129" i="151"/>
  <c r="P128" i="151"/>
  <c r="O128" i="151"/>
  <c r="N128" i="151"/>
  <c r="M128" i="151"/>
  <c r="L128" i="151"/>
  <c r="K128" i="151"/>
  <c r="J128" i="151"/>
  <c r="I128" i="151"/>
  <c r="H128" i="151"/>
  <c r="G128" i="151"/>
  <c r="F128" i="151"/>
  <c r="E128" i="151"/>
  <c r="D128" i="151"/>
  <c r="C128" i="151"/>
  <c r="B128" i="151"/>
  <c r="P127" i="151"/>
  <c r="O127" i="151"/>
  <c r="N127" i="151"/>
  <c r="M127" i="151"/>
  <c r="L127" i="151"/>
  <c r="K127" i="151"/>
  <c r="J127" i="151"/>
  <c r="I127" i="151"/>
  <c r="H127" i="151"/>
  <c r="G127" i="151"/>
  <c r="F127" i="151"/>
  <c r="E127" i="151"/>
  <c r="D127" i="151"/>
  <c r="C127" i="151"/>
  <c r="B127" i="151"/>
  <c r="P126" i="151"/>
  <c r="O126" i="151"/>
  <c r="N126" i="151"/>
  <c r="M126" i="151"/>
  <c r="L126" i="151"/>
  <c r="K126" i="151"/>
  <c r="J126" i="151"/>
  <c r="I126" i="151"/>
  <c r="H126" i="151"/>
  <c r="G126" i="151"/>
  <c r="F126" i="151"/>
  <c r="E126" i="151"/>
  <c r="D126" i="151"/>
  <c r="C126" i="151"/>
  <c r="B126" i="151"/>
  <c r="P125" i="151"/>
  <c r="O125" i="151"/>
  <c r="N125" i="151"/>
  <c r="M125" i="151"/>
  <c r="L125" i="151"/>
  <c r="K125" i="151"/>
  <c r="J125" i="151"/>
  <c r="I125" i="151"/>
  <c r="H125" i="151"/>
  <c r="G125" i="151"/>
  <c r="F125" i="151"/>
  <c r="E125" i="151"/>
  <c r="D125" i="151"/>
  <c r="C125" i="151"/>
  <c r="B125" i="151"/>
  <c r="P124" i="151"/>
  <c r="O124" i="151"/>
  <c r="N124" i="151"/>
  <c r="M124" i="151"/>
  <c r="L124" i="151"/>
  <c r="K124" i="151"/>
  <c r="J124" i="151"/>
  <c r="I124" i="151"/>
  <c r="H124" i="151"/>
  <c r="G124" i="151"/>
  <c r="F124" i="151"/>
  <c r="E124" i="151"/>
  <c r="D124" i="151"/>
  <c r="C124" i="151"/>
  <c r="B124" i="151"/>
  <c r="P123" i="151"/>
  <c r="O123" i="151"/>
  <c r="N123" i="151"/>
  <c r="M123" i="151"/>
  <c r="L123" i="151"/>
  <c r="K123" i="151"/>
  <c r="J123" i="151"/>
  <c r="I123" i="151"/>
  <c r="H123" i="151"/>
  <c r="G123" i="151"/>
  <c r="F123" i="151"/>
  <c r="E123" i="151"/>
  <c r="D123" i="151"/>
  <c r="C123" i="151"/>
  <c r="B123" i="151"/>
  <c r="P122" i="151"/>
  <c r="O122" i="151"/>
  <c r="N122" i="151"/>
  <c r="M122" i="151"/>
  <c r="L122" i="151"/>
  <c r="K122" i="151"/>
  <c r="J122" i="151"/>
  <c r="I122" i="151"/>
  <c r="H122" i="151"/>
  <c r="G122" i="151"/>
  <c r="F122" i="151"/>
  <c r="E122" i="151"/>
  <c r="D122" i="151"/>
  <c r="C122" i="151"/>
  <c r="B122" i="151"/>
  <c r="P121" i="151"/>
  <c r="O121" i="151"/>
  <c r="N121" i="151"/>
  <c r="M121" i="151"/>
  <c r="L121" i="151"/>
  <c r="K121" i="151"/>
  <c r="J121" i="151"/>
  <c r="I121" i="151"/>
  <c r="H121" i="151"/>
  <c r="G121" i="151"/>
  <c r="F121" i="151"/>
  <c r="E121" i="151"/>
  <c r="D121" i="151"/>
  <c r="C121" i="151"/>
  <c r="B121" i="151"/>
  <c r="P120" i="151"/>
  <c r="O120" i="151"/>
  <c r="N120" i="151"/>
  <c r="M120" i="151"/>
  <c r="L120" i="151"/>
  <c r="K120" i="151"/>
  <c r="J120" i="151"/>
  <c r="I120" i="151"/>
  <c r="H120" i="151"/>
  <c r="G120" i="151"/>
  <c r="F120" i="151"/>
  <c r="E120" i="151"/>
  <c r="D120" i="151"/>
  <c r="C120" i="151"/>
  <c r="B120" i="151"/>
  <c r="P119" i="151"/>
  <c r="O119" i="151"/>
  <c r="N119" i="151"/>
  <c r="M119" i="151"/>
  <c r="L119" i="151"/>
  <c r="K119" i="151"/>
  <c r="J119" i="151"/>
  <c r="I119" i="151"/>
  <c r="H119" i="151"/>
  <c r="G119" i="151"/>
  <c r="F119" i="151"/>
  <c r="E119" i="151"/>
  <c r="D119" i="151"/>
  <c r="C119" i="151"/>
  <c r="B119" i="151"/>
  <c r="P118" i="151"/>
  <c r="O118" i="151"/>
  <c r="N118" i="151"/>
  <c r="M118" i="151"/>
  <c r="L118" i="151"/>
  <c r="K118" i="151"/>
  <c r="J118" i="151"/>
  <c r="I118" i="151"/>
  <c r="H118" i="151"/>
  <c r="G118" i="151"/>
  <c r="F118" i="151"/>
  <c r="E118" i="151"/>
  <c r="D118" i="151"/>
  <c r="C118" i="151"/>
  <c r="B118" i="151"/>
  <c r="P117" i="151"/>
  <c r="O117" i="151"/>
  <c r="N117" i="151"/>
  <c r="M117" i="151"/>
  <c r="L117" i="151"/>
  <c r="K117" i="151"/>
  <c r="J117" i="151"/>
  <c r="I117" i="151"/>
  <c r="H117" i="151"/>
  <c r="G117" i="151"/>
  <c r="F117" i="151"/>
  <c r="E117" i="151"/>
  <c r="D117" i="151"/>
  <c r="C117" i="151"/>
  <c r="B117" i="151"/>
  <c r="P116" i="151"/>
  <c r="O116" i="151"/>
  <c r="N116" i="151"/>
  <c r="M116" i="151"/>
  <c r="L116" i="151"/>
  <c r="K116" i="151"/>
  <c r="J116" i="151"/>
  <c r="I116" i="151"/>
  <c r="H116" i="151"/>
  <c r="G116" i="151"/>
  <c r="F116" i="151"/>
  <c r="E116" i="151"/>
  <c r="D116" i="151"/>
  <c r="C116" i="151"/>
  <c r="B116" i="151"/>
  <c r="P115" i="151"/>
  <c r="O115" i="151"/>
  <c r="N115" i="151"/>
  <c r="M115" i="151"/>
  <c r="L115" i="151"/>
  <c r="K115" i="151"/>
  <c r="J115" i="151"/>
  <c r="I115" i="151"/>
  <c r="H115" i="151"/>
  <c r="G115" i="151"/>
  <c r="F115" i="151"/>
  <c r="E115" i="151"/>
  <c r="D115" i="151"/>
  <c r="C115" i="151"/>
  <c r="B115" i="151"/>
  <c r="P114" i="151"/>
  <c r="O114" i="151"/>
  <c r="N114" i="151"/>
  <c r="M114" i="151"/>
  <c r="L114" i="151"/>
  <c r="K114" i="151"/>
  <c r="J114" i="151"/>
  <c r="I114" i="151"/>
  <c r="H114" i="151"/>
  <c r="G114" i="151"/>
  <c r="F114" i="151"/>
  <c r="E114" i="151"/>
  <c r="D114" i="151"/>
  <c r="C114" i="151"/>
  <c r="B114" i="151"/>
  <c r="P113" i="151"/>
  <c r="O113" i="151"/>
  <c r="N113" i="151"/>
  <c r="M113" i="151"/>
  <c r="L113" i="151"/>
  <c r="K113" i="151"/>
  <c r="J113" i="151"/>
  <c r="I113" i="151"/>
  <c r="H113" i="151"/>
  <c r="G113" i="151"/>
  <c r="F113" i="151"/>
  <c r="E113" i="151"/>
  <c r="D113" i="151"/>
  <c r="C113" i="151"/>
  <c r="B113" i="151"/>
  <c r="P112" i="151"/>
  <c r="O112" i="151"/>
  <c r="N112" i="151"/>
  <c r="M112" i="151"/>
  <c r="L112" i="151"/>
  <c r="K112" i="151"/>
  <c r="J112" i="151"/>
  <c r="I112" i="151"/>
  <c r="H112" i="151"/>
  <c r="G112" i="151"/>
  <c r="F112" i="151"/>
  <c r="E112" i="151"/>
  <c r="D112" i="151"/>
  <c r="C112" i="151"/>
  <c r="B112" i="151"/>
  <c r="P111" i="151"/>
  <c r="O111" i="151"/>
  <c r="N111" i="151"/>
  <c r="M111" i="151"/>
  <c r="L111" i="151"/>
  <c r="K111" i="151"/>
  <c r="J111" i="151"/>
  <c r="I111" i="151"/>
  <c r="H111" i="151"/>
  <c r="G111" i="151"/>
  <c r="F111" i="151"/>
  <c r="E111" i="151"/>
  <c r="D111" i="151"/>
  <c r="C111" i="151"/>
  <c r="B111" i="151"/>
  <c r="P110" i="151"/>
  <c r="O110" i="151"/>
  <c r="N110" i="151"/>
  <c r="M110" i="151"/>
  <c r="L110" i="151"/>
  <c r="K110" i="151"/>
  <c r="J110" i="151"/>
  <c r="I110" i="151"/>
  <c r="H110" i="151"/>
  <c r="G110" i="151"/>
  <c r="F110" i="151"/>
  <c r="E110" i="151"/>
  <c r="D110" i="151"/>
  <c r="C110" i="151"/>
  <c r="B110" i="151"/>
  <c r="P109" i="151"/>
  <c r="O109" i="151"/>
  <c r="N109" i="151"/>
  <c r="M109" i="151"/>
  <c r="L109" i="151"/>
  <c r="K109" i="151"/>
  <c r="J109" i="151"/>
  <c r="I109" i="151"/>
  <c r="H109" i="151"/>
  <c r="G109" i="151"/>
  <c r="F109" i="151"/>
  <c r="E109" i="151"/>
  <c r="D109" i="151"/>
  <c r="C109" i="151"/>
  <c r="B109" i="151"/>
  <c r="P108" i="151"/>
  <c r="O108" i="151"/>
  <c r="N108" i="151"/>
  <c r="M108" i="151"/>
  <c r="L108" i="151"/>
  <c r="K108" i="151"/>
  <c r="J108" i="151"/>
  <c r="I108" i="151"/>
  <c r="H108" i="151"/>
  <c r="G108" i="151"/>
  <c r="F108" i="151"/>
  <c r="E108" i="151"/>
  <c r="D108" i="151"/>
  <c r="C108" i="151"/>
  <c r="B108" i="151"/>
  <c r="P107" i="151"/>
  <c r="O107" i="151"/>
  <c r="N107" i="151"/>
  <c r="M107" i="151"/>
  <c r="L107" i="151"/>
  <c r="K107" i="151"/>
  <c r="J107" i="151"/>
  <c r="I107" i="151"/>
  <c r="H107" i="151"/>
  <c r="G107" i="151"/>
  <c r="F107" i="151"/>
  <c r="E107" i="151"/>
  <c r="D107" i="151"/>
  <c r="C107" i="151"/>
  <c r="B107" i="151"/>
  <c r="P106" i="151"/>
  <c r="O106" i="151"/>
  <c r="N106" i="151"/>
  <c r="M106" i="151"/>
  <c r="L106" i="151"/>
  <c r="K106" i="151"/>
  <c r="J106" i="151"/>
  <c r="I106" i="151"/>
  <c r="H106" i="151"/>
  <c r="G106" i="151"/>
  <c r="F106" i="151"/>
  <c r="E106" i="151"/>
  <c r="D106" i="151"/>
  <c r="C106" i="151"/>
  <c r="B106" i="151"/>
  <c r="P105" i="151"/>
  <c r="O105" i="151"/>
  <c r="N105" i="151"/>
  <c r="M105" i="151"/>
  <c r="L105" i="151"/>
  <c r="K105" i="151"/>
  <c r="J105" i="151"/>
  <c r="I105" i="151"/>
  <c r="H105" i="151"/>
  <c r="G105" i="151"/>
  <c r="F105" i="151"/>
  <c r="E105" i="151"/>
  <c r="D105" i="151"/>
  <c r="C105" i="151"/>
  <c r="B105" i="151"/>
  <c r="P104" i="151"/>
  <c r="O104" i="151"/>
  <c r="N104" i="151"/>
  <c r="M104" i="151"/>
  <c r="L104" i="151"/>
  <c r="K104" i="151"/>
  <c r="J104" i="151"/>
  <c r="I104" i="151"/>
  <c r="H104" i="151"/>
  <c r="G104" i="151"/>
  <c r="F104" i="151"/>
  <c r="E104" i="151"/>
  <c r="D104" i="151"/>
  <c r="C104" i="151"/>
  <c r="B104" i="151"/>
  <c r="P103" i="151"/>
  <c r="O103" i="151"/>
  <c r="N103" i="151"/>
  <c r="M103" i="151"/>
  <c r="L103" i="151"/>
  <c r="K103" i="151"/>
  <c r="J103" i="151"/>
  <c r="I103" i="151"/>
  <c r="H103" i="151"/>
  <c r="G103" i="151"/>
  <c r="F103" i="151"/>
  <c r="E103" i="151"/>
  <c r="D103" i="151"/>
  <c r="C103" i="151"/>
  <c r="B103" i="151"/>
  <c r="P102" i="151"/>
  <c r="O102" i="151"/>
  <c r="N102" i="151"/>
  <c r="M102" i="151"/>
  <c r="L102" i="151"/>
  <c r="K102" i="151"/>
  <c r="J102" i="151"/>
  <c r="I102" i="151"/>
  <c r="H102" i="151"/>
  <c r="G102" i="151"/>
  <c r="F102" i="151"/>
  <c r="E102" i="151"/>
  <c r="D102" i="151"/>
  <c r="C102" i="151"/>
  <c r="B102" i="151"/>
  <c r="P101" i="151"/>
  <c r="O101" i="151"/>
  <c r="N101" i="151"/>
  <c r="M101" i="151"/>
  <c r="L101" i="151"/>
  <c r="K101" i="151"/>
  <c r="J101" i="151"/>
  <c r="I101" i="151"/>
  <c r="H101" i="151"/>
  <c r="G101" i="151"/>
  <c r="F101" i="151"/>
  <c r="E101" i="151"/>
  <c r="D101" i="151"/>
  <c r="C101" i="151"/>
  <c r="B101" i="151"/>
  <c r="P100" i="151"/>
  <c r="O100" i="151"/>
  <c r="N100" i="151"/>
  <c r="M100" i="151"/>
  <c r="L100" i="151"/>
  <c r="K100" i="151"/>
  <c r="J100" i="151"/>
  <c r="I100" i="151"/>
  <c r="H100" i="151"/>
  <c r="G100" i="151"/>
  <c r="F100" i="151"/>
  <c r="E100" i="151"/>
  <c r="D100" i="151"/>
  <c r="C100" i="151"/>
  <c r="B100" i="151"/>
  <c r="P99" i="151"/>
  <c r="O99" i="151"/>
  <c r="N99" i="151"/>
  <c r="M99" i="151"/>
  <c r="L99" i="151"/>
  <c r="K99" i="151"/>
  <c r="J99" i="151"/>
  <c r="I99" i="151"/>
  <c r="H99" i="151"/>
  <c r="G99" i="151"/>
  <c r="F99" i="151"/>
  <c r="E99" i="151"/>
  <c r="D99" i="151"/>
  <c r="C99" i="151"/>
  <c r="B99" i="151"/>
  <c r="P98" i="151"/>
  <c r="O98" i="151"/>
  <c r="N98" i="151"/>
  <c r="M98" i="151"/>
  <c r="L98" i="151"/>
  <c r="K98" i="151"/>
  <c r="J98" i="151"/>
  <c r="I98" i="151"/>
  <c r="H98" i="151"/>
  <c r="G98" i="151"/>
  <c r="F98" i="151"/>
  <c r="E98" i="151"/>
  <c r="D98" i="151"/>
  <c r="C98" i="151"/>
  <c r="B98" i="151"/>
  <c r="P97" i="151"/>
  <c r="O97" i="151"/>
  <c r="N97" i="151"/>
  <c r="M97" i="151"/>
  <c r="L97" i="151"/>
  <c r="K97" i="151"/>
  <c r="J97" i="151"/>
  <c r="I97" i="151"/>
  <c r="H97" i="151"/>
  <c r="G97" i="151"/>
  <c r="F97" i="151"/>
  <c r="E97" i="151"/>
  <c r="D97" i="151"/>
  <c r="C97" i="151"/>
  <c r="B97" i="151"/>
  <c r="P96" i="151"/>
  <c r="O96" i="151"/>
  <c r="N96" i="151"/>
  <c r="M96" i="151"/>
  <c r="L96" i="151"/>
  <c r="K96" i="151"/>
  <c r="J96" i="151"/>
  <c r="I96" i="151"/>
  <c r="H96" i="151"/>
  <c r="G96" i="151"/>
  <c r="F96" i="151"/>
  <c r="E96" i="151"/>
  <c r="D96" i="151"/>
  <c r="C96" i="151"/>
  <c r="B96" i="151"/>
  <c r="P95" i="151"/>
  <c r="O95" i="151"/>
  <c r="N95" i="151"/>
  <c r="M95" i="151"/>
  <c r="L95" i="151"/>
  <c r="K95" i="151"/>
  <c r="J95" i="151"/>
  <c r="I95" i="151"/>
  <c r="H95" i="151"/>
  <c r="G95" i="151"/>
  <c r="F95" i="151"/>
  <c r="E95" i="151"/>
  <c r="D95" i="151"/>
  <c r="C95" i="151"/>
  <c r="B95" i="151"/>
  <c r="P94" i="151"/>
  <c r="O94" i="151"/>
  <c r="N94" i="151"/>
  <c r="M94" i="151"/>
  <c r="L94" i="151"/>
  <c r="K94" i="151"/>
  <c r="J94" i="151"/>
  <c r="I94" i="151"/>
  <c r="H94" i="151"/>
  <c r="G94" i="151"/>
  <c r="F94" i="151"/>
  <c r="E94" i="151"/>
  <c r="D94" i="151"/>
  <c r="C94" i="151"/>
  <c r="B94" i="151"/>
  <c r="P93" i="151"/>
  <c r="O93" i="151"/>
  <c r="N93" i="151"/>
  <c r="M93" i="151"/>
  <c r="L93" i="151"/>
  <c r="K93" i="151"/>
  <c r="J93" i="151"/>
  <c r="I93" i="151"/>
  <c r="H93" i="151"/>
  <c r="G93" i="151"/>
  <c r="F93" i="151"/>
  <c r="E93" i="151"/>
  <c r="D93" i="151"/>
  <c r="C93" i="151"/>
  <c r="B93" i="151"/>
  <c r="P92" i="151"/>
  <c r="O92" i="151"/>
  <c r="N92" i="151"/>
  <c r="M92" i="151"/>
  <c r="L92" i="151"/>
  <c r="K92" i="151"/>
  <c r="J92" i="151"/>
  <c r="I92" i="151"/>
  <c r="H92" i="151"/>
  <c r="G92" i="151"/>
  <c r="F92" i="151"/>
  <c r="E92" i="151"/>
  <c r="D92" i="151"/>
  <c r="C92" i="151"/>
  <c r="B92" i="151"/>
  <c r="P91" i="151"/>
  <c r="O91" i="151"/>
  <c r="N91" i="151"/>
  <c r="M91" i="151"/>
  <c r="L91" i="151"/>
  <c r="K91" i="151"/>
  <c r="J91" i="151"/>
  <c r="I91" i="151"/>
  <c r="H91" i="151"/>
  <c r="G91" i="151"/>
  <c r="F91" i="151"/>
  <c r="E91" i="151"/>
  <c r="D91" i="151"/>
  <c r="C91" i="151"/>
  <c r="B91" i="151"/>
  <c r="P90" i="151"/>
  <c r="O90" i="151"/>
  <c r="N90" i="151"/>
  <c r="M90" i="151"/>
  <c r="L90" i="151"/>
  <c r="K90" i="151"/>
  <c r="J90" i="151"/>
  <c r="I90" i="151"/>
  <c r="H90" i="151"/>
  <c r="G90" i="151"/>
  <c r="F90" i="151"/>
  <c r="E90" i="151"/>
  <c r="D90" i="151"/>
  <c r="C90" i="151"/>
  <c r="B90" i="151"/>
  <c r="P89" i="151"/>
  <c r="O89" i="151"/>
  <c r="N89" i="151"/>
  <c r="M89" i="151"/>
  <c r="L89" i="151"/>
  <c r="K89" i="151"/>
  <c r="J89" i="151"/>
  <c r="I89" i="151"/>
  <c r="H89" i="151"/>
  <c r="G89" i="151"/>
  <c r="F89" i="151"/>
  <c r="E89" i="151"/>
  <c r="D89" i="151"/>
  <c r="C89" i="151"/>
  <c r="B89" i="151"/>
  <c r="P88" i="151"/>
  <c r="O88" i="151"/>
  <c r="N88" i="151"/>
  <c r="M88" i="151"/>
  <c r="L88" i="151"/>
  <c r="K88" i="151"/>
  <c r="J88" i="151"/>
  <c r="I88" i="151"/>
  <c r="H88" i="151"/>
  <c r="G88" i="151"/>
  <c r="F88" i="151"/>
  <c r="E88" i="151"/>
  <c r="D88" i="151"/>
  <c r="C88" i="151"/>
  <c r="B88" i="151"/>
  <c r="P87" i="151"/>
  <c r="O87" i="151"/>
  <c r="N87" i="151"/>
  <c r="M87" i="151"/>
  <c r="L87" i="151"/>
  <c r="K87" i="151"/>
  <c r="J87" i="151"/>
  <c r="I87" i="151"/>
  <c r="H87" i="151"/>
  <c r="G87" i="151"/>
  <c r="F87" i="151"/>
  <c r="E87" i="151"/>
  <c r="D87" i="151"/>
  <c r="C87" i="151"/>
  <c r="B87" i="151"/>
  <c r="P86" i="151"/>
  <c r="O86" i="151"/>
  <c r="N86" i="151"/>
  <c r="M86" i="151"/>
  <c r="L86" i="151"/>
  <c r="K86" i="151"/>
  <c r="J86" i="151"/>
  <c r="I86" i="151"/>
  <c r="H86" i="151"/>
  <c r="G86" i="151"/>
  <c r="F86" i="151"/>
  <c r="E86" i="151"/>
  <c r="D86" i="151"/>
  <c r="C86" i="151"/>
  <c r="B86" i="151"/>
  <c r="P85" i="151"/>
  <c r="O85" i="151"/>
  <c r="N85" i="151"/>
  <c r="M85" i="151"/>
  <c r="L85" i="151"/>
  <c r="K85" i="151"/>
  <c r="J85" i="151"/>
  <c r="I85" i="151"/>
  <c r="H85" i="151"/>
  <c r="G85" i="151"/>
  <c r="F85" i="151"/>
  <c r="E85" i="151"/>
  <c r="D85" i="151"/>
  <c r="C85" i="151"/>
  <c r="B85" i="151"/>
  <c r="P84" i="151"/>
  <c r="O84" i="151"/>
  <c r="N84" i="151"/>
  <c r="M84" i="151"/>
  <c r="L84" i="151"/>
  <c r="K84" i="151"/>
  <c r="J84" i="151"/>
  <c r="I84" i="151"/>
  <c r="H84" i="151"/>
  <c r="G84" i="151"/>
  <c r="F84" i="151"/>
  <c r="E84" i="151"/>
  <c r="D84" i="151"/>
  <c r="C84" i="151"/>
  <c r="B84" i="151"/>
  <c r="P83" i="151"/>
  <c r="O83" i="151"/>
  <c r="N83" i="151"/>
  <c r="M83" i="151"/>
  <c r="L83" i="151"/>
  <c r="K83" i="151"/>
  <c r="J83" i="151"/>
  <c r="I83" i="151"/>
  <c r="H83" i="151"/>
  <c r="G83" i="151"/>
  <c r="F83" i="151"/>
  <c r="E83" i="151"/>
  <c r="D83" i="151"/>
  <c r="C83" i="151"/>
  <c r="B83" i="151"/>
  <c r="P82" i="151"/>
  <c r="O82" i="151"/>
  <c r="N82" i="151"/>
  <c r="M82" i="151"/>
  <c r="L82" i="151"/>
  <c r="K82" i="151"/>
  <c r="J82" i="151"/>
  <c r="I82" i="151"/>
  <c r="H82" i="151"/>
  <c r="G82" i="151"/>
  <c r="F82" i="151"/>
  <c r="E82" i="151"/>
  <c r="D82" i="151"/>
  <c r="C82" i="151"/>
  <c r="B82" i="151"/>
  <c r="P81" i="151"/>
  <c r="O81" i="151"/>
  <c r="N81" i="151"/>
  <c r="M81" i="151"/>
  <c r="L81" i="151"/>
  <c r="K81" i="151"/>
  <c r="J81" i="151"/>
  <c r="I81" i="151"/>
  <c r="H81" i="151"/>
  <c r="G81" i="151"/>
  <c r="F81" i="151"/>
  <c r="E81" i="151"/>
  <c r="D81" i="151"/>
  <c r="C81" i="151"/>
  <c r="B81" i="151"/>
  <c r="P80" i="151"/>
  <c r="O80" i="151"/>
  <c r="N80" i="151"/>
  <c r="M80" i="151"/>
  <c r="L80" i="151"/>
  <c r="K80" i="151"/>
  <c r="J80" i="151"/>
  <c r="I80" i="151"/>
  <c r="H80" i="151"/>
  <c r="G80" i="151"/>
  <c r="F80" i="151"/>
  <c r="E80" i="151"/>
  <c r="D80" i="151"/>
  <c r="C80" i="151"/>
  <c r="B80" i="151"/>
  <c r="P79" i="151"/>
  <c r="O79" i="151"/>
  <c r="N79" i="151"/>
  <c r="M79" i="151"/>
  <c r="L79" i="151"/>
  <c r="K79" i="151"/>
  <c r="J79" i="151"/>
  <c r="I79" i="151"/>
  <c r="H79" i="151"/>
  <c r="G79" i="151"/>
  <c r="F79" i="151"/>
  <c r="E79" i="151"/>
  <c r="D79" i="151"/>
  <c r="C79" i="151"/>
  <c r="B79" i="151"/>
  <c r="P78" i="151"/>
  <c r="O78" i="151"/>
  <c r="N78" i="151"/>
  <c r="M78" i="151"/>
  <c r="L78" i="151"/>
  <c r="K78" i="151"/>
  <c r="J78" i="151"/>
  <c r="I78" i="151"/>
  <c r="H78" i="151"/>
  <c r="G78" i="151"/>
  <c r="F78" i="151"/>
  <c r="E78" i="151"/>
  <c r="D78" i="151"/>
  <c r="C78" i="151"/>
  <c r="B78" i="151"/>
  <c r="P77" i="151"/>
  <c r="O77" i="151"/>
  <c r="N77" i="151"/>
  <c r="M77" i="151"/>
  <c r="L77" i="151"/>
  <c r="K77" i="151"/>
  <c r="J77" i="151"/>
  <c r="I77" i="151"/>
  <c r="H77" i="151"/>
  <c r="G77" i="151"/>
  <c r="F77" i="151"/>
  <c r="E77" i="151"/>
  <c r="D77" i="151"/>
  <c r="C77" i="151"/>
  <c r="B77" i="151"/>
  <c r="P76" i="151"/>
  <c r="O76" i="151"/>
  <c r="N76" i="151"/>
  <c r="M76" i="151"/>
  <c r="L76" i="151"/>
  <c r="K76" i="151"/>
  <c r="J76" i="151"/>
  <c r="I76" i="151"/>
  <c r="H76" i="151"/>
  <c r="G76" i="151"/>
  <c r="F76" i="151"/>
  <c r="E76" i="151"/>
  <c r="D76" i="151"/>
  <c r="C76" i="151"/>
  <c r="B76" i="151"/>
  <c r="P75" i="151"/>
  <c r="O75" i="151"/>
  <c r="N75" i="151"/>
  <c r="M75" i="151"/>
  <c r="L75" i="151"/>
  <c r="K75" i="151"/>
  <c r="J75" i="151"/>
  <c r="I75" i="151"/>
  <c r="H75" i="151"/>
  <c r="G75" i="151"/>
  <c r="F75" i="151"/>
  <c r="E75" i="151"/>
  <c r="D75" i="151"/>
  <c r="C75" i="151"/>
  <c r="B75" i="151"/>
  <c r="P74" i="151"/>
  <c r="O74" i="151"/>
  <c r="N74" i="151"/>
  <c r="M74" i="151"/>
  <c r="L74" i="151"/>
  <c r="K74" i="151"/>
  <c r="J74" i="151"/>
  <c r="I74" i="151"/>
  <c r="H74" i="151"/>
  <c r="G74" i="151"/>
  <c r="F74" i="151"/>
  <c r="E74" i="151"/>
  <c r="D74" i="151"/>
  <c r="C74" i="151"/>
  <c r="B74" i="151"/>
  <c r="P73" i="151"/>
  <c r="O73" i="151"/>
  <c r="N73" i="151"/>
  <c r="M73" i="151"/>
  <c r="L73" i="151"/>
  <c r="K73" i="151"/>
  <c r="J73" i="151"/>
  <c r="I73" i="151"/>
  <c r="H73" i="151"/>
  <c r="G73" i="151"/>
  <c r="F73" i="151"/>
  <c r="E73" i="151"/>
  <c r="D73" i="151"/>
  <c r="C73" i="151"/>
  <c r="B73" i="151"/>
  <c r="P72" i="151"/>
  <c r="O72" i="151"/>
  <c r="N72" i="151"/>
  <c r="M72" i="151"/>
  <c r="L72" i="151"/>
  <c r="K72" i="151"/>
  <c r="J72" i="151"/>
  <c r="I72" i="151"/>
  <c r="H72" i="151"/>
  <c r="G72" i="151"/>
  <c r="F72" i="151"/>
  <c r="E72" i="151"/>
  <c r="D72" i="151"/>
  <c r="C72" i="151"/>
  <c r="B72" i="151"/>
  <c r="P71" i="151"/>
  <c r="O71" i="151"/>
  <c r="N71" i="151"/>
  <c r="M71" i="151"/>
  <c r="L71" i="151"/>
  <c r="K71" i="151"/>
  <c r="J71" i="151"/>
  <c r="I71" i="151"/>
  <c r="H71" i="151"/>
  <c r="G71" i="151"/>
  <c r="F71" i="151"/>
  <c r="E71" i="151"/>
  <c r="D71" i="151"/>
  <c r="C71" i="151"/>
  <c r="B71" i="151"/>
  <c r="P70" i="151"/>
  <c r="O70" i="151"/>
  <c r="N70" i="151"/>
  <c r="M70" i="151"/>
  <c r="L70" i="151"/>
  <c r="K70" i="151"/>
  <c r="J70" i="151"/>
  <c r="I70" i="151"/>
  <c r="H70" i="151"/>
  <c r="G70" i="151"/>
  <c r="F70" i="151"/>
  <c r="E70" i="151"/>
  <c r="D70" i="151"/>
  <c r="C70" i="151"/>
  <c r="B70" i="151"/>
  <c r="P69" i="151"/>
  <c r="O69" i="151"/>
  <c r="N69" i="151"/>
  <c r="M69" i="151"/>
  <c r="L69" i="151"/>
  <c r="K69" i="151"/>
  <c r="J69" i="151"/>
  <c r="I69" i="151"/>
  <c r="H69" i="151"/>
  <c r="G69" i="151"/>
  <c r="F69" i="151"/>
  <c r="E69" i="151"/>
  <c r="D69" i="151"/>
  <c r="C69" i="151"/>
  <c r="B69" i="151"/>
  <c r="P68" i="151"/>
  <c r="O68" i="151"/>
  <c r="N68" i="151"/>
  <c r="M68" i="151"/>
  <c r="L68" i="151"/>
  <c r="K68" i="151"/>
  <c r="J68" i="151"/>
  <c r="I68" i="151"/>
  <c r="H68" i="151"/>
  <c r="G68" i="151"/>
  <c r="F68" i="151"/>
  <c r="E68" i="151"/>
  <c r="D68" i="151"/>
  <c r="C68" i="151"/>
  <c r="B68" i="151"/>
  <c r="P67" i="151"/>
  <c r="O67" i="151"/>
  <c r="N67" i="151"/>
  <c r="M67" i="151"/>
  <c r="L67" i="151"/>
  <c r="K67" i="151"/>
  <c r="J67" i="151"/>
  <c r="I67" i="151"/>
  <c r="H67" i="151"/>
  <c r="G67" i="151"/>
  <c r="F67" i="151"/>
  <c r="E67" i="151"/>
  <c r="D67" i="151"/>
  <c r="C67" i="151"/>
  <c r="B67" i="151"/>
  <c r="P66" i="151"/>
  <c r="O66" i="151"/>
  <c r="N66" i="151"/>
  <c r="M66" i="151"/>
  <c r="L66" i="151"/>
  <c r="K66" i="151"/>
  <c r="J66" i="151"/>
  <c r="I66" i="151"/>
  <c r="H66" i="151"/>
  <c r="G66" i="151"/>
  <c r="F66" i="151"/>
  <c r="E66" i="151"/>
  <c r="D66" i="151"/>
  <c r="C66" i="151"/>
  <c r="B66" i="151"/>
  <c r="P65" i="151"/>
  <c r="O65" i="151"/>
  <c r="N65" i="151"/>
  <c r="M65" i="151"/>
  <c r="L65" i="151"/>
  <c r="K65" i="151"/>
  <c r="J65" i="151"/>
  <c r="I65" i="151"/>
  <c r="H65" i="151"/>
  <c r="G65" i="151"/>
  <c r="F65" i="151"/>
  <c r="E65" i="151"/>
  <c r="D65" i="151"/>
  <c r="C65" i="151"/>
  <c r="B65" i="151"/>
  <c r="P64" i="151"/>
  <c r="O64" i="151"/>
  <c r="N64" i="151"/>
  <c r="M64" i="151"/>
  <c r="L64" i="151"/>
  <c r="K64" i="151"/>
  <c r="J64" i="151"/>
  <c r="I64" i="151"/>
  <c r="H64" i="151"/>
  <c r="G64" i="151"/>
  <c r="F64" i="151"/>
  <c r="E64" i="151"/>
  <c r="D64" i="151"/>
  <c r="C64" i="151"/>
  <c r="B64" i="151"/>
  <c r="P63" i="151"/>
  <c r="O63" i="151"/>
  <c r="N63" i="151"/>
  <c r="M63" i="151"/>
  <c r="L63" i="151"/>
  <c r="K63" i="151"/>
  <c r="J63" i="151"/>
  <c r="I63" i="151"/>
  <c r="H63" i="151"/>
  <c r="G63" i="151"/>
  <c r="F63" i="151"/>
  <c r="E63" i="151"/>
  <c r="D63" i="151"/>
  <c r="C63" i="151"/>
  <c r="B63" i="151"/>
  <c r="P62" i="151"/>
  <c r="O62" i="151"/>
  <c r="N62" i="151"/>
  <c r="M62" i="151"/>
  <c r="L62" i="151"/>
  <c r="K62" i="151"/>
  <c r="J62" i="151"/>
  <c r="I62" i="151"/>
  <c r="H62" i="151"/>
  <c r="G62" i="151"/>
  <c r="F62" i="151"/>
  <c r="E62" i="151"/>
  <c r="D62" i="151"/>
  <c r="C62" i="151"/>
  <c r="B62" i="151"/>
  <c r="P61" i="151"/>
  <c r="O61" i="151"/>
  <c r="N61" i="151"/>
  <c r="M61" i="151"/>
  <c r="L61" i="151"/>
  <c r="K61" i="151"/>
  <c r="J61" i="151"/>
  <c r="I61" i="151"/>
  <c r="H61" i="151"/>
  <c r="G61" i="151"/>
  <c r="F61" i="151"/>
  <c r="E61" i="151"/>
  <c r="D61" i="151"/>
  <c r="C61" i="151"/>
  <c r="B61" i="151"/>
  <c r="P60" i="151"/>
  <c r="O60" i="151"/>
  <c r="N60" i="151"/>
  <c r="M60" i="151"/>
  <c r="L60" i="151"/>
  <c r="K60" i="151"/>
  <c r="J60" i="151"/>
  <c r="I60" i="151"/>
  <c r="H60" i="151"/>
  <c r="G60" i="151"/>
  <c r="F60" i="151"/>
  <c r="E60" i="151"/>
  <c r="D60" i="151"/>
  <c r="C60" i="151"/>
  <c r="B60" i="151"/>
  <c r="P59" i="151"/>
  <c r="O59" i="151"/>
  <c r="N59" i="151"/>
  <c r="M59" i="151"/>
  <c r="L59" i="151"/>
  <c r="K59" i="151"/>
  <c r="J59" i="151"/>
  <c r="I59" i="151"/>
  <c r="H59" i="151"/>
  <c r="G59" i="151"/>
  <c r="F59" i="151"/>
  <c r="E59" i="151"/>
  <c r="D59" i="151"/>
  <c r="C59" i="151"/>
  <c r="B59" i="151"/>
  <c r="P58" i="151"/>
  <c r="O58" i="151"/>
  <c r="N58" i="151"/>
  <c r="M58" i="151"/>
  <c r="L58" i="151"/>
  <c r="K58" i="151"/>
  <c r="J58" i="151"/>
  <c r="I58" i="151"/>
  <c r="H58" i="151"/>
  <c r="G58" i="151"/>
  <c r="F58" i="151"/>
  <c r="E58" i="151"/>
  <c r="D58" i="151"/>
  <c r="C58" i="151"/>
  <c r="B58" i="151"/>
  <c r="P57" i="151"/>
  <c r="O57" i="151"/>
  <c r="N57" i="151"/>
  <c r="M57" i="151"/>
  <c r="L57" i="151"/>
  <c r="K57" i="151"/>
  <c r="J57" i="151"/>
  <c r="I57" i="151"/>
  <c r="H57" i="151"/>
  <c r="G57" i="151"/>
  <c r="F57" i="151"/>
  <c r="E57" i="151"/>
  <c r="D57" i="151"/>
  <c r="C57" i="151"/>
  <c r="B57" i="151"/>
  <c r="P56" i="151"/>
  <c r="O56" i="151"/>
  <c r="N56" i="151"/>
  <c r="M56" i="151"/>
  <c r="L56" i="151"/>
  <c r="K56" i="151"/>
  <c r="J56" i="151"/>
  <c r="I56" i="151"/>
  <c r="H56" i="151"/>
  <c r="G56" i="151"/>
  <c r="F56" i="151"/>
  <c r="E56" i="151"/>
  <c r="D56" i="151"/>
  <c r="C56" i="151"/>
  <c r="B56" i="151"/>
  <c r="P55" i="151"/>
  <c r="O55" i="151"/>
  <c r="N55" i="151"/>
  <c r="M55" i="151"/>
  <c r="L55" i="151"/>
  <c r="K55" i="151"/>
  <c r="J55" i="151"/>
  <c r="I55" i="151"/>
  <c r="H55" i="151"/>
  <c r="G55" i="151"/>
  <c r="F55" i="151"/>
  <c r="E55" i="151"/>
  <c r="D55" i="151"/>
  <c r="C55" i="151"/>
  <c r="B55" i="151"/>
  <c r="P54" i="151"/>
  <c r="O54" i="151"/>
  <c r="N54" i="151"/>
  <c r="M54" i="151"/>
  <c r="L54" i="151"/>
  <c r="K54" i="151"/>
  <c r="J54" i="151"/>
  <c r="I54" i="151"/>
  <c r="H54" i="151"/>
  <c r="G54" i="151"/>
  <c r="F54" i="151"/>
  <c r="E54" i="151"/>
  <c r="D54" i="151"/>
  <c r="C54" i="151"/>
  <c r="B54" i="151"/>
  <c r="P53" i="151"/>
  <c r="O53" i="151"/>
  <c r="N53" i="151"/>
  <c r="M53" i="151"/>
  <c r="L53" i="151"/>
  <c r="K53" i="151"/>
  <c r="J53" i="151"/>
  <c r="I53" i="151"/>
  <c r="H53" i="151"/>
  <c r="G53" i="151"/>
  <c r="F53" i="151"/>
  <c r="E53" i="151"/>
  <c r="D53" i="151"/>
  <c r="C53" i="151"/>
  <c r="B53" i="151"/>
  <c r="P52" i="151"/>
  <c r="O52" i="151"/>
  <c r="N52" i="151"/>
  <c r="M52" i="151"/>
  <c r="L52" i="151"/>
  <c r="K52" i="151"/>
  <c r="J52" i="151"/>
  <c r="I52" i="151"/>
  <c r="H52" i="151"/>
  <c r="G52" i="151"/>
  <c r="F52" i="151"/>
  <c r="E52" i="151"/>
  <c r="D52" i="151"/>
  <c r="C52" i="151"/>
  <c r="B52" i="151"/>
  <c r="P51" i="151"/>
  <c r="O51" i="151"/>
  <c r="N51" i="151"/>
  <c r="M51" i="151"/>
  <c r="L51" i="151"/>
  <c r="K51" i="151"/>
  <c r="J51" i="151"/>
  <c r="I51" i="151"/>
  <c r="H51" i="151"/>
  <c r="G51" i="151"/>
  <c r="F51" i="151"/>
  <c r="E51" i="151"/>
  <c r="D51" i="151"/>
  <c r="C51" i="151"/>
  <c r="B51" i="151"/>
  <c r="P50" i="151"/>
  <c r="O50" i="151"/>
  <c r="N50" i="151"/>
  <c r="M50" i="151"/>
  <c r="L50" i="151"/>
  <c r="K50" i="151"/>
  <c r="J50" i="151"/>
  <c r="I50" i="151"/>
  <c r="H50" i="151"/>
  <c r="G50" i="151"/>
  <c r="F50" i="151"/>
  <c r="E50" i="151"/>
  <c r="D50" i="151"/>
  <c r="C50" i="151"/>
  <c r="B50" i="151"/>
  <c r="P49" i="151"/>
  <c r="O49" i="151"/>
  <c r="N49" i="151"/>
  <c r="M49" i="151"/>
  <c r="L49" i="151"/>
  <c r="K49" i="151"/>
  <c r="J49" i="151"/>
  <c r="I49" i="151"/>
  <c r="H49" i="151"/>
  <c r="G49" i="151"/>
  <c r="F49" i="151"/>
  <c r="E49" i="151"/>
  <c r="D49" i="151"/>
  <c r="C49" i="151"/>
  <c r="B49" i="151"/>
  <c r="P48" i="151"/>
  <c r="O48" i="151"/>
  <c r="N48" i="151"/>
  <c r="M48" i="151"/>
  <c r="L48" i="151"/>
  <c r="K48" i="151"/>
  <c r="J48" i="151"/>
  <c r="I48" i="151"/>
  <c r="H48" i="151"/>
  <c r="G48" i="151"/>
  <c r="F48" i="151"/>
  <c r="E48" i="151"/>
  <c r="D48" i="151"/>
  <c r="C48" i="151"/>
  <c r="B48" i="151"/>
  <c r="P47" i="151"/>
  <c r="O47" i="151"/>
  <c r="N47" i="151"/>
  <c r="M47" i="151"/>
  <c r="L47" i="151"/>
  <c r="K47" i="151"/>
  <c r="J47" i="151"/>
  <c r="I47" i="151"/>
  <c r="H47" i="151"/>
  <c r="G47" i="151"/>
  <c r="F47" i="151"/>
  <c r="E47" i="151"/>
  <c r="D47" i="151"/>
  <c r="C47" i="151"/>
  <c r="B47" i="151"/>
  <c r="P46" i="151"/>
  <c r="O46" i="151"/>
  <c r="N46" i="151"/>
  <c r="M46" i="151"/>
  <c r="L46" i="151"/>
  <c r="K46" i="151"/>
  <c r="J46" i="151"/>
  <c r="I46" i="151"/>
  <c r="H46" i="151"/>
  <c r="G46" i="151"/>
  <c r="F46" i="151"/>
  <c r="E46" i="151"/>
  <c r="D46" i="151"/>
  <c r="C46" i="151"/>
  <c r="B46" i="151"/>
  <c r="P45" i="151"/>
  <c r="O45" i="151"/>
  <c r="N45" i="151"/>
  <c r="M45" i="151"/>
  <c r="L45" i="151"/>
  <c r="K45" i="151"/>
  <c r="J45" i="151"/>
  <c r="I45" i="151"/>
  <c r="H45" i="151"/>
  <c r="G45" i="151"/>
  <c r="F45" i="151"/>
  <c r="E45" i="151"/>
  <c r="D45" i="151"/>
  <c r="C45" i="151"/>
  <c r="B45" i="151"/>
  <c r="P44" i="151"/>
  <c r="O44" i="151"/>
  <c r="N44" i="151"/>
  <c r="M44" i="151"/>
  <c r="L44" i="151"/>
  <c r="K44" i="151"/>
  <c r="J44" i="151"/>
  <c r="I44" i="151"/>
  <c r="H44" i="151"/>
  <c r="G44" i="151"/>
  <c r="F44" i="151"/>
  <c r="E44" i="151"/>
  <c r="D44" i="151"/>
  <c r="C44" i="151"/>
  <c r="B44" i="151"/>
  <c r="P43" i="151"/>
  <c r="O43" i="151"/>
  <c r="N43" i="151"/>
  <c r="M43" i="151"/>
  <c r="L43" i="151"/>
  <c r="K43" i="151"/>
  <c r="J43" i="151"/>
  <c r="I43" i="151"/>
  <c r="H43" i="151"/>
  <c r="G43" i="151"/>
  <c r="F43" i="151"/>
  <c r="E43" i="151"/>
  <c r="D43" i="151"/>
  <c r="C43" i="151"/>
  <c r="B43" i="151"/>
  <c r="P42" i="151"/>
  <c r="O42" i="151"/>
  <c r="N42" i="151"/>
  <c r="M42" i="151"/>
  <c r="L42" i="151"/>
  <c r="K42" i="151"/>
  <c r="J42" i="151"/>
  <c r="I42" i="151"/>
  <c r="H42" i="151"/>
  <c r="G42" i="151"/>
  <c r="F42" i="151"/>
  <c r="E42" i="151"/>
  <c r="D42" i="151"/>
  <c r="C42" i="151"/>
  <c r="B42" i="151"/>
  <c r="P41" i="151"/>
  <c r="O41" i="151"/>
  <c r="N41" i="151"/>
  <c r="M41" i="151"/>
  <c r="L41" i="151"/>
  <c r="K41" i="151"/>
  <c r="J41" i="151"/>
  <c r="I41" i="151"/>
  <c r="H41" i="151"/>
  <c r="G41" i="151"/>
  <c r="F41" i="151"/>
  <c r="E41" i="151"/>
  <c r="D41" i="151"/>
  <c r="C41" i="151"/>
  <c r="B41" i="151"/>
  <c r="P40" i="151"/>
  <c r="O40" i="151"/>
  <c r="N40" i="151"/>
  <c r="M40" i="151"/>
  <c r="L40" i="151"/>
  <c r="K40" i="151"/>
  <c r="J40" i="151"/>
  <c r="I40" i="151"/>
  <c r="H40" i="151"/>
  <c r="G40" i="151"/>
  <c r="F40" i="151"/>
  <c r="E40" i="151"/>
  <c r="D40" i="151"/>
  <c r="C40" i="151"/>
  <c r="B40" i="151"/>
  <c r="P39" i="151"/>
  <c r="O39" i="151"/>
  <c r="N39" i="151"/>
  <c r="M39" i="151"/>
  <c r="L39" i="151"/>
  <c r="K39" i="151"/>
  <c r="J39" i="151"/>
  <c r="I39" i="151"/>
  <c r="H39" i="151"/>
  <c r="G39" i="151"/>
  <c r="F39" i="151"/>
  <c r="E39" i="151"/>
  <c r="D39" i="151"/>
  <c r="C39" i="151"/>
  <c r="B39" i="151"/>
  <c r="P38" i="151"/>
  <c r="O38" i="151"/>
  <c r="N38" i="151"/>
  <c r="M38" i="151"/>
  <c r="L38" i="151"/>
  <c r="K38" i="151"/>
  <c r="J38" i="151"/>
  <c r="I38" i="151"/>
  <c r="H38" i="151"/>
  <c r="G38" i="151"/>
  <c r="F38" i="151"/>
  <c r="E38" i="151"/>
  <c r="D38" i="151"/>
  <c r="C38" i="151"/>
  <c r="B38" i="151"/>
  <c r="P37" i="151"/>
  <c r="O37" i="151"/>
  <c r="N37" i="151"/>
  <c r="M37" i="151"/>
  <c r="L37" i="151"/>
  <c r="K37" i="151"/>
  <c r="J37" i="151"/>
  <c r="I37" i="151"/>
  <c r="H37" i="151"/>
  <c r="G37" i="151"/>
  <c r="F37" i="151"/>
  <c r="E37" i="151"/>
  <c r="D37" i="151"/>
  <c r="C37" i="151"/>
  <c r="B37" i="151"/>
  <c r="P36" i="151"/>
  <c r="O36" i="151"/>
  <c r="N36" i="151"/>
  <c r="M36" i="151"/>
  <c r="L36" i="151"/>
  <c r="K36" i="151"/>
  <c r="J36" i="151"/>
  <c r="I36" i="151"/>
  <c r="H36" i="151"/>
  <c r="G36" i="151"/>
  <c r="F36" i="151"/>
  <c r="E36" i="151"/>
  <c r="D36" i="151"/>
  <c r="C36" i="151"/>
  <c r="B36" i="151"/>
  <c r="P35" i="151"/>
  <c r="O35" i="151"/>
  <c r="N35" i="151"/>
  <c r="M35" i="151"/>
  <c r="L35" i="151"/>
  <c r="K35" i="151"/>
  <c r="J35" i="151"/>
  <c r="I35" i="151"/>
  <c r="H35" i="151"/>
  <c r="G35" i="151"/>
  <c r="F35" i="151"/>
  <c r="E35" i="151"/>
  <c r="D35" i="151"/>
  <c r="C35" i="151"/>
  <c r="B35" i="151"/>
  <c r="P34" i="151"/>
  <c r="O34" i="151"/>
  <c r="N34" i="151"/>
  <c r="M34" i="151"/>
  <c r="L34" i="151"/>
  <c r="K34" i="151"/>
  <c r="J34" i="151"/>
  <c r="I34" i="151"/>
  <c r="H34" i="151"/>
  <c r="G34" i="151"/>
  <c r="F34" i="151"/>
  <c r="E34" i="151"/>
  <c r="D34" i="151"/>
  <c r="C34" i="151"/>
  <c r="B34" i="151"/>
  <c r="P33" i="151"/>
  <c r="O33" i="151"/>
  <c r="N33" i="151"/>
  <c r="M33" i="151"/>
  <c r="L33" i="151"/>
  <c r="K33" i="151"/>
  <c r="J33" i="151"/>
  <c r="I33" i="151"/>
  <c r="H33" i="151"/>
  <c r="G33" i="151"/>
  <c r="F33" i="151"/>
  <c r="E33" i="151"/>
  <c r="D33" i="151"/>
  <c r="C33" i="151"/>
  <c r="B33" i="151"/>
  <c r="P32" i="151"/>
  <c r="O32" i="151"/>
  <c r="N32" i="151"/>
  <c r="M32" i="151"/>
  <c r="L32" i="151"/>
  <c r="K32" i="151"/>
  <c r="J32" i="151"/>
  <c r="I32" i="151"/>
  <c r="H32" i="151"/>
  <c r="G32" i="151"/>
  <c r="F32" i="151"/>
  <c r="E32" i="151"/>
  <c r="D32" i="151"/>
  <c r="C32" i="151"/>
  <c r="B32" i="151"/>
  <c r="P31" i="151"/>
  <c r="O31" i="151"/>
  <c r="N31" i="151"/>
  <c r="M31" i="151"/>
  <c r="L31" i="151"/>
  <c r="K31" i="151"/>
  <c r="J31" i="151"/>
  <c r="I31" i="151"/>
  <c r="H31" i="151"/>
  <c r="G31" i="151"/>
  <c r="F31" i="151"/>
  <c r="E31" i="151"/>
  <c r="D31" i="151"/>
  <c r="C31" i="151"/>
  <c r="B31" i="151"/>
  <c r="P30" i="151"/>
  <c r="O30" i="151"/>
  <c r="N30" i="151"/>
  <c r="M30" i="151"/>
  <c r="L30" i="151"/>
  <c r="K30" i="151"/>
  <c r="J30" i="151"/>
  <c r="I30" i="151"/>
  <c r="H30" i="151"/>
  <c r="G30" i="151"/>
  <c r="F30" i="151"/>
  <c r="E30" i="151"/>
  <c r="D30" i="151"/>
  <c r="C30" i="151"/>
  <c r="B30" i="151"/>
  <c r="P29" i="151"/>
  <c r="O29" i="151"/>
  <c r="N29" i="151"/>
  <c r="M29" i="151"/>
  <c r="L29" i="151"/>
  <c r="K29" i="151"/>
  <c r="J29" i="151"/>
  <c r="I29" i="151"/>
  <c r="H29" i="151"/>
  <c r="G29" i="151"/>
  <c r="F29" i="151"/>
  <c r="E29" i="151"/>
  <c r="D29" i="151"/>
  <c r="C29" i="151"/>
  <c r="B29" i="151"/>
  <c r="P28" i="151"/>
  <c r="O28" i="151"/>
  <c r="N28" i="151"/>
  <c r="M28" i="151"/>
  <c r="L28" i="151"/>
  <c r="K28" i="151"/>
  <c r="J28" i="151"/>
  <c r="I28" i="151"/>
  <c r="H28" i="151"/>
  <c r="G28" i="151"/>
  <c r="F28" i="151"/>
  <c r="E28" i="151"/>
  <c r="D28" i="151"/>
  <c r="C28" i="151"/>
  <c r="B28" i="151"/>
  <c r="P27" i="151"/>
  <c r="O27" i="151"/>
  <c r="N27" i="151"/>
  <c r="M27" i="151"/>
  <c r="L27" i="151"/>
  <c r="K27" i="151"/>
  <c r="J27" i="151"/>
  <c r="I27" i="151"/>
  <c r="H27" i="151"/>
  <c r="G27" i="151"/>
  <c r="F27" i="151"/>
  <c r="E27" i="151"/>
  <c r="D27" i="151"/>
  <c r="C27" i="151"/>
  <c r="B27" i="151"/>
  <c r="P26" i="151"/>
  <c r="O26" i="151"/>
  <c r="N26" i="151"/>
  <c r="M26" i="151"/>
  <c r="L26" i="151"/>
  <c r="K26" i="151"/>
  <c r="J26" i="151"/>
  <c r="I26" i="151"/>
  <c r="H26" i="151"/>
  <c r="G26" i="151"/>
  <c r="F26" i="151"/>
  <c r="E26" i="151"/>
  <c r="D26" i="151"/>
  <c r="C26" i="151"/>
  <c r="B26" i="151"/>
  <c r="P25" i="151"/>
  <c r="O25" i="151"/>
  <c r="N25" i="151"/>
  <c r="M25" i="151"/>
  <c r="L25" i="151"/>
  <c r="K25" i="151"/>
  <c r="J25" i="151"/>
  <c r="I25" i="151"/>
  <c r="H25" i="151"/>
  <c r="G25" i="151"/>
  <c r="F25" i="151"/>
  <c r="E25" i="151"/>
  <c r="D25" i="151"/>
  <c r="C25" i="151"/>
  <c r="B25" i="151"/>
  <c r="P24" i="151"/>
  <c r="O24" i="151"/>
  <c r="N24" i="151"/>
  <c r="M24" i="151"/>
  <c r="L24" i="151"/>
  <c r="K24" i="151"/>
  <c r="J24" i="151"/>
  <c r="I24" i="151"/>
  <c r="H24" i="151"/>
  <c r="G24" i="151"/>
  <c r="F24" i="151"/>
  <c r="E24" i="151"/>
  <c r="D24" i="151"/>
  <c r="C24" i="151"/>
  <c r="B24" i="151"/>
  <c r="P23" i="151"/>
  <c r="O23" i="151"/>
  <c r="N23" i="151"/>
  <c r="M23" i="151"/>
  <c r="L23" i="151"/>
  <c r="K23" i="151"/>
  <c r="J23" i="151"/>
  <c r="I23" i="151"/>
  <c r="H23" i="151"/>
  <c r="G23" i="151"/>
  <c r="F23" i="151"/>
  <c r="E23" i="151"/>
  <c r="D23" i="151"/>
  <c r="C23" i="151"/>
  <c r="B23" i="151"/>
  <c r="P22" i="151"/>
  <c r="O22" i="151"/>
  <c r="N22" i="151"/>
  <c r="M22" i="151"/>
  <c r="L22" i="151"/>
  <c r="K22" i="151"/>
  <c r="J22" i="151"/>
  <c r="I22" i="151"/>
  <c r="H22" i="151"/>
  <c r="G22" i="151"/>
  <c r="F22" i="151"/>
  <c r="E22" i="151"/>
  <c r="D22" i="151"/>
  <c r="C22" i="151"/>
  <c r="B22" i="151"/>
  <c r="P21" i="151"/>
  <c r="O21" i="151"/>
  <c r="N21" i="151"/>
  <c r="M21" i="151"/>
  <c r="L21" i="151"/>
  <c r="K21" i="151"/>
  <c r="J21" i="151"/>
  <c r="I21" i="151"/>
  <c r="H21" i="151"/>
  <c r="G21" i="151"/>
  <c r="F21" i="151"/>
  <c r="E21" i="151"/>
  <c r="D21" i="151"/>
  <c r="C21" i="151"/>
  <c r="B21" i="151"/>
  <c r="P20" i="151"/>
  <c r="O20" i="151"/>
  <c r="N20" i="151"/>
  <c r="M20" i="151"/>
  <c r="L20" i="151"/>
  <c r="K20" i="151"/>
  <c r="J20" i="151"/>
  <c r="I20" i="151"/>
  <c r="H20" i="151"/>
  <c r="G20" i="151"/>
  <c r="F20" i="151"/>
  <c r="E20" i="151"/>
  <c r="D20" i="151"/>
  <c r="C20" i="151"/>
  <c r="B20" i="151"/>
  <c r="P19" i="151"/>
  <c r="O19" i="151"/>
  <c r="N19" i="151"/>
  <c r="M19" i="151"/>
  <c r="L19" i="151"/>
  <c r="K19" i="151"/>
  <c r="J19" i="151"/>
  <c r="I19" i="151"/>
  <c r="H19" i="151"/>
  <c r="G19" i="151"/>
  <c r="F19" i="151"/>
  <c r="E19" i="151"/>
  <c r="D19" i="151"/>
  <c r="C19" i="151"/>
  <c r="B19" i="151"/>
  <c r="P18" i="151"/>
  <c r="O18" i="151"/>
  <c r="N18" i="151"/>
  <c r="M18" i="151"/>
  <c r="L18" i="151"/>
  <c r="K18" i="151"/>
  <c r="J18" i="151"/>
  <c r="I18" i="151"/>
  <c r="H18" i="151"/>
  <c r="G18" i="151"/>
  <c r="F18" i="151"/>
  <c r="E18" i="151"/>
  <c r="D18" i="151"/>
  <c r="C18" i="151"/>
  <c r="B18" i="151"/>
  <c r="P17" i="151"/>
  <c r="O17" i="151"/>
  <c r="N17" i="151"/>
  <c r="M17" i="151"/>
  <c r="L17" i="151"/>
  <c r="K17" i="151"/>
  <c r="J17" i="151"/>
  <c r="I17" i="151"/>
  <c r="H17" i="151"/>
  <c r="G17" i="151"/>
  <c r="F17" i="151"/>
  <c r="E17" i="151"/>
  <c r="D17" i="151"/>
  <c r="C17" i="151"/>
  <c r="B17" i="151"/>
  <c r="P16" i="151"/>
  <c r="O16" i="151"/>
  <c r="N16" i="151"/>
  <c r="M16" i="151"/>
  <c r="L16" i="151"/>
  <c r="K16" i="151"/>
  <c r="J16" i="151"/>
  <c r="I16" i="151"/>
  <c r="H16" i="151"/>
  <c r="G16" i="151"/>
  <c r="F16" i="151"/>
  <c r="E16" i="151"/>
  <c r="D16" i="151"/>
  <c r="C16" i="151"/>
  <c r="B16" i="151"/>
  <c r="P15" i="151"/>
  <c r="O15" i="151"/>
  <c r="N15" i="151"/>
  <c r="M15" i="151"/>
  <c r="L15" i="151"/>
  <c r="K15" i="151"/>
  <c r="J15" i="151"/>
  <c r="I15" i="151"/>
  <c r="H15" i="151"/>
  <c r="G15" i="151"/>
  <c r="F15" i="151"/>
  <c r="E15" i="151"/>
  <c r="D15" i="151"/>
  <c r="C15" i="151"/>
  <c r="B15" i="151"/>
  <c r="P14" i="151"/>
  <c r="O14" i="151"/>
  <c r="N14" i="151"/>
  <c r="M14" i="151"/>
  <c r="L14" i="151"/>
  <c r="K14" i="151"/>
  <c r="J14" i="151"/>
  <c r="I14" i="151"/>
  <c r="H14" i="151"/>
  <c r="G14" i="151"/>
  <c r="F14" i="151"/>
  <c r="E14" i="151"/>
  <c r="D14" i="151"/>
  <c r="C14" i="151"/>
  <c r="B14" i="151"/>
  <c r="P13" i="151"/>
  <c r="O13" i="151"/>
  <c r="N13" i="151"/>
  <c r="M13" i="151"/>
  <c r="L13" i="151"/>
  <c r="K13" i="151"/>
  <c r="J13" i="151"/>
  <c r="I13" i="151"/>
  <c r="H13" i="151"/>
  <c r="G13" i="151"/>
  <c r="F13" i="151"/>
  <c r="E13" i="151"/>
  <c r="D13" i="151"/>
  <c r="C13" i="151"/>
  <c r="B13" i="151"/>
  <c r="P575" i="150"/>
  <c r="O575" i="150"/>
  <c r="N575" i="150"/>
  <c r="M575" i="150"/>
  <c r="L575" i="150"/>
  <c r="K575" i="150"/>
  <c r="J575" i="150"/>
  <c r="I575" i="150"/>
  <c r="H575" i="150"/>
  <c r="G575" i="150"/>
  <c r="F575" i="150"/>
  <c r="E575" i="150"/>
  <c r="D575" i="150"/>
  <c r="C575" i="150"/>
  <c r="B575" i="150"/>
  <c r="P574" i="150"/>
  <c r="O574" i="150"/>
  <c r="N574" i="150"/>
  <c r="M574" i="150"/>
  <c r="L574" i="150"/>
  <c r="K574" i="150"/>
  <c r="J574" i="150"/>
  <c r="I574" i="150"/>
  <c r="H574" i="150"/>
  <c r="G574" i="150"/>
  <c r="F574" i="150"/>
  <c r="E574" i="150"/>
  <c r="D574" i="150"/>
  <c r="C574" i="150"/>
  <c r="B574" i="150"/>
  <c r="P573" i="150"/>
  <c r="O573" i="150"/>
  <c r="N573" i="150"/>
  <c r="M573" i="150"/>
  <c r="L573" i="150"/>
  <c r="K573" i="150"/>
  <c r="J573" i="150"/>
  <c r="I573" i="150"/>
  <c r="H573" i="150"/>
  <c r="G573" i="150"/>
  <c r="F573" i="150"/>
  <c r="E573" i="150"/>
  <c r="D573" i="150"/>
  <c r="C573" i="150"/>
  <c r="B573" i="150"/>
  <c r="P572" i="150"/>
  <c r="O572" i="150"/>
  <c r="N572" i="150"/>
  <c r="M572" i="150"/>
  <c r="L572" i="150"/>
  <c r="K572" i="150"/>
  <c r="J572" i="150"/>
  <c r="I572" i="150"/>
  <c r="H572" i="150"/>
  <c r="G572" i="150"/>
  <c r="F572" i="150"/>
  <c r="E572" i="150"/>
  <c r="D572" i="150"/>
  <c r="C572" i="150"/>
  <c r="B572" i="150"/>
  <c r="P571" i="150"/>
  <c r="O571" i="150"/>
  <c r="N571" i="150"/>
  <c r="M571" i="150"/>
  <c r="L571" i="150"/>
  <c r="K571" i="150"/>
  <c r="J571" i="150"/>
  <c r="I571" i="150"/>
  <c r="H571" i="150"/>
  <c r="G571" i="150"/>
  <c r="F571" i="150"/>
  <c r="E571" i="150"/>
  <c r="D571" i="150"/>
  <c r="C571" i="150"/>
  <c r="B571" i="150"/>
  <c r="P570" i="150"/>
  <c r="O570" i="150"/>
  <c r="N570" i="150"/>
  <c r="M570" i="150"/>
  <c r="L570" i="150"/>
  <c r="K570" i="150"/>
  <c r="J570" i="150"/>
  <c r="I570" i="150"/>
  <c r="H570" i="150"/>
  <c r="G570" i="150"/>
  <c r="F570" i="150"/>
  <c r="E570" i="150"/>
  <c r="D570" i="150"/>
  <c r="C570" i="150"/>
  <c r="B570" i="150"/>
  <c r="P569" i="150"/>
  <c r="O569" i="150"/>
  <c r="N569" i="150"/>
  <c r="M569" i="150"/>
  <c r="L569" i="150"/>
  <c r="K569" i="150"/>
  <c r="J569" i="150"/>
  <c r="I569" i="150"/>
  <c r="H569" i="150"/>
  <c r="G569" i="150"/>
  <c r="F569" i="150"/>
  <c r="E569" i="150"/>
  <c r="D569" i="150"/>
  <c r="C569" i="150"/>
  <c r="B569" i="150"/>
  <c r="P568" i="150"/>
  <c r="O568" i="150"/>
  <c r="N568" i="150"/>
  <c r="M568" i="150"/>
  <c r="L568" i="150"/>
  <c r="K568" i="150"/>
  <c r="J568" i="150"/>
  <c r="I568" i="150"/>
  <c r="H568" i="150"/>
  <c r="G568" i="150"/>
  <c r="F568" i="150"/>
  <c r="E568" i="150"/>
  <c r="D568" i="150"/>
  <c r="C568" i="150"/>
  <c r="B568" i="150"/>
  <c r="P567" i="150"/>
  <c r="O567" i="150"/>
  <c r="N567" i="150"/>
  <c r="M567" i="150"/>
  <c r="L567" i="150"/>
  <c r="K567" i="150"/>
  <c r="J567" i="150"/>
  <c r="I567" i="150"/>
  <c r="H567" i="150"/>
  <c r="G567" i="150"/>
  <c r="F567" i="150"/>
  <c r="E567" i="150"/>
  <c r="D567" i="150"/>
  <c r="C567" i="150"/>
  <c r="B567" i="150"/>
  <c r="P566" i="150"/>
  <c r="O566" i="150"/>
  <c r="N566" i="150"/>
  <c r="M566" i="150"/>
  <c r="L566" i="150"/>
  <c r="K566" i="150"/>
  <c r="J566" i="150"/>
  <c r="I566" i="150"/>
  <c r="H566" i="150"/>
  <c r="G566" i="150"/>
  <c r="F566" i="150"/>
  <c r="E566" i="150"/>
  <c r="D566" i="150"/>
  <c r="C566" i="150"/>
  <c r="B566" i="150"/>
  <c r="P565" i="150"/>
  <c r="O565" i="150"/>
  <c r="N565" i="150"/>
  <c r="M565" i="150"/>
  <c r="L565" i="150"/>
  <c r="K565" i="150"/>
  <c r="J565" i="150"/>
  <c r="I565" i="150"/>
  <c r="H565" i="150"/>
  <c r="G565" i="150"/>
  <c r="F565" i="150"/>
  <c r="E565" i="150"/>
  <c r="D565" i="150"/>
  <c r="C565" i="150"/>
  <c r="B565" i="150"/>
  <c r="P564" i="150"/>
  <c r="O564" i="150"/>
  <c r="N564" i="150"/>
  <c r="M564" i="150"/>
  <c r="L564" i="150"/>
  <c r="K564" i="150"/>
  <c r="J564" i="150"/>
  <c r="I564" i="150"/>
  <c r="H564" i="150"/>
  <c r="G564" i="150"/>
  <c r="F564" i="150"/>
  <c r="E564" i="150"/>
  <c r="D564" i="150"/>
  <c r="C564" i="150"/>
  <c r="B564" i="150"/>
  <c r="P563" i="150"/>
  <c r="O563" i="150"/>
  <c r="N563" i="150"/>
  <c r="M563" i="150"/>
  <c r="L563" i="150"/>
  <c r="K563" i="150"/>
  <c r="J563" i="150"/>
  <c r="I563" i="150"/>
  <c r="H563" i="150"/>
  <c r="G563" i="150"/>
  <c r="F563" i="150"/>
  <c r="E563" i="150"/>
  <c r="D563" i="150"/>
  <c r="C563" i="150"/>
  <c r="B563" i="150"/>
  <c r="P562" i="150"/>
  <c r="O562" i="150"/>
  <c r="N562" i="150"/>
  <c r="M562" i="150"/>
  <c r="L562" i="150"/>
  <c r="K562" i="150"/>
  <c r="J562" i="150"/>
  <c r="I562" i="150"/>
  <c r="H562" i="150"/>
  <c r="G562" i="150"/>
  <c r="F562" i="150"/>
  <c r="E562" i="150"/>
  <c r="D562" i="150"/>
  <c r="C562" i="150"/>
  <c r="B562" i="150"/>
  <c r="P561" i="150"/>
  <c r="O561" i="150"/>
  <c r="N561" i="150"/>
  <c r="M561" i="150"/>
  <c r="L561" i="150"/>
  <c r="K561" i="150"/>
  <c r="J561" i="150"/>
  <c r="I561" i="150"/>
  <c r="H561" i="150"/>
  <c r="G561" i="150"/>
  <c r="F561" i="150"/>
  <c r="E561" i="150"/>
  <c r="D561" i="150"/>
  <c r="C561" i="150"/>
  <c r="B561" i="150"/>
  <c r="P560" i="150"/>
  <c r="O560" i="150"/>
  <c r="N560" i="150"/>
  <c r="M560" i="150"/>
  <c r="L560" i="150"/>
  <c r="K560" i="150"/>
  <c r="J560" i="150"/>
  <c r="I560" i="150"/>
  <c r="H560" i="150"/>
  <c r="G560" i="150"/>
  <c r="F560" i="150"/>
  <c r="E560" i="150"/>
  <c r="D560" i="150"/>
  <c r="C560" i="150"/>
  <c r="B560" i="150"/>
  <c r="P559" i="150"/>
  <c r="O559" i="150"/>
  <c r="N559" i="150"/>
  <c r="M559" i="150"/>
  <c r="L559" i="150"/>
  <c r="K559" i="150"/>
  <c r="J559" i="150"/>
  <c r="I559" i="150"/>
  <c r="H559" i="150"/>
  <c r="G559" i="150"/>
  <c r="F559" i="150"/>
  <c r="E559" i="150"/>
  <c r="D559" i="150"/>
  <c r="C559" i="150"/>
  <c r="B559" i="150"/>
  <c r="P558" i="150"/>
  <c r="O558" i="150"/>
  <c r="N558" i="150"/>
  <c r="M558" i="150"/>
  <c r="L558" i="150"/>
  <c r="K558" i="150"/>
  <c r="J558" i="150"/>
  <c r="I558" i="150"/>
  <c r="H558" i="150"/>
  <c r="G558" i="150"/>
  <c r="F558" i="150"/>
  <c r="E558" i="150"/>
  <c r="D558" i="150"/>
  <c r="C558" i="150"/>
  <c r="B558" i="150"/>
  <c r="P557" i="150"/>
  <c r="O557" i="150"/>
  <c r="N557" i="150"/>
  <c r="M557" i="150"/>
  <c r="L557" i="150"/>
  <c r="K557" i="150"/>
  <c r="J557" i="150"/>
  <c r="I557" i="150"/>
  <c r="H557" i="150"/>
  <c r="G557" i="150"/>
  <c r="F557" i="150"/>
  <c r="E557" i="150"/>
  <c r="D557" i="150"/>
  <c r="C557" i="150"/>
  <c r="B557" i="150"/>
  <c r="P556" i="150"/>
  <c r="O556" i="150"/>
  <c r="N556" i="150"/>
  <c r="M556" i="150"/>
  <c r="L556" i="150"/>
  <c r="K556" i="150"/>
  <c r="J556" i="150"/>
  <c r="I556" i="150"/>
  <c r="H556" i="150"/>
  <c r="G556" i="150"/>
  <c r="F556" i="150"/>
  <c r="E556" i="150"/>
  <c r="D556" i="150"/>
  <c r="C556" i="150"/>
  <c r="B556" i="150"/>
  <c r="P555" i="150"/>
  <c r="O555" i="150"/>
  <c r="N555" i="150"/>
  <c r="M555" i="150"/>
  <c r="L555" i="150"/>
  <c r="K555" i="150"/>
  <c r="J555" i="150"/>
  <c r="I555" i="150"/>
  <c r="H555" i="150"/>
  <c r="G555" i="150"/>
  <c r="F555" i="150"/>
  <c r="E555" i="150"/>
  <c r="D555" i="150"/>
  <c r="C555" i="150"/>
  <c r="B555" i="150"/>
  <c r="P554" i="150"/>
  <c r="O554" i="150"/>
  <c r="N554" i="150"/>
  <c r="M554" i="150"/>
  <c r="L554" i="150"/>
  <c r="K554" i="150"/>
  <c r="J554" i="150"/>
  <c r="I554" i="150"/>
  <c r="H554" i="150"/>
  <c r="G554" i="150"/>
  <c r="F554" i="150"/>
  <c r="E554" i="150"/>
  <c r="D554" i="150"/>
  <c r="C554" i="150"/>
  <c r="B554" i="150"/>
  <c r="P553" i="150"/>
  <c r="O553" i="150"/>
  <c r="N553" i="150"/>
  <c r="M553" i="150"/>
  <c r="L553" i="150"/>
  <c r="K553" i="150"/>
  <c r="J553" i="150"/>
  <c r="I553" i="150"/>
  <c r="H553" i="150"/>
  <c r="G553" i="150"/>
  <c r="F553" i="150"/>
  <c r="E553" i="150"/>
  <c r="D553" i="150"/>
  <c r="C553" i="150"/>
  <c r="B553" i="150"/>
  <c r="P552" i="150"/>
  <c r="O552" i="150"/>
  <c r="N552" i="150"/>
  <c r="M552" i="150"/>
  <c r="L552" i="150"/>
  <c r="K552" i="150"/>
  <c r="J552" i="150"/>
  <c r="I552" i="150"/>
  <c r="H552" i="150"/>
  <c r="G552" i="150"/>
  <c r="F552" i="150"/>
  <c r="E552" i="150"/>
  <c r="D552" i="150"/>
  <c r="C552" i="150"/>
  <c r="B552" i="150"/>
  <c r="P551" i="150"/>
  <c r="O551" i="150"/>
  <c r="N551" i="150"/>
  <c r="M551" i="150"/>
  <c r="L551" i="150"/>
  <c r="K551" i="150"/>
  <c r="J551" i="150"/>
  <c r="I551" i="150"/>
  <c r="H551" i="150"/>
  <c r="G551" i="150"/>
  <c r="F551" i="150"/>
  <c r="E551" i="150"/>
  <c r="D551" i="150"/>
  <c r="C551" i="150"/>
  <c r="B551" i="150"/>
  <c r="P550" i="150"/>
  <c r="O550" i="150"/>
  <c r="N550" i="150"/>
  <c r="M550" i="150"/>
  <c r="L550" i="150"/>
  <c r="K550" i="150"/>
  <c r="J550" i="150"/>
  <c r="I550" i="150"/>
  <c r="H550" i="150"/>
  <c r="G550" i="150"/>
  <c r="F550" i="150"/>
  <c r="E550" i="150"/>
  <c r="D550" i="150"/>
  <c r="C550" i="150"/>
  <c r="B550" i="150"/>
  <c r="P549" i="150"/>
  <c r="O549" i="150"/>
  <c r="N549" i="150"/>
  <c r="M549" i="150"/>
  <c r="L549" i="150"/>
  <c r="K549" i="150"/>
  <c r="J549" i="150"/>
  <c r="I549" i="150"/>
  <c r="H549" i="150"/>
  <c r="G549" i="150"/>
  <c r="F549" i="150"/>
  <c r="E549" i="150"/>
  <c r="D549" i="150"/>
  <c r="C549" i="150"/>
  <c r="B549" i="150"/>
  <c r="P548" i="150"/>
  <c r="O548" i="150"/>
  <c r="N548" i="150"/>
  <c r="M548" i="150"/>
  <c r="L548" i="150"/>
  <c r="K548" i="150"/>
  <c r="J548" i="150"/>
  <c r="I548" i="150"/>
  <c r="H548" i="150"/>
  <c r="G548" i="150"/>
  <c r="F548" i="150"/>
  <c r="E548" i="150"/>
  <c r="D548" i="150"/>
  <c r="C548" i="150"/>
  <c r="B548" i="150"/>
  <c r="P547" i="150"/>
  <c r="O547" i="150"/>
  <c r="N547" i="150"/>
  <c r="M547" i="150"/>
  <c r="L547" i="150"/>
  <c r="K547" i="150"/>
  <c r="J547" i="150"/>
  <c r="I547" i="150"/>
  <c r="H547" i="150"/>
  <c r="G547" i="150"/>
  <c r="F547" i="150"/>
  <c r="E547" i="150"/>
  <c r="D547" i="150"/>
  <c r="C547" i="150"/>
  <c r="B547" i="150"/>
  <c r="P546" i="150"/>
  <c r="O546" i="150"/>
  <c r="N546" i="150"/>
  <c r="M546" i="150"/>
  <c r="L546" i="150"/>
  <c r="K546" i="150"/>
  <c r="J546" i="150"/>
  <c r="I546" i="150"/>
  <c r="H546" i="150"/>
  <c r="G546" i="150"/>
  <c r="F546" i="150"/>
  <c r="E546" i="150"/>
  <c r="D546" i="150"/>
  <c r="C546" i="150"/>
  <c r="B546" i="150"/>
  <c r="P545" i="150"/>
  <c r="O545" i="150"/>
  <c r="N545" i="150"/>
  <c r="M545" i="150"/>
  <c r="L545" i="150"/>
  <c r="K545" i="150"/>
  <c r="J545" i="150"/>
  <c r="I545" i="150"/>
  <c r="H545" i="150"/>
  <c r="G545" i="150"/>
  <c r="F545" i="150"/>
  <c r="E545" i="150"/>
  <c r="D545" i="150"/>
  <c r="C545" i="150"/>
  <c r="B545" i="150"/>
  <c r="P544" i="150"/>
  <c r="O544" i="150"/>
  <c r="N544" i="150"/>
  <c r="M544" i="150"/>
  <c r="L544" i="150"/>
  <c r="K544" i="150"/>
  <c r="J544" i="150"/>
  <c r="I544" i="150"/>
  <c r="H544" i="150"/>
  <c r="G544" i="150"/>
  <c r="F544" i="150"/>
  <c r="E544" i="150"/>
  <c r="D544" i="150"/>
  <c r="C544" i="150"/>
  <c r="B544" i="150"/>
  <c r="P543" i="150"/>
  <c r="O543" i="150"/>
  <c r="N543" i="150"/>
  <c r="M543" i="150"/>
  <c r="L543" i="150"/>
  <c r="K543" i="150"/>
  <c r="J543" i="150"/>
  <c r="I543" i="150"/>
  <c r="H543" i="150"/>
  <c r="G543" i="150"/>
  <c r="F543" i="150"/>
  <c r="E543" i="150"/>
  <c r="D543" i="150"/>
  <c r="C543" i="150"/>
  <c r="B543" i="150"/>
  <c r="P542" i="150"/>
  <c r="O542" i="150"/>
  <c r="N542" i="150"/>
  <c r="M542" i="150"/>
  <c r="L542" i="150"/>
  <c r="K542" i="150"/>
  <c r="J542" i="150"/>
  <c r="I542" i="150"/>
  <c r="H542" i="150"/>
  <c r="G542" i="150"/>
  <c r="F542" i="150"/>
  <c r="E542" i="150"/>
  <c r="D542" i="150"/>
  <c r="C542" i="150"/>
  <c r="B542" i="150"/>
  <c r="P541" i="150"/>
  <c r="O541" i="150"/>
  <c r="N541" i="150"/>
  <c r="M541" i="150"/>
  <c r="L541" i="150"/>
  <c r="K541" i="150"/>
  <c r="J541" i="150"/>
  <c r="I541" i="150"/>
  <c r="H541" i="150"/>
  <c r="G541" i="150"/>
  <c r="F541" i="150"/>
  <c r="E541" i="150"/>
  <c r="D541" i="150"/>
  <c r="C541" i="150"/>
  <c r="B541" i="150"/>
  <c r="P540" i="150"/>
  <c r="O540" i="150"/>
  <c r="N540" i="150"/>
  <c r="M540" i="150"/>
  <c r="L540" i="150"/>
  <c r="K540" i="150"/>
  <c r="J540" i="150"/>
  <c r="I540" i="150"/>
  <c r="H540" i="150"/>
  <c r="G540" i="150"/>
  <c r="F540" i="150"/>
  <c r="E540" i="150"/>
  <c r="D540" i="150"/>
  <c r="C540" i="150"/>
  <c r="B540" i="150"/>
  <c r="P539" i="150"/>
  <c r="O539" i="150"/>
  <c r="N539" i="150"/>
  <c r="M539" i="150"/>
  <c r="L539" i="150"/>
  <c r="K539" i="150"/>
  <c r="J539" i="150"/>
  <c r="I539" i="150"/>
  <c r="H539" i="150"/>
  <c r="G539" i="150"/>
  <c r="F539" i="150"/>
  <c r="E539" i="150"/>
  <c r="D539" i="150"/>
  <c r="C539" i="150"/>
  <c r="B539" i="150"/>
  <c r="P538" i="150"/>
  <c r="O538" i="150"/>
  <c r="N538" i="150"/>
  <c r="M538" i="150"/>
  <c r="L538" i="150"/>
  <c r="K538" i="150"/>
  <c r="J538" i="150"/>
  <c r="I538" i="150"/>
  <c r="H538" i="150"/>
  <c r="G538" i="150"/>
  <c r="F538" i="150"/>
  <c r="E538" i="150"/>
  <c r="D538" i="150"/>
  <c r="C538" i="150"/>
  <c r="B538" i="150"/>
  <c r="P537" i="150"/>
  <c r="O537" i="150"/>
  <c r="N537" i="150"/>
  <c r="M537" i="150"/>
  <c r="L537" i="150"/>
  <c r="K537" i="150"/>
  <c r="J537" i="150"/>
  <c r="I537" i="150"/>
  <c r="H537" i="150"/>
  <c r="G537" i="150"/>
  <c r="F537" i="150"/>
  <c r="E537" i="150"/>
  <c r="D537" i="150"/>
  <c r="C537" i="150"/>
  <c r="B537" i="150"/>
  <c r="P536" i="150"/>
  <c r="O536" i="150"/>
  <c r="N536" i="150"/>
  <c r="M536" i="150"/>
  <c r="L536" i="150"/>
  <c r="K536" i="150"/>
  <c r="J536" i="150"/>
  <c r="I536" i="150"/>
  <c r="H536" i="150"/>
  <c r="G536" i="150"/>
  <c r="F536" i="150"/>
  <c r="E536" i="150"/>
  <c r="D536" i="150"/>
  <c r="C536" i="150"/>
  <c r="B536" i="150"/>
  <c r="P535" i="150"/>
  <c r="O535" i="150"/>
  <c r="N535" i="150"/>
  <c r="M535" i="150"/>
  <c r="L535" i="150"/>
  <c r="K535" i="150"/>
  <c r="J535" i="150"/>
  <c r="I535" i="150"/>
  <c r="H535" i="150"/>
  <c r="G535" i="150"/>
  <c r="F535" i="150"/>
  <c r="E535" i="150"/>
  <c r="D535" i="150"/>
  <c r="C535" i="150"/>
  <c r="B535" i="150"/>
  <c r="P534" i="150"/>
  <c r="O534" i="150"/>
  <c r="N534" i="150"/>
  <c r="M534" i="150"/>
  <c r="L534" i="150"/>
  <c r="K534" i="150"/>
  <c r="J534" i="150"/>
  <c r="I534" i="150"/>
  <c r="H534" i="150"/>
  <c r="G534" i="150"/>
  <c r="F534" i="150"/>
  <c r="E534" i="150"/>
  <c r="D534" i="150"/>
  <c r="C534" i="150"/>
  <c r="B534" i="150"/>
  <c r="P533" i="150"/>
  <c r="O533" i="150"/>
  <c r="N533" i="150"/>
  <c r="M533" i="150"/>
  <c r="L533" i="150"/>
  <c r="K533" i="150"/>
  <c r="J533" i="150"/>
  <c r="I533" i="150"/>
  <c r="H533" i="150"/>
  <c r="G533" i="150"/>
  <c r="F533" i="150"/>
  <c r="E533" i="150"/>
  <c r="D533" i="150"/>
  <c r="C533" i="150"/>
  <c r="B533" i="150"/>
  <c r="P532" i="150"/>
  <c r="O532" i="150"/>
  <c r="N532" i="150"/>
  <c r="M532" i="150"/>
  <c r="L532" i="150"/>
  <c r="K532" i="150"/>
  <c r="J532" i="150"/>
  <c r="I532" i="150"/>
  <c r="H532" i="150"/>
  <c r="G532" i="150"/>
  <c r="F532" i="150"/>
  <c r="E532" i="150"/>
  <c r="D532" i="150"/>
  <c r="C532" i="150"/>
  <c r="B532" i="150"/>
  <c r="P531" i="150"/>
  <c r="O531" i="150"/>
  <c r="N531" i="150"/>
  <c r="M531" i="150"/>
  <c r="L531" i="150"/>
  <c r="K531" i="150"/>
  <c r="J531" i="150"/>
  <c r="I531" i="150"/>
  <c r="H531" i="150"/>
  <c r="G531" i="150"/>
  <c r="F531" i="150"/>
  <c r="E531" i="150"/>
  <c r="D531" i="150"/>
  <c r="C531" i="150"/>
  <c r="B531" i="150"/>
  <c r="P530" i="150"/>
  <c r="O530" i="150"/>
  <c r="N530" i="150"/>
  <c r="M530" i="150"/>
  <c r="L530" i="150"/>
  <c r="K530" i="150"/>
  <c r="J530" i="150"/>
  <c r="I530" i="150"/>
  <c r="H530" i="150"/>
  <c r="G530" i="150"/>
  <c r="F530" i="150"/>
  <c r="E530" i="150"/>
  <c r="D530" i="150"/>
  <c r="C530" i="150"/>
  <c r="B530" i="150"/>
  <c r="P529" i="150"/>
  <c r="O529" i="150"/>
  <c r="N529" i="150"/>
  <c r="M529" i="150"/>
  <c r="L529" i="150"/>
  <c r="K529" i="150"/>
  <c r="J529" i="150"/>
  <c r="I529" i="150"/>
  <c r="H529" i="150"/>
  <c r="G529" i="150"/>
  <c r="F529" i="150"/>
  <c r="E529" i="150"/>
  <c r="D529" i="150"/>
  <c r="C529" i="150"/>
  <c r="B529" i="150"/>
  <c r="P528" i="150"/>
  <c r="O528" i="150"/>
  <c r="N528" i="150"/>
  <c r="M528" i="150"/>
  <c r="L528" i="150"/>
  <c r="K528" i="150"/>
  <c r="J528" i="150"/>
  <c r="I528" i="150"/>
  <c r="H528" i="150"/>
  <c r="G528" i="150"/>
  <c r="F528" i="150"/>
  <c r="E528" i="150"/>
  <c r="D528" i="150"/>
  <c r="C528" i="150"/>
  <c r="B528" i="150"/>
  <c r="P527" i="150"/>
  <c r="O527" i="150"/>
  <c r="N527" i="150"/>
  <c r="M527" i="150"/>
  <c r="L527" i="150"/>
  <c r="K527" i="150"/>
  <c r="J527" i="150"/>
  <c r="I527" i="150"/>
  <c r="H527" i="150"/>
  <c r="G527" i="150"/>
  <c r="F527" i="150"/>
  <c r="E527" i="150"/>
  <c r="D527" i="150"/>
  <c r="C527" i="150"/>
  <c r="B527" i="150"/>
  <c r="P526" i="150"/>
  <c r="O526" i="150"/>
  <c r="N526" i="150"/>
  <c r="M526" i="150"/>
  <c r="L526" i="150"/>
  <c r="K526" i="150"/>
  <c r="J526" i="150"/>
  <c r="I526" i="150"/>
  <c r="H526" i="150"/>
  <c r="G526" i="150"/>
  <c r="F526" i="150"/>
  <c r="E526" i="150"/>
  <c r="D526" i="150"/>
  <c r="C526" i="150"/>
  <c r="B526" i="150"/>
  <c r="P525" i="150"/>
  <c r="O525" i="150"/>
  <c r="N525" i="150"/>
  <c r="M525" i="150"/>
  <c r="L525" i="150"/>
  <c r="K525" i="150"/>
  <c r="J525" i="150"/>
  <c r="I525" i="150"/>
  <c r="H525" i="150"/>
  <c r="G525" i="150"/>
  <c r="F525" i="150"/>
  <c r="E525" i="150"/>
  <c r="D525" i="150"/>
  <c r="C525" i="150"/>
  <c r="B525" i="150"/>
  <c r="P524" i="150"/>
  <c r="O524" i="150"/>
  <c r="N524" i="150"/>
  <c r="M524" i="150"/>
  <c r="L524" i="150"/>
  <c r="K524" i="150"/>
  <c r="J524" i="150"/>
  <c r="I524" i="150"/>
  <c r="H524" i="150"/>
  <c r="G524" i="150"/>
  <c r="F524" i="150"/>
  <c r="E524" i="150"/>
  <c r="D524" i="150"/>
  <c r="C524" i="150"/>
  <c r="B524" i="150"/>
  <c r="P523" i="150"/>
  <c r="O523" i="150"/>
  <c r="N523" i="150"/>
  <c r="M523" i="150"/>
  <c r="L523" i="150"/>
  <c r="K523" i="150"/>
  <c r="J523" i="150"/>
  <c r="I523" i="150"/>
  <c r="H523" i="150"/>
  <c r="G523" i="150"/>
  <c r="F523" i="150"/>
  <c r="E523" i="150"/>
  <c r="D523" i="150"/>
  <c r="C523" i="150"/>
  <c r="B523" i="150"/>
  <c r="P522" i="150"/>
  <c r="O522" i="150"/>
  <c r="N522" i="150"/>
  <c r="M522" i="150"/>
  <c r="L522" i="150"/>
  <c r="K522" i="150"/>
  <c r="J522" i="150"/>
  <c r="I522" i="150"/>
  <c r="H522" i="150"/>
  <c r="G522" i="150"/>
  <c r="F522" i="150"/>
  <c r="E522" i="150"/>
  <c r="D522" i="150"/>
  <c r="C522" i="150"/>
  <c r="B522" i="150"/>
  <c r="P521" i="150"/>
  <c r="O521" i="150"/>
  <c r="N521" i="150"/>
  <c r="M521" i="150"/>
  <c r="L521" i="150"/>
  <c r="K521" i="150"/>
  <c r="J521" i="150"/>
  <c r="I521" i="150"/>
  <c r="H521" i="150"/>
  <c r="G521" i="150"/>
  <c r="F521" i="150"/>
  <c r="E521" i="150"/>
  <c r="D521" i="150"/>
  <c r="C521" i="150"/>
  <c r="B521" i="150"/>
  <c r="P520" i="150"/>
  <c r="O520" i="150"/>
  <c r="N520" i="150"/>
  <c r="M520" i="150"/>
  <c r="L520" i="150"/>
  <c r="K520" i="150"/>
  <c r="J520" i="150"/>
  <c r="I520" i="150"/>
  <c r="H520" i="150"/>
  <c r="G520" i="150"/>
  <c r="F520" i="150"/>
  <c r="E520" i="150"/>
  <c r="D520" i="150"/>
  <c r="C520" i="150"/>
  <c r="B520" i="150"/>
  <c r="P519" i="150"/>
  <c r="O519" i="150"/>
  <c r="N519" i="150"/>
  <c r="M519" i="150"/>
  <c r="L519" i="150"/>
  <c r="K519" i="150"/>
  <c r="J519" i="150"/>
  <c r="I519" i="150"/>
  <c r="H519" i="150"/>
  <c r="G519" i="150"/>
  <c r="F519" i="150"/>
  <c r="E519" i="150"/>
  <c r="D519" i="150"/>
  <c r="C519" i="150"/>
  <c r="B519" i="150"/>
  <c r="P518" i="150"/>
  <c r="O518" i="150"/>
  <c r="N518" i="150"/>
  <c r="M518" i="150"/>
  <c r="L518" i="150"/>
  <c r="K518" i="150"/>
  <c r="J518" i="150"/>
  <c r="I518" i="150"/>
  <c r="H518" i="150"/>
  <c r="G518" i="150"/>
  <c r="F518" i="150"/>
  <c r="E518" i="150"/>
  <c r="D518" i="150"/>
  <c r="C518" i="150"/>
  <c r="B518" i="150"/>
  <c r="P517" i="150"/>
  <c r="O517" i="150"/>
  <c r="N517" i="150"/>
  <c r="M517" i="150"/>
  <c r="L517" i="150"/>
  <c r="K517" i="150"/>
  <c r="J517" i="150"/>
  <c r="I517" i="150"/>
  <c r="H517" i="150"/>
  <c r="G517" i="150"/>
  <c r="F517" i="150"/>
  <c r="E517" i="150"/>
  <c r="D517" i="150"/>
  <c r="C517" i="150"/>
  <c r="B517" i="150"/>
  <c r="P516" i="150"/>
  <c r="O516" i="150"/>
  <c r="N516" i="150"/>
  <c r="M516" i="150"/>
  <c r="L516" i="150"/>
  <c r="K516" i="150"/>
  <c r="J516" i="150"/>
  <c r="I516" i="150"/>
  <c r="H516" i="150"/>
  <c r="G516" i="150"/>
  <c r="F516" i="150"/>
  <c r="E516" i="150"/>
  <c r="D516" i="150"/>
  <c r="C516" i="150"/>
  <c r="B516" i="150"/>
  <c r="P515" i="150"/>
  <c r="O515" i="150"/>
  <c r="N515" i="150"/>
  <c r="M515" i="150"/>
  <c r="L515" i="150"/>
  <c r="K515" i="150"/>
  <c r="J515" i="150"/>
  <c r="I515" i="150"/>
  <c r="H515" i="150"/>
  <c r="G515" i="150"/>
  <c r="F515" i="150"/>
  <c r="E515" i="150"/>
  <c r="D515" i="150"/>
  <c r="C515" i="150"/>
  <c r="B515" i="150"/>
  <c r="P514" i="150"/>
  <c r="O514" i="150"/>
  <c r="N514" i="150"/>
  <c r="M514" i="150"/>
  <c r="L514" i="150"/>
  <c r="K514" i="150"/>
  <c r="J514" i="150"/>
  <c r="I514" i="150"/>
  <c r="H514" i="150"/>
  <c r="G514" i="150"/>
  <c r="F514" i="150"/>
  <c r="E514" i="150"/>
  <c r="D514" i="150"/>
  <c r="C514" i="150"/>
  <c r="B514" i="150"/>
  <c r="P513" i="150"/>
  <c r="O513" i="150"/>
  <c r="N513" i="150"/>
  <c r="M513" i="150"/>
  <c r="L513" i="150"/>
  <c r="K513" i="150"/>
  <c r="J513" i="150"/>
  <c r="I513" i="150"/>
  <c r="H513" i="150"/>
  <c r="G513" i="150"/>
  <c r="F513" i="150"/>
  <c r="E513" i="150"/>
  <c r="D513" i="150"/>
  <c r="C513" i="150"/>
  <c r="B513" i="150"/>
  <c r="P512" i="150"/>
  <c r="O512" i="150"/>
  <c r="N512" i="150"/>
  <c r="M512" i="150"/>
  <c r="L512" i="150"/>
  <c r="K512" i="150"/>
  <c r="J512" i="150"/>
  <c r="I512" i="150"/>
  <c r="H512" i="150"/>
  <c r="G512" i="150"/>
  <c r="F512" i="150"/>
  <c r="E512" i="150"/>
  <c r="D512" i="150"/>
  <c r="C512" i="150"/>
  <c r="B512" i="150"/>
  <c r="P511" i="150"/>
  <c r="O511" i="150"/>
  <c r="N511" i="150"/>
  <c r="M511" i="150"/>
  <c r="L511" i="150"/>
  <c r="K511" i="150"/>
  <c r="J511" i="150"/>
  <c r="I511" i="150"/>
  <c r="H511" i="150"/>
  <c r="G511" i="150"/>
  <c r="F511" i="150"/>
  <c r="E511" i="150"/>
  <c r="D511" i="150"/>
  <c r="C511" i="150"/>
  <c r="B511" i="150"/>
  <c r="P510" i="150"/>
  <c r="O510" i="150"/>
  <c r="N510" i="150"/>
  <c r="M510" i="150"/>
  <c r="L510" i="150"/>
  <c r="K510" i="150"/>
  <c r="J510" i="150"/>
  <c r="I510" i="150"/>
  <c r="H510" i="150"/>
  <c r="G510" i="150"/>
  <c r="F510" i="150"/>
  <c r="E510" i="150"/>
  <c r="D510" i="150"/>
  <c r="C510" i="150"/>
  <c r="B510" i="150"/>
  <c r="P509" i="150"/>
  <c r="O509" i="150"/>
  <c r="N509" i="150"/>
  <c r="M509" i="150"/>
  <c r="L509" i="150"/>
  <c r="K509" i="150"/>
  <c r="J509" i="150"/>
  <c r="I509" i="150"/>
  <c r="H509" i="150"/>
  <c r="G509" i="150"/>
  <c r="F509" i="150"/>
  <c r="E509" i="150"/>
  <c r="D509" i="150"/>
  <c r="C509" i="150"/>
  <c r="B509" i="150"/>
  <c r="P508" i="150"/>
  <c r="O508" i="150"/>
  <c r="N508" i="150"/>
  <c r="M508" i="150"/>
  <c r="L508" i="150"/>
  <c r="K508" i="150"/>
  <c r="J508" i="150"/>
  <c r="I508" i="150"/>
  <c r="H508" i="150"/>
  <c r="G508" i="150"/>
  <c r="F508" i="150"/>
  <c r="E508" i="150"/>
  <c r="D508" i="150"/>
  <c r="C508" i="150"/>
  <c r="B508" i="150"/>
  <c r="P507" i="150"/>
  <c r="O507" i="150"/>
  <c r="N507" i="150"/>
  <c r="M507" i="150"/>
  <c r="L507" i="150"/>
  <c r="K507" i="150"/>
  <c r="J507" i="150"/>
  <c r="I507" i="150"/>
  <c r="H507" i="150"/>
  <c r="G507" i="150"/>
  <c r="F507" i="150"/>
  <c r="E507" i="150"/>
  <c r="D507" i="150"/>
  <c r="C507" i="150"/>
  <c r="B507" i="150"/>
  <c r="P506" i="150"/>
  <c r="O506" i="150"/>
  <c r="N506" i="150"/>
  <c r="M506" i="150"/>
  <c r="L506" i="150"/>
  <c r="K506" i="150"/>
  <c r="J506" i="150"/>
  <c r="I506" i="150"/>
  <c r="H506" i="150"/>
  <c r="G506" i="150"/>
  <c r="F506" i="150"/>
  <c r="E506" i="150"/>
  <c r="D506" i="150"/>
  <c r="C506" i="150"/>
  <c r="B506" i="150"/>
  <c r="P505" i="150"/>
  <c r="O505" i="150"/>
  <c r="N505" i="150"/>
  <c r="M505" i="150"/>
  <c r="L505" i="150"/>
  <c r="K505" i="150"/>
  <c r="J505" i="150"/>
  <c r="I505" i="150"/>
  <c r="H505" i="150"/>
  <c r="G505" i="150"/>
  <c r="F505" i="150"/>
  <c r="E505" i="150"/>
  <c r="D505" i="150"/>
  <c r="C505" i="150"/>
  <c r="B505" i="150"/>
  <c r="P504" i="150"/>
  <c r="O504" i="150"/>
  <c r="N504" i="150"/>
  <c r="M504" i="150"/>
  <c r="L504" i="150"/>
  <c r="K504" i="150"/>
  <c r="J504" i="150"/>
  <c r="I504" i="150"/>
  <c r="H504" i="150"/>
  <c r="G504" i="150"/>
  <c r="F504" i="150"/>
  <c r="E504" i="150"/>
  <c r="D504" i="150"/>
  <c r="C504" i="150"/>
  <c r="B504" i="150"/>
  <c r="P503" i="150"/>
  <c r="O503" i="150"/>
  <c r="N503" i="150"/>
  <c r="M503" i="150"/>
  <c r="L503" i="150"/>
  <c r="K503" i="150"/>
  <c r="J503" i="150"/>
  <c r="I503" i="150"/>
  <c r="H503" i="150"/>
  <c r="G503" i="150"/>
  <c r="F503" i="150"/>
  <c r="E503" i="150"/>
  <c r="D503" i="150"/>
  <c r="C503" i="150"/>
  <c r="B503" i="150"/>
  <c r="P502" i="150"/>
  <c r="O502" i="150"/>
  <c r="N502" i="150"/>
  <c r="M502" i="150"/>
  <c r="L502" i="150"/>
  <c r="K502" i="150"/>
  <c r="J502" i="150"/>
  <c r="I502" i="150"/>
  <c r="H502" i="150"/>
  <c r="G502" i="150"/>
  <c r="F502" i="150"/>
  <c r="E502" i="150"/>
  <c r="D502" i="150"/>
  <c r="C502" i="150"/>
  <c r="B502" i="150"/>
  <c r="P501" i="150"/>
  <c r="O501" i="150"/>
  <c r="N501" i="150"/>
  <c r="M501" i="150"/>
  <c r="L501" i="150"/>
  <c r="K501" i="150"/>
  <c r="J501" i="150"/>
  <c r="I501" i="150"/>
  <c r="H501" i="150"/>
  <c r="G501" i="150"/>
  <c r="F501" i="150"/>
  <c r="E501" i="150"/>
  <c r="D501" i="150"/>
  <c r="C501" i="150"/>
  <c r="B501" i="150"/>
  <c r="P500" i="150"/>
  <c r="O500" i="150"/>
  <c r="N500" i="150"/>
  <c r="M500" i="150"/>
  <c r="L500" i="150"/>
  <c r="K500" i="150"/>
  <c r="J500" i="150"/>
  <c r="I500" i="150"/>
  <c r="H500" i="150"/>
  <c r="G500" i="150"/>
  <c r="F500" i="150"/>
  <c r="E500" i="150"/>
  <c r="D500" i="150"/>
  <c r="C500" i="150"/>
  <c r="B500" i="150"/>
  <c r="P499" i="150"/>
  <c r="O499" i="150"/>
  <c r="N499" i="150"/>
  <c r="M499" i="150"/>
  <c r="L499" i="150"/>
  <c r="K499" i="150"/>
  <c r="J499" i="150"/>
  <c r="I499" i="150"/>
  <c r="H499" i="150"/>
  <c r="G499" i="150"/>
  <c r="F499" i="150"/>
  <c r="E499" i="150"/>
  <c r="D499" i="150"/>
  <c r="C499" i="150"/>
  <c r="B499" i="150"/>
  <c r="P498" i="150"/>
  <c r="O498" i="150"/>
  <c r="N498" i="150"/>
  <c r="M498" i="150"/>
  <c r="L498" i="150"/>
  <c r="K498" i="150"/>
  <c r="J498" i="150"/>
  <c r="I498" i="150"/>
  <c r="H498" i="150"/>
  <c r="G498" i="150"/>
  <c r="F498" i="150"/>
  <c r="E498" i="150"/>
  <c r="D498" i="150"/>
  <c r="C498" i="150"/>
  <c r="B498" i="150"/>
  <c r="P497" i="150"/>
  <c r="O497" i="150"/>
  <c r="N497" i="150"/>
  <c r="M497" i="150"/>
  <c r="L497" i="150"/>
  <c r="K497" i="150"/>
  <c r="J497" i="150"/>
  <c r="I497" i="150"/>
  <c r="H497" i="150"/>
  <c r="G497" i="150"/>
  <c r="F497" i="150"/>
  <c r="E497" i="150"/>
  <c r="D497" i="150"/>
  <c r="C497" i="150"/>
  <c r="B497" i="150"/>
  <c r="P496" i="150"/>
  <c r="O496" i="150"/>
  <c r="N496" i="150"/>
  <c r="M496" i="150"/>
  <c r="L496" i="150"/>
  <c r="K496" i="150"/>
  <c r="J496" i="150"/>
  <c r="I496" i="150"/>
  <c r="H496" i="150"/>
  <c r="G496" i="150"/>
  <c r="F496" i="150"/>
  <c r="E496" i="150"/>
  <c r="D496" i="150"/>
  <c r="C496" i="150"/>
  <c r="B496" i="150"/>
  <c r="P495" i="150"/>
  <c r="O495" i="150"/>
  <c r="N495" i="150"/>
  <c r="M495" i="150"/>
  <c r="L495" i="150"/>
  <c r="K495" i="150"/>
  <c r="J495" i="150"/>
  <c r="I495" i="150"/>
  <c r="H495" i="150"/>
  <c r="G495" i="150"/>
  <c r="F495" i="150"/>
  <c r="E495" i="150"/>
  <c r="D495" i="150"/>
  <c r="C495" i="150"/>
  <c r="B495" i="150"/>
  <c r="P494" i="150"/>
  <c r="O494" i="150"/>
  <c r="N494" i="150"/>
  <c r="M494" i="150"/>
  <c r="L494" i="150"/>
  <c r="K494" i="150"/>
  <c r="J494" i="150"/>
  <c r="I494" i="150"/>
  <c r="H494" i="150"/>
  <c r="G494" i="150"/>
  <c r="F494" i="150"/>
  <c r="E494" i="150"/>
  <c r="D494" i="150"/>
  <c r="C494" i="150"/>
  <c r="B494" i="150"/>
  <c r="P493" i="150"/>
  <c r="O493" i="150"/>
  <c r="N493" i="150"/>
  <c r="M493" i="150"/>
  <c r="L493" i="150"/>
  <c r="K493" i="150"/>
  <c r="J493" i="150"/>
  <c r="I493" i="150"/>
  <c r="H493" i="150"/>
  <c r="G493" i="150"/>
  <c r="F493" i="150"/>
  <c r="E493" i="150"/>
  <c r="D493" i="150"/>
  <c r="C493" i="150"/>
  <c r="B493" i="150"/>
  <c r="P492" i="150"/>
  <c r="O492" i="150"/>
  <c r="N492" i="150"/>
  <c r="M492" i="150"/>
  <c r="L492" i="150"/>
  <c r="K492" i="150"/>
  <c r="J492" i="150"/>
  <c r="I492" i="150"/>
  <c r="H492" i="150"/>
  <c r="G492" i="150"/>
  <c r="F492" i="150"/>
  <c r="E492" i="150"/>
  <c r="D492" i="150"/>
  <c r="C492" i="150"/>
  <c r="B492" i="150"/>
  <c r="P487" i="150"/>
  <c r="O487" i="150"/>
  <c r="N487" i="150"/>
  <c r="M487" i="150"/>
  <c r="L487" i="150"/>
  <c r="K487" i="150"/>
  <c r="J487" i="150"/>
  <c r="I487" i="150"/>
  <c r="H487" i="150"/>
  <c r="G487" i="150"/>
  <c r="F487" i="150"/>
  <c r="E487" i="150"/>
  <c r="D487" i="150"/>
  <c r="C487" i="150"/>
  <c r="B487" i="150"/>
  <c r="P486" i="150"/>
  <c r="O486" i="150"/>
  <c r="N486" i="150"/>
  <c r="M486" i="150"/>
  <c r="L486" i="150"/>
  <c r="K486" i="150"/>
  <c r="J486" i="150"/>
  <c r="I486" i="150"/>
  <c r="H486" i="150"/>
  <c r="G486" i="150"/>
  <c r="F486" i="150"/>
  <c r="E486" i="150"/>
  <c r="D486" i="150"/>
  <c r="C486" i="150"/>
  <c r="B486" i="150"/>
  <c r="P485" i="150"/>
  <c r="O485" i="150"/>
  <c r="N485" i="150"/>
  <c r="M485" i="150"/>
  <c r="L485" i="150"/>
  <c r="K485" i="150"/>
  <c r="J485" i="150"/>
  <c r="I485" i="150"/>
  <c r="H485" i="150"/>
  <c r="G485" i="150"/>
  <c r="F485" i="150"/>
  <c r="E485" i="150"/>
  <c r="D485" i="150"/>
  <c r="C485" i="150"/>
  <c r="B485" i="150"/>
  <c r="P484" i="150"/>
  <c r="O484" i="150"/>
  <c r="N484" i="150"/>
  <c r="M484" i="150"/>
  <c r="L484" i="150"/>
  <c r="K484" i="150"/>
  <c r="J484" i="150"/>
  <c r="I484" i="150"/>
  <c r="H484" i="150"/>
  <c r="G484" i="150"/>
  <c r="F484" i="150"/>
  <c r="E484" i="150"/>
  <c r="D484" i="150"/>
  <c r="C484" i="150"/>
  <c r="B484" i="150"/>
  <c r="P479" i="150"/>
  <c r="O479" i="150"/>
  <c r="N479" i="150"/>
  <c r="M479" i="150"/>
  <c r="L479" i="150"/>
  <c r="K479" i="150"/>
  <c r="J479" i="150"/>
  <c r="I479" i="150"/>
  <c r="H479" i="150"/>
  <c r="G479" i="150"/>
  <c r="F479" i="150"/>
  <c r="E479" i="150"/>
  <c r="D479" i="150"/>
  <c r="C479" i="150"/>
  <c r="B479" i="150"/>
  <c r="P478" i="150"/>
  <c r="O478" i="150"/>
  <c r="N478" i="150"/>
  <c r="M478" i="150"/>
  <c r="L478" i="150"/>
  <c r="K478" i="150"/>
  <c r="J478" i="150"/>
  <c r="I478" i="150"/>
  <c r="H478" i="150"/>
  <c r="G478" i="150"/>
  <c r="F478" i="150"/>
  <c r="E478" i="150"/>
  <c r="D478" i="150"/>
  <c r="C478" i="150"/>
  <c r="B478" i="150"/>
  <c r="P477" i="150"/>
  <c r="O477" i="150"/>
  <c r="N477" i="150"/>
  <c r="M477" i="150"/>
  <c r="L477" i="150"/>
  <c r="K477" i="150"/>
  <c r="J477" i="150"/>
  <c r="I477" i="150"/>
  <c r="H477" i="150"/>
  <c r="G477" i="150"/>
  <c r="F477" i="150"/>
  <c r="E477" i="150"/>
  <c r="D477" i="150"/>
  <c r="C477" i="150"/>
  <c r="B477" i="150"/>
  <c r="P476" i="150"/>
  <c r="O476" i="150"/>
  <c r="N476" i="150"/>
  <c r="M476" i="150"/>
  <c r="L476" i="150"/>
  <c r="K476" i="150"/>
  <c r="J476" i="150"/>
  <c r="I476" i="150"/>
  <c r="H476" i="150"/>
  <c r="G476" i="150"/>
  <c r="F476" i="150"/>
  <c r="E476" i="150"/>
  <c r="D476" i="150"/>
  <c r="C476" i="150"/>
  <c r="B476" i="150"/>
  <c r="P475" i="150"/>
  <c r="O475" i="150"/>
  <c r="N475" i="150"/>
  <c r="M475" i="150"/>
  <c r="L475" i="150"/>
  <c r="K475" i="150"/>
  <c r="J475" i="150"/>
  <c r="I475" i="150"/>
  <c r="H475" i="150"/>
  <c r="G475" i="150"/>
  <c r="F475" i="150"/>
  <c r="E475" i="150"/>
  <c r="D475" i="150"/>
  <c r="C475" i="150"/>
  <c r="B475" i="150"/>
  <c r="P474" i="150"/>
  <c r="O474" i="150"/>
  <c r="N474" i="150"/>
  <c r="M474" i="150"/>
  <c r="L474" i="150"/>
  <c r="K474" i="150"/>
  <c r="J474" i="150"/>
  <c r="I474" i="150"/>
  <c r="H474" i="150"/>
  <c r="G474" i="150"/>
  <c r="F474" i="150"/>
  <c r="E474" i="150"/>
  <c r="D474" i="150"/>
  <c r="C474" i="150"/>
  <c r="B474" i="150"/>
  <c r="P473" i="150"/>
  <c r="O473" i="150"/>
  <c r="N473" i="150"/>
  <c r="M473" i="150"/>
  <c r="L473" i="150"/>
  <c r="K473" i="150"/>
  <c r="J473" i="150"/>
  <c r="I473" i="150"/>
  <c r="H473" i="150"/>
  <c r="G473" i="150"/>
  <c r="F473" i="150"/>
  <c r="E473" i="150"/>
  <c r="D473" i="150"/>
  <c r="C473" i="150"/>
  <c r="B473" i="150"/>
  <c r="P472" i="150"/>
  <c r="O472" i="150"/>
  <c r="N472" i="150"/>
  <c r="M472" i="150"/>
  <c r="L472" i="150"/>
  <c r="K472" i="150"/>
  <c r="J472" i="150"/>
  <c r="I472" i="150"/>
  <c r="H472" i="150"/>
  <c r="G472" i="150"/>
  <c r="F472" i="150"/>
  <c r="E472" i="150"/>
  <c r="D472" i="150"/>
  <c r="C472" i="150"/>
  <c r="B472" i="150"/>
  <c r="P471" i="150"/>
  <c r="O471" i="150"/>
  <c r="N471" i="150"/>
  <c r="M471" i="150"/>
  <c r="L471" i="150"/>
  <c r="K471" i="150"/>
  <c r="J471" i="150"/>
  <c r="I471" i="150"/>
  <c r="H471" i="150"/>
  <c r="G471" i="150"/>
  <c r="F471" i="150"/>
  <c r="E471" i="150"/>
  <c r="D471" i="150"/>
  <c r="C471" i="150"/>
  <c r="B471" i="150"/>
  <c r="P470" i="150"/>
  <c r="O470" i="150"/>
  <c r="N470" i="150"/>
  <c r="M470" i="150"/>
  <c r="L470" i="150"/>
  <c r="K470" i="150"/>
  <c r="J470" i="150"/>
  <c r="I470" i="150"/>
  <c r="H470" i="150"/>
  <c r="G470" i="150"/>
  <c r="F470" i="150"/>
  <c r="E470" i="150"/>
  <c r="D470" i="150"/>
  <c r="C470" i="150"/>
  <c r="B470" i="150"/>
  <c r="P469" i="150"/>
  <c r="O469" i="150"/>
  <c r="N469" i="150"/>
  <c r="M469" i="150"/>
  <c r="L469" i="150"/>
  <c r="K469" i="150"/>
  <c r="J469" i="150"/>
  <c r="I469" i="150"/>
  <c r="H469" i="150"/>
  <c r="G469" i="150"/>
  <c r="F469" i="150"/>
  <c r="E469" i="150"/>
  <c r="D469" i="150"/>
  <c r="C469" i="150"/>
  <c r="B469" i="150"/>
  <c r="P468" i="150"/>
  <c r="O468" i="150"/>
  <c r="N468" i="150"/>
  <c r="M468" i="150"/>
  <c r="L468" i="150"/>
  <c r="K468" i="150"/>
  <c r="J468" i="150"/>
  <c r="I468" i="150"/>
  <c r="H468" i="150"/>
  <c r="G468" i="150"/>
  <c r="F468" i="150"/>
  <c r="E468" i="150"/>
  <c r="D468" i="150"/>
  <c r="C468" i="150"/>
  <c r="B468" i="150"/>
  <c r="P467" i="150"/>
  <c r="O467" i="150"/>
  <c r="N467" i="150"/>
  <c r="M467" i="150"/>
  <c r="L467" i="150"/>
  <c r="K467" i="150"/>
  <c r="J467" i="150"/>
  <c r="I467" i="150"/>
  <c r="H467" i="150"/>
  <c r="G467" i="150"/>
  <c r="F467" i="150"/>
  <c r="E467" i="150"/>
  <c r="D467" i="150"/>
  <c r="C467" i="150"/>
  <c r="B467" i="150"/>
  <c r="P466" i="150"/>
  <c r="O466" i="150"/>
  <c r="N466" i="150"/>
  <c r="M466" i="150"/>
  <c r="L466" i="150"/>
  <c r="K466" i="150"/>
  <c r="J466" i="150"/>
  <c r="I466" i="150"/>
  <c r="H466" i="150"/>
  <c r="G466" i="150"/>
  <c r="F466" i="150"/>
  <c r="E466" i="150"/>
  <c r="D466" i="150"/>
  <c r="C466" i="150"/>
  <c r="B466" i="150"/>
  <c r="P465" i="150"/>
  <c r="O465" i="150"/>
  <c r="N465" i="150"/>
  <c r="M465" i="150"/>
  <c r="L465" i="150"/>
  <c r="K465" i="150"/>
  <c r="J465" i="150"/>
  <c r="I465" i="150"/>
  <c r="H465" i="150"/>
  <c r="G465" i="150"/>
  <c r="F465" i="150"/>
  <c r="E465" i="150"/>
  <c r="D465" i="150"/>
  <c r="C465" i="150"/>
  <c r="B465" i="150"/>
  <c r="P464" i="150"/>
  <c r="O464" i="150"/>
  <c r="N464" i="150"/>
  <c r="M464" i="150"/>
  <c r="L464" i="150"/>
  <c r="K464" i="150"/>
  <c r="J464" i="150"/>
  <c r="I464" i="150"/>
  <c r="H464" i="150"/>
  <c r="G464" i="150"/>
  <c r="F464" i="150"/>
  <c r="E464" i="150"/>
  <c r="D464" i="150"/>
  <c r="C464" i="150"/>
  <c r="B464" i="150"/>
  <c r="P463" i="150"/>
  <c r="O463" i="150"/>
  <c r="N463" i="150"/>
  <c r="M463" i="150"/>
  <c r="L463" i="150"/>
  <c r="K463" i="150"/>
  <c r="J463" i="150"/>
  <c r="I463" i="150"/>
  <c r="H463" i="150"/>
  <c r="G463" i="150"/>
  <c r="F463" i="150"/>
  <c r="E463" i="150"/>
  <c r="D463" i="150"/>
  <c r="C463" i="150"/>
  <c r="B463" i="150"/>
  <c r="P462" i="150"/>
  <c r="O462" i="150"/>
  <c r="N462" i="150"/>
  <c r="M462" i="150"/>
  <c r="L462" i="150"/>
  <c r="K462" i="150"/>
  <c r="J462" i="150"/>
  <c r="I462" i="150"/>
  <c r="H462" i="150"/>
  <c r="G462" i="150"/>
  <c r="F462" i="150"/>
  <c r="E462" i="150"/>
  <c r="D462" i="150"/>
  <c r="C462" i="150"/>
  <c r="B462" i="150"/>
  <c r="P461" i="150"/>
  <c r="O461" i="150"/>
  <c r="N461" i="150"/>
  <c r="M461" i="150"/>
  <c r="L461" i="150"/>
  <c r="K461" i="150"/>
  <c r="J461" i="150"/>
  <c r="I461" i="150"/>
  <c r="H461" i="150"/>
  <c r="G461" i="150"/>
  <c r="F461" i="150"/>
  <c r="E461" i="150"/>
  <c r="D461" i="150"/>
  <c r="C461" i="150"/>
  <c r="B461" i="150"/>
  <c r="P460" i="150"/>
  <c r="O460" i="150"/>
  <c r="N460" i="150"/>
  <c r="M460" i="150"/>
  <c r="L460" i="150"/>
  <c r="K460" i="150"/>
  <c r="J460" i="150"/>
  <c r="I460" i="150"/>
  <c r="H460" i="150"/>
  <c r="G460" i="150"/>
  <c r="F460" i="150"/>
  <c r="E460" i="150"/>
  <c r="D460" i="150"/>
  <c r="C460" i="150"/>
  <c r="B460" i="150"/>
  <c r="P459" i="150"/>
  <c r="O459" i="150"/>
  <c r="N459" i="150"/>
  <c r="M459" i="150"/>
  <c r="L459" i="150"/>
  <c r="K459" i="150"/>
  <c r="J459" i="150"/>
  <c r="I459" i="150"/>
  <c r="H459" i="150"/>
  <c r="G459" i="150"/>
  <c r="F459" i="150"/>
  <c r="E459" i="150"/>
  <c r="D459" i="150"/>
  <c r="C459" i="150"/>
  <c r="B459" i="150"/>
  <c r="P458" i="150"/>
  <c r="O458" i="150"/>
  <c r="N458" i="150"/>
  <c r="M458" i="150"/>
  <c r="L458" i="150"/>
  <c r="K458" i="150"/>
  <c r="J458" i="150"/>
  <c r="I458" i="150"/>
  <c r="H458" i="150"/>
  <c r="G458" i="150"/>
  <c r="F458" i="150"/>
  <c r="E458" i="150"/>
  <c r="D458" i="150"/>
  <c r="C458" i="150"/>
  <c r="B458" i="150"/>
  <c r="P457" i="150"/>
  <c r="O457" i="150"/>
  <c r="N457" i="150"/>
  <c r="M457" i="150"/>
  <c r="L457" i="150"/>
  <c r="K457" i="150"/>
  <c r="J457" i="150"/>
  <c r="I457" i="150"/>
  <c r="H457" i="150"/>
  <c r="G457" i="150"/>
  <c r="F457" i="150"/>
  <c r="E457" i="150"/>
  <c r="D457" i="150"/>
  <c r="C457" i="150"/>
  <c r="B457" i="150"/>
  <c r="P456" i="150"/>
  <c r="O456" i="150"/>
  <c r="N456" i="150"/>
  <c r="M456" i="150"/>
  <c r="L456" i="150"/>
  <c r="K456" i="150"/>
  <c r="J456" i="150"/>
  <c r="I456" i="150"/>
  <c r="H456" i="150"/>
  <c r="G456" i="150"/>
  <c r="F456" i="150"/>
  <c r="E456" i="150"/>
  <c r="D456" i="150"/>
  <c r="C456" i="150"/>
  <c r="B456" i="150"/>
  <c r="P455" i="150"/>
  <c r="O455" i="150"/>
  <c r="N455" i="150"/>
  <c r="M455" i="150"/>
  <c r="L455" i="150"/>
  <c r="K455" i="150"/>
  <c r="J455" i="150"/>
  <c r="I455" i="150"/>
  <c r="H455" i="150"/>
  <c r="G455" i="150"/>
  <c r="F455" i="150"/>
  <c r="E455" i="150"/>
  <c r="D455" i="150"/>
  <c r="C455" i="150"/>
  <c r="B455" i="150"/>
  <c r="P454" i="150"/>
  <c r="O454" i="150"/>
  <c r="N454" i="150"/>
  <c r="M454" i="150"/>
  <c r="L454" i="150"/>
  <c r="K454" i="150"/>
  <c r="J454" i="150"/>
  <c r="I454" i="150"/>
  <c r="H454" i="150"/>
  <c r="G454" i="150"/>
  <c r="F454" i="150"/>
  <c r="E454" i="150"/>
  <c r="D454" i="150"/>
  <c r="C454" i="150"/>
  <c r="B454" i="150"/>
  <c r="P453" i="150"/>
  <c r="O453" i="150"/>
  <c r="N453" i="150"/>
  <c r="M453" i="150"/>
  <c r="L453" i="150"/>
  <c r="K453" i="150"/>
  <c r="J453" i="150"/>
  <c r="I453" i="150"/>
  <c r="H453" i="150"/>
  <c r="G453" i="150"/>
  <c r="F453" i="150"/>
  <c r="E453" i="150"/>
  <c r="D453" i="150"/>
  <c r="C453" i="150"/>
  <c r="B453" i="150"/>
  <c r="P452" i="150"/>
  <c r="O452" i="150"/>
  <c r="N452" i="150"/>
  <c r="M452" i="150"/>
  <c r="L452" i="150"/>
  <c r="K452" i="150"/>
  <c r="J452" i="150"/>
  <c r="I452" i="150"/>
  <c r="H452" i="150"/>
  <c r="G452" i="150"/>
  <c r="F452" i="150"/>
  <c r="E452" i="150"/>
  <c r="D452" i="150"/>
  <c r="C452" i="150"/>
  <c r="B452" i="150"/>
  <c r="P451" i="150"/>
  <c r="O451" i="150"/>
  <c r="N451" i="150"/>
  <c r="M451" i="150"/>
  <c r="L451" i="150"/>
  <c r="K451" i="150"/>
  <c r="J451" i="150"/>
  <c r="I451" i="150"/>
  <c r="H451" i="150"/>
  <c r="G451" i="150"/>
  <c r="F451" i="150"/>
  <c r="E451" i="150"/>
  <c r="D451" i="150"/>
  <c r="C451" i="150"/>
  <c r="B451" i="150"/>
  <c r="P450" i="150"/>
  <c r="O450" i="150"/>
  <c r="N450" i="150"/>
  <c r="M450" i="150"/>
  <c r="L450" i="150"/>
  <c r="K450" i="150"/>
  <c r="J450" i="150"/>
  <c r="I450" i="150"/>
  <c r="H450" i="150"/>
  <c r="G450" i="150"/>
  <c r="F450" i="150"/>
  <c r="E450" i="150"/>
  <c r="D450" i="150"/>
  <c r="C450" i="150"/>
  <c r="B450" i="150"/>
  <c r="P449" i="150"/>
  <c r="O449" i="150"/>
  <c r="N449" i="150"/>
  <c r="M449" i="150"/>
  <c r="L449" i="150"/>
  <c r="K449" i="150"/>
  <c r="J449" i="150"/>
  <c r="I449" i="150"/>
  <c r="H449" i="150"/>
  <c r="G449" i="150"/>
  <c r="F449" i="150"/>
  <c r="E449" i="150"/>
  <c r="D449" i="150"/>
  <c r="C449" i="150"/>
  <c r="B449" i="150"/>
  <c r="P448" i="150"/>
  <c r="O448" i="150"/>
  <c r="N448" i="150"/>
  <c r="M448" i="150"/>
  <c r="L448" i="150"/>
  <c r="K448" i="150"/>
  <c r="J448" i="150"/>
  <c r="I448" i="150"/>
  <c r="H448" i="150"/>
  <c r="G448" i="150"/>
  <c r="F448" i="150"/>
  <c r="E448" i="150"/>
  <c r="D448" i="150"/>
  <c r="C448" i="150"/>
  <c r="B448" i="150"/>
  <c r="P447" i="150"/>
  <c r="O447" i="150"/>
  <c r="N447" i="150"/>
  <c r="M447" i="150"/>
  <c r="L447" i="150"/>
  <c r="K447" i="150"/>
  <c r="J447" i="150"/>
  <c r="I447" i="150"/>
  <c r="H447" i="150"/>
  <c r="G447" i="150"/>
  <c r="F447" i="150"/>
  <c r="E447" i="150"/>
  <c r="D447" i="150"/>
  <c r="C447" i="150"/>
  <c r="B447" i="150"/>
  <c r="P446" i="150"/>
  <c r="O446" i="150"/>
  <c r="N446" i="150"/>
  <c r="M446" i="150"/>
  <c r="L446" i="150"/>
  <c r="K446" i="150"/>
  <c r="J446" i="150"/>
  <c r="I446" i="150"/>
  <c r="H446" i="150"/>
  <c r="G446" i="150"/>
  <c r="F446" i="150"/>
  <c r="E446" i="150"/>
  <c r="D446" i="150"/>
  <c r="C446" i="150"/>
  <c r="B446" i="150"/>
  <c r="P445" i="150"/>
  <c r="O445" i="150"/>
  <c r="N445" i="150"/>
  <c r="M445" i="150"/>
  <c r="L445" i="150"/>
  <c r="K445" i="150"/>
  <c r="J445" i="150"/>
  <c r="I445" i="150"/>
  <c r="H445" i="150"/>
  <c r="G445" i="150"/>
  <c r="F445" i="150"/>
  <c r="E445" i="150"/>
  <c r="D445" i="150"/>
  <c r="C445" i="150"/>
  <c r="B445" i="150"/>
  <c r="P444" i="150"/>
  <c r="O444" i="150"/>
  <c r="N444" i="150"/>
  <c r="M444" i="150"/>
  <c r="L444" i="150"/>
  <c r="K444" i="150"/>
  <c r="J444" i="150"/>
  <c r="I444" i="150"/>
  <c r="H444" i="150"/>
  <c r="G444" i="150"/>
  <c r="F444" i="150"/>
  <c r="E444" i="150"/>
  <c r="D444" i="150"/>
  <c r="C444" i="150"/>
  <c r="B444" i="150"/>
  <c r="P443" i="150"/>
  <c r="O443" i="150"/>
  <c r="N443" i="150"/>
  <c r="M443" i="150"/>
  <c r="L443" i="150"/>
  <c r="K443" i="150"/>
  <c r="J443" i="150"/>
  <c r="I443" i="150"/>
  <c r="H443" i="150"/>
  <c r="G443" i="150"/>
  <c r="F443" i="150"/>
  <c r="E443" i="150"/>
  <c r="D443" i="150"/>
  <c r="C443" i="150"/>
  <c r="B443" i="150"/>
  <c r="P442" i="150"/>
  <c r="O442" i="150"/>
  <c r="N442" i="150"/>
  <c r="M442" i="150"/>
  <c r="L442" i="150"/>
  <c r="K442" i="150"/>
  <c r="J442" i="150"/>
  <c r="I442" i="150"/>
  <c r="H442" i="150"/>
  <c r="G442" i="150"/>
  <c r="F442" i="150"/>
  <c r="E442" i="150"/>
  <c r="D442" i="150"/>
  <c r="C442" i="150"/>
  <c r="B442" i="150"/>
  <c r="P441" i="150"/>
  <c r="O441" i="150"/>
  <c r="N441" i="150"/>
  <c r="M441" i="150"/>
  <c r="L441" i="150"/>
  <c r="K441" i="150"/>
  <c r="J441" i="150"/>
  <c r="I441" i="150"/>
  <c r="H441" i="150"/>
  <c r="G441" i="150"/>
  <c r="F441" i="150"/>
  <c r="E441" i="150"/>
  <c r="D441" i="150"/>
  <c r="C441" i="150"/>
  <c r="B441" i="150"/>
  <c r="P440" i="150"/>
  <c r="O440" i="150"/>
  <c r="N440" i="150"/>
  <c r="M440" i="150"/>
  <c r="L440" i="150"/>
  <c r="K440" i="150"/>
  <c r="J440" i="150"/>
  <c r="I440" i="150"/>
  <c r="H440" i="150"/>
  <c r="G440" i="150"/>
  <c r="F440" i="150"/>
  <c r="E440" i="150"/>
  <c r="D440" i="150"/>
  <c r="C440" i="150"/>
  <c r="B440" i="150"/>
  <c r="P439" i="150"/>
  <c r="O439" i="150"/>
  <c r="N439" i="150"/>
  <c r="M439" i="150"/>
  <c r="L439" i="150"/>
  <c r="K439" i="150"/>
  <c r="J439" i="150"/>
  <c r="I439" i="150"/>
  <c r="H439" i="150"/>
  <c r="G439" i="150"/>
  <c r="F439" i="150"/>
  <c r="E439" i="150"/>
  <c r="D439" i="150"/>
  <c r="C439" i="150"/>
  <c r="B439" i="150"/>
  <c r="P438" i="150"/>
  <c r="O438" i="150"/>
  <c r="N438" i="150"/>
  <c r="M438" i="150"/>
  <c r="L438" i="150"/>
  <c r="K438" i="150"/>
  <c r="J438" i="150"/>
  <c r="I438" i="150"/>
  <c r="H438" i="150"/>
  <c r="G438" i="150"/>
  <c r="F438" i="150"/>
  <c r="E438" i="150"/>
  <c r="D438" i="150"/>
  <c r="C438" i="150"/>
  <c r="B438" i="150"/>
  <c r="P437" i="150"/>
  <c r="O437" i="150"/>
  <c r="N437" i="150"/>
  <c r="M437" i="150"/>
  <c r="L437" i="150"/>
  <c r="K437" i="150"/>
  <c r="J437" i="150"/>
  <c r="I437" i="150"/>
  <c r="H437" i="150"/>
  <c r="G437" i="150"/>
  <c r="F437" i="150"/>
  <c r="E437" i="150"/>
  <c r="D437" i="150"/>
  <c r="C437" i="150"/>
  <c r="B437" i="150"/>
  <c r="P436" i="150"/>
  <c r="O436" i="150"/>
  <c r="N436" i="150"/>
  <c r="M436" i="150"/>
  <c r="L436" i="150"/>
  <c r="K436" i="150"/>
  <c r="J436" i="150"/>
  <c r="I436" i="150"/>
  <c r="H436" i="150"/>
  <c r="G436" i="150"/>
  <c r="F436" i="150"/>
  <c r="E436" i="150"/>
  <c r="D436" i="150"/>
  <c r="C436" i="150"/>
  <c r="B436" i="150"/>
  <c r="P435" i="150"/>
  <c r="O435" i="150"/>
  <c r="N435" i="150"/>
  <c r="M435" i="150"/>
  <c r="L435" i="150"/>
  <c r="K435" i="150"/>
  <c r="J435" i="150"/>
  <c r="I435" i="150"/>
  <c r="H435" i="150"/>
  <c r="G435" i="150"/>
  <c r="F435" i="150"/>
  <c r="E435" i="150"/>
  <c r="D435" i="150"/>
  <c r="C435" i="150"/>
  <c r="B435" i="150"/>
  <c r="P434" i="150"/>
  <c r="O434" i="150"/>
  <c r="N434" i="150"/>
  <c r="M434" i="150"/>
  <c r="L434" i="150"/>
  <c r="K434" i="150"/>
  <c r="J434" i="150"/>
  <c r="I434" i="150"/>
  <c r="H434" i="150"/>
  <c r="G434" i="150"/>
  <c r="F434" i="150"/>
  <c r="E434" i="150"/>
  <c r="D434" i="150"/>
  <c r="C434" i="150"/>
  <c r="B434" i="150"/>
  <c r="P433" i="150"/>
  <c r="O433" i="150"/>
  <c r="N433" i="150"/>
  <c r="M433" i="150"/>
  <c r="L433" i="150"/>
  <c r="K433" i="150"/>
  <c r="J433" i="150"/>
  <c r="I433" i="150"/>
  <c r="H433" i="150"/>
  <c r="G433" i="150"/>
  <c r="F433" i="150"/>
  <c r="E433" i="150"/>
  <c r="D433" i="150"/>
  <c r="C433" i="150"/>
  <c r="B433" i="150"/>
  <c r="P432" i="150"/>
  <c r="O432" i="150"/>
  <c r="N432" i="150"/>
  <c r="M432" i="150"/>
  <c r="L432" i="150"/>
  <c r="K432" i="150"/>
  <c r="J432" i="150"/>
  <c r="I432" i="150"/>
  <c r="H432" i="150"/>
  <c r="G432" i="150"/>
  <c r="F432" i="150"/>
  <c r="E432" i="150"/>
  <c r="D432" i="150"/>
  <c r="C432" i="150"/>
  <c r="B432" i="150"/>
  <c r="P431" i="150"/>
  <c r="O431" i="150"/>
  <c r="N431" i="150"/>
  <c r="M431" i="150"/>
  <c r="L431" i="150"/>
  <c r="K431" i="150"/>
  <c r="J431" i="150"/>
  <c r="I431" i="150"/>
  <c r="H431" i="150"/>
  <c r="G431" i="150"/>
  <c r="F431" i="150"/>
  <c r="E431" i="150"/>
  <c r="D431" i="150"/>
  <c r="C431" i="150"/>
  <c r="B431" i="150"/>
  <c r="P430" i="150"/>
  <c r="O430" i="150"/>
  <c r="N430" i="150"/>
  <c r="M430" i="150"/>
  <c r="L430" i="150"/>
  <c r="K430" i="150"/>
  <c r="J430" i="150"/>
  <c r="I430" i="150"/>
  <c r="H430" i="150"/>
  <c r="G430" i="150"/>
  <c r="F430" i="150"/>
  <c r="E430" i="150"/>
  <c r="D430" i="150"/>
  <c r="C430" i="150"/>
  <c r="B430" i="150"/>
  <c r="P429" i="150"/>
  <c r="O429" i="150"/>
  <c r="N429" i="150"/>
  <c r="M429" i="150"/>
  <c r="L429" i="150"/>
  <c r="K429" i="150"/>
  <c r="J429" i="150"/>
  <c r="I429" i="150"/>
  <c r="H429" i="150"/>
  <c r="G429" i="150"/>
  <c r="F429" i="150"/>
  <c r="E429" i="150"/>
  <c r="D429" i="150"/>
  <c r="C429" i="150"/>
  <c r="B429" i="150"/>
  <c r="P428" i="150"/>
  <c r="O428" i="150"/>
  <c r="N428" i="150"/>
  <c r="M428" i="150"/>
  <c r="L428" i="150"/>
  <c r="K428" i="150"/>
  <c r="J428" i="150"/>
  <c r="I428" i="150"/>
  <c r="H428" i="150"/>
  <c r="G428" i="150"/>
  <c r="F428" i="150"/>
  <c r="E428" i="150"/>
  <c r="D428" i="150"/>
  <c r="C428" i="150"/>
  <c r="B428" i="150"/>
  <c r="P427" i="150"/>
  <c r="O427" i="150"/>
  <c r="N427" i="150"/>
  <c r="M427" i="150"/>
  <c r="L427" i="150"/>
  <c r="K427" i="150"/>
  <c r="J427" i="150"/>
  <c r="I427" i="150"/>
  <c r="H427" i="150"/>
  <c r="G427" i="150"/>
  <c r="F427" i="150"/>
  <c r="E427" i="150"/>
  <c r="D427" i="150"/>
  <c r="C427" i="150"/>
  <c r="B427" i="150"/>
  <c r="P426" i="150"/>
  <c r="O426" i="150"/>
  <c r="N426" i="150"/>
  <c r="M426" i="150"/>
  <c r="L426" i="150"/>
  <c r="K426" i="150"/>
  <c r="J426" i="150"/>
  <c r="I426" i="150"/>
  <c r="H426" i="150"/>
  <c r="G426" i="150"/>
  <c r="F426" i="150"/>
  <c r="E426" i="150"/>
  <c r="D426" i="150"/>
  <c r="C426" i="150"/>
  <c r="B426" i="150"/>
  <c r="P425" i="150"/>
  <c r="O425" i="150"/>
  <c r="N425" i="150"/>
  <c r="M425" i="150"/>
  <c r="L425" i="150"/>
  <c r="K425" i="150"/>
  <c r="J425" i="150"/>
  <c r="I425" i="150"/>
  <c r="H425" i="150"/>
  <c r="G425" i="150"/>
  <c r="F425" i="150"/>
  <c r="E425" i="150"/>
  <c r="D425" i="150"/>
  <c r="C425" i="150"/>
  <c r="B425" i="150"/>
  <c r="P424" i="150"/>
  <c r="O424" i="150"/>
  <c r="N424" i="150"/>
  <c r="M424" i="150"/>
  <c r="L424" i="150"/>
  <c r="K424" i="150"/>
  <c r="J424" i="150"/>
  <c r="I424" i="150"/>
  <c r="H424" i="150"/>
  <c r="G424" i="150"/>
  <c r="F424" i="150"/>
  <c r="E424" i="150"/>
  <c r="D424" i="150"/>
  <c r="C424" i="150"/>
  <c r="B424" i="150"/>
  <c r="P423" i="150"/>
  <c r="O423" i="150"/>
  <c r="N423" i="150"/>
  <c r="M423" i="150"/>
  <c r="L423" i="150"/>
  <c r="K423" i="150"/>
  <c r="J423" i="150"/>
  <c r="I423" i="150"/>
  <c r="H423" i="150"/>
  <c r="G423" i="150"/>
  <c r="F423" i="150"/>
  <c r="E423" i="150"/>
  <c r="D423" i="150"/>
  <c r="C423" i="150"/>
  <c r="B423" i="150"/>
  <c r="P422" i="150"/>
  <c r="O422" i="150"/>
  <c r="N422" i="150"/>
  <c r="M422" i="150"/>
  <c r="L422" i="150"/>
  <c r="K422" i="150"/>
  <c r="J422" i="150"/>
  <c r="I422" i="150"/>
  <c r="H422" i="150"/>
  <c r="G422" i="150"/>
  <c r="F422" i="150"/>
  <c r="E422" i="150"/>
  <c r="D422" i="150"/>
  <c r="C422" i="150"/>
  <c r="B422" i="150"/>
  <c r="P421" i="150"/>
  <c r="O421" i="150"/>
  <c r="N421" i="150"/>
  <c r="M421" i="150"/>
  <c r="L421" i="150"/>
  <c r="K421" i="150"/>
  <c r="J421" i="150"/>
  <c r="I421" i="150"/>
  <c r="H421" i="150"/>
  <c r="G421" i="150"/>
  <c r="F421" i="150"/>
  <c r="E421" i="150"/>
  <c r="D421" i="150"/>
  <c r="C421" i="150"/>
  <c r="B421" i="150"/>
  <c r="P420" i="150"/>
  <c r="O420" i="150"/>
  <c r="N420" i="150"/>
  <c r="M420" i="150"/>
  <c r="L420" i="150"/>
  <c r="K420" i="150"/>
  <c r="J420" i="150"/>
  <c r="I420" i="150"/>
  <c r="H420" i="150"/>
  <c r="G420" i="150"/>
  <c r="F420" i="150"/>
  <c r="E420" i="150"/>
  <c r="D420" i="150"/>
  <c r="C420" i="150"/>
  <c r="B420" i="150"/>
  <c r="P419" i="150"/>
  <c r="O419" i="150"/>
  <c r="N419" i="150"/>
  <c r="M419" i="150"/>
  <c r="L419" i="150"/>
  <c r="K419" i="150"/>
  <c r="J419" i="150"/>
  <c r="I419" i="150"/>
  <c r="H419" i="150"/>
  <c r="G419" i="150"/>
  <c r="F419" i="150"/>
  <c r="E419" i="150"/>
  <c r="D419" i="150"/>
  <c r="C419" i="150"/>
  <c r="B419" i="150"/>
  <c r="P418" i="150"/>
  <c r="O418" i="150"/>
  <c r="N418" i="150"/>
  <c r="M418" i="150"/>
  <c r="L418" i="150"/>
  <c r="K418" i="150"/>
  <c r="J418" i="150"/>
  <c r="I418" i="150"/>
  <c r="H418" i="150"/>
  <c r="G418" i="150"/>
  <c r="F418" i="150"/>
  <c r="E418" i="150"/>
  <c r="D418" i="150"/>
  <c r="C418" i="150"/>
  <c r="B418" i="150"/>
  <c r="P417" i="150"/>
  <c r="O417" i="150"/>
  <c r="N417" i="150"/>
  <c r="M417" i="150"/>
  <c r="L417" i="150"/>
  <c r="K417" i="150"/>
  <c r="J417" i="150"/>
  <c r="I417" i="150"/>
  <c r="H417" i="150"/>
  <c r="G417" i="150"/>
  <c r="F417" i="150"/>
  <c r="E417" i="150"/>
  <c r="D417" i="150"/>
  <c r="C417" i="150"/>
  <c r="B417" i="150"/>
  <c r="P416" i="150"/>
  <c r="O416" i="150"/>
  <c r="N416" i="150"/>
  <c r="M416" i="150"/>
  <c r="L416" i="150"/>
  <c r="K416" i="150"/>
  <c r="J416" i="150"/>
  <c r="I416" i="150"/>
  <c r="H416" i="150"/>
  <c r="G416" i="150"/>
  <c r="F416" i="150"/>
  <c r="E416" i="150"/>
  <c r="D416" i="150"/>
  <c r="C416" i="150"/>
  <c r="B416" i="150"/>
  <c r="P415" i="150"/>
  <c r="O415" i="150"/>
  <c r="N415" i="150"/>
  <c r="M415" i="150"/>
  <c r="L415" i="150"/>
  <c r="K415" i="150"/>
  <c r="J415" i="150"/>
  <c r="I415" i="150"/>
  <c r="H415" i="150"/>
  <c r="G415" i="150"/>
  <c r="F415" i="150"/>
  <c r="E415" i="150"/>
  <c r="D415" i="150"/>
  <c r="C415" i="150"/>
  <c r="B415" i="150"/>
  <c r="P414" i="150"/>
  <c r="O414" i="150"/>
  <c r="N414" i="150"/>
  <c r="M414" i="150"/>
  <c r="L414" i="150"/>
  <c r="K414" i="150"/>
  <c r="J414" i="150"/>
  <c r="I414" i="150"/>
  <c r="H414" i="150"/>
  <c r="G414" i="150"/>
  <c r="F414" i="150"/>
  <c r="E414" i="150"/>
  <c r="D414" i="150"/>
  <c r="C414" i="150"/>
  <c r="B414" i="150"/>
  <c r="P413" i="150"/>
  <c r="O413" i="150"/>
  <c r="N413" i="150"/>
  <c r="M413" i="150"/>
  <c r="L413" i="150"/>
  <c r="K413" i="150"/>
  <c r="J413" i="150"/>
  <c r="I413" i="150"/>
  <c r="H413" i="150"/>
  <c r="G413" i="150"/>
  <c r="F413" i="150"/>
  <c r="E413" i="150"/>
  <c r="D413" i="150"/>
  <c r="C413" i="150"/>
  <c r="B413" i="150"/>
  <c r="P412" i="150"/>
  <c r="O412" i="150"/>
  <c r="N412" i="150"/>
  <c r="M412" i="150"/>
  <c r="L412" i="150"/>
  <c r="K412" i="150"/>
  <c r="J412" i="150"/>
  <c r="I412" i="150"/>
  <c r="H412" i="150"/>
  <c r="G412" i="150"/>
  <c r="F412" i="150"/>
  <c r="E412" i="150"/>
  <c r="D412" i="150"/>
  <c r="C412" i="150"/>
  <c r="B412" i="150"/>
  <c r="P411" i="150"/>
  <c r="O411" i="150"/>
  <c r="N411" i="150"/>
  <c r="M411" i="150"/>
  <c r="L411" i="150"/>
  <c r="K411" i="150"/>
  <c r="J411" i="150"/>
  <c r="I411" i="150"/>
  <c r="H411" i="150"/>
  <c r="G411" i="150"/>
  <c r="F411" i="150"/>
  <c r="E411" i="150"/>
  <c r="D411" i="150"/>
  <c r="C411" i="150"/>
  <c r="B411" i="150"/>
  <c r="P410" i="150"/>
  <c r="O410" i="150"/>
  <c r="N410" i="150"/>
  <c r="M410" i="150"/>
  <c r="L410" i="150"/>
  <c r="K410" i="150"/>
  <c r="J410" i="150"/>
  <c r="I410" i="150"/>
  <c r="H410" i="150"/>
  <c r="G410" i="150"/>
  <c r="F410" i="150"/>
  <c r="E410" i="150"/>
  <c r="D410" i="150"/>
  <c r="C410" i="150"/>
  <c r="B410" i="150"/>
  <c r="P409" i="150"/>
  <c r="O409" i="150"/>
  <c r="N409" i="150"/>
  <c r="M409" i="150"/>
  <c r="L409" i="150"/>
  <c r="K409" i="150"/>
  <c r="J409" i="150"/>
  <c r="I409" i="150"/>
  <c r="H409" i="150"/>
  <c r="G409" i="150"/>
  <c r="F409" i="150"/>
  <c r="E409" i="150"/>
  <c r="D409" i="150"/>
  <c r="C409" i="150"/>
  <c r="B409" i="150"/>
  <c r="P408" i="150"/>
  <c r="O408" i="150"/>
  <c r="N408" i="150"/>
  <c r="M408" i="150"/>
  <c r="L408" i="150"/>
  <c r="K408" i="150"/>
  <c r="J408" i="150"/>
  <c r="I408" i="150"/>
  <c r="H408" i="150"/>
  <c r="G408" i="150"/>
  <c r="F408" i="150"/>
  <c r="E408" i="150"/>
  <c r="D408" i="150"/>
  <c r="C408" i="150"/>
  <c r="B408" i="150"/>
  <c r="P407" i="150"/>
  <c r="O407" i="150"/>
  <c r="N407" i="150"/>
  <c r="M407" i="150"/>
  <c r="L407" i="150"/>
  <c r="K407" i="150"/>
  <c r="J407" i="150"/>
  <c r="I407" i="150"/>
  <c r="H407" i="150"/>
  <c r="G407" i="150"/>
  <c r="F407" i="150"/>
  <c r="E407" i="150"/>
  <c r="D407" i="150"/>
  <c r="C407" i="150"/>
  <c r="B407" i="150"/>
  <c r="P406" i="150"/>
  <c r="O406" i="150"/>
  <c r="N406" i="150"/>
  <c r="M406" i="150"/>
  <c r="L406" i="150"/>
  <c r="K406" i="150"/>
  <c r="J406" i="150"/>
  <c r="I406" i="150"/>
  <c r="H406" i="150"/>
  <c r="G406" i="150"/>
  <c r="F406" i="150"/>
  <c r="E406" i="150"/>
  <c r="D406" i="150"/>
  <c r="C406" i="150"/>
  <c r="B406" i="150"/>
  <c r="P405" i="150"/>
  <c r="O405" i="150"/>
  <c r="N405" i="150"/>
  <c r="M405" i="150"/>
  <c r="L405" i="150"/>
  <c r="K405" i="150"/>
  <c r="J405" i="150"/>
  <c r="I405" i="150"/>
  <c r="H405" i="150"/>
  <c r="G405" i="150"/>
  <c r="F405" i="150"/>
  <c r="E405" i="150"/>
  <c r="D405" i="150"/>
  <c r="C405" i="150"/>
  <c r="B405" i="150"/>
  <c r="P404" i="150"/>
  <c r="O404" i="150"/>
  <c r="N404" i="150"/>
  <c r="M404" i="150"/>
  <c r="L404" i="150"/>
  <c r="K404" i="150"/>
  <c r="J404" i="150"/>
  <c r="I404" i="150"/>
  <c r="H404" i="150"/>
  <c r="G404" i="150"/>
  <c r="F404" i="150"/>
  <c r="E404" i="150"/>
  <c r="D404" i="150"/>
  <c r="C404" i="150"/>
  <c r="B404" i="150"/>
  <c r="P403" i="150"/>
  <c r="O403" i="150"/>
  <c r="N403" i="150"/>
  <c r="M403" i="150"/>
  <c r="L403" i="150"/>
  <c r="K403" i="150"/>
  <c r="J403" i="150"/>
  <c r="I403" i="150"/>
  <c r="H403" i="150"/>
  <c r="G403" i="150"/>
  <c r="F403" i="150"/>
  <c r="E403" i="150"/>
  <c r="D403" i="150"/>
  <c r="C403" i="150"/>
  <c r="B403" i="150"/>
  <c r="P402" i="150"/>
  <c r="O402" i="150"/>
  <c r="N402" i="150"/>
  <c r="M402" i="150"/>
  <c r="L402" i="150"/>
  <c r="K402" i="150"/>
  <c r="J402" i="150"/>
  <c r="I402" i="150"/>
  <c r="H402" i="150"/>
  <c r="G402" i="150"/>
  <c r="F402" i="150"/>
  <c r="E402" i="150"/>
  <c r="D402" i="150"/>
  <c r="C402" i="150"/>
  <c r="B402" i="150"/>
  <c r="P401" i="150"/>
  <c r="O401" i="150"/>
  <c r="N401" i="150"/>
  <c r="M401" i="150"/>
  <c r="L401" i="150"/>
  <c r="K401" i="150"/>
  <c r="J401" i="150"/>
  <c r="I401" i="150"/>
  <c r="H401" i="150"/>
  <c r="G401" i="150"/>
  <c r="F401" i="150"/>
  <c r="E401" i="150"/>
  <c r="D401" i="150"/>
  <c r="C401" i="150"/>
  <c r="B401" i="150"/>
  <c r="P400" i="150"/>
  <c r="O400" i="150"/>
  <c r="N400" i="150"/>
  <c r="M400" i="150"/>
  <c r="L400" i="150"/>
  <c r="K400" i="150"/>
  <c r="J400" i="150"/>
  <c r="I400" i="150"/>
  <c r="H400" i="150"/>
  <c r="G400" i="150"/>
  <c r="F400" i="150"/>
  <c r="E400" i="150"/>
  <c r="D400" i="150"/>
  <c r="C400" i="150"/>
  <c r="B400" i="150"/>
  <c r="P399" i="150"/>
  <c r="O399" i="150"/>
  <c r="N399" i="150"/>
  <c r="M399" i="150"/>
  <c r="L399" i="150"/>
  <c r="K399" i="150"/>
  <c r="J399" i="150"/>
  <c r="I399" i="150"/>
  <c r="H399" i="150"/>
  <c r="G399" i="150"/>
  <c r="F399" i="150"/>
  <c r="E399" i="150"/>
  <c r="D399" i="150"/>
  <c r="C399" i="150"/>
  <c r="B399" i="150"/>
  <c r="P398" i="150"/>
  <c r="O398" i="150"/>
  <c r="N398" i="150"/>
  <c r="M398" i="150"/>
  <c r="L398" i="150"/>
  <c r="K398" i="150"/>
  <c r="J398" i="150"/>
  <c r="I398" i="150"/>
  <c r="H398" i="150"/>
  <c r="G398" i="150"/>
  <c r="F398" i="150"/>
  <c r="E398" i="150"/>
  <c r="D398" i="150"/>
  <c r="C398" i="150"/>
  <c r="B398" i="150"/>
  <c r="P397" i="150"/>
  <c r="O397" i="150"/>
  <c r="N397" i="150"/>
  <c r="M397" i="150"/>
  <c r="L397" i="150"/>
  <c r="K397" i="150"/>
  <c r="J397" i="150"/>
  <c r="I397" i="150"/>
  <c r="H397" i="150"/>
  <c r="G397" i="150"/>
  <c r="F397" i="150"/>
  <c r="E397" i="150"/>
  <c r="D397" i="150"/>
  <c r="C397" i="150"/>
  <c r="B397" i="150"/>
  <c r="P396" i="150"/>
  <c r="O396" i="150"/>
  <c r="N396" i="150"/>
  <c r="M396" i="150"/>
  <c r="L396" i="150"/>
  <c r="K396" i="150"/>
  <c r="J396" i="150"/>
  <c r="I396" i="150"/>
  <c r="H396" i="150"/>
  <c r="G396" i="150"/>
  <c r="F396" i="150"/>
  <c r="E396" i="150"/>
  <c r="D396" i="150"/>
  <c r="C396" i="150"/>
  <c r="B396" i="150"/>
  <c r="P395" i="150"/>
  <c r="O395" i="150"/>
  <c r="N395" i="150"/>
  <c r="M395" i="150"/>
  <c r="L395" i="150"/>
  <c r="K395" i="150"/>
  <c r="J395" i="150"/>
  <c r="I395" i="150"/>
  <c r="H395" i="150"/>
  <c r="G395" i="150"/>
  <c r="F395" i="150"/>
  <c r="E395" i="150"/>
  <c r="D395" i="150"/>
  <c r="C395" i="150"/>
  <c r="B395" i="150"/>
  <c r="P394" i="150"/>
  <c r="O394" i="150"/>
  <c r="N394" i="150"/>
  <c r="M394" i="150"/>
  <c r="L394" i="150"/>
  <c r="K394" i="150"/>
  <c r="J394" i="150"/>
  <c r="I394" i="150"/>
  <c r="H394" i="150"/>
  <c r="G394" i="150"/>
  <c r="F394" i="150"/>
  <c r="E394" i="150"/>
  <c r="D394" i="150"/>
  <c r="C394" i="150"/>
  <c r="B394" i="150"/>
  <c r="P393" i="150"/>
  <c r="O393" i="150"/>
  <c r="N393" i="150"/>
  <c r="M393" i="150"/>
  <c r="L393" i="150"/>
  <c r="K393" i="150"/>
  <c r="J393" i="150"/>
  <c r="I393" i="150"/>
  <c r="H393" i="150"/>
  <c r="G393" i="150"/>
  <c r="F393" i="150"/>
  <c r="E393" i="150"/>
  <c r="D393" i="150"/>
  <c r="C393" i="150"/>
  <c r="B393" i="150"/>
  <c r="P392" i="150"/>
  <c r="O392" i="150"/>
  <c r="N392" i="150"/>
  <c r="M392" i="150"/>
  <c r="L392" i="150"/>
  <c r="K392" i="150"/>
  <c r="J392" i="150"/>
  <c r="I392" i="150"/>
  <c r="H392" i="150"/>
  <c r="G392" i="150"/>
  <c r="F392" i="150"/>
  <c r="E392" i="150"/>
  <c r="D392" i="150"/>
  <c r="C392" i="150"/>
  <c r="B392" i="150"/>
  <c r="P391" i="150"/>
  <c r="O391" i="150"/>
  <c r="N391" i="150"/>
  <c r="M391" i="150"/>
  <c r="L391" i="150"/>
  <c r="K391" i="150"/>
  <c r="J391" i="150"/>
  <c r="I391" i="150"/>
  <c r="H391" i="150"/>
  <c r="G391" i="150"/>
  <c r="F391" i="150"/>
  <c r="E391" i="150"/>
  <c r="D391" i="150"/>
  <c r="C391" i="150"/>
  <c r="B391" i="150"/>
  <c r="P390" i="150"/>
  <c r="O390" i="150"/>
  <c r="N390" i="150"/>
  <c r="M390" i="150"/>
  <c r="L390" i="150"/>
  <c r="K390" i="150"/>
  <c r="J390" i="150"/>
  <c r="I390" i="150"/>
  <c r="H390" i="150"/>
  <c r="G390" i="150"/>
  <c r="F390" i="150"/>
  <c r="E390" i="150"/>
  <c r="D390" i="150"/>
  <c r="C390" i="150"/>
  <c r="B390" i="150"/>
  <c r="P389" i="150"/>
  <c r="O389" i="150"/>
  <c r="N389" i="150"/>
  <c r="M389" i="150"/>
  <c r="L389" i="150"/>
  <c r="K389" i="150"/>
  <c r="J389" i="150"/>
  <c r="I389" i="150"/>
  <c r="H389" i="150"/>
  <c r="G389" i="150"/>
  <c r="F389" i="150"/>
  <c r="E389" i="150"/>
  <c r="D389" i="150"/>
  <c r="C389" i="150"/>
  <c r="B389" i="150"/>
  <c r="P388" i="150"/>
  <c r="O388" i="150"/>
  <c r="N388" i="150"/>
  <c r="M388" i="150"/>
  <c r="L388" i="150"/>
  <c r="K388" i="150"/>
  <c r="J388" i="150"/>
  <c r="I388" i="150"/>
  <c r="H388" i="150"/>
  <c r="G388" i="150"/>
  <c r="F388" i="150"/>
  <c r="E388" i="150"/>
  <c r="D388" i="150"/>
  <c r="C388" i="150"/>
  <c r="B388" i="150"/>
  <c r="P387" i="150"/>
  <c r="O387" i="150"/>
  <c r="N387" i="150"/>
  <c r="M387" i="150"/>
  <c r="L387" i="150"/>
  <c r="K387" i="150"/>
  <c r="J387" i="150"/>
  <c r="I387" i="150"/>
  <c r="H387" i="150"/>
  <c r="G387" i="150"/>
  <c r="F387" i="150"/>
  <c r="E387" i="150"/>
  <c r="D387" i="150"/>
  <c r="C387" i="150"/>
  <c r="B387" i="150"/>
  <c r="P386" i="150"/>
  <c r="O386" i="150"/>
  <c r="N386" i="150"/>
  <c r="M386" i="150"/>
  <c r="L386" i="150"/>
  <c r="K386" i="150"/>
  <c r="J386" i="150"/>
  <c r="I386" i="150"/>
  <c r="H386" i="150"/>
  <c r="G386" i="150"/>
  <c r="F386" i="150"/>
  <c r="E386" i="150"/>
  <c r="D386" i="150"/>
  <c r="C386" i="150"/>
  <c r="B386" i="150"/>
  <c r="P385" i="150"/>
  <c r="O385" i="150"/>
  <c r="N385" i="150"/>
  <c r="M385" i="150"/>
  <c r="L385" i="150"/>
  <c r="K385" i="150"/>
  <c r="J385" i="150"/>
  <c r="I385" i="150"/>
  <c r="H385" i="150"/>
  <c r="G385" i="150"/>
  <c r="F385" i="150"/>
  <c r="E385" i="150"/>
  <c r="D385" i="150"/>
  <c r="C385" i="150"/>
  <c r="B385" i="150"/>
  <c r="P384" i="150"/>
  <c r="O384" i="150"/>
  <c r="N384" i="150"/>
  <c r="M384" i="150"/>
  <c r="L384" i="150"/>
  <c r="K384" i="150"/>
  <c r="J384" i="150"/>
  <c r="I384" i="150"/>
  <c r="H384" i="150"/>
  <c r="G384" i="150"/>
  <c r="F384" i="150"/>
  <c r="E384" i="150"/>
  <c r="D384" i="150"/>
  <c r="C384" i="150"/>
  <c r="B384" i="150"/>
  <c r="P383" i="150"/>
  <c r="O383" i="150"/>
  <c r="N383" i="150"/>
  <c r="M383" i="150"/>
  <c r="L383" i="150"/>
  <c r="K383" i="150"/>
  <c r="J383" i="150"/>
  <c r="I383" i="150"/>
  <c r="H383" i="150"/>
  <c r="G383" i="150"/>
  <c r="F383" i="150"/>
  <c r="E383" i="150"/>
  <c r="D383" i="150"/>
  <c r="C383" i="150"/>
  <c r="B383" i="150"/>
  <c r="P382" i="150"/>
  <c r="O382" i="150"/>
  <c r="N382" i="150"/>
  <c r="M382" i="150"/>
  <c r="L382" i="150"/>
  <c r="K382" i="150"/>
  <c r="J382" i="150"/>
  <c r="I382" i="150"/>
  <c r="H382" i="150"/>
  <c r="G382" i="150"/>
  <c r="F382" i="150"/>
  <c r="E382" i="150"/>
  <c r="D382" i="150"/>
  <c r="C382" i="150"/>
  <c r="B382" i="150"/>
  <c r="P381" i="150"/>
  <c r="O381" i="150"/>
  <c r="N381" i="150"/>
  <c r="M381" i="150"/>
  <c r="L381" i="150"/>
  <c r="K381" i="150"/>
  <c r="J381" i="150"/>
  <c r="I381" i="150"/>
  <c r="H381" i="150"/>
  <c r="G381" i="150"/>
  <c r="F381" i="150"/>
  <c r="E381" i="150"/>
  <c r="D381" i="150"/>
  <c r="C381" i="150"/>
  <c r="B381" i="150"/>
  <c r="P380" i="150"/>
  <c r="O380" i="150"/>
  <c r="N380" i="150"/>
  <c r="M380" i="150"/>
  <c r="L380" i="150"/>
  <c r="K380" i="150"/>
  <c r="J380" i="150"/>
  <c r="I380" i="150"/>
  <c r="H380" i="150"/>
  <c r="G380" i="150"/>
  <c r="F380" i="150"/>
  <c r="E380" i="150"/>
  <c r="D380" i="150"/>
  <c r="C380" i="150"/>
  <c r="B380" i="150"/>
  <c r="P379" i="150"/>
  <c r="O379" i="150"/>
  <c r="N379" i="150"/>
  <c r="M379" i="150"/>
  <c r="L379" i="150"/>
  <c r="K379" i="150"/>
  <c r="J379" i="150"/>
  <c r="I379" i="150"/>
  <c r="H379" i="150"/>
  <c r="G379" i="150"/>
  <c r="F379" i="150"/>
  <c r="E379" i="150"/>
  <c r="D379" i="150"/>
  <c r="C379" i="150"/>
  <c r="B379" i="150"/>
  <c r="P378" i="150"/>
  <c r="O378" i="150"/>
  <c r="N378" i="150"/>
  <c r="M378" i="150"/>
  <c r="L378" i="150"/>
  <c r="K378" i="150"/>
  <c r="J378" i="150"/>
  <c r="I378" i="150"/>
  <c r="H378" i="150"/>
  <c r="G378" i="150"/>
  <c r="F378" i="150"/>
  <c r="E378" i="150"/>
  <c r="D378" i="150"/>
  <c r="C378" i="150"/>
  <c r="B378" i="150"/>
  <c r="P377" i="150"/>
  <c r="O377" i="150"/>
  <c r="N377" i="150"/>
  <c r="M377" i="150"/>
  <c r="L377" i="150"/>
  <c r="K377" i="150"/>
  <c r="J377" i="150"/>
  <c r="I377" i="150"/>
  <c r="H377" i="150"/>
  <c r="G377" i="150"/>
  <c r="F377" i="150"/>
  <c r="E377" i="150"/>
  <c r="D377" i="150"/>
  <c r="C377" i="150"/>
  <c r="B377" i="150"/>
  <c r="P376" i="150"/>
  <c r="O376" i="150"/>
  <c r="N376" i="150"/>
  <c r="M376" i="150"/>
  <c r="L376" i="150"/>
  <c r="K376" i="150"/>
  <c r="J376" i="150"/>
  <c r="I376" i="150"/>
  <c r="H376" i="150"/>
  <c r="G376" i="150"/>
  <c r="F376" i="150"/>
  <c r="E376" i="150"/>
  <c r="D376" i="150"/>
  <c r="C376" i="150"/>
  <c r="B376" i="150"/>
  <c r="P375" i="150"/>
  <c r="O375" i="150"/>
  <c r="N375" i="150"/>
  <c r="M375" i="150"/>
  <c r="L375" i="150"/>
  <c r="K375" i="150"/>
  <c r="J375" i="150"/>
  <c r="I375" i="150"/>
  <c r="H375" i="150"/>
  <c r="G375" i="150"/>
  <c r="F375" i="150"/>
  <c r="E375" i="150"/>
  <c r="D375" i="150"/>
  <c r="C375" i="150"/>
  <c r="B375" i="150"/>
  <c r="P374" i="150"/>
  <c r="O374" i="150"/>
  <c r="N374" i="150"/>
  <c r="M374" i="150"/>
  <c r="L374" i="150"/>
  <c r="K374" i="150"/>
  <c r="J374" i="150"/>
  <c r="I374" i="150"/>
  <c r="H374" i="150"/>
  <c r="G374" i="150"/>
  <c r="F374" i="150"/>
  <c r="E374" i="150"/>
  <c r="D374" i="150"/>
  <c r="C374" i="150"/>
  <c r="B374" i="150"/>
  <c r="P373" i="150"/>
  <c r="O373" i="150"/>
  <c r="N373" i="150"/>
  <c r="M373" i="150"/>
  <c r="L373" i="150"/>
  <c r="K373" i="150"/>
  <c r="J373" i="150"/>
  <c r="I373" i="150"/>
  <c r="H373" i="150"/>
  <c r="G373" i="150"/>
  <c r="F373" i="150"/>
  <c r="E373" i="150"/>
  <c r="D373" i="150"/>
  <c r="C373" i="150"/>
  <c r="B373" i="150"/>
  <c r="P372" i="150"/>
  <c r="O372" i="150"/>
  <c r="N372" i="150"/>
  <c r="M372" i="150"/>
  <c r="L372" i="150"/>
  <c r="K372" i="150"/>
  <c r="J372" i="150"/>
  <c r="I372" i="150"/>
  <c r="H372" i="150"/>
  <c r="G372" i="150"/>
  <c r="F372" i="150"/>
  <c r="E372" i="150"/>
  <c r="D372" i="150"/>
  <c r="C372" i="150"/>
  <c r="B372" i="150"/>
  <c r="P371" i="150"/>
  <c r="O371" i="150"/>
  <c r="N371" i="150"/>
  <c r="M371" i="150"/>
  <c r="L371" i="150"/>
  <c r="K371" i="150"/>
  <c r="J371" i="150"/>
  <c r="I371" i="150"/>
  <c r="H371" i="150"/>
  <c r="G371" i="150"/>
  <c r="F371" i="150"/>
  <c r="E371" i="150"/>
  <c r="D371" i="150"/>
  <c r="C371" i="150"/>
  <c r="B371" i="150"/>
  <c r="P370" i="150"/>
  <c r="O370" i="150"/>
  <c r="N370" i="150"/>
  <c r="M370" i="150"/>
  <c r="L370" i="150"/>
  <c r="K370" i="150"/>
  <c r="J370" i="150"/>
  <c r="I370" i="150"/>
  <c r="H370" i="150"/>
  <c r="G370" i="150"/>
  <c r="F370" i="150"/>
  <c r="E370" i="150"/>
  <c r="D370" i="150"/>
  <c r="C370" i="150"/>
  <c r="B370" i="150"/>
  <c r="P369" i="150"/>
  <c r="O369" i="150"/>
  <c r="N369" i="150"/>
  <c r="M369" i="150"/>
  <c r="L369" i="150"/>
  <c r="K369" i="150"/>
  <c r="J369" i="150"/>
  <c r="I369" i="150"/>
  <c r="H369" i="150"/>
  <c r="G369" i="150"/>
  <c r="F369" i="150"/>
  <c r="E369" i="150"/>
  <c r="D369" i="150"/>
  <c r="C369" i="150"/>
  <c r="B369" i="150"/>
  <c r="P368" i="150"/>
  <c r="O368" i="150"/>
  <c r="N368" i="150"/>
  <c r="M368" i="150"/>
  <c r="L368" i="150"/>
  <c r="K368" i="150"/>
  <c r="J368" i="150"/>
  <c r="I368" i="150"/>
  <c r="H368" i="150"/>
  <c r="G368" i="150"/>
  <c r="F368" i="150"/>
  <c r="E368" i="150"/>
  <c r="D368" i="150"/>
  <c r="C368" i="150"/>
  <c r="B368" i="150"/>
  <c r="P367" i="150"/>
  <c r="O367" i="150"/>
  <c r="N367" i="150"/>
  <c r="M367" i="150"/>
  <c r="L367" i="150"/>
  <c r="K367" i="150"/>
  <c r="J367" i="150"/>
  <c r="I367" i="150"/>
  <c r="H367" i="150"/>
  <c r="G367" i="150"/>
  <c r="F367" i="150"/>
  <c r="E367" i="150"/>
  <c r="D367" i="150"/>
  <c r="C367" i="150"/>
  <c r="B367" i="150"/>
  <c r="P366" i="150"/>
  <c r="O366" i="150"/>
  <c r="N366" i="150"/>
  <c r="M366" i="150"/>
  <c r="L366" i="150"/>
  <c r="K366" i="150"/>
  <c r="J366" i="150"/>
  <c r="I366" i="150"/>
  <c r="H366" i="150"/>
  <c r="G366" i="150"/>
  <c r="F366" i="150"/>
  <c r="E366" i="150"/>
  <c r="D366" i="150"/>
  <c r="C366" i="150"/>
  <c r="B366" i="150"/>
  <c r="P365" i="150"/>
  <c r="O365" i="150"/>
  <c r="N365" i="150"/>
  <c r="M365" i="150"/>
  <c r="L365" i="150"/>
  <c r="K365" i="150"/>
  <c r="J365" i="150"/>
  <c r="I365" i="150"/>
  <c r="H365" i="150"/>
  <c r="G365" i="150"/>
  <c r="F365" i="150"/>
  <c r="E365" i="150"/>
  <c r="D365" i="150"/>
  <c r="C365" i="150"/>
  <c r="B365" i="150"/>
  <c r="P364" i="150"/>
  <c r="O364" i="150"/>
  <c r="N364" i="150"/>
  <c r="M364" i="150"/>
  <c r="L364" i="150"/>
  <c r="K364" i="150"/>
  <c r="J364" i="150"/>
  <c r="I364" i="150"/>
  <c r="H364" i="150"/>
  <c r="G364" i="150"/>
  <c r="F364" i="150"/>
  <c r="E364" i="150"/>
  <c r="D364" i="150"/>
  <c r="C364" i="150"/>
  <c r="B364" i="150"/>
  <c r="P363" i="150"/>
  <c r="O363" i="150"/>
  <c r="N363" i="150"/>
  <c r="M363" i="150"/>
  <c r="L363" i="150"/>
  <c r="K363" i="150"/>
  <c r="J363" i="150"/>
  <c r="I363" i="150"/>
  <c r="H363" i="150"/>
  <c r="G363" i="150"/>
  <c r="F363" i="150"/>
  <c r="E363" i="150"/>
  <c r="D363" i="150"/>
  <c r="C363" i="150"/>
  <c r="B363" i="150"/>
  <c r="P362" i="150"/>
  <c r="O362" i="150"/>
  <c r="N362" i="150"/>
  <c r="M362" i="150"/>
  <c r="L362" i="150"/>
  <c r="K362" i="150"/>
  <c r="J362" i="150"/>
  <c r="I362" i="150"/>
  <c r="H362" i="150"/>
  <c r="G362" i="150"/>
  <c r="F362" i="150"/>
  <c r="E362" i="150"/>
  <c r="D362" i="150"/>
  <c r="C362" i="150"/>
  <c r="B362" i="150"/>
  <c r="P361" i="150"/>
  <c r="O361" i="150"/>
  <c r="N361" i="150"/>
  <c r="M361" i="150"/>
  <c r="L361" i="150"/>
  <c r="K361" i="150"/>
  <c r="J361" i="150"/>
  <c r="I361" i="150"/>
  <c r="H361" i="150"/>
  <c r="G361" i="150"/>
  <c r="F361" i="150"/>
  <c r="E361" i="150"/>
  <c r="D361" i="150"/>
  <c r="C361" i="150"/>
  <c r="B361" i="150"/>
  <c r="P360" i="150"/>
  <c r="O360" i="150"/>
  <c r="N360" i="150"/>
  <c r="M360" i="150"/>
  <c r="L360" i="150"/>
  <c r="K360" i="150"/>
  <c r="J360" i="150"/>
  <c r="I360" i="150"/>
  <c r="H360" i="150"/>
  <c r="G360" i="150"/>
  <c r="F360" i="150"/>
  <c r="E360" i="150"/>
  <c r="D360" i="150"/>
  <c r="C360" i="150"/>
  <c r="B360" i="150"/>
  <c r="P359" i="150"/>
  <c r="O359" i="150"/>
  <c r="N359" i="150"/>
  <c r="M359" i="150"/>
  <c r="L359" i="150"/>
  <c r="K359" i="150"/>
  <c r="J359" i="150"/>
  <c r="I359" i="150"/>
  <c r="H359" i="150"/>
  <c r="G359" i="150"/>
  <c r="F359" i="150"/>
  <c r="E359" i="150"/>
  <c r="D359" i="150"/>
  <c r="C359" i="150"/>
  <c r="B359" i="150"/>
  <c r="P358" i="150"/>
  <c r="O358" i="150"/>
  <c r="N358" i="150"/>
  <c r="M358" i="150"/>
  <c r="L358" i="150"/>
  <c r="K358" i="150"/>
  <c r="J358" i="150"/>
  <c r="I358" i="150"/>
  <c r="H358" i="150"/>
  <c r="G358" i="150"/>
  <c r="F358" i="150"/>
  <c r="E358" i="150"/>
  <c r="D358" i="150"/>
  <c r="C358" i="150"/>
  <c r="B358" i="150"/>
  <c r="P357" i="150"/>
  <c r="O357" i="150"/>
  <c r="N357" i="150"/>
  <c r="M357" i="150"/>
  <c r="L357" i="150"/>
  <c r="K357" i="150"/>
  <c r="J357" i="150"/>
  <c r="I357" i="150"/>
  <c r="H357" i="150"/>
  <c r="G357" i="150"/>
  <c r="F357" i="150"/>
  <c r="E357" i="150"/>
  <c r="D357" i="150"/>
  <c r="C357" i="150"/>
  <c r="B357" i="150"/>
  <c r="P356" i="150"/>
  <c r="O356" i="150"/>
  <c r="N356" i="150"/>
  <c r="M356" i="150"/>
  <c r="L356" i="150"/>
  <c r="K356" i="150"/>
  <c r="J356" i="150"/>
  <c r="I356" i="150"/>
  <c r="H356" i="150"/>
  <c r="G356" i="150"/>
  <c r="F356" i="150"/>
  <c r="E356" i="150"/>
  <c r="D356" i="150"/>
  <c r="C356" i="150"/>
  <c r="B356" i="150"/>
  <c r="P355" i="150"/>
  <c r="O355" i="150"/>
  <c r="N355" i="150"/>
  <c r="M355" i="150"/>
  <c r="L355" i="150"/>
  <c r="K355" i="150"/>
  <c r="J355" i="150"/>
  <c r="I355" i="150"/>
  <c r="H355" i="150"/>
  <c r="G355" i="150"/>
  <c r="F355" i="150"/>
  <c r="E355" i="150"/>
  <c r="D355" i="150"/>
  <c r="C355" i="150"/>
  <c r="B355" i="150"/>
  <c r="P354" i="150"/>
  <c r="O354" i="150"/>
  <c r="N354" i="150"/>
  <c r="M354" i="150"/>
  <c r="L354" i="150"/>
  <c r="K354" i="150"/>
  <c r="J354" i="150"/>
  <c r="I354" i="150"/>
  <c r="H354" i="150"/>
  <c r="G354" i="150"/>
  <c r="F354" i="150"/>
  <c r="E354" i="150"/>
  <c r="D354" i="150"/>
  <c r="C354" i="150"/>
  <c r="B354" i="150"/>
  <c r="P353" i="150"/>
  <c r="O353" i="150"/>
  <c r="N353" i="150"/>
  <c r="M353" i="150"/>
  <c r="L353" i="150"/>
  <c r="K353" i="150"/>
  <c r="J353" i="150"/>
  <c r="I353" i="150"/>
  <c r="H353" i="150"/>
  <c r="G353" i="150"/>
  <c r="F353" i="150"/>
  <c r="E353" i="150"/>
  <c r="D353" i="150"/>
  <c r="C353" i="150"/>
  <c r="B353" i="150"/>
  <c r="P352" i="150"/>
  <c r="O352" i="150"/>
  <c r="N352" i="150"/>
  <c r="M352" i="150"/>
  <c r="L352" i="150"/>
  <c r="K352" i="150"/>
  <c r="J352" i="150"/>
  <c r="I352" i="150"/>
  <c r="H352" i="150"/>
  <c r="G352" i="150"/>
  <c r="F352" i="150"/>
  <c r="E352" i="150"/>
  <c r="D352" i="150"/>
  <c r="C352" i="150"/>
  <c r="B352" i="150"/>
  <c r="P351" i="150"/>
  <c r="O351" i="150"/>
  <c r="N351" i="150"/>
  <c r="M351" i="150"/>
  <c r="L351" i="150"/>
  <c r="K351" i="150"/>
  <c r="J351" i="150"/>
  <c r="I351" i="150"/>
  <c r="H351" i="150"/>
  <c r="G351" i="150"/>
  <c r="F351" i="150"/>
  <c r="E351" i="150"/>
  <c r="D351" i="150"/>
  <c r="C351" i="150"/>
  <c r="B351" i="150"/>
  <c r="P350" i="150"/>
  <c r="O350" i="150"/>
  <c r="N350" i="150"/>
  <c r="M350" i="150"/>
  <c r="L350" i="150"/>
  <c r="K350" i="150"/>
  <c r="J350" i="150"/>
  <c r="I350" i="150"/>
  <c r="H350" i="150"/>
  <c r="G350" i="150"/>
  <c r="F350" i="150"/>
  <c r="E350" i="150"/>
  <c r="D350" i="150"/>
  <c r="C350" i="150"/>
  <c r="B350" i="150"/>
  <c r="P349" i="150"/>
  <c r="O349" i="150"/>
  <c r="N349" i="150"/>
  <c r="M349" i="150"/>
  <c r="L349" i="150"/>
  <c r="K349" i="150"/>
  <c r="J349" i="150"/>
  <c r="I349" i="150"/>
  <c r="H349" i="150"/>
  <c r="G349" i="150"/>
  <c r="F349" i="150"/>
  <c r="E349" i="150"/>
  <c r="D349" i="150"/>
  <c r="C349" i="150"/>
  <c r="B349" i="150"/>
  <c r="P348" i="150"/>
  <c r="O348" i="150"/>
  <c r="N348" i="150"/>
  <c r="M348" i="150"/>
  <c r="L348" i="150"/>
  <c r="K348" i="150"/>
  <c r="J348" i="150"/>
  <c r="I348" i="150"/>
  <c r="H348" i="150"/>
  <c r="G348" i="150"/>
  <c r="F348" i="150"/>
  <c r="E348" i="150"/>
  <c r="D348" i="150"/>
  <c r="C348" i="150"/>
  <c r="B348" i="150"/>
  <c r="P347" i="150"/>
  <c r="O347" i="150"/>
  <c r="N347" i="150"/>
  <c r="M347" i="150"/>
  <c r="L347" i="150"/>
  <c r="K347" i="150"/>
  <c r="J347" i="150"/>
  <c r="I347" i="150"/>
  <c r="H347" i="150"/>
  <c r="G347" i="150"/>
  <c r="F347" i="150"/>
  <c r="E347" i="150"/>
  <c r="D347" i="150"/>
  <c r="C347" i="150"/>
  <c r="B347" i="150"/>
  <c r="P346" i="150"/>
  <c r="O346" i="150"/>
  <c r="N346" i="150"/>
  <c r="M346" i="150"/>
  <c r="L346" i="150"/>
  <c r="K346" i="150"/>
  <c r="J346" i="150"/>
  <c r="I346" i="150"/>
  <c r="H346" i="150"/>
  <c r="G346" i="150"/>
  <c r="F346" i="150"/>
  <c r="E346" i="150"/>
  <c r="D346" i="150"/>
  <c r="C346" i="150"/>
  <c r="B346" i="150"/>
  <c r="P345" i="150"/>
  <c r="O345" i="150"/>
  <c r="N345" i="150"/>
  <c r="M345" i="150"/>
  <c r="L345" i="150"/>
  <c r="K345" i="150"/>
  <c r="J345" i="150"/>
  <c r="I345" i="150"/>
  <c r="H345" i="150"/>
  <c r="G345" i="150"/>
  <c r="F345" i="150"/>
  <c r="E345" i="150"/>
  <c r="D345" i="150"/>
  <c r="C345" i="150"/>
  <c r="B345" i="150"/>
  <c r="P344" i="150"/>
  <c r="O344" i="150"/>
  <c r="N344" i="150"/>
  <c r="M344" i="150"/>
  <c r="L344" i="150"/>
  <c r="K344" i="150"/>
  <c r="J344" i="150"/>
  <c r="I344" i="150"/>
  <c r="H344" i="150"/>
  <c r="G344" i="150"/>
  <c r="F344" i="150"/>
  <c r="E344" i="150"/>
  <c r="D344" i="150"/>
  <c r="C344" i="150"/>
  <c r="B344" i="150"/>
  <c r="P343" i="150"/>
  <c r="O343" i="150"/>
  <c r="N343" i="150"/>
  <c r="M343" i="150"/>
  <c r="L343" i="150"/>
  <c r="K343" i="150"/>
  <c r="J343" i="150"/>
  <c r="I343" i="150"/>
  <c r="H343" i="150"/>
  <c r="G343" i="150"/>
  <c r="F343" i="150"/>
  <c r="E343" i="150"/>
  <c r="D343" i="150"/>
  <c r="C343" i="150"/>
  <c r="B343" i="150"/>
  <c r="P342" i="150"/>
  <c r="O342" i="150"/>
  <c r="N342" i="150"/>
  <c r="M342" i="150"/>
  <c r="L342" i="150"/>
  <c r="K342" i="150"/>
  <c r="J342" i="150"/>
  <c r="I342" i="150"/>
  <c r="H342" i="150"/>
  <c r="G342" i="150"/>
  <c r="F342" i="150"/>
  <c r="E342" i="150"/>
  <c r="D342" i="150"/>
  <c r="C342" i="150"/>
  <c r="B342" i="150"/>
  <c r="P341" i="150"/>
  <c r="O341" i="150"/>
  <c r="N341" i="150"/>
  <c r="M341" i="150"/>
  <c r="L341" i="150"/>
  <c r="K341" i="150"/>
  <c r="J341" i="150"/>
  <c r="I341" i="150"/>
  <c r="H341" i="150"/>
  <c r="G341" i="150"/>
  <c r="F341" i="150"/>
  <c r="E341" i="150"/>
  <c r="D341" i="150"/>
  <c r="C341" i="150"/>
  <c r="B341" i="150"/>
  <c r="P340" i="150"/>
  <c r="O340" i="150"/>
  <c r="N340" i="150"/>
  <c r="M340" i="150"/>
  <c r="L340" i="150"/>
  <c r="K340" i="150"/>
  <c r="J340" i="150"/>
  <c r="I340" i="150"/>
  <c r="H340" i="150"/>
  <c r="G340" i="150"/>
  <c r="F340" i="150"/>
  <c r="E340" i="150"/>
  <c r="D340" i="150"/>
  <c r="C340" i="150"/>
  <c r="B340" i="150"/>
  <c r="P339" i="150"/>
  <c r="O339" i="150"/>
  <c r="N339" i="150"/>
  <c r="M339" i="150"/>
  <c r="L339" i="150"/>
  <c r="K339" i="150"/>
  <c r="J339" i="150"/>
  <c r="I339" i="150"/>
  <c r="H339" i="150"/>
  <c r="G339" i="150"/>
  <c r="F339" i="150"/>
  <c r="E339" i="150"/>
  <c r="D339" i="150"/>
  <c r="C339" i="150"/>
  <c r="B339" i="150"/>
  <c r="P338" i="150"/>
  <c r="O338" i="150"/>
  <c r="N338" i="150"/>
  <c r="M338" i="150"/>
  <c r="L338" i="150"/>
  <c r="K338" i="150"/>
  <c r="J338" i="150"/>
  <c r="I338" i="150"/>
  <c r="H338" i="150"/>
  <c r="G338" i="150"/>
  <c r="F338" i="150"/>
  <c r="E338" i="150"/>
  <c r="D338" i="150"/>
  <c r="C338" i="150"/>
  <c r="B338" i="150"/>
  <c r="P337" i="150"/>
  <c r="O337" i="150"/>
  <c r="N337" i="150"/>
  <c r="M337" i="150"/>
  <c r="L337" i="150"/>
  <c r="K337" i="150"/>
  <c r="J337" i="150"/>
  <c r="I337" i="150"/>
  <c r="H337" i="150"/>
  <c r="G337" i="150"/>
  <c r="F337" i="150"/>
  <c r="E337" i="150"/>
  <c r="D337" i="150"/>
  <c r="C337" i="150"/>
  <c r="B337" i="150"/>
  <c r="P336" i="150"/>
  <c r="O336" i="150"/>
  <c r="N336" i="150"/>
  <c r="M336" i="150"/>
  <c r="L336" i="150"/>
  <c r="K336" i="150"/>
  <c r="J336" i="150"/>
  <c r="I336" i="150"/>
  <c r="H336" i="150"/>
  <c r="G336" i="150"/>
  <c r="F336" i="150"/>
  <c r="E336" i="150"/>
  <c r="D336" i="150"/>
  <c r="C336" i="150"/>
  <c r="B336" i="150"/>
  <c r="P335" i="150"/>
  <c r="O335" i="150"/>
  <c r="N335" i="150"/>
  <c r="M335" i="150"/>
  <c r="L335" i="150"/>
  <c r="K335" i="150"/>
  <c r="J335" i="150"/>
  <c r="I335" i="150"/>
  <c r="H335" i="150"/>
  <c r="G335" i="150"/>
  <c r="F335" i="150"/>
  <c r="E335" i="150"/>
  <c r="D335" i="150"/>
  <c r="C335" i="150"/>
  <c r="B335" i="150"/>
  <c r="P334" i="150"/>
  <c r="O334" i="150"/>
  <c r="N334" i="150"/>
  <c r="M334" i="150"/>
  <c r="L334" i="150"/>
  <c r="K334" i="150"/>
  <c r="J334" i="150"/>
  <c r="I334" i="150"/>
  <c r="H334" i="150"/>
  <c r="G334" i="150"/>
  <c r="F334" i="150"/>
  <c r="E334" i="150"/>
  <c r="D334" i="150"/>
  <c r="C334" i="150"/>
  <c r="B334" i="150"/>
  <c r="P333" i="150"/>
  <c r="O333" i="150"/>
  <c r="N333" i="150"/>
  <c r="M333" i="150"/>
  <c r="L333" i="150"/>
  <c r="K333" i="150"/>
  <c r="J333" i="150"/>
  <c r="I333" i="150"/>
  <c r="H333" i="150"/>
  <c r="G333" i="150"/>
  <c r="F333" i="150"/>
  <c r="E333" i="150"/>
  <c r="D333" i="150"/>
  <c r="C333" i="150"/>
  <c r="B333" i="150"/>
  <c r="P332" i="150"/>
  <c r="O332" i="150"/>
  <c r="N332" i="150"/>
  <c r="M332" i="150"/>
  <c r="L332" i="150"/>
  <c r="K332" i="150"/>
  <c r="J332" i="150"/>
  <c r="I332" i="150"/>
  <c r="H332" i="150"/>
  <c r="G332" i="150"/>
  <c r="F332" i="150"/>
  <c r="E332" i="150"/>
  <c r="D332" i="150"/>
  <c r="C332" i="150"/>
  <c r="B332" i="150"/>
  <c r="P331" i="150"/>
  <c r="O331" i="150"/>
  <c r="N331" i="150"/>
  <c r="M331" i="150"/>
  <c r="L331" i="150"/>
  <c r="K331" i="150"/>
  <c r="J331" i="150"/>
  <c r="I331" i="150"/>
  <c r="H331" i="150"/>
  <c r="G331" i="150"/>
  <c r="F331" i="150"/>
  <c r="E331" i="150"/>
  <c r="D331" i="150"/>
  <c r="C331" i="150"/>
  <c r="B331" i="150"/>
  <c r="P330" i="150"/>
  <c r="O330" i="150"/>
  <c r="N330" i="150"/>
  <c r="M330" i="150"/>
  <c r="L330" i="150"/>
  <c r="K330" i="150"/>
  <c r="J330" i="150"/>
  <c r="I330" i="150"/>
  <c r="H330" i="150"/>
  <c r="G330" i="150"/>
  <c r="F330" i="150"/>
  <c r="E330" i="150"/>
  <c r="D330" i="150"/>
  <c r="C330" i="150"/>
  <c r="B330" i="150"/>
  <c r="P329" i="150"/>
  <c r="O329" i="150"/>
  <c r="N329" i="150"/>
  <c r="M329" i="150"/>
  <c r="L329" i="150"/>
  <c r="K329" i="150"/>
  <c r="J329" i="150"/>
  <c r="I329" i="150"/>
  <c r="H329" i="150"/>
  <c r="G329" i="150"/>
  <c r="F329" i="150"/>
  <c r="E329" i="150"/>
  <c r="D329" i="150"/>
  <c r="C329" i="150"/>
  <c r="B329" i="150"/>
  <c r="P328" i="150"/>
  <c r="O328" i="150"/>
  <c r="N328" i="150"/>
  <c r="M328" i="150"/>
  <c r="L328" i="150"/>
  <c r="K328" i="150"/>
  <c r="J328" i="150"/>
  <c r="I328" i="150"/>
  <c r="H328" i="150"/>
  <c r="G328" i="150"/>
  <c r="F328" i="150"/>
  <c r="E328" i="150"/>
  <c r="D328" i="150"/>
  <c r="C328" i="150"/>
  <c r="B328" i="150"/>
  <c r="P327" i="150"/>
  <c r="O327" i="150"/>
  <c r="N327" i="150"/>
  <c r="M327" i="150"/>
  <c r="L327" i="150"/>
  <c r="K327" i="150"/>
  <c r="J327" i="150"/>
  <c r="I327" i="150"/>
  <c r="H327" i="150"/>
  <c r="G327" i="150"/>
  <c r="F327" i="150"/>
  <c r="E327" i="150"/>
  <c r="D327" i="150"/>
  <c r="C327" i="150"/>
  <c r="B327" i="150"/>
  <c r="P326" i="150"/>
  <c r="O326" i="150"/>
  <c r="N326" i="150"/>
  <c r="M326" i="150"/>
  <c r="L326" i="150"/>
  <c r="K326" i="150"/>
  <c r="J326" i="150"/>
  <c r="I326" i="150"/>
  <c r="H326" i="150"/>
  <c r="G326" i="150"/>
  <c r="F326" i="150"/>
  <c r="E326" i="150"/>
  <c r="D326" i="150"/>
  <c r="C326" i="150"/>
  <c r="B326" i="150"/>
  <c r="P325" i="150"/>
  <c r="O325" i="150"/>
  <c r="N325" i="150"/>
  <c r="M325" i="150"/>
  <c r="L325" i="150"/>
  <c r="K325" i="150"/>
  <c r="J325" i="150"/>
  <c r="I325" i="150"/>
  <c r="H325" i="150"/>
  <c r="G325" i="150"/>
  <c r="F325" i="150"/>
  <c r="E325" i="150"/>
  <c r="D325" i="150"/>
  <c r="C325" i="150"/>
  <c r="B325" i="150"/>
  <c r="P324" i="150"/>
  <c r="O324" i="150"/>
  <c r="N324" i="150"/>
  <c r="M324" i="150"/>
  <c r="L324" i="150"/>
  <c r="K324" i="150"/>
  <c r="J324" i="150"/>
  <c r="I324" i="150"/>
  <c r="H324" i="150"/>
  <c r="G324" i="150"/>
  <c r="F324" i="150"/>
  <c r="E324" i="150"/>
  <c r="D324" i="150"/>
  <c r="C324" i="150"/>
  <c r="B324" i="150"/>
  <c r="P323" i="150"/>
  <c r="O323" i="150"/>
  <c r="N323" i="150"/>
  <c r="M323" i="150"/>
  <c r="L323" i="150"/>
  <c r="K323" i="150"/>
  <c r="J323" i="150"/>
  <c r="I323" i="150"/>
  <c r="H323" i="150"/>
  <c r="G323" i="150"/>
  <c r="F323" i="150"/>
  <c r="E323" i="150"/>
  <c r="D323" i="150"/>
  <c r="C323" i="150"/>
  <c r="B323" i="150"/>
  <c r="P322" i="150"/>
  <c r="O322" i="150"/>
  <c r="N322" i="150"/>
  <c r="M322" i="150"/>
  <c r="L322" i="150"/>
  <c r="K322" i="150"/>
  <c r="J322" i="150"/>
  <c r="I322" i="150"/>
  <c r="H322" i="150"/>
  <c r="G322" i="150"/>
  <c r="F322" i="150"/>
  <c r="E322" i="150"/>
  <c r="D322" i="150"/>
  <c r="C322" i="150"/>
  <c r="B322" i="150"/>
  <c r="P321" i="150"/>
  <c r="O321" i="150"/>
  <c r="N321" i="150"/>
  <c r="M321" i="150"/>
  <c r="L321" i="150"/>
  <c r="K321" i="150"/>
  <c r="J321" i="150"/>
  <c r="I321" i="150"/>
  <c r="H321" i="150"/>
  <c r="G321" i="150"/>
  <c r="F321" i="150"/>
  <c r="E321" i="150"/>
  <c r="D321" i="150"/>
  <c r="C321" i="150"/>
  <c r="B321" i="150"/>
  <c r="P320" i="150"/>
  <c r="O320" i="150"/>
  <c r="N320" i="150"/>
  <c r="M320" i="150"/>
  <c r="L320" i="150"/>
  <c r="K320" i="150"/>
  <c r="J320" i="150"/>
  <c r="I320" i="150"/>
  <c r="H320" i="150"/>
  <c r="G320" i="150"/>
  <c r="F320" i="150"/>
  <c r="E320" i="150"/>
  <c r="D320" i="150"/>
  <c r="C320" i="150"/>
  <c r="B320" i="150"/>
  <c r="P319" i="150"/>
  <c r="O319" i="150"/>
  <c r="N319" i="150"/>
  <c r="M319" i="150"/>
  <c r="L319" i="150"/>
  <c r="K319" i="150"/>
  <c r="J319" i="150"/>
  <c r="I319" i="150"/>
  <c r="H319" i="150"/>
  <c r="G319" i="150"/>
  <c r="F319" i="150"/>
  <c r="E319" i="150"/>
  <c r="D319" i="150"/>
  <c r="C319" i="150"/>
  <c r="B319" i="150"/>
  <c r="P318" i="150"/>
  <c r="O318" i="150"/>
  <c r="N318" i="150"/>
  <c r="M318" i="150"/>
  <c r="L318" i="150"/>
  <c r="K318" i="150"/>
  <c r="J318" i="150"/>
  <c r="I318" i="150"/>
  <c r="H318" i="150"/>
  <c r="G318" i="150"/>
  <c r="F318" i="150"/>
  <c r="E318" i="150"/>
  <c r="D318" i="150"/>
  <c r="C318" i="150"/>
  <c r="B318" i="150"/>
  <c r="P317" i="150"/>
  <c r="O317" i="150"/>
  <c r="N317" i="150"/>
  <c r="M317" i="150"/>
  <c r="L317" i="150"/>
  <c r="K317" i="150"/>
  <c r="J317" i="150"/>
  <c r="I317" i="150"/>
  <c r="H317" i="150"/>
  <c r="G317" i="150"/>
  <c r="F317" i="150"/>
  <c r="E317" i="150"/>
  <c r="D317" i="150"/>
  <c r="C317" i="150"/>
  <c r="B317" i="150"/>
  <c r="P316" i="150"/>
  <c r="O316" i="150"/>
  <c r="N316" i="150"/>
  <c r="M316" i="150"/>
  <c r="L316" i="150"/>
  <c r="K316" i="150"/>
  <c r="J316" i="150"/>
  <c r="I316" i="150"/>
  <c r="H316" i="150"/>
  <c r="G316" i="150"/>
  <c r="F316" i="150"/>
  <c r="E316" i="150"/>
  <c r="D316" i="150"/>
  <c r="C316" i="150"/>
  <c r="B316" i="150"/>
  <c r="P315" i="150"/>
  <c r="O315" i="150"/>
  <c r="N315" i="150"/>
  <c r="M315" i="150"/>
  <c r="L315" i="150"/>
  <c r="K315" i="150"/>
  <c r="J315" i="150"/>
  <c r="I315" i="150"/>
  <c r="H315" i="150"/>
  <c r="G315" i="150"/>
  <c r="F315" i="150"/>
  <c r="E315" i="150"/>
  <c r="D315" i="150"/>
  <c r="C315" i="150"/>
  <c r="B315" i="150"/>
  <c r="P314" i="150"/>
  <c r="O314" i="150"/>
  <c r="N314" i="150"/>
  <c r="M314" i="150"/>
  <c r="L314" i="150"/>
  <c r="K314" i="150"/>
  <c r="J314" i="150"/>
  <c r="I314" i="150"/>
  <c r="H314" i="150"/>
  <c r="G314" i="150"/>
  <c r="F314" i="150"/>
  <c r="E314" i="150"/>
  <c r="D314" i="150"/>
  <c r="C314" i="150"/>
  <c r="B314" i="150"/>
  <c r="P313" i="150"/>
  <c r="O313" i="150"/>
  <c r="N313" i="150"/>
  <c r="M313" i="150"/>
  <c r="L313" i="150"/>
  <c r="K313" i="150"/>
  <c r="J313" i="150"/>
  <c r="I313" i="150"/>
  <c r="H313" i="150"/>
  <c r="G313" i="150"/>
  <c r="F313" i="150"/>
  <c r="E313" i="150"/>
  <c r="D313" i="150"/>
  <c r="C313" i="150"/>
  <c r="B313" i="150"/>
  <c r="P312" i="150"/>
  <c r="O312" i="150"/>
  <c r="N312" i="150"/>
  <c r="M312" i="150"/>
  <c r="L312" i="150"/>
  <c r="K312" i="150"/>
  <c r="J312" i="150"/>
  <c r="I312" i="150"/>
  <c r="H312" i="150"/>
  <c r="G312" i="150"/>
  <c r="F312" i="150"/>
  <c r="E312" i="150"/>
  <c r="D312" i="150"/>
  <c r="C312" i="150"/>
  <c r="B312" i="150"/>
  <c r="P311" i="150"/>
  <c r="O311" i="150"/>
  <c r="N311" i="150"/>
  <c r="M311" i="150"/>
  <c r="L311" i="150"/>
  <c r="K311" i="150"/>
  <c r="J311" i="150"/>
  <c r="I311" i="150"/>
  <c r="H311" i="150"/>
  <c r="G311" i="150"/>
  <c r="F311" i="150"/>
  <c r="E311" i="150"/>
  <c r="D311" i="150"/>
  <c r="C311" i="150"/>
  <c r="B311" i="150"/>
  <c r="P310" i="150"/>
  <c r="O310" i="150"/>
  <c r="N310" i="150"/>
  <c r="M310" i="150"/>
  <c r="L310" i="150"/>
  <c r="K310" i="150"/>
  <c r="J310" i="150"/>
  <c r="I310" i="150"/>
  <c r="H310" i="150"/>
  <c r="G310" i="150"/>
  <c r="F310" i="150"/>
  <c r="E310" i="150"/>
  <c r="D310" i="150"/>
  <c r="C310" i="150"/>
  <c r="B310" i="150"/>
  <c r="P309" i="150"/>
  <c r="O309" i="150"/>
  <c r="N309" i="150"/>
  <c r="M309" i="150"/>
  <c r="L309" i="150"/>
  <c r="K309" i="150"/>
  <c r="J309" i="150"/>
  <c r="I309" i="150"/>
  <c r="H309" i="150"/>
  <c r="G309" i="150"/>
  <c r="F309" i="150"/>
  <c r="E309" i="150"/>
  <c r="D309" i="150"/>
  <c r="C309" i="150"/>
  <c r="B309" i="150"/>
  <c r="P308" i="150"/>
  <c r="O308" i="150"/>
  <c r="N308" i="150"/>
  <c r="M308" i="150"/>
  <c r="L308" i="150"/>
  <c r="K308" i="150"/>
  <c r="J308" i="150"/>
  <c r="I308" i="150"/>
  <c r="H308" i="150"/>
  <c r="G308" i="150"/>
  <c r="F308" i="150"/>
  <c r="E308" i="150"/>
  <c r="D308" i="150"/>
  <c r="C308" i="150"/>
  <c r="B308" i="150"/>
  <c r="P307" i="150"/>
  <c r="O307" i="150"/>
  <c r="N307" i="150"/>
  <c r="M307" i="150"/>
  <c r="L307" i="150"/>
  <c r="K307" i="150"/>
  <c r="J307" i="150"/>
  <c r="I307" i="150"/>
  <c r="H307" i="150"/>
  <c r="G307" i="150"/>
  <c r="F307" i="150"/>
  <c r="E307" i="150"/>
  <c r="D307" i="150"/>
  <c r="C307" i="150"/>
  <c r="B307" i="150"/>
  <c r="P306" i="150"/>
  <c r="O306" i="150"/>
  <c r="N306" i="150"/>
  <c r="M306" i="150"/>
  <c r="L306" i="150"/>
  <c r="K306" i="150"/>
  <c r="J306" i="150"/>
  <c r="I306" i="150"/>
  <c r="H306" i="150"/>
  <c r="G306" i="150"/>
  <c r="F306" i="150"/>
  <c r="E306" i="150"/>
  <c r="D306" i="150"/>
  <c r="C306" i="150"/>
  <c r="B306" i="150"/>
  <c r="P305" i="150"/>
  <c r="O305" i="150"/>
  <c r="N305" i="150"/>
  <c r="M305" i="150"/>
  <c r="L305" i="150"/>
  <c r="K305" i="150"/>
  <c r="J305" i="150"/>
  <c r="I305" i="150"/>
  <c r="H305" i="150"/>
  <c r="G305" i="150"/>
  <c r="F305" i="150"/>
  <c r="E305" i="150"/>
  <c r="D305" i="150"/>
  <c r="C305" i="150"/>
  <c r="B305" i="150"/>
  <c r="P304" i="150"/>
  <c r="O304" i="150"/>
  <c r="N304" i="150"/>
  <c r="M304" i="150"/>
  <c r="L304" i="150"/>
  <c r="K304" i="150"/>
  <c r="J304" i="150"/>
  <c r="I304" i="150"/>
  <c r="H304" i="150"/>
  <c r="G304" i="150"/>
  <c r="F304" i="150"/>
  <c r="E304" i="150"/>
  <c r="D304" i="150"/>
  <c r="C304" i="150"/>
  <c r="B304" i="150"/>
  <c r="P303" i="150"/>
  <c r="O303" i="150"/>
  <c r="N303" i="150"/>
  <c r="M303" i="150"/>
  <c r="L303" i="150"/>
  <c r="K303" i="150"/>
  <c r="J303" i="150"/>
  <c r="I303" i="150"/>
  <c r="H303" i="150"/>
  <c r="G303" i="150"/>
  <c r="F303" i="150"/>
  <c r="E303" i="150"/>
  <c r="D303" i="150"/>
  <c r="C303" i="150"/>
  <c r="B303" i="150"/>
  <c r="P302" i="150"/>
  <c r="O302" i="150"/>
  <c r="N302" i="150"/>
  <c r="M302" i="150"/>
  <c r="L302" i="150"/>
  <c r="K302" i="150"/>
  <c r="J302" i="150"/>
  <c r="I302" i="150"/>
  <c r="H302" i="150"/>
  <c r="G302" i="150"/>
  <c r="F302" i="150"/>
  <c r="E302" i="150"/>
  <c r="D302" i="150"/>
  <c r="C302" i="150"/>
  <c r="B302" i="150"/>
  <c r="P301" i="150"/>
  <c r="O301" i="150"/>
  <c r="N301" i="150"/>
  <c r="M301" i="150"/>
  <c r="L301" i="150"/>
  <c r="K301" i="150"/>
  <c r="J301" i="150"/>
  <c r="I301" i="150"/>
  <c r="H301" i="150"/>
  <c r="G301" i="150"/>
  <c r="F301" i="150"/>
  <c r="E301" i="150"/>
  <c r="D301" i="150"/>
  <c r="C301" i="150"/>
  <c r="B301" i="150"/>
  <c r="P300" i="150"/>
  <c r="O300" i="150"/>
  <c r="N300" i="150"/>
  <c r="M300" i="150"/>
  <c r="L300" i="150"/>
  <c r="K300" i="150"/>
  <c r="J300" i="150"/>
  <c r="I300" i="150"/>
  <c r="H300" i="150"/>
  <c r="G300" i="150"/>
  <c r="F300" i="150"/>
  <c r="E300" i="150"/>
  <c r="D300" i="150"/>
  <c r="C300" i="150"/>
  <c r="B300" i="150"/>
  <c r="P299" i="150"/>
  <c r="O299" i="150"/>
  <c r="N299" i="150"/>
  <c r="M299" i="150"/>
  <c r="L299" i="150"/>
  <c r="K299" i="150"/>
  <c r="J299" i="150"/>
  <c r="I299" i="150"/>
  <c r="H299" i="150"/>
  <c r="G299" i="150"/>
  <c r="F299" i="150"/>
  <c r="E299" i="150"/>
  <c r="D299" i="150"/>
  <c r="C299" i="150"/>
  <c r="B299" i="150"/>
  <c r="P298" i="150"/>
  <c r="O298" i="150"/>
  <c r="N298" i="150"/>
  <c r="M298" i="150"/>
  <c r="L298" i="150"/>
  <c r="K298" i="150"/>
  <c r="J298" i="150"/>
  <c r="I298" i="150"/>
  <c r="H298" i="150"/>
  <c r="G298" i="150"/>
  <c r="F298" i="150"/>
  <c r="E298" i="150"/>
  <c r="D298" i="150"/>
  <c r="C298" i="150"/>
  <c r="B298" i="150"/>
  <c r="P297" i="150"/>
  <c r="O297" i="150"/>
  <c r="N297" i="150"/>
  <c r="M297" i="150"/>
  <c r="L297" i="150"/>
  <c r="K297" i="150"/>
  <c r="J297" i="150"/>
  <c r="I297" i="150"/>
  <c r="H297" i="150"/>
  <c r="G297" i="150"/>
  <c r="F297" i="150"/>
  <c r="E297" i="150"/>
  <c r="D297" i="150"/>
  <c r="C297" i="150"/>
  <c r="B297" i="150"/>
  <c r="P296" i="150"/>
  <c r="O296" i="150"/>
  <c r="N296" i="150"/>
  <c r="M296" i="150"/>
  <c r="L296" i="150"/>
  <c r="K296" i="150"/>
  <c r="J296" i="150"/>
  <c r="I296" i="150"/>
  <c r="H296" i="150"/>
  <c r="G296" i="150"/>
  <c r="F296" i="150"/>
  <c r="E296" i="150"/>
  <c r="D296" i="150"/>
  <c r="C296" i="150"/>
  <c r="B296" i="150"/>
  <c r="P295" i="150"/>
  <c r="O295" i="150"/>
  <c r="N295" i="150"/>
  <c r="M295" i="150"/>
  <c r="L295" i="150"/>
  <c r="K295" i="150"/>
  <c r="J295" i="150"/>
  <c r="I295" i="150"/>
  <c r="H295" i="150"/>
  <c r="G295" i="150"/>
  <c r="F295" i="150"/>
  <c r="E295" i="150"/>
  <c r="D295" i="150"/>
  <c r="C295" i="150"/>
  <c r="B295" i="150"/>
  <c r="P294" i="150"/>
  <c r="O294" i="150"/>
  <c r="N294" i="150"/>
  <c r="M294" i="150"/>
  <c r="L294" i="150"/>
  <c r="K294" i="150"/>
  <c r="J294" i="150"/>
  <c r="I294" i="150"/>
  <c r="H294" i="150"/>
  <c r="G294" i="150"/>
  <c r="F294" i="150"/>
  <c r="E294" i="150"/>
  <c r="D294" i="150"/>
  <c r="C294" i="150"/>
  <c r="B294" i="150"/>
  <c r="P293" i="150"/>
  <c r="O293" i="150"/>
  <c r="N293" i="150"/>
  <c r="M293" i="150"/>
  <c r="L293" i="150"/>
  <c r="K293" i="150"/>
  <c r="J293" i="150"/>
  <c r="I293" i="150"/>
  <c r="H293" i="150"/>
  <c r="G293" i="150"/>
  <c r="F293" i="150"/>
  <c r="E293" i="150"/>
  <c r="D293" i="150"/>
  <c r="C293" i="150"/>
  <c r="B293" i="150"/>
  <c r="P292" i="150"/>
  <c r="O292" i="150"/>
  <c r="N292" i="150"/>
  <c r="M292" i="150"/>
  <c r="L292" i="150"/>
  <c r="K292" i="150"/>
  <c r="J292" i="150"/>
  <c r="I292" i="150"/>
  <c r="H292" i="150"/>
  <c r="G292" i="150"/>
  <c r="F292" i="150"/>
  <c r="E292" i="150"/>
  <c r="D292" i="150"/>
  <c r="C292" i="150"/>
  <c r="B292" i="150"/>
  <c r="P291" i="150"/>
  <c r="O291" i="150"/>
  <c r="N291" i="150"/>
  <c r="M291" i="150"/>
  <c r="L291" i="150"/>
  <c r="K291" i="150"/>
  <c r="J291" i="150"/>
  <c r="I291" i="150"/>
  <c r="H291" i="150"/>
  <c r="G291" i="150"/>
  <c r="F291" i="150"/>
  <c r="E291" i="150"/>
  <c r="D291" i="150"/>
  <c r="C291" i="150"/>
  <c r="B291" i="150"/>
  <c r="P290" i="150"/>
  <c r="O290" i="150"/>
  <c r="N290" i="150"/>
  <c r="M290" i="150"/>
  <c r="L290" i="150"/>
  <c r="K290" i="150"/>
  <c r="J290" i="150"/>
  <c r="I290" i="150"/>
  <c r="H290" i="150"/>
  <c r="G290" i="150"/>
  <c r="F290" i="150"/>
  <c r="E290" i="150"/>
  <c r="D290" i="150"/>
  <c r="C290" i="150"/>
  <c r="B290" i="150"/>
  <c r="P289" i="150"/>
  <c r="O289" i="150"/>
  <c r="N289" i="150"/>
  <c r="M289" i="150"/>
  <c r="L289" i="150"/>
  <c r="K289" i="150"/>
  <c r="J289" i="150"/>
  <c r="I289" i="150"/>
  <c r="H289" i="150"/>
  <c r="G289" i="150"/>
  <c r="F289" i="150"/>
  <c r="E289" i="150"/>
  <c r="D289" i="150"/>
  <c r="C289" i="150"/>
  <c r="B289" i="150"/>
  <c r="P288" i="150"/>
  <c r="O288" i="150"/>
  <c r="N288" i="150"/>
  <c r="M288" i="150"/>
  <c r="L288" i="150"/>
  <c r="K288" i="150"/>
  <c r="J288" i="150"/>
  <c r="I288" i="150"/>
  <c r="H288" i="150"/>
  <c r="G288" i="150"/>
  <c r="F288" i="150"/>
  <c r="E288" i="150"/>
  <c r="D288" i="150"/>
  <c r="C288" i="150"/>
  <c r="B288" i="150"/>
  <c r="P287" i="150"/>
  <c r="O287" i="150"/>
  <c r="N287" i="150"/>
  <c r="M287" i="150"/>
  <c r="L287" i="150"/>
  <c r="K287" i="150"/>
  <c r="J287" i="150"/>
  <c r="I287" i="150"/>
  <c r="H287" i="150"/>
  <c r="G287" i="150"/>
  <c r="F287" i="150"/>
  <c r="E287" i="150"/>
  <c r="D287" i="150"/>
  <c r="C287" i="150"/>
  <c r="B287" i="150"/>
  <c r="P286" i="150"/>
  <c r="O286" i="150"/>
  <c r="N286" i="150"/>
  <c r="M286" i="150"/>
  <c r="L286" i="150"/>
  <c r="K286" i="150"/>
  <c r="J286" i="150"/>
  <c r="I286" i="150"/>
  <c r="H286" i="150"/>
  <c r="G286" i="150"/>
  <c r="F286" i="150"/>
  <c r="E286" i="150"/>
  <c r="D286" i="150"/>
  <c r="C286" i="150"/>
  <c r="B286" i="150"/>
  <c r="P285" i="150"/>
  <c r="O285" i="150"/>
  <c r="N285" i="150"/>
  <c r="M285" i="150"/>
  <c r="L285" i="150"/>
  <c r="K285" i="150"/>
  <c r="J285" i="150"/>
  <c r="I285" i="150"/>
  <c r="H285" i="150"/>
  <c r="G285" i="150"/>
  <c r="F285" i="150"/>
  <c r="E285" i="150"/>
  <c r="D285" i="150"/>
  <c r="C285" i="150"/>
  <c r="B285" i="150"/>
  <c r="P284" i="150"/>
  <c r="O284" i="150"/>
  <c r="N284" i="150"/>
  <c r="M284" i="150"/>
  <c r="L284" i="150"/>
  <c r="K284" i="150"/>
  <c r="J284" i="150"/>
  <c r="I284" i="150"/>
  <c r="H284" i="150"/>
  <c r="G284" i="150"/>
  <c r="F284" i="150"/>
  <c r="E284" i="150"/>
  <c r="D284" i="150"/>
  <c r="C284" i="150"/>
  <c r="B284" i="150"/>
  <c r="P283" i="150"/>
  <c r="O283" i="150"/>
  <c r="N283" i="150"/>
  <c r="M283" i="150"/>
  <c r="L283" i="150"/>
  <c r="K283" i="150"/>
  <c r="J283" i="150"/>
  <c r="I283" i="150"/>
  <c r="H283" i="150"/>
  <c r="G283" i="150"/>
  <c r="F283" i="150"/>
  <c r="E283" i="150"/>
  <c r="D283" i="150"/>
  <c r="C283" i="150"/>
  <c r="B283" i="150"/>
  <c r="P282" i="150"/>
  <c r="O282" i="150"/>
  <c r="N282" i="150"/>
  <c r="M282" i="150"/>
  <c r="L282" i="150"/>
  <c r="K282" i="150"/>
  <c r="J282" i="150"/>
  <c r="I282" i="150"/>
  <c r="H282" i="150"/>
  <c r="G282" i="150"/>
  <c r="F282" i="150"/>
  <c r="E282" i="150"/>
  <c r="D282" i="150"/>
  <c r="C282" i="150"/>
  <c r="B282" i="150"/>
  <c r="P281" i="150"/>
  <c r="O281" i="150"/>
  <c r="N281" i="150"/>
  <c r="M281" i="150"/>
  <c r="L281" i="150"/>
  <c r="K281" i="150"/>
  <c r="J281" i="150"/>
  <c r="I281" i="150"/>
  <c r="H281" i="150"/>
  <c r="G281" i="150"/>
  <c r="F281" i="150"/>
  <c r="E281" i="150"/>
  <c r="D281" i="150"/>
  <c r="C281" i="150"/>
  <c r="B281" i="150"/>
  <c r="P280" i="150"/>
  <c r="O280" i="150"/>
  <c r="N280" i="150"/>
  <c r="M280" i="150"/>
  <c r="L280" i="150"/>
  <c r="K280" i="150"/>
  <c r="J280" i="150"/>
  <c r="I280" i="150"/>
  <c r="H280" i="150"/>
  <c r="G280" i="150"/>
  <c r="F280" i="150"/>
  <c r="E280" i="150"/>
  <c r="D280" i="150"/>
  <c r="C280" i="150"/>
  <c r="B280" i="150"/>
  <c r="P279" i="150"/>
  <c r="O279" i="150"/>
  <c r="N279" i="150"/>
  <c r="M279" i="150"/>
  <c r="L279" i="150"/>
  <c r="K279" i="150"/>
  <c r="J279" i="150"/>
  <c r="I279" i="150"/>
  <c r="H279" i="150"/>
  <c r="G279" i="150"/>
  <c r="F279" i="150"/>
  <c r="E279" i="150"/>
  <c r="D279" i="150"/>
  <c r="C279" i="150"/>
  <c r="B279" i="150"/>
  <c r="P278" i="150"/>
  <c r="O278" i="150"/>
  <c r="N278" i="150"/>
  <c r="M278" i="150"/>
  <c r="L278" i="150"/>
  <c r="K278" i="150"/>
  <c r="J278" i="150"/>
  <c r="I278" i="150"/>
  <c r="H278" i="150"/>
  <c r="G278" i="150"/>
  <c r="F278" i="150"/>
  <c r="E278" i="150"/>
  <c r="D278" i="150"/>
  <c r="C278" i="150"/>
  <c r="B278" i="150"/>
  <c r="P277" i="150"/>
  <c r="O277" i="150"/>
  <c r="N277" i="150"/>
  <c r="M277" i="150"/>
  <c r="L277" i="150"/>
  <c r="K277" i="150"/>
  <c r="J277" i="150"/>
  <c r="I277" i="150"/>
  <c r="H277" i="150"/>
  <c r="G277" i="150"/>
  <c r="F277" i="150"/>
  <c r="E277" i="150"/>
  <c r="D277" i="150"/>
  <c r="C277" i="150"/>
  <c r="B277" i="150"/>
  <c r="P276" i="150"/>
  <c r="O276" i="150"/>
  <c r="N276" i="150"/>
  <c r="M276" i="150"/>
  <c r="L276" i="150"/>
  <c r="K276" i="150"/>
  <c r="J276" i="150"/>
  <c r="I276" i="150"/>
  <c r="H276" i="150"/>
  <c r="G276" i="150"/>
  <c r="F276" i="150"/>
  <c r="E276" i="150"/>
  <c r="D276" i="150"/>
  <c r="C276" i="150"/>
  <c r="B276" i="150"/>
  <c r="P275" i="150"/>
  <c r="O275" i="150"/>
  <c r="N275" i="150"/>
  <c r="M275" i="150"/>
  <c r="L275" i="150"/>
  <c r="K275" i="150"/>
  <c r="J275" i="150"/>
  <c r="I275" i="150"/>
  <c r="H275" i="150"/>
  <c r="G275" i="150"/>
  <c r="F275" i="150"/>
  <c r="E275" i="150"/>
  <c r="D275" i="150"/>
  <c r="C275" i="150"/>
  <c r="B275" i="150"/>
  <c r="P274" i="150"/>
  <c r="O274" i="150"/>
  <c r="N274" i="150"/>
  <c r="M274" i="150"/>
  <c r="L274" i="150"/>
  <c r="K274" i="150"/>
  <c r="J274" i="150"/>
  <c r="I274" i="150"/>
  <c r="H274" i="150"/>
  <c r="G274" i="150"/>
  <c r="F274" i="150"/>
  <c r="E274" i="150"/>
  <c r="D274" i="150"/>
  <c r="C274" i="150"/>
  <c r="B274" i="150"/>
  <c r="P273" i="150"/>
  <c r="O273" i="150"/>
  <c r="N273" i="150"/>
  <c r="M273" i="150"/>
  <c r="L273" i="150"/>
  <c r="K273" i="150"/>
  <c r="J273" i="150"/>
  <c r="I273" i="150"/>
  <c r="H273" i="150"/>
  <c r="G273" i="150"/>
  <c r="F273" i="150"/>
  <c r="E273" i="150"/>
  <c r="D273" i="150"/>
  <c r="C273" i="150"/>
  <c r="B273" i="150"/>
  <c r="P272" i="150"/>
  <c r="O272" i="150"/>
  <c r="N272" i="150"/>
  <c r="M272" i="150"/>
  <c r="L272" i="150"/>
  <c r="K272" i="150"/>
  <c r="J272" i="150"/>
  <c r="I272" i="150"/>
  <c r="H272" i="150"/>
  <c r="G272" i="150"/>
  <c r="F272" i="150"/>
  <c r="E272" i="150"/>
  <c r="D272" i="150"/>
  <c r="C272" i="150"/>
  <c r="B272" i="150"/>
  <c r="P271" i="150"/>
  <c r="O271" i="150"/>
  <c r="N271" i="150"/>
  <c r="M271" i="150"/>
  <c r="L271" i="150"/>
  <c r="K271" i="150"/>
  <c r="J271" i="150"/>
  <c r="I271" i="150"/>
  <c r="H271" i="150"/>
  <c r="G271" i="150"/>
  <c r="F271" i="150"/>
  <c r="E271" i="150"/>
  <c r="D271" i="150"/>
  <c r="C271" i="150"/>
  <c r="B271" i="150"/>
  <c r="P270" i="150"/>
  <c r="O270" i="150"/>
  <c r="N270" i="150"/>
  <c r="M270" i="150"/>
  <c r="L270" i="150"/>
  <c r="K270" i="150"/>
  <c r="J270" i="150"/>
  <c r="I270" i="150"/>
  <c r="H270" i="150"/>
  <c r="G270" i="150"/>
  <c r="F270" i="150"/>
  <c r="E270" i="150"/>
  <c r="D270" i="150"/>
  <c r="C270" i="150"/>
  <c r="B270" i="150"/>
  <c r="P269" i="150"/>
  <c r="O269" i="150"/>
  <c r="N269" i="150"/>
  <c r="M269" i="150"/>
  <c r="L269" i="150"/>
  <c r="K269" i="150"/>
  <c r="J269" i="150"/>
  <c r="I269" i="150"/>
  <c r="H269" i="150"/>
  <c r="G269" i="150"/>
  <c r="F269" i="150"/>
  <c r="E269" i="150"/>
  <c r="D269" i="150"/>
  <c r="C269" i="150"/>
  <c r="B269" i="150"/>
  <c r="P268" i="150"/>
  <c r="O268" i="150"/>
  <c r="N268" i="150"/>
  <c r="M268" i="150"/>
  <c r="L268" i="150"/>
  <c r="K268" i="150"/>
  <c r="J268" i="150"/>
  <c r="I268" i="150"/>
  <c r="H268" i="150"/>
  <c r="G268" i="150"/>
  <c r="F268" i="150"/>
  <c r="E268" i="150"/>
  <c r="D268" i="150"/>
  <c r="C268" i="150"/>
  <c r="B268" i="150"/>
  <c r="P267" i="150"/>
  <c r="O267" i="150"/>
  <c r="N267" i="150"/>
  <c r="M267" i="150"/>
  <c r="L267" i="150"/>
  <c r="K267" i="150"/>
  <c r="J267" i="150"/>
  <c r="I267" i="150"/>
  <c r="H267" i="150"/>
  <c r="G267" i="150"/>
  <c r="F267" i="150"/>
  <c r="E267" i="150"/>
  <c r="D267" i="150"/>
  <c r="C267" i="150"/>
  <c r="B267" i="150"/>
  <c r="P266" i="150"/>
  <c r="O266" i="150"/>
  <c r="N266" i="150"/>
  <c r="M266" i="150"/>
  <c r="L266" i="150"/>
  <c r="K266" i="150"/>
  <c r="J266" i="150"/>
  <c r="I266" i="150"/>
  <c r="H266" i="150"/>
  <c r="G266" i="150"/>
  <c r="F266" i="150"/>
  <c r="E266" i="150"/>
  <c r="D266" i="150"/>
  <c r="C266" i="150"/>
  <c r="B266" i="150"/>
  <c r="P265" i="150"/>
  <c r="O265" i="150"/>
  <c r="N265" i="150"/>
  <c r="M265" i="150"/>
  <c r="L265" i="150"/>
  <c r="K265" i="150"/>
  <c r="J265" i="150"/>
  <c r="I265" i="150"/>
  <c r="H265" i="150"/>
  <c r="G265" i="150"/>
  <c r="F265" i="150"/>
  <c r="E265" i="150"/>
  <c r="D265" i="150"/>
  <c r="C265" i="150"/>
  <c r="B265" i="150"/>
  <c r="P264" i="150"/>
  <c r="O264" i="150"/>
  <c r="N264" i="150"/>
  <c r="M264" i="150"/>
  <c r="L264" i="150"/>
  <c r="K264" i="150"/>
  <c r="J264" i="150"/>
  <c r="I264" i="150"/>
  <c r="H264" i="150"/>
  <c r="G264" i="150"/>
  <c r="F264" i="150"/>
  <c r="E264" i="150"/>
  <c r="D264" i="150"/>
  <c r="C264" i="150"/>
  <c r="B264" i="150"/>
  <c r="P263" i="150"/>
  <c r="O263" i="150"/>
  <c r="N263" i="150"/>
  <c r="M263" i="150"/>
  <c r="L263" i="150"/>
  <c r="K263" i="150"/>
  <c r="J263" i="150"/>
  <c r="I263" i="150"/>
  <c r="H263" i="150"/>
  <c r="G263" i="150"/>
  <c r="F263" i="150"/>
  <c r="E263" i="150"/>
  <c r="D263" i="150"/>
  <c r="C263" i="150"/>
  <c r="B263" i="150"/>
  <c r="P262" i="150"/>
  <c r="O262" i="150"/>
  <c r="N262" i="150"/>
  <c r="M262" i="150"/>
  <c r="L262" i="150"/>
  <c r="K262" i="150"/>
  <c r="J262" i="150"/>
  <c r="I262" i="150"/>
  <c r="H262" i="150"/>
  <c r="G262" i="150"/>
  <c r="F262" i="150"/>
  <c r="E262" i="150"/>
  <c r="D262" i="150"/>
  <c r="C262" i="150"/>
  <c r="B262" i="150"/>
  <c r="P261" i="150"/>
  <c r="O261" i="150"/>
  <c r="N261" i="150"/>
  <c r="M261" i="150"/>
  <c r="L261" i="150"/>
  <c r="K261" i="150"/>
  <c r="J261" i="150"/>
  <c r="I261" i="150"/>
  <c r="H261" i="150"/>
  <c r="G261" i="150"/>
  <c r="F261" i="150"/>
  <c r="E261" i="150"/>
  <c r="D261" i="150"/>
  <c r="C261" i="150"/>
  <c r="B261" i="150"/>
  <c r="P260" i="150"/>
  <c r="O260" i="150"/>
  <c r="N260" i="150"/>
  <c r="M260" i="150"/>
  <c r="L260" i="150"/>
  <c r="K260" i="150"/>
  <c r="J260" i="150"/>
  <c r="I260" i="150"/>
  <c r="H260" i="150"/>
  <c r="G260" i="150"/>
  <c r="F260" i="150"/>
  <c r="E260" i="150"/>
  <c r="D260" i="150"/>
  <c r="C260" i="150"/>
  <c r="B260" i="150"/>
  <c r="P259" i="150"/>
  <c r="O259" i="150"/>
  <c r="N259" i="150"/>
  <c r="M259" i="150"/>
  <c r="L259" i="150"/>
  <c r="K259" i="150"/>
  <c r="J259" i="150"/>
  <c r="I259" i="150"/>
  <c r="H259" i="150"/>
  <c r="G259" i="150"/>
  <c r="F259" i="150"/>
  <c r="E259" i="150"/>
  <c r="D259" i="150"/>
  <c r="C259" i="150"/>
  <c r="B259" i="150"/>
  <c r="P258" i="150"/>
  <c r="O258" i="150"/>
  <c r="N258" i="150"/>
  <c r="M258" i="150"/>
  <c r="L258" i="150"/>
  <c r="K258" i="150"/>
  <c r="J258" i="150"/>
  <c r="I258" i="150"/>
  <c r="H258" i="150"/>
  <c r="G258" i="150"/>
  <c r="F258" i="150"/>
  <c r="E258" i="150"/>
  <c r="D258" i="150"/>
  <c r="C258" i="150"/>
  <c r="B258" i="150"/>
  <c r="P257" i="150"/>
  <c r="O257" i="150"/>
  <c r="N257" i="150"/>
  <c r="M257" i="150"/>
  <c r="L257" i="150"/>
  <c r="K257" i="150"/>
  <c r="J257" i="150"/>
  <c r="I257" i="150"/>
  <c r="H257" i="150"/>
  <c r="G257" i="150"/>
  <c r="F257" i="150"/>
  <c r="E257" i="150"/>
  <c r="D257" i="150"/>
  <c r="C257" i="150"/>
  <c r="B257" i="150"/>
  <c r="P256" i="150"/>
  <c r="O256" i="150"/>
  <c r="N256" i="150"/>
  <c r="M256" i="150"/>
  <c r="L256" i="150"/>
  <c r="K256" i="150"/>
  <c r="J256" i="150"/>
  <c r="I256" i="150"/>
  <c r="H256" i="150"/>
  <c r="G256" i="150"/>
  <c r="F256" i="150"/>
  <c r="E256" i="150"/>
  <c r="D256" i="150"/>
  <c r="C256" i="150"/>
  <c r="B256" i="150"/>
  <c r="P255" i="150"/>
  <c r="O255" i="150"/>
  <c r="N255" i="150"/>
  <c r="M255" i="150"/>
  <c r="L255" i="150"/>
  <c r="K255" i="150"/>
  <c r="J255" i="150"/>
  <c r="I255" i="150"/>
  <c r="H255" i="150"/>
  <c r="G255" i="150"/>
  <c r="F255" i="150"/>
  <c r="E255" i="150"/>
  <c r="D255" i="150"/>
  <c r="C255" i="150"/>
  <c r="B255" i="150"/>
  <c r="P254" i="150"/>
  <c r="O254" i="150"/>
  <c r="N254" i="150"/>
  <c r="M254" i="150"/>
  <c r="L254" i="150"/>
  <c r="K254" i="150"/>
  <c r="J254" i="150"/>
  <c r="I254" i="150"/>
  <c r="H254" i="150"/>
  <c r="G254" i="150"/>
  <c r="F254" i="150"/>
  <c r="E254" i="150"/>
  <c r="D254" i="150"/>
  <c r="C254" i="150"/>
  <c r="B254" i="150"/>
  <c r="P253" i="150"/>
  <c r="O253" i="150"/>
  <c r="N253" i="150"/>
  <c r="M253" i="150"/>
  <c r="L253" i="150"/>
  <c r="K253" i="150"/>
  <c r="J253" i="150"/>
  <c r="I253" i="150"/>
  <c r="H253" i="150"/>
  <c r="G253" i="150"/>
  <c r="F253" i="150"/>
  <c r="E253" i="150"/>
  <c r="D253" i="150"/>
  <c r="C253" i="150"/>
  <c r="B253" i="150"/>
  <c r="P252" i="150"/>
  <c r="O252" i="150"/>
  <c r="N252" i="150"/>
  <c r="M252" i="150"/>
  <c r="L252" i="150"/>
  <c r="K252" i="150"/>
  <c r="J252" i="150"/>
  <c r="I252" i="150"/>
  <c r="H252" i="150"/>
  <c r="G252" i="150"/>
  <c r="F252" i="150"/>
  <c r="E252" i="150"/>
  <c r="D252" i="150"/>
  <c r="C252" i="150"/>
  <c r="B252" i="150"/>
  <c r="P251" i="150"/>
  <c r="O251" i="150"/>
  <c r="N251" i="150"/>
  <c r="M251" i="150"/>
  <c r="L251" i="150"/>
  <c r="K251" i="150"/>
  <c r="J251" i="150"/>
  <c r="I251" i="150"/>
  <c r="H251" i="150"/>
  <c r="G251" i="150"/>
  <c r="F251" i="150"/>
  <c r="E251" i="150"/>
  <c r="D251" i="150"/>
  <c r="C251" i="150"/>
  <c r="B251" i="150"/>
  <c r="P250" i="150"/>
  <c r="O250" i="150"/>
  <c r="N250" i="150"/>
  <c r="M250" i="150"/>
  <c r="L250" i="150"/>
  <c r="K250" i="150"/>
  <c r="J250" i="150"/>
  <c r="I250" i="150"/>
  <c r="H250" i="150"/>
  <c r="G250" i="150"/>
  <c r="F250" i="150"/>
  <c r="E250" i="150"/>
  <c r="D250" i="150"/>
  <c r="C250" i="150"/>
  <c r="B250" i="150"/>
  <c r="P249" i="150"/>
  <c r="O249" i="150"/>
  <c r="N249" i="150"/>
  <c r="M249" i="150"/>
  <c r="L249" i="150"/>
  <c r="K249" i="150"/>
  <c r="J249" i="150"/>
  <c r="I249" i="150"/>
  <c r="H249" i="150"/>
  <c r="G249" i="150"/>
  <c r="F249" i="150"/>
  <c r="E249" i="150"/>
  <c r="D249" i="150"/>
  <c r="C249" i="150"/>
  <c r="B249" i="150"/>
  <c r="P248" i="150"/>
  <c r="O248" i="150"/>
  <c r="N248" i="150"/>
  <c r="M248" i="150"/>
  <c r="L248" i="150"/>
  <c r="K248" i="150"/>
  <c r="J248" i="150"/>
  <c r="I248" i="150"/>
  <c r="H248" i="150"/>
  <c r="G248" i="150"/>
  <c r="F248" i="150"/>
  <c r="E248" i="150"/>
  <c r="D248" i="150"/>
  <c r="C248" i="150"/>
  <c r="B248" i="150"/>
  <c r="P247" i="150"/>
  <c r="O247" i="150"/>
  <c r="N247" i="150"/>
  <c r="M247" i="150"/>
  <c r="L247" i="150"/>
  <c r="K247" i="150"/>
  <c r="J247" i="150"/>
  <c r="I247" i="150"/>
  <c r="H247" i="150"/>
  <c r="G247" i="150"/>
  <c r="F247" i="150"/>
  <c r="E247" i="150"/>
  <c r="D247" i="150"/>
  <c r="C247" i="150"/>
  <c r="B247" i="150"/>
  <c r="P246" i="150"/>
  <c r="O246" i="150"/>
  <c r="N246" i="150"/>
  <c r="M246" i="150"/>
  <c r="L246" i="150"/>
  <c r="K246" i="150"/>
  <c r="J246" i="150"/>
  <c r="I246" i="150"/>
  <c r="H246" i="150"/>
  <c r="G246" i="150"/>
  <c r="F246" i="150"/>
  <c r="E246" i="150"/>
  <c r="D246" i="150"/>
  <c r="C246" i="150"/>
  <c r="B246" i="150"/>
  <c r="P245" i="150"/>
  <c r="O245" i="150"/>
  <c r="N245" i="150"/>
  <c r="M245" i="150"/>
  <c r="L245" i="150"/>
  <c r="K245" i="150"/>
  <c r="J245" i="150"/>
  <c r="I245" i="150"/>
  <c r="H245" i="150"/>
  <c r="G245" i="150"/>
  <c r="F245" i="150"/>
  <c r="E245" i="150"/>
  <c r="D245" i="150"/>
  <c r="C245" i="150"/>
  <c r="B245" i="150"/>
  <c r="P244" i="150"/>
  <c r="O244" i="150"/>
  <c r="N244" i="150"/>
  <c r="M244" i="150"/>
  <c r="L244" i="150"/>
  <c r="K244" i="150"/>
  <c r="J244" i="150"/>
  <c r="I244" i="150"/>
  <c r="H244" i="150"/>
  <c r="G244" i="150"/>
  <c r="F244" i="150"/>
  <c r="E244" i="150"/>
  <c r="D244" i="150"/>
  <c r="C244" i="150"/>
  <c r="B244" i="150"/>
  <c r="P243" i="150"/>
  <c r="O243" i="150"/>
  <c r="N243" i="150"/>
  <c r="M243" i="150"/>
  <c r="L243" i="150"/>
  <c r="K243" i="150"/>
  <c r="J243" i="150"/>
  <c r="I243" i="150"/>
  <c r="H243" i="150"/>
  <c r="G243" i="150"/>
  <c r="F243" i="150"/>
  <c r="E243" i="150"/>
  <c r="D243" i="150"/>
  <c r="C243" i="150"/>
  <c r="B243" i="150"/>
  <c r="P242" i="150"/>
  <c r="O242" i="150"/>
  <c r="N242" i="150"/>
  <c r="M242" i="150"/>
  <c r="L242" i="150"/>
  <c r="K242" i="150"/>
  <c r="J242" i="150"/>
  <c r="I242" i="150"/>
  <c r="H242" i="150"/>
  <c r="G242" i="150"/>
  <c r="F242" i="150"/>
  <c r="E242" i="150"/>
  <c r="D242" i="150"/>
  <c r="C242" i="150"/>
  <c r="B242" i="150"/>
  <c r="P241" i="150"/>
  <c r="O241" i="150"/>
  <c r="N241" i="150"/>
  <c r="M241" i="150"/>
  <c r="L241" i="150"/>
  <c r="K241" i="150"/>
  <c r="J241" i="150"/>
  <c r="I241" i="150"/>
  <c r="H241" i="150"/>
  <c r="G241" i="150"/>
  <c r="F241" i="150"/>
  <c r="E241" i="150"/>
  <c r="D241" i="150"/>
  <c r="C241" i="150"/>
  <c r="B241" i="150"/>
  <c r="P240" i="150"/>
  <c r="O240" i="150"/>
  <c r="N240" i="150"/>
  <c r="M240" i="150"/>
  <c r="L240" i="150"/>
  <c r="K240" i="150"/>
  <c r="J240" i="150"/>
  <c r="I240" i="150"/>
  <c r="H240" i="150"/>
  <c r="G240" i="150"/>
  <c r="F240" i="150"/>
  <c r="E240" i="150"/>
  <c r="D240" i="150"/>
  <c r="C240" i="150"/>
  <c r="B240" i="150"/>
  <c r="P239" i="150"/>
  <c r="O239" i="150"/>
  <c r="N239" i="150"/>
  <c r="M239" i="150"/>
  <c r="L239" i="150"/>
  <c r="K239" i="150"/>
  <c r="J239" i="150"/>
  <c r="I239" i="150"/>
  <c r="H239" i="150"/>
  <c r="G239" i="150"/>
  <c r="F239" i="150"/>
  <c r="E239" i="150"/>
  <c r="D239" i="150"/>
  <c r="C239" i="150"/>
  <c r="B239" i="150"/>
  <c r="P238" i="150"/>
  <c r="O238" i="150"/>
  <c r="N238" i="150"/>
  <c r="M238" i="150"/>
  <c r="L238" i="150"/>
  <c r="K238" i="150"/>
  <c r="J238" i="150"/>
  <c r="I238" i="150"/>
  <c r="H238" i="150"/>
  <c r="G238" i="150"/>
  <c r="F238" i="150"/>
  <c r="E238" i="150"/>
  <c r="D238" i="150"/>
  <c r="C238" i="150"/>
  <c r="B238" i="150"/>
  <c r="P237" i="150"/>
  <c r="O237" i="150"/>
  <c r="N237" i="150"/>
  <c r="M237" i="150"/>
  <c r="L237" i="150"/>
  <c r="K237" i="150"/>
  <c r="J237" i="150"/>
  <c r="I237" i="150"/>
  <c r="H237" i="150"/>
  <c r="G237" i="150"/>
  <c r="F237" i="150"/>
  <c r="E237" i="150"/>
  <c r="D237" i="150"/>
  <c r="C237" i="150"/>
  <c r="B237" i="150"/>
  <c r="P236" i="150"/>
  <c r="O236" i="150"/>
  <c r="N236" i="150"/>
  <c r="M236" i="150"/>
  <c r="L236" i="150"/>
  <c r="K236" i="150"/>
  <c r="J236" i="150"/>
  <c r="I236" i="150"/>
  <c r="H236" i="150"/>
  <c r="G236" i="150"/>
  <c r="F236" i="150"/>
  <c r="E236" i="150"/>
  <c r="D236" i="150"/>
  <c r="C236" i="150"/>
  <c r="B236" i="150"/>
  <c r="P235" i="150"/>
  <c r="O235" i="150"/>
  <c r="N235" i="150"/>
  <c r="M235" i="150"/>
  <c r="L235" i="150"/>
  <c r="K235" i="150"/>
  <c r="J235" i="150"/>
  <c r="I235" i="150"/>
  <c r="H235" i="150"/>
  <c r="G235" i="150"/>
  <c r="F235" i="150"/>
  <c r="E235" i="150"/>
  <c r="D235" i="150"/>
  <c r="C235" i="150"/>
  <c r="B235" i="150"/>
  <c r="P234" i="150"/>
  <c r="O234" i="150"/>
  <c r="N234" i="150"/>
  <c r="M234" i="150"/>
  <c r="L234" i="150"/>
  <c r="K234" i="150"/>
  <c r="J234" i="150"/>
  <c r="I234" i="150"/>
  <c r="H234" i="150"/>
  <c r="G234" i="150"/>
  <c r="F234" i="150"/>
  <c r="E234" i="150"/>
  <c r="D234" i="150"/>
  <c r="C234" i="150"/>
  <c r="B234" i="150"/>
  <c r="P233" i="150"/>
  <c r="O233" i="150"/>
  <c r="N233" i="150"/>
  <c r="M233" i="150"/>
  <c r="L233" i="150"/>
  <c r="K233" i="150"/>
  <c r="J233" i="150"/>
  <c r="I233" i="150"/>
  <c r="H233" i="150"/>
  <c r="G233" i="150"/>
  <c r="F233" i="150"/>
  <c r="E233" i="150"/>
  <c r="D233" i="150"/>
  <c r="C233" i="150"/>
  <c r="B233" i="150"/>
  <c r="P232" i="150"/>
  <c r="O232" i="150"/>
  <c r="N232" i="150"/>
  <c r="M232" i="150"/>
  <c r="L232" i="150"/>
  <c r="K232" i="150"/>
  <c r="J232" i="150"/>
  <c r="I232" i="150"/>
  <c r="H232" i="150"/>
  <c r="G232" i="150"/>
  <c r="F232" i="150"/>
  <c r="E232" i="150"/>
  <c r="D232" i="150"/>
  <c r="C232" i="150"/>
  <c r="B232" i="150"/>
  <c r="P231" i="150"/>
  <c r="O231" i="150"/>
  <c r="N231" i="150"/>
  <c r="M231" i="150"/>
  <c r="L231" i="150"/>
  <c r="K231" i="150"/>
  <c r="J231" i="150"/>
  <c r="I231" i="150"/>
  <c r="H231" i="150"/>
  <c r="G231" i="150"/>
  <c r="F231" i="150"/>
  <c r="E231" i="150"/>
  <c r="D231" i="150"/>
  <c r="C231" i="150"/>
  <c r="B231" i="150"/>
  <c r="P230" i="150"/>
  <c r="O230" i="150"/>
  <c r="N230" i="150"/>
  <c r="M230" i="150"/>
  <c r="L230" i="150"/>
  <c r="K230" i="150"/>
  <c r="J230" i="150"/>
  <c r="I230" i="150"/>
  <c r="H230" i="150"/>
  <c r="G230" i="150"/>
  <c r="F230" i="150"/>
  <c r="E230" i="150"/>
  <c r="D230" i="150"/>
  <c r="C230" i="150"/>
  <c r="B230" i="150"/>
  <c r="P229" i="150"/>
  <c r="O229" i="150"/>
  <c r="N229" i="150"/>
  <c r="M229" i="150"/>
  <c r="L229" i="150"/>
  <c r="K229" i="150"/>
  <c r="J229" i="150"/>
  <c r="I229" i="150"/>
  <c r="H229" i="150"/>
  <c r="G229" i="150"/>
  <c r="F229" i="150"/>
  <c r="E229" i="150"/>
  <c r="D229" i="150"/>
  <c r="C229" i="150"/>
  <c r="B229" i="150"/>
  <c r="P228" i="150"/>
  <c r="O228" i="150"/>
  <c r="N228" i="150"/>
  <c r="M228" i="150"/>
  <c r="L228" i="150"/>
  <c r="K228" i="150"/>
  <c r="J228" i="150"/>
  <c r="I228" i="150"/>
  <c r="H228" i="150"/>
  <c r="G228" i="150"/>
  <c r="F228" i="150"/>
  <c r="E228" i="150"/>
  <c r="D228" i="150"/>
  <c r="C228" i="150"/>
  <c r="B228" i="150"/>
  <c r="P227" i="150"/>
  <c r="O227" i="150"/>
  <c r="N227" i="150"/>
  <c r="M227" i="150"/>
  <c r="L227" i="150"/>
  <c r="K227" i="150"/>
  <c r="J227" i="150"/>
  <c r="I227" i="150"/>
  <c r="H227" i="150"/>
  <c r="G227" i="150"/>
  <c r="F227" i="150"/>
  <c r="E227" i="150"/>
  <c r="D227" i="150"/>
  <c r="C227" i="150"/>
  <c r="B227" i="150"/>
  <c r="P226" i="150"/>
  <c r="O226" i="150"/>
  <c r="N226" i="150"/>
  <c r="M226" i="150"/>
  <c r="L226" i="150"/>
  <c r="K226" i="150"/>
  <c r="J226" i="150"/>
  <c r="I226" i="150"/>
  <c r="H226" i="150"/>
  <c r="G226" i="150"/>
  <c r="F226" i="150"/>
  <c r="E226" i="150"/>
  <c r="D226" i="150"/>
  <c r="C226" i="150"/>
  <c r="B226" i="150"/>
  <c r="P225" i="150"/>
  <c r="O225" i="150"/>
  <c r="N225" i="150"/>
  <c r="M225" i="150"/>
  <c r="L225" i="150"/>
  <c r="K225" i="150"/>
  <c r="J225" i="150"/>
  <c r="I225" i="150"/>
  <c r="H225" i="150"/>
  <c r="G225" i="150"/>
  <c r="F225" i="150"/>
  <c r="E225" i="150"/>
  <c r="D225" i="150"/>
  <c r="C225" i="150"/>
  <c r="B225" i="150"/>
  <c r="P224" i="150"/>
  <c r="O224" i="150"/>
  <c r="N224" i="150"/>
  <c r="M224" i="150"/>
  <c r="L224" i="150"/>
  <c r="K224" i="150"/>
  <c r="J224" i="150"/>
  <c r="I224" i="150"/>
  <c r="H224" i="150"/>
  <c r="G224" i="150"/>
  <c r="F224" i="150"/>
  <c r="E224" i="150"/>
  <c r="D224" i="150"/>
  <c r="C224" i="150"/>
  <c r="B224" i="150"/>
  <c r="P223" i="150"/>
  <c r="O223" i="150"/>
  <c r="N223" i="150"/>
  <c r="M223" i="150"/>
  <c r="L223" i="150"/>
  <c r="K223" i="150"/>
  <c r="J223" i="150"/>
  <c r="I223" i="150"/>
  <c r="H223" i="150"/>
  <c r="G223" i="150"/>
  <c r="F223" i="150"/>
  <c r="E223" i="150"/>
  <c r="D223" i="150"/>
  <c r="C223" i="150"/>
  <c r="B223" i="150"/>
  <c r="P222" i="150"/>
  <c r="O222" i="150"/>
  <c r="N222" i="150"/>
  <c r="M222" i="150"/>
  <c r="L222" i="150"/>
  <c r="K222" i="150"/>
  <c r="J222" i="150"/>
  <c r="I222" i="150"/>
  <c r="H222" i="150"/>
  <c r="G222" i="150"/>
  <c r="F222" i="150"/>
  <c r="E222" i="150"/>
  <c r="D222" i="150"/>
  <c r="C222" i="150"/>
  <c r="B222" i="150"/>
  <c r="P221" i="150"/>
  <c r="O221" i="150"/>
  <c r="N221" i="150"/>
  <c r="M221" i="150"/>
  <c r="L221" i="150"/>
  <c r="K221" i="150"/>
  <c r="J221" i="150"/>
  <c r="I221" i="150"/>
  <c r="H221" i="150"/>
  <c r="G221" i="150"/>
  <c r="F221" i="150"/>
  <c r="E221" i="150"/>
  <c r="D221" i="150"/>
  <c r="C221" i="150"/>
  <c r="B221" i="150"/>
  <c r="P220" i="150"/>
  <c r="O220" i="150"/>
  <c r="N220" i="150"/>
  <c r="M220" i="150"/>
  <c r="L220" i="150"/>
  <c r="K220" i="150"/>
  <c r="J220" i="150"/>
  <c r="I220" i="150"/>
  <c r="H220" i="150"/>
  <c r="G220" i="150"/>
  <c r="F220" i="150"/>
  <c r="E220" i="150"/>
  <c r="D220" i="150"/>
  <c r="C220" i="150"/>
  <c r="B220" i="150"/>
  <c r="P219" i="150"/>
  <c r="O219" i="150"/>
  <c r="N219" i="150"/>
  <c r="M219" i="150"/>
  <c r="L219" i="150"/>
  <c r="K219" i="150"/>
  <c r="J219" i="150"/>
  <c r="I219" i="150"/>
  <c r="H219" i="150"/>
  <c r="G219" i="150"/>
  <c r="F219" i="150"/>
  <c r="E219" i="150"/>
  <c r="D219" i="150"/>
  <c r="C219" i="150"/>
  <c r="B219" i="150"/>
  <c r="P218" i="150"/>
  <c r="O218" i="150"/>
  <c r="N218" i="150"/>
  <c r="M218" i="150"/>
  <c r="L218" i="150"/>
  <c r="K218" i="150"/>
  <c r="J218" i="150"/>
  <c r="I218" i="150"/>
  <c r="H218" i="150"/>
  <c r="G218" i="150"/>
  <c r="F218" i="150"/>
  <c r="E218" i="150"/>
  <c r="D218" i="150"/>
  <c r="C218" i="150"/>
  <c r="B218" i="150"/>
  <c r="P217" i="150"/>
  <c r="O217" i="150"/>
  <c r="N217" i="150"/>
  <c r="M217" i="150"/>
  <c r="L217" i="150"/>
  <c r="K217" i="150"/>
  <c r="J217" i="150"/>
  <c r="I217" i="150"/>
  <c r="H217" i="150"/>
  <c r="G217" i="150"/>
  <c r="F217" i="150"/>
  <c r="E217" i="150"/>
  <c r="D217" i="150"/>
  <c r="C217" i="150"/>
  <c r="B217" i="150"/>
  <c r="P216" i="150"/>
  <c r="O216" i="150"/>
  <c r="N216" i="150"/>
  <c r="M216" i="150"/>
  <c r="L216" i="150"/>
  <c r="K216" i="150"/>
  <c r="J216" i="150"/>
  <c r="I216" i="150"/>
  <c r="H216" i="150"/>
  <c r="G216" i="150"/>
  <c r="F216" i="150"/>
  <c r="E216" i="150"/>
  <c r="D216" i="150"/>
  <c r="C216" i="150"/>
  <c r="B216" i="150"/>
  <c r="P215" i="150"/>
  <c r="O215" i="150"/>
  <c r="N215" i="150"/>
  <c r="M215" i="150"/>
  <c r="L215" i="150"/>
  <c r="K215" i="150"/>
  <c r="J215" i="150"/>
  <c r="I215" i="150"/>
  <c r="H215" i="150"/>
  <c r="G215" i="150"/>
  <c r="F215" i="150"/>
  <c r="E215" i="150"/>
  <c r="D215" i="150"/>
  <c r="C215" i="150"/>
  <c r="B215" i="150"/>
  <c r="P214" i="150"/>
  <c r="O214" i="150"/>
  <c r="N214" i="150"/>
  <c r="M214" i="150"/>
  <c r="L214" i="150"/>
  <c r="K214" i="150"/>
  <c r="J214" i="150"/>
  <c r="I214" i="150"/>
  <c r="H214" i="150"/>
  <c r="G214" i="150"/>
  <c r="F214" i="150"/>
  <c r="E214" i="150"/>
  <c r="D214" i="150"/>
  <c r="C214" i="150"/>
  <c r="B214" i="150"/>
  <c r="P213" i="150"/>
  <c r="O213" i="150"/>
  <c r="N213" i="150"/>
  <c r="M213" i="150"/>
  <c r="L213" i="150"/>
  <c r="K213" i="150"/>
  <c r="J213" i="150"/>
  <c r="I213" i="150"/>
  <c r="H213" i="150"/>
  <c r="G213" i="150"/>
  <c r="F213" i="150"/>
  <c r="E213" i="150"/>
  <c r="D213" i="150"/>
  <c r="C213" i="150"/>
  <c r="B213" i="150"/>
  <c r="P212" i="150"/>
  <c r="O212" i="150"/>
  <c r="N212" i="150"/>
  <c r="M212" i="150"/>
  <c r="L212" i="150"/>
  <c r="K212" i="150"/>
  <c r="J212" i="150"/>
  <c r="I212" i="150"/>
  <c r="H212" i="150"/>
  <c r="G212" i="150"/>
  <c r="F212" i="150"/>
  <c r="E212" i="150"/>
  <c r="D212" i="150"/>
  <c r="C212" i="150"/>
  <c r="B212" i="150"/>
  <c r="P211" i="150"/>
  <c r="O211" i="150"/>
  <c r="N211" i="150"/>
  <c r="M211" i="150"/>
  <c r="L211" i="150"/>
  <c r="K211" i="150"/>
  <c r="J211" i="150"/>
  <c r="I211" i="150"/>
  <c r="H211" i="150"/>
  <c r="G211" i="150"/>
  <c r="F211" i="150"/>
  <c r="E211" i="150"/>
  <c r="D211" i="150"/>
  <c r="C211" i="150"/>
  <c r="B211" i="150"/>
  <c r="P210" i="150"/>
  <c r="O210" i="150"/>
  <c r="N210" i="150"/>
  <c r="M210" i="150"/>
  <c r="L210" i="150"/>
  <c r="K210" i="150"/>
  <c r="J210" i="150"/>
  <c r="I210" i="150"/>
  <c r="H210" i="150"/>
  <c r="G210" i="150"/>
  <c r="F210" i="150"/>
  <c r="E210" i="150"/>
  <c r="D210" i="150"/>
  <c r="C210" i="150"/>
  <c r="B210" i="150"/>
  <c r="P209" i="150"/>
  <c r="O209" i="150"/>
  <c r="N209" i="150"/>
  <c r="M209" i="150"/>
  <c r="L209" i="150"/>
  <c r="K209" i="150"/>
  <c r="J209" i="150"/>
  <c r="I209" i="150"/>
  <c r="H209" i="150"/>
  <c r="G209" i="150"/>
  <c r="F209" i="150"/>
  <c r="E209" i="150"/>
  <c r="D209" i="150"/>
  <c r="C209" i="150"/>
  <c r="B209" i="150"/>
  <c r="P208" i="150"/>
  <c r="O208" i="150"/>
  <c r="N208" i="150"/>
  <c r="M208" i="150"/>
  <c r="L208" i="150"/>
  <c r="K208" i="150"/>
  <c r="J208" i="150"/>
  <c r="I208" i="150"/>
  <c r="H208" i="150"/>
  <c r="G208" i="150"/>
  <c r="F208" i="150"/>
  <c r="E208" i="150"/>
  <c r="D208" i="150"/>
  <c r="C208" i="150"/>
  <c r="B208" i="150"/>
  <c r="P207" i="150"/>
  <c r="O207" i="150"/>
  <c r="N207" i="150"/>
  <c r="M207" i="150"/>
  <c r="L207" i="150"/>
  <c r="K207" i="150"/>
  <c r="J207" i="150"/>
  <c r="I207" i="150"/>
  <c r="H207" i="150"/>
  <c r="G207" i="150"/>
  <c r="F207" i="150"/>
  <c r="E207" i="150"/>
  <c r="D207" i="150"/>
  <c r="C207" i="150"/>
  <c r="B207" i="150"/>
  <c r="P206" i="150"/>
  <c r="O206" i="150"/>
  <c r="N206" i="150"/>
  <c r="M206" i="150"/>
  <c r="L206" i="150"/>
  <c r="K206" i="150"/>
  <c r="J206" i="150"/>
  <c r="I206" i="150"/>
  <c r="H206" i="150"/>
  <c r="G206" i="150"/>
  <c r="F206" i="150"/>
  <c r="E206" i="150"/>
  <c r="D206" i="150"/>
  <c r="C206" i="150"/>
  <c r="B206" i="150"/>
  <c r="P205" i="150"/>
  <c r="O205" i="150"/>
  <c r="N205" i="150"/>
  <c r="M205" i="150"/>
  <c r="L205" i="150"/>
  <c r="K205" i="150"/>
  <c r="J205" i="150"/>
  <c r="I205" i="150"/>
  <c r="H205" i="150"/>
  <c r="G205" i="150"/>
  <c r="F205" i="150"/>
  <c r="E205" i="150"/>
  <c r="D205" i="150"/>
  <c r="C205" i="150"/>
  <c r="B205" i="150"/>
  <c r="P204" i="150"/>
  <c r="O204" i="150"/>
  <c r="N204" i="150"/>
  <c r="M204" i="150"/>
  <c r="L204" i="150"/>
  <c r="K204" i="150"/>
  <c r="J204" i="150"/>
  <c r="I204" i="150"/>
  <c r="H204" i="150"/>
  <c r="G204" i="150"/>
  <c r="F204" i="150"/>
  <c r="E204" i="150"/>
  <c r="D204" i="150"/>
  <c r="C204" i="150"/>
  <c r="B204" i="150"/>
  <c r="P203" i="150"/>
  <c r="O203" i="150"/>
  <c r="N203" i="150"/>
  <c r="M203" i="150"/>
  <c r="L203" i="150"/>
  <c r="K203" i="150"/>
  <c r="J203" i="150"/>
  <c r="I203" i="150"/>
  <c r="H203" i="150"/>
  <c r="G203" i="150"/>
  <c r="F203" i="150"/>
  <c r="E203" i="150"/>
  <c r="D203" i="150"/>
  <c r="C203" i="150"/>
  <c r="B203" i="150"/>
  <c r="P202" i="150"/>
  <c r="O202" i="150"/>
  <c r="N202" i="150"/>
  <c r="M202" i="150"/>
  <c r="L202" i="150"/>
  <c r="K202" i="150"/>
  <c r="J202" i="150"/>
  <c r="I202" i="150"/>
  <c r="H202" i="150"/>
  <c r="G202" i="150"/>
  <c r="F202" i="150"/>
  <c r="E202" i="150"/>
  <c r="D202" i="150"/>
  <c r="C202" i="150"/>
  <c r="B202" i="150"/>
  <c r="P201" i="150"/>
  <c r="O201" i="150"/>
  <c r="N201" i="150"/>
  <c r="M201" i="150"/>
  <c r="L201" i="150"/>
  <c r="K201" i="150"/>
  <c r="J201" i="150"/>
  <c r="I201" i="150"/>
  <c r="H201" i="150"/>
  <c r="G201" i="150"/>
  <c r="F201" i="150"/>
  <c r="E201" i="150"/>
  <c r="D201" i="150"/>
  <c r="C201" i="150"/>
  <c r="B201" i="150"/>
  <c r="P200" i="150"/>
  <c r="O200" i="150"/>
  <c r="N200" i="150"/>
  <c r="M200" i="150"/>
  <c r="L200" i="150"/>
  <c r="K200" i="150"/>
  <c r="J200" i="150"/>
  <c r="I200" i="150"/>
  <c r="H200" i="150"/>
  <c r="G200" i="150"/>
  <c r="F200" i="150"/>
  <c r="E200" i="150"/>
  <c r="D200" i="150"/>
  <c r="C200" i="150"/>
  <c r="B200" i="150"/>
  <c r="P199" i="150"/>
  <c r="O199" i="150"/>
  <c r="N199" i="150"/>
  <c r="M199" i="150"/>
  <c r="L199" i="150"/>
  <c r="K199" i="150"/>
  <c r="J199" i="150"/>
  <c r="I199" i="150"/>
  <c r="H199" i="150"/>
  <c r="G199" i="150"/>
  <c r="F199" i="150"/>
  <c r="E199" i="150"/>
  <c r="D199" i="150"/>
  <c r="C199" i="150"/>
  <c r="B199" i="150"/>
  <c r="P198" i="150"/>
  <c r="O198" i="150"/>
  <c r="N198" i="150"/>
  <c r="M198" i="150"/>
  <c r="L198" i="150"/>
  <c r="K198" i="150"/>
  <c r="J198" i="150"/>
  <c r="I198" i="150"/>
  <c r="H198" i="150"/>
  <c r="G198" i="150"/>
  <c r="F198" i="150"/>
  <c r="E198" i="150"/>
  <c r="D198" i="150"/>
  <c r="C198" i="150"/>
  <c r="B198" i="150"/>
  <c r="P197" i="150"/>
  <c r="O197" i="150"/>
  <c r="N197" i="150"/>
  <c r="M197" i="150"/>
  <c r="L197" i="150"/>
  <c r="K197" i="150"/>
  <c r="J197" i="150"/>
  <c r="I197" i="150"/>
  <c r="H197" i="150"/>
  <c r="G197" i="150"/>
  <c r="F197" i="150"/>
  <c r="E197" i="150"/>
  <c r="D197" i="150"/>
  <c r="C197" i="150"/>
  <c r="B197" i="150"/>
  <c r="P196" i="150"/>
  <c r="O196" i="150"/>
  <c r="N196" i="150"/>
  <c r="M196" i="150"/>
  <c r="L196" i="150"/>
  <c r="K196" i="150"/>
  <c r="J196" i="150"/>
  <c r="I196" i="150"/>
  <c r="H196" i="150"/>
  <c r="G196" i="150"/>
  <c r="F196" i="150"/>
  <c r="E196" i="150"/>
  <c r="D196" i="150"/>
  <c r="C196" i="150"/>
  <c r="B196" i="150"/>
  <c r="P195" i="150"/>
  <c r="O195" i="150"/>
  <c r="N195" i="150"/>
  <c r="M195" i="150"/>
  <c r="L195" i="150"/>
  <c r="K195" i="150"/>
  <c r="J195" i="150"/>
  <c r="I195" i="150"/>
  <c r="H195" i="150"/>
  <c r="G195" i="150"/>
  <c r="F195" i="150"/>
  <c r="E195" i="150"/>
  <c r="D195" i="150"/>
  <c r="C195" i="150"/>
  <c r="B195" i="150"/>
  <c r="P194" i="150"/>
  <c r="O194" i="150"/>
  <c r="N194" i="150"/>
  <c r="M194" i="150"/>
  <c r="L194" i="150"/>
  <c r="K194" i="150"/>
  <c r="J194" i="150"/>
  <c r="I194" i="150"/>
  <c r="H194" i="150"/>
  <c r="G194" i="150"/>
  <c r="F194" i="150"/>
  <c r="E194" i="150"/>
  <c r="D194" i="150"/>
  <c r="C194" i="150"/>
  <c r="B194" i="150"/>
  <c r="P193" i="150"/>
  <c r="O193" i="150"/>
  <c r="N193" i="150"/>
  <c r="M193" i="150"/>
  <c r="L193" i="150"/>
  <c r="K193" i="150"/>
  <c r="J193" i="150"/>
  <c r="I193" i="150"/>
  <c r="H193" i="150"/>
  <c r="G193" i="150"/>
  <c r="F193" i="150"/>
  <c r="E193" i="150"/>
  <c r="D193" i="150"/>
  <c r="C193" i="150"/>
  <c r="B193" i="150"/>
  <c r="P192" i="150"/>
  <c r="O192" i="150"/>
  <c r="N192" i="150"/>
  <c r="M192" i="150"/>
  <c r="L192" i="150"/>
  <c r="K192" i="150"/>
  <c r="J192" i="150"/>
  <c r="I192" i="150"/>
  <c r="H192" i="150"/>
  <c r="G192" i="150"/>
  <c r="F192" i="150"/>
  <c r="E192" i="150"/>
  <c r="D192" i="150"/>
  <c r="C192" i="150"/>
  <c r="B192" i="150"/>
  <c r="P191" i="150"/>
  <c r="O191" i="150"/>
  <c r="N191" i="150"/>
  <c r="M191" i="150"/>
  <c r="L191" i="150"/>
  <c r="K191" i="150"/>
  <c r="J191" i="150"/>
  <c r="I191" i="150"/>
  <c r="H191" i="150"/>
  <c r="G191" i="150"/>
  <c r="F191" i="150"/>
  <c r="E191" i="150"/>
  <c r="D191" i="150"/>
  <c r="C191" i="150"/>
  <c r="B191" i="150"/>
  <c r="P190" i="150"/>
  <c r="O190" i="150"/>
  <c r="N190" i="150"/>
  <c r="M190" i="150"/>
  <c r="L190" i="150"/>
  <c r="K190" i="150"/>
  <c r="J190" i="150"/>
  <c r="I190" i="150"/>
  <c r="H190" i="150"/>
  <c r="G190" i="150"/>
  <c r="F190" i="150"/>
  <c r="E190" i="150"/>
  <c r="D190" i="150"/>
  <c r="C190" i="150"/>
  <c r="B190" i="150"/>
  <c r="P189" i="150"/>
  <c r="O189" i="150"/>
  <c r="N189" i="150"/>
  <c r="M189" i="150"/>
  <c r="L189" i="150"/>
  <c r="K189" i="150"/>
  <c r="J189" i="150"/>
  <c r="I189" i="150"/>
  <c r="H189" i="150"/>
  <c r="G189" i="150"/>
  <c r="F189" i="150"/>
  <c r="E189" i="150"/>
  <c r="D189" i="150"/>
  <c r="C189" i="150"/>
  <c r="B189" i="150"/>
  <c r="P188" i="150"/>
  <c r="O188" i="150"/>
  <c r="N188" i="150"/>
  <c r="M188" i="150"/>
  <c r="L188" i="150"/>
  <c r="K188" i="150"/>
  <c r="J188" i="150"/>
  <c r="I188" i="150"/>
  <c r="H188" i="150"/>
  <c r="G188" i="150"/>
  <c r="F188" i="150"/>
  <c r="E188" i="150"/>
  <c r="D188" i="150"/>
  <c r="C188" i="150"/>
  <c r="B188" i="150"/>
  <c r="P187" i="150"/>
  <c r="O187" i="150"/>
  <c r="N187" i="150"/>
  <c r="M187" i="150"/>
  <c r="L187" i="150"/>
  <c r="K187" i="150"/>
  <c r="J187" i="150"/>
  <c r="I187" i="150"/>
  <c r="H187" i="150"/>
  <c r="G187" i="150"/>
  <c r="F187" i="150"/>
  <c r="E187" i="150"/>
  <c r="D187" i="150"/>
  <c r="C187" i="150"/>
  <c r="B187" i="150"/>
  <c r="P186" i="150"/>
  <c r="O186" i="150"/>
  <c r="N186" i="150"/>
  <c r="M186" i="150"/>
  <c r="L186" i="150"/>
  <c r="K186" i="150"/>
  <c r="J186" i="150"/>
  <c r="I186" i="150"/>
  <c r="H186" i="150"/>
  <c r="G186" i="150"/>
  <c r="F186" i="150"/>
  <c r="E186" i="150"/>
  <c r="D186" i="150"/>
  <c r="C186" i="150"/>
  <c r="B186" i="150"/>
  <c r="P185" i="150"/>
  <c r="O185" i="150"/>
  <c r="N185" i="150"/>
  <c r="M185" i="150"/>
  <c r="L185" i="150"/>
  <c r="K185" i="150"/>
  <c r="J185" i="150"/>
  <c r="I185" i="150"/>
  <c r="H185" i="150"/>
  <c r="G185" i="150"/>
  <c r="F185" i="150"/>
  <c r="E185" i="150"/>
  <c r="D185" i="150"/>
  <c r="C185" i="150"/>
  <c r="B185" i="150"/>
  <c r="P184" i="150"/>
  <c r="O184" i="150"/>
  <c r="N184" i="150"/>
  <c r="M184" i="150"/>
  <c r="L184" i="150"/>
  <c r="K184" i="150"/>
  <c r="J184" i="150"/>
  <c r="I184" i="150"/>
  <c r="H184" i="150"/>
  <c r="G184" i="150"/>
  <c r="F184" i="150"/>
  <c r="E184" i="150"/>
  <c r="D184" i="150"/>
  <c r="C184" i="150"/>
  <c r="B184" i="150"/>
  <c r="P183" i="150"/>
  <c r="O183" i="150"/>
  <c r="N183" i="150"/>
  <c r="M183" i="150"/>
  <c r="L183" i="150"/>
  <c r="K183" i="150"/>
  <c r="J183" i="150"/>
  <c r="I183" i="150"/>
  <c r="H183" i="150"/>
  <c r="G183" i="150"/>
  <c r="F183" i="150"/>
  <c r="E183" i="150"/>
  <c r="D183" i="150"/>
  <c r="C183" i="150"/>
  <c r="B183" i="150"/>
  <c r="P182" i="150"/>
  <c r="O182" i="150"/>
  <c r="N182" i="150"/>
  <c r="M182" i="150"/>
  <c r="L182" i="150"/>
  <c r="K182" i="150"/>
  <c r="J182" i="150"/>
  <c r="I182" i="150"/>
  <c r="H182" i="150"/>
  <c r="G182" i="150"/>
  <c r="F182" i="150"/>
  <c r="E182" i="150"/>
  <c r="D182" i="150"/>
  <c r="C182" i="150"/>
  <c r="B182" i="150"/>
  <c r="P181" i="150"/>
  <c r="O181" i="150"/>
  <c r="N181" i="150"/>
  <c r="M181" i="150"/>
  <c r="L181" i="150"/>
  <c r="K181" i="150"/>
  <c r="J181" i="150"/>
  <c r="I181" i="150"/>
  <c r="H181" i="150"/>
  <c r="G181" i="150"/>
  <c r="F181" i="150"/>
  <c r="E181" i="150"/>
  <c r="D181" i="150"/>
  <c r="C181" i="150"/>
  <c r="B181" i="150"/>
  <c r="P180" i="150"/>
  <c r="O180" i="150"/>
  <c r="N180" i="150"/>
  <c r="M180" i="150"/>
  <c r="L180" i="150"/>
  <c r="K180" i="150"/>
  <c r="J180" i="150"/>
  <c r="I180" i="150"/>
  <c r="H180" i="150"/>
  <c r="G180" i="150"/>
  <c r="F180" i="150"/>
  <c r="E180" i="150"/>
  <c r="D180" i="150"/>
  <c r="C180" i="150"/>
  <c r="B180" i="150"/>
  <c r="P179" i="150"/>
  <c r="O179" i="150"/>
  <c r="N179" i="150"/>
  <c r="M179" i="150"/>
  <c r="L179" i="150"/>
  <c r="K179" i="150"/>
  <c r="J179" i="150"/>
  <c r="I179" i="150"/>
  <c r="H179" i="150"/>
  <c r="G179" i="150"/>
  <c r="F179" i="150"/>
  <c r="E179" i="150"/>
  <c r="D179" i="150"/>
  <c r="C179" i="150"/>
  <c r="B179" i="150"/>
  <c r="P178" i="150"/>
  <c r="O178" i="150"/>
  <c r="N178" i="150"/>
  <c r="M178" i="150"/>
  <c r="L178" i="150"/>
  <c r="K178" i="150"/>
  <c r="J178" i="150"/>
  <c r="I178" i="150"/>
  <c r="H178" i="150"/>
  <c r="G178" i="150"/>
  <c r="F178" i="150"/>
  <c r="E178" i="150"/>
  <c r="D178" i="150"/>
  <c r="C178" i="150"/>
  <c r="B178" i="150"/>
  <c r="P177" i="150"/>
  <c r="O177" i="150"/>
  <c r="N177" i="150"/>
  <c r="M177" i="150"/>
  <c r="L177" i="150"/>
  <c r="K177" i="150"/>
  <c r="J177" i="150"/>
  <c r="I177" i="150"/>
  <c r="H177" i="150"/>
  <c r="G177" i="150"/>
  <c r="F177" i="150"/>
  <c r="E177" i="150"/>
  <c r="D177" i="150"/>
  <c r="C177" i="150"/>
  <c r="B177" i="150"/>
  <c r="P176" i="150"/>
  <c r="O176" i="150"/>
  <c r="N176" i="150"/>
  <c r="M176" i="150"/>
  <c r="L176" i="150"/>
  <c r="K176" i="150"/>
  <c r="J176" i="150"/>
  <c r="I176" i="150"/>
  <c r="H176" i="150"/>
  <c r="G176" i="150"/>
  <c r="F176" i="150"/>
  <c r="E176" i="150"/>
  <c r="D176" i="150"/>
  <c r="C176" i="150"/>
  <c r="B176" i="150"/>
  <c r="P175" i="150"/>
  <c r="O175" i="150"/>
  <c r="N175" i="150"/>
  <c r="M175" i="150"/>
  <c r="L175" i="150"/>
  <c r="K175" i="150"/>
  <c r="J175" i="150"/>
  <c r="I175" i="150"/>
  <c r="H175" i="150"/>
  <c r="G175" i="150"/>
  <c r="F175" i="150"/>
  <c r="E175" i="150"/>
  <c r="D175" i="150"/>
  <c r="C175" i="150"/>
  <c r="B175" i="150"/>
  <c r="P174" i="150"/>
  <c r="O174" i="150"/>
  <c r="N174" i="150"/>
  <c r="M174" i="150"/>
  <c r="L174" i="150"/>
  <c r="K174" i="150"/>
  <c r="J174" i="150"/>
  <c r="I174" i="150"/>
  <c r="H174" i="150"/>
  <c r="G174" i="150"/>
  <c r="F174" i="150"/>
  <c r="E174" i="150"/>
  <c r="D174" i="150"/>
  <c r="C174" i="150"/>
  <c r="B174" i="150"/>
  <c r="P173" i="150"/>
  <c r="O173" i="150"/>
  <c r="N173" i="150"/>
  <c r="M173" i="150"/>
  <c r="L173" i="150"/>
  <c r="K173" i="150"/>
  <c r="J173" i="150"/>
  <c r="I173" i="150"/>
  <c r="H173" i="150"/>
  <c r="G173" i="150"/>
  <c r="F173" i="150"/>
  <c r="E173" i="150"/>
  <c r="D173" i="150"/>
  <c r="C173" i="150"/>
  <c r="B173" i="150"/>
  <c r="P172" i="150"/>
  <c r="O172" i="150"/>
  <c r="N172" i="150"/>
  <c r="M172" i="150"/>
  <c r="L172" i="150"/>
  <c r="K172" i="150"/>
  <c r="J172" i="150"/>
  <c r="I172" i="150"/>
  <c r="H172" i="150"/>
  <c r="G172" i="150"/>
  <c r="F172" i="150"/>
  <c r="E172" i="150"/>
  <c r="D172" i="150"/>
  <c r="C172" i="150"/>
  <c r="B172" i="150"/>
  <c r="P171" i="150"/>
  <c r="O171" i="150"/>
  <c r="N171" i="150"/>
  <c r="M171" i="150"/>
  <c r="L171" i="150"/>
  <c r="K171" i="150"/>
  <c r="J171" i="150"/>
  <c r="I171" i="150"/>
  <c r="H171" i="150"/>
  <c r="G171" i="150"/>
  <c r="F171" i="150"/>
  <c r="E171" i="150"/>
  <c r="D171" i="150"/>
  <c r="C171" i="150"/>
  <c r="B171" i="150"/>
  <c r="P170" i="150"/>
  <c r="O170" i="150"/>
  <c r="N170" i="150"/>
  <c r="M170" i="150"/>
  <c r="L170" i="150"/>
  <c r="K170" i="150"/>
  <c r="J170" i="150"/>
  <c r="I170" i="150"/>
  <c r="H170" i="150"/>
  <c r="G170" i="150"/>
  <c r="F170" i="150"/>
  <c r="E170" i="150"/>
  <c r="D170" i="150"/>
  <c r="C170" i="150"/>
  <c r="B170" i="150"/>
  <c r="P169" i="150"/>
  <c r="O169" i="150"/>
  <c r="N169" i="150"/>
  <c r="M169" i="150"/>
  <c r="L169" i="150"/>
  <c r="K169" i="150"/>
  <c r="J169" i="150"/>
  <c r="I169" i="150"/>
  <c r="H169" i="150"/>
  <c r="G169" i="150"/>
  <c r="F169" i="150"/>
  <c r="E169" i="150"/>
  <c r="D169" i="150"/>
  <c r="C169" i="150"/>
  <c r="B169" i="150"/>
  <c r="P168" i="150"/>
  <c r="O168" i="150"/>
  <c r="N168" i="150"/>
  <c r="M168" i="150"/>
  <c r="L168" i="150"/>
  <c r="K168" i="150"/>
  <c r="J168" i="150"/>
  <c r="I168" i="150"/>
  <c r="H168" i="150"/>
  <c r="G168" i="150"/>
  <c r="F168" i="150"/>
  <c r="E168" i="150"/>
  <c r="D168" i="150"/>
  <c r="C168" i="150"/>
  <c r="B168" i="150"/>
  <c r="P167" i="150"/>
  <c r="O167" i="150"/>
  <c r="N167" i="150"/>
  <c r="M167" i="150"/>
  <c r="L167" i="150"/>
  <c r="K167" i="150"/>
  <c r="J167" i="150"/>
  <c r="I167" i="150"/>
  <c r="H167" i="150"/>
  <c r="G167" i="150"/>
  <c r="F167" i="150"/>
  <c r="E167" i="150"/>
  <c r="D167" i="150"/>
  <c r="C167" i="150"/>
  <c r="B167" i="150"/>
  <c r="P166" i="150"/>
  <c r="O166" i="150"/>
  <c r="N166" i="150"/>
  <c r="M166" i="150"/>
  <c r="L166" i="150"/>
  <c r="K166" i="150"/>
  <c r="J166" i="150"/>
  <c r="I166" i="150"/>
  <c r="H166" i="150"/>
  <c r="G166" i="150"/>
  <c r="F166" i="150"/>
  <c r="E166" i="150"/>
  <c r="D166" i="150"/>
  <c r="C166" i="150"/>
  <c r="B166" i="150"/>
  <c r="P165" i="150"/>
  <c r="O165" i="150"/>
  <c r="N165" i="150"/>
  <c r="M165" i="150"/>
  <c r="L165" i="150"/>
  <c r="K165" i="150"/>
  <c r="J165" i="150"/>
  <c r="I165" i="150"/>
  <c r="H165" i="150"/>
  <c r="G165" i="150"/>
  <c r="F165" i="150"/>
  <c r="E165" i="150"/>
  <c r="D165" i="150"/>
  <c r="C165" i="150"/>
  <c r="B165" i="150"/>
  <c r="P164" i="150"/>
  <c r="O164" i="150"/>
  <c r="N164" i="150"/>
  <c r="M164" i="150"/>
  <c r="L164" i="150"/>
  <c r="K164" i="150"/>
  <c r="J164" i="150"/>
  <c r="I164" i="150"/>
  <c r="H164" i="150"/>
  <c r="G164" i="150"/>
  <c r="F164" i="150"/>
  <c r="E164" i="150"/>
  <c r="D164" i="150"/>
  <c r="C164" i="150"/>
  <c r="B164" i="150"/>
  <c r="P163" i="150"/>
  <c r="O163" i="150"/>
  <c r="N163" i="150"/>
  <c r="M163" i="150"/>
  <c r="L163" i="150"/>
  <c r="K163" i="150"/>
  <c r="J163" i="150"/>
  <c r="I163" i="150"/>
  <c r="H163" i="150"/>
  <c r="G163" i="150"/>
  <c r="F163" i="150"/>
  <c r="E163" i="150"/>
  <c r="D163" i="150"/>
  <c r="C163" i="150"/>
  <c r="B163" i="150"/>
  <c r="P162" i="150"/>
  <c r="O162" i="150"/>
  <c r="N162" i="150"/>
  <c r="M162" i="150"/>
  <c r="L162" i="150"/>
  <c r="K162" i="150"/>
  <c r="J162" i="150"/>
  <c r="I162" i="150"/>
  <c r="H162" i="150"/>
  <c r="G162" i="150"/>
  <c r="F162" i="150"/>
  <c r="E162" i="150"/>
  <c r="D162" i="150"/>
  <c r="C162" i="150"/>
  <c r="B162" i="150"/>
  <c r="P161" i="150"/>
  <c r="O161" i="150"/>
  <c r="N161" i="150"/>
  <c r="M161" i="150"/>
  <c r="L161" i="150"/>
  <c r="K161" i="150"/>
  <c r="J161" i="150"/>
  <c r="I161" i="150"/>
  <c r="H161" i="150"/>
  <c r="G161" i="150"/>
  <c r="F161" i="150"/>
  <c r="E161" i="150"/>
  <c r="D161" i="150"/>
  <c r="C161" i="150"/>
  <c r="B161" i="150"/>
  <c r="P160" i="150"/>
  <c r="O160" i="150"/>
  <c r="N160" i="150"/>
  <c r="M160" i="150"/>
  <c r="L160" i="150"/>
  <c r="K160" i="150"/>
  <c r="J160" i="150"/>
  <c r="I160" i="150"/>
  <c r="H160" i="150"/>
  <c r="G160" i="150"/>
  <c r="F160" i="150"/>
  <c r="E160" i="150"/>
  <c r="D160" i="150"/>
  <c r="C160" i="150"/>
  <c r="B160" i="150"/>
  <c r="P159" i="150"/>
  <c r="O159" i="150"/>
  <c r="N159" i="150"/>
  <c r="M159" i="150"/>
  <c r="L159" i="150"/>
  <c r="K159" i="150"/>
  <c r="J159" i="150"/>
  <c r="I159" i="150"/>
  <c r="H159" i="150"/>
  <c r="G159" i="150"/>
  <c r="F159" i="150"/>
  <c r="E159" i="150"/>
  <c r="D159" i="150"/>
  <c r="C159" i="150"/>
  <c r="B159" i="150"/>
  <c r="P158" i="150"/>
  <c r="O158" i="150"/>
  <c r="N158" i="150"/>
  <c r="M158" i="150"/>
  <c r="L158" i="150"/>
  <c r="K158" i="150"/>
  <c r="J158" i="150"/>
  <c r="I158" i="150"/>
  <c r="H158" i="150"/>
  <c r="G158" i="150"/>
  <c r="F158" i="150"/>
  <c r="E158" i="150"/>
  <c r="D158" i="150"/>
  <c r="C158" i="150"/>
  <c r="B158" i="150"/>
  <c r="P157" i="150"/>
  <c r="O157" i="150"/>
  <c r="N157" i="150"/>
  <c r="M157" i="150"/>
  <c r="L157" i="150"/>
  <c r="K157" i="150"/>
  <c r="J157" i="150"/>
  <c r="I157" i="150"/>
  <c r="H157" i="150"/>
  <c r="G157" i="150"/>
  <c r="F157" i="150"/>
  <c r="E157" i="150"/>
  <c r="D157" i="150"/>
  <c r="C157" i="150"/>
  <c r="B157" i="150"/>
  <c r="P156" i="150"/>
  <c r="O156" i="150"/>
  <c r="N156" i="150"/>
  <c r="M156" i="150"/>
  <c r="L156" i="150"/>
  <c r="K156" i="150"/>
  <c r="J156" i="150"/>
  <c r="I156" i="150"/>
  <c r="H156" i="150"/>
  <c r="G156" i="150"/>
  <c r="F156" i="150"/>
  <c r="E156" i="150"/>
  <c r="D156" i="150"/>
  <c r="C156" i="150"/>
  <c r="B156" i="150"/>
  <c r="P155" i="150"/>
  <c r="O155" i="150"/>
  <c r="N155" i="150"/>
  <c r="M155" i="150"/>
  <c r="L155" i="150"/>
  <c r="K155" i="150"/>
  <c r="J155" i="150"/>
  <c r="I155" i="150"/>
  <c r="H155" i="150"/>
  <c r="G155" i="150"/>
  <c r="F155" i="150"/>
  <c r="E155" i="150"/>
  <c r="D155" i="150"/>
  <c r="C155" i="150"/>
  <c r="B155" i="150"/>
  <c r="P154" i="150"/>
  <c r="O154" i="150"/>
  <c r="N154" i="150"/>
  <c r="M154" i="150"/>
  <c r="L154" i="150"/>
  <c r="K154" i="150"/>
  <c r="J154" i="150"/>
  <c r="I154" i="150"/>
  <c r="H154" i="150"/>
  <c r="G154" i="150"/>
  <c r="F154" i="150"/>
  <c r="E154" i="150"/>
  <c r="D154" i="150"/>
  <c r="C154" i="150"/>
  <c r="B154" i="150"/>
  <c r="P153" i="150"/>
  <c r="O153" i="150"/>
  <c r="N153" i="150"/>
  <c r="M153" i="150"/>
  <c r="L153" i="150"/>
  <c r="K153" i="150"/>
  <c r="J153" i="150"/>
  <c r="I153" i="150"/>
  <c r="H153" i="150"/>
  <c r="G153" i="150"/>
  <c r="F153" i="150"/>
  <c r="E153" i="150"/>
  <c r="D153" i="150"/>
  <c r="C153" i="150"/>
  <c r="B153" i="150"/>
  <c r="P152" i="150"/>
  <c r="O152" i="150"/>
  <c r="N152" i="150"/>
  <c r="M152" i="150"/>
  <c r="L152" i="150"/>
  <c r="K152" i="150"/>
  <c r="J152" i="150"/>
  <c r="I152" i="150"/>
  <c r="H152" i="150"/>
  <c r="G152" i="150"/>
  <c r="F152" i="150"/>
  <c r="E152" i="150"/>
  <c r="D152" i="150"/>
  <c r="C152" i="150"/>
  <c r="B152" i="150"/>
  <c r="P151" i="150"/>
  <c r="O151" i="150"/>
  <c r="N151" i="150"/>
  <c r="M151" i="150"/>
  <c r="L151" i="150"/>
  <c r="K151" i="150"/>
  <c r="J151" i="150"/>
  <c r="I151" i="150"/>
  <c r="H151" i="150"/>
  <c r="G151" i="150"/>
  <c r="F151" i="150"/>
  <c r="E151" i="150"/>
  <c r="D151" i="150"/>
  <c r="C151" i="150"/>
  <c r="B151" i="150"/>
  <c r="P150" i="150"/>
  <c r="O150" i="150"/>
  <c r="N150" i="150"/>
  <c r="M150" i="150"/>
  <c r="L150" i="150"/>
  <c r="K150" i="150"/>
  <c r="J150" i="150"/>
  <c r="I150" i="150"/>
  <c r="H150" i="150"/>
  <c r="G150" i="150"/>
  <c r="F150" i="150"/>
  <c r="E150" i="150"/>
  <c r="D150" i="150"/>
  <c r="C150" i="150"/>
  <c r="B150" i="150"/>
  <c r="P149" i="150"/>
  <c r="O149" i="150"/>
  <c r="N149" i="150"/>
  <c r="M149" i="150"/>
  <c r="L149" i="150"/>
  <c r="K149" i="150"/>
  <c r="J149" i="150"/>
  <c r="I149" i="150"/>
  <c r="H149" i="150"/>
  <c r="G149" i="150"/>
  <c r="F149" i="150"/>
  <c r="E149" i="150"/>
  <c r="D149" i="150"/>
  <c r="C149" i="150"/>
  <c r="B149" i="150"/>
  <c r="P148" i="150"/>
  <c r="O148" i="150"/>
  <c r="N148" i="150"/>
  <c r="M148" i="150"/>
  <c r="L148" i="150"/>
  <c r="K148" i="150"/>
  <c r="J148" i="150"/>
  <c r="I148" i="150"/>
  <c r="H148" i="150"/>
  <c r="G148" i="150"/>
  <c r="F148" i="150"/>
  <c r="E148" i="150"/>
  <c r="D148" i="150"/>
  <c r="C148" i="150"/>
  <c r="B148" i="150"/>
  <c r="P147" i="150"/>
  <c r="O147" i="150"/>
  <c r="N147" i="150"/>
  <c r="M147" i="150"/>
  <c r="L147" i="150"/>
  <c r="K147" i="150"/>
  <c r="J147" i="150"/>
  <c r="I147" i="150"/>
  <c r="H147" i="150"/>
  <c r="G147" i="150"/>
  <c r="F147" i="150"/>
  <c r="E147" i="150"/>
  <c r="D147" i="150"/>
  <c r="C147" i="150"/>
  <c r="B147" i="150"/>
  <c r="P146" i="150"/>
  <c r="O146" i="150"/>
  <c r="N146" i="150"/>
  <c r="M146" i="150"/>
  <c r="L146" i="150"/>
  <c r="K146" i="150"/>
  <c r="J146" i="150"/>
  <c r="I146" i="150"/>
  <c r="H146" i="150"/>
  <c r="G146" i="150"/>
  <c r="F146" i="150"/>
  <c r="E146" i="150"/>
  <c r="D146" i="150"/>
  <c r="C146" i="150"/>
  <c r="B146" i="150"/>
  <c r="P145" i="150"/>
  <c r="O145" i="150"/>
  <c r="N145" i="150"/>
  <c r="M145" i="150"/>
  <c r="L145" i="150"/>
  <c r="K145" i="150"/>
  <c r="J145" i="150"/>
  <c r="I145" i="150"/>
  <c r="H145" i="150"/>
  <c r="G145" i="150"/>
  <c r="F145" i="150"/>
  <c r="E145" i="150"/>
  <c r="D145" i="150"/>
  <c r="C145" i="150"/>
  <c r="B145" i="150"/>
  <c r="P144" i="150"/>
  <c r="O144" i="150"/>
  <c r="N144" i="150"/>
  <c r="M144" i="150"/>
  <c r="L144" i="150"/>
  <c r="K144" i="150"/>
  <c r="J144" i="150"/>
  <c r="I144" i="150"/>
  <c r="H144" i="150"/>
  <c r="G144" i="150"/>
  <c r="F144" i="150"/>
  <c r="E144" i="150"/>
  <c r="D144" i="150"/>
  <c r="C144" i="150"/>
  <c r="B144" i="150"/>
  <c r="P143" i="150"/>
  <c r="O143" i="150"/>
  <c r="N143" i="150"/>
  <c r="M143" i="150"/>
  <c r="L143" i="150"/>
  <c r="K143" i="150"/>
  <c r="J143" i="150"/>
  <c r="I143" i="150"/>
  <c r="H143" i="150"/>
  <c r="G143" i="150"/>
  <c r="F143" i="150"/>
  <c r="E143" i="150"/>
  <c r="D143" i="150"/>
  <c r="C143" i="150"/>
  <c r="B143" i="150"/>
  <c r="P142" i="150"/>
  <c r="O142" i="150"/>
  <c r="N142" i="150"/>
  <c r="M142" i="150"/>
  <c r="L142" i="150"/>
  <c r="K142" i="150"/>
  <c r="J142" i="150"/>
  <c r="I142" i="150"/>
  <c r="H142" i="150"/>
  <c r="G142" i="150"/>
  <c r="F142" i="150"/>
  <c r="E142" i="150"/>
  <c r="D142" i="150"/>
  <c r="C142" i="150"/>
  <c r="B142" i="150"/>
  <c r="P141" i="150"/>
  <c r="O141" i="150"/>
  <c r="N141" i="150"/>
  <c r="M141" i="150"/>
  <c r="L141" i="150"/>
  <c r="K141" i="150"/>
  <c r="J141" i="150"/>
  <c r="I141" i="150"/>
  <c r="H141" i="150"/>
  <c r="G141" i="150"/>
  <c r="F141" i="150"/>
  <c r="E141" i="150"/>
  <c r="D141" i="150"/>
  <c r="C141" i="150"/>
  <c r="B141" i="150"/>
  <c r="P140" i="150"/>
  <c r="O140" i="150"/>
  <c r="N140" i="150"/>
  <c r="M140" i="150"/>
  <c r="L140" i="150"/>
  <c r="K140" i="150"/>
  <c r="J140" i="150"/>
  <c r="I140" i="150"/>
  <c r="H140" i="150"/>
  <c r="G140" i="150"/>
  <c r="F140" i="150"/>
  <c r="E140" i="150"/>
  <c r="D140" i="150"/>
  <c r="C140" i="150"/>
  <c r="B140" i="150"/>
  <c r="P139" i="150"/>
  <c r="O139" i="150"/>
  <c r="N139" i="150"/>
  <c r="M139" i="150"/>
  <c r="L139" i="150"/>
  <c r="K139" i="150"/>
  <c r="J139" i="150"/>
  <c r="I139" i="150"/>
  <c r="H139" i="150"/>
  <c r="G139" i="150"/>
  <c r="F139" i="150"/>
  <c r="E139" i="150"/>
  <c r="D139" i="150"/>
  <c r="C139" i="150"/>
  <c r="B139" i="150"/>
  <c r="P138" i="150"/>
  <c r="O138" i="150"/>
  <c r="N138" i="150"/>
  <c r="M138" i="150"/>
  <c r="L138" i="150"/>
  <c r="K138" i="150"/>
  <c r="J138" i="150"/>
  <c r="I138" i="150"/>
  <c r="H138" i="150"/>
  <c r="G138" i="150"/>
  <c r="F138" i="150"/>
  <c r="E138" i="150"/>
  <c r="D138" i="150"/>
  <c r="C138" i="150"/>
  <c r="B138" i="150"/>
  <c r="P137" i="150"/>
  <c r="O137" i="150"/>
  <c r="N137" i="150"/>
  <c r="M137" i="150"/>
  <c r="L137" i="150"/>
  <c r="K137" i="150"/>
  <c r="J137" i="150"/>
  <c r="I137" i="150"/>
  <c r="H137" i="150"/>
  <c r="G137" i="150"/>
  <c r="F137" i="150"/>
  <c r="E137" i="150"/>
  <c r="D137" i="150"/>
  <c r="C137" i="150"/>
  <c r="B137" i="150"/>
  <c r="P136" i="150"/>
  <c r="O136" i="150"/>
  <c r="N136" i="150"/>
  <c r="M136" i="150"/>
  <c r="L136" i="150"/>
  <c r="K136" i="150"/>
  <c r="J136" i="150"/>
  <c r="I136" i="150"/>
  <c r="H136" i="150"/>
  <c r="G136" i="150"/>
  <c r="F136" i="150"/>
  <c r="E136" i="150"/>
  <c r="D136" i="150"/>
  <c r="C136" i="150"/>
  <c r="B136" i="150"/>
  <c r="P135" i="150"/>
  <c r="O135" i="150"/>
  <c r="N135" i="150"/>
  <c r="M135" i="150"/>
  <c r="L135" i="150"/>
  <c r="K135" i="150"/>
  <c r="J135" i="150"/>
  <c r="I135" i="150"/>
  <c r="H135" i="150"/>
  <c r="G135" i="150"/>
  <c r="F135" i="150"/>
  <c r="E135" i="150"/>
  <c r="D135" i="150"/>
  <c r="C135" i="150"/>
  <c r="B135" i="150"/>
  <c r="P134" i="150"/>
  <c r="O134" i="150"/>
  <c r="N134" i="150"/>
  <c r="M134" i="150"/>
  <c r="L134" i="150"/>
  <c r="K134" i="150"/>
  <c r="J134" i="150"/>
  <c r="I134" i="150"/>
  <c r="H134" i="150"/>
  <c r="G134" i="150"/>
  <c r="F134" i="150"/>
  <c r="E134" i="150"/>
  <c r="D134" i="150"/>
  <c r="C134" i="150"/>
  <c r="B134" i="150"/>
  <c r="P133" i="150"/>
  <c r="O133" i="150"/>
  <c r="N133" i="150"/>
  <c r="M133" i="150"/>
  <c r="L133" i="150"/>
  <c r="K133" i="150"/>
  <c r="J133" i="150"/>
  <c r="I133" i="150"/>
  <c r="H133" i="150"/>
  <c r="G133" i="150"/>
  <c r="F133" i="150"/>
  <c r="E133" i="150"/>
  <c r="D133" i="150"/>
  <c r="C133" i="150"/>
  <c r="B133" i="150"/>
  <c r="P132" i="150"/>
  <c r="O132" i="150"/>
  <c r="N132" i="150"/>
  <c r="M132" i="150"/>
  <c r="L132" i="150"/>
  <c r="K132" i="150"/>
  <c r="J132" i="150"/>
  <c r="I132" i="150"/>
  <c r="H132" i="150"/>
  <c r="G132" i="150"/>
  <c r="F132" i="150"/>
  <c r="E132" i="150"/>
  <c r="D132" i="150"/>
  <c r="C132" i="150"/>
  <c r="B132" i="150"/>
  <c r="P131" i="150"/>
  <c r="O131" i="150"/>
  <c r="N131" i="150"/>
  <c r="M131" i="150"/>
  <c r="L131" i="150"/>
  <c r="K131" i="150"/>
  <c r="J131" i="150"/>
  <c r="I131" i="150"/>
  <c r="H131" i="150"/>
  <c r="G131" i="150"/>
  <c r="F131" i="150"/>
  <c r="E131" i="150"/>
  <c r="D131" i="150"/>
  <c r="C131" i="150"/>
  <c r="B131" i="150"/>
  <c r="P130" i="150"/>
  <c r="O130" i="150"/>
  <c r="N130" i="150"/>
  <c r="M130" i="150"/>
  <c r="L130" i="150"/>
  <c r="K130" i="150"/>
  <c r="J130" i="150"/>
  <c r="I130" i="150"/>
  <c r="H130" i="150"/>
  <c r="G130" i="150"/>
  <c r="F130" i="150"/>
  <c r="E130" i="150"/>
  <c r="D130" i="150"/>
  <c r="C130" i="150"/>
  <c r="B130" i="150"/>
  <c r="P129" i="150"/>
  <c r="O129" i="150"/>
  <c r="N129" i="150"/>
  <c r="M129" i="150"/>
  <c r="L129" i="150"/>
  <c r="K129" i="150"/>
  <c r="J129" i="150"/>
  <c r="I129" i="150"/>
  <c r="H129" i="150"/>
  <c r="G129" i="150"/>
  <c r="F129" i="150"/>
  <c r="E129" i="150"/>
  <c r="D129" i="150"/>
  <c r="C129" i="150"/>
  <c r="B129" i="150"/>
  <c r="P128" i="150"/>
  <c r="O128" i="150"/>
  <c r="N128" i="150"/>
  <c r="M128" i="150"/>
  <c r="L128" i="150"/>
  <c r="K128" i="150"/>
  <c r="J128" i="150"/>
  <c r="I128" i="150"/>
  <c r="H128" i="150"/>
  <c r="G128" i="150"/>
  <c r="F128" i="150"/>
  <c r="E128" i="150"/>
  <c r="D128" i="150"/>
  <c r="C128" i="150"/>
  <c r="B128" i="150"/>
  <c r="P127" i="150"/>
  <c r="O127" i="150"/>
  <c r="N127" i="150"/>
  <c r="M127" i="150"/>
  <c r="L127" i="150"/>
  <c r="K127" i="150"/>
  <c r="J127" i="150"/>
  <c r="I127" i="150"/>
  <c r="H127" i="150"/>
  <c r="G127" i="150"/>
  <c r="F127" i="150"/>
  <c r="E127" i="150"/>
  <c r="D127" i="150"/>
  <c r="C127" i="150"/>
  <c r="B127" i="150"/>
  <c r="P126" i="150"/>
  <c r="O126" i="150"/>
  <c r="N126" i="150"/>
  <c r="M126" i="150"/>
  <c r="L126" i="150"/>
  <c r="K126" i="150"/>
  <c r="J126" i="150"/>
  <c r="I126" i="150"/>
  <c r="H126" i="150"/>
  <c r="G126" i="150"/>
  <c r="F126" i="150"/>
  <c r="E126" i="150"/>
  <c r="D126" i="150"/>
  <c r="C126" i="150"/>
  <c r="B126" i="150"/>
  <c r="P125" i="150"/>
  <c r="O125" i="150"/>
  <c r="N125" i="150"/>
  <c r="M125" i="150"/>
  <c r="L125" i="150"/>
  <c r="K125" i="150"/>
  <c r="J125" i="150"/>
  <c r="I125" i="150"/>
  <c r="H125" i="150"/>
  <c r="G125" i="150"/>
  <c r="F125" i="150"/>
  <c r="E125" i="150"/>
  <c r="D125" i="150"/>
  <c r="C125" i="150"/>
  <c r="B125" i="150"/>
  <c r="P124" i="150"/>
  <c r="O124" i="150"/>
  <c r="N124" i="150"/>
  <c r="M124" i="150"/>
  <c r="L124" i="150"/>
  <c r="K124" i="150"/>
  <c r="J124" i="150"/>
  <c r="I124" i="150"/>
  <c r="H124" i="150"/>
  <c r="G124" i="150"/>
  <c r="F124" i="150"/>
  <c r="E124" i="150"/>
  <c r="D124" i="150"/>
  <c r="C124" i="150"/>
  <c r="B124" i="150"/>
  <c r="P123" i="150"/>
  <c r="O123" i="150"/>
  <c r="N123" i="150"/>
  <c r="M123" i="150"/>
  <c r="L123" i="150"/>
  <c r="K123" i="150"/>
  <c r="J123" i="150"/>
  <c r="I123" i="150"/>
  <c r="H123" i="150"/>
  <c r="G123" i="150"/>
  <c r="F123" i="150"/>
  <c r="E123" i="150"/>
  <c r="D123" i="150"/>
  <c r="C123" i="150"/>
  <c r="B123" i="150"/>
  <c r="P122" i="150"/>
  <c r="O122" i="150"/>
  <c r="N122" i="150"/>
  <c r="M122" i="150"/>
  <c r="L122" i="150"/>
  <c r="K122" i="150"/>
  <c r="J122" i="150"/>
  <c r="I122" i="150"/>
  <c r="H122" i="150"/>
  <c r="G122" i="150"/>
  <c r="F122" i="150"/>
  <c r="E122" i="150"/>
  <c r="D122" i="150"/>
  <c r="C122" i="150"/>
  <c r="B122" i="150"/>
  <c r="P121" i="150"/>
  <c r="O121" i="150"/>
  <c r="N121" i="150"/>
  <c r="M121" i="150"/>
  <c r="L121" i="150"/>
  <c r="K121" i="150"/>
  <c r="J121" i="150"/>
  <c r="I121" i="150"/>
  <c r="H121" i="150"/>
  <c r="G121" i="150"/>
  <c r="F121" i="150"/>
  <c r="E121" i="150"/>
  <c r="D121" i="150"/>
  <c r="C121" i="150"/>
  <c r="B121" i="150"/>
  <c r="P120" i="150"/>
  <c r="O120" i="150"/>
  <c r="N120" i="150"/>
  <c r="M120" i="150"/>
  <c r="L120" i="150"/>
  <c r="K120" i="150"/>
  <c r="J120" i="150"/>
  <c r="I120" i="150"/>
  <c r="H120" i="150"/>
  <c r="G120" i="150"/>
  <c r="F120" i="150"/>
  <c r="E120" i="150"/>
  <c r="D120" i="150"/>
  <c r="C120" i="150"/>
  <c r="B120" i="150"/>
  <c r="P119" i="150"/>
  <c r="O119" i="150"/>
  <c r="N119" i="150"/>
  <c r="M119" i="150"/>
  <c r="L119" i="150"/>
  <c r="K119" i="150"/>
  <c r="J119" i="150"/>
  <c r="I119" i="150"/>
  <c r="H119" i="150"/>
  <c r="G119" i="150"/>
  <c r="F119" i="150"/>
  <c r="E119" i="150"/>
  <c r="D119" i="150"/>
  <c r="C119" i="150"/>
  <c r="B119" i="150"/>
  <c r="P118" i="150"/>
  <c r="O118" i="150"/>
  <c r="N118" i="150"/>
  <c r="M118" i="150"/>
  <c r="L118" i="150"/>
  <c r="K118" i="150"/>
  <c r="J118" i="150"/>
  <c r="I118" i="150"/>
  <c r="H118" i="150"/>
  <c r="G118" i="150"/>
  <c r="F118" i="150"/>
  <c r="E118" i="150"/>
  <c r="D118" i="150"/>
  <c r="C118" i="150"/>
  <c r="B118" i="150"/>
  <c r="P117" i="150"/>
  <c r="O117" i="150"/>
  <c r="N117" i="150"/>
  <c r="M117" i="150"/>
  <c r="L117" i="150"/>
  <c r="K117" i="150"/>
  <c r="J117" i="150"/>
  <c r="I117" i="150"/>
  <c r="H117" i="150"/>
  <c r="G117" i="150"/>
  <c r="F117" i="150"/>
  <c r="E117" i="150"/>
  <c r="D117" i="150"/>
  <c r="C117" i="150"/>
  <c r="B117" i="150"/>
  <c r="P116" i="150"/>
  <c r="O116" i="150"/>
  <c r="N116" i="150"/>
  <c r="M116" i="150"/>
  <c r="L116" i="150"/>
  <c r="K116" i="150"/>
  <c r="J116" i="150"/>
  <c r="I116" i="150"/>
  <c r="H116" i="150"/>
  <c r="G116" i="150"/>
  <c r="F116" i="150"/>
  <c r="E116" i="150"/>
  <c r="D116" i="150"/>
  <c r="C116" i="150"/>
  <c r="B116" i="150"/>
  <c r="P115" i="150"/>
  <c r="O115" i="150"/>
  <c r="N115" i="150"/>
  <c r="M115" i="150"/>
  <c r="L115" i="150"/>
  <c r="K115" i="150"/>
  <c r="J115" i="150"/>
  <c r="I115" i="150"/>
  <c r="H115" i="150"/>
  <c r="G115" i="150"/>
  <c r="F115" i="150"/>
  <c r="E115" i="150"/>
  <c r="D115" i="150"/>
  <c r="C115" i="150"/>
  <c r="B115" i="150"/>
  <c r="P114" i="150"/>
  <c r="O114" i="150"/>
  <c r="N114" i="150"/>
  <c r="M114" i="150"/>
  <c r="L114" i="150"/>
  <c r="K114" i="150"/>
  <c r="J114" i="150"/>
  <c r="I114" i="150"/>
  <c r="H114" i="150"/>
  <c r="G114" i="150"/>
  <c r="F114" i="150"/>
  <c r="E114" i="150"/>
  <c r="D114" i="150"/>
  <c r="C114" i="150"/>
  <c r="B114" i="150"/>
  <c r="P113" i="150"/>
  <c r="O113" i="150"/>
  <c r="N113" i="150"/>
  <c r="M113" i="150"/>
  <c r="L113" i="150"/>
  <c r="K113" i="150"/>
  <c r="J113" i="150"/>
  <c r="I113" i="150"/>
  <c r="H113" i="150"/>
  <c r="G113" i="150"/>
  <c r="F113" i="150"/>
  <c r="E113" i="150"/>
  <c r="D113" i="150"/>
  <c r="C113" i="150"/>
  <c r="B113" i="150"/>
  <c r="P112" i="150"/>
  <c r="O112" i="150"/>
  <c r="N112" i="150"/>
  <c r="M112" i="150"/>
  <c r="L112" i="150"/>
  <c r="K112" i="150"/>
  <c r="J112" i="150"/>
  <c r="I112" i="150"/>
  <c r="H112" i="150"/>
  <c r="G112" i="150"/>
  <c r="F112" i="150"/>
  <c r="E112" i="150"/>
  <c r="D112" i="150"/>
  <c r="C112" i="150"/>
  <c r="B112" i="150"/>
  <c r="P111" i="150"/>
  <c r="O111" i="150"/>
  <c r="N111" i="150"/>
  <c r="M111" i="150"/>
  <c r="L111" i="150"/>
  <c r="K111" i="150"/>
  <c r="J111" i="150"/>
  <c r="I111" i="150"/>
  <c r="H111" i="150"/>
  <c r="G111" i="150"/>
  <c r="F111" i="150"/>
  <c r="E111" i="150"/>
  <c r="D111" i="150"/>
  <c r="C111" i="150"/>
  <c r="B111" i="150"/>
  <c r="P110" i="150"/>
  <c r="O110" i="150"/>
  <c r="N110" i="150"/>
  <c r="M110" i="150"/>
  <c r="L110" i="150"/>
  <c r="K110" i="150"/>
  <c r="J110" i="150"/>
  <c r="I110" i="150"/>
  <c r="H110" i="150"/>
  <c r="G110" i="150"/>
  <c r="F110" i="150"/>
  <c r="E110" i="150"/>
  <c r="D110" i="150"/>
  <c r="C110" i="150"/>
  <c r="B110" i="150"/>
  <c r="P109" i="150"/>
  <c r="O109" i="150"/>
  <c r="N109" i="150"/>
  <c r="M109" i="150"/>
  <c r="L109" i="150"/>
  <c r="K109" i="150"/>
  <c r="J109" i="150"/>
  <c r="I109" i="150"/>
  <c r="H109" i="150"/>
  <c r="G109" i="150"/>
  <c r="F109" i="150"/>
  <c r="E109" i="150"/>
  <c r="D109" i="150"/>
  <c r="C109" i="150"/>
  <c r="B109" i="150"/>
  <c r="P108" i="150"/>
  <c r="O108" i="150"/>
  <c r="N108" i="150"/>
  <c r="M108" i="150"/>
  <c r="L108" i="150"/>
  <c r="K108" i="150"/>
  <c r="J108" i="150"/>
  <c r="I108" i="150"/>
  <c r="H108" i="150"/>
  <c r="G108" i="150"/>
  <c r="F108" i="150"/>
  <c r="E108" i="150"/>
  <c r="D108" i="150"/>
  <c r="C108" i="150"/>
  <c r="B108" i="150"/>
  <c r="P107" i="150"/>
  <c r="O107" i="150"/>
  <c r="N107" i="150"/>
  <c r="M107" i="150"/>
  <c r="L107" i="150"/>
  <c r="K107" i="150"/>
  <c r="J107" i="150"/>
  <c r="I107" i="150"/>
  <c r="H107" i="150"/>
  <c r="G107" i="150"/>
  <c r="F107" i="150"/>
  <c r="E107" i="150"/>
  <c r="D107" i="150"/>
  <c r="C107" i="150"/>
  <c r="B107" i="150"/>
  <c r="P106" i="150"/>
  <c r="O106" i="150"/>
  <c r="N106" i="150"/>
  <c r="M106" i="150"/>
  <c r="L106" i="150"/>
  <c r="K106" i="150"/>
  <c r="J106" i="150"/>
  <c r="I106" i="150"/>
  <c r="H106" i="150"/>
  <c r="G106" i="150"/>
  <c r="F106" i="150"/>
  <c r="E106" i="150"/>
  <c r="D106" i="150"/>
  <c r="C106" i="150"/>
  <c r="B106" i="150"/>
  <c r="P105" i="150"/>
  <c r="O105" i="150"/>
  <c r="N105" i="150"/>
  <c r="M105" i="150"/>
  <c r="L105" i="150"/>
  <c r="K105" i="150"/>
  <c r="J105" i="150"/>
  <c r="I105" i="150"/>
  <c r="H105" i="150"/>
  <c r="G105" i="150"/>
  <c r="F105" i="150"/>
  <c r="E105" i="150"/>
  <c r="D105" i="150"/>
  <c r="C105" i="150"/>
  <c r="B105" i="150"/>
  <c r="P104" i="150"/>
  <c r="O104" i="150"/>
  <c r="N104" i="150"/>
  <c r="M104" i="150"/>
  <c r="L104" i="150"/>
  <c r="K104" i="150"/>
  <c r="J104" i="150"/>
  <c r="I104" i="150"/>
  <c r="H104" i="150"/>
  <c r="G104" i="150"/>
  <c r="F104" i="150"/>
  <c r="E104" i="150"/>
  <c r="D104" i="150"/>
  <c r="C104" i="150"/>
  <c r="B104" i="150"/>
  <c r="P103" i="150"/>
  <c r="O103" i="150"/>
  <c r="N103" i="150"/>
  <c r="M103" i="150"/>
  <c r="L103" i="150"/>
  <c r="K103" i="150"/>
  <c r="J103" i="150"/>
  <c r="I103" i="150"/>
  <c r="H103" i="150"/>
  <c r="G103" i="150"/>
  <c r="F103" i="150"/>
  <c r="E103" i="150"/>
  <c r="D103" i="150"/>
  <c r="C103" i="150"/>
  <c r="B103" i="150"/>
  <c r="P102" i="150"/>
  <c r="O102" i="150"/>
  <c r="N102" i="150"/>
  <c r="M102" i="150"/>
  <c r="L102" i="150"/>
  <c r="K102" i="150"/>
  <c r="J102" i="150"/>
  <c r="I102" i="150"/>
  <c r="H102" i="150"/>
  <c r="G102" i="150"/>
  <c r="F102" i="150"/>
  <c r="E102" i="150"/>
  <c r="D102" i="150"/>
  <c r="C102" i="150"/>
  <c r="B102" i="150"/>
  <c r="P101" i="150"/>
  <c r="O101" i="150"/>
  <c r="N101" i="150"/>
  <c r="M101" i="150"/>
  <c r="L101" i="150"/>
  <c r="K101" i="150"/>
  <c r="J101" i="150"/>
  <c r="I101" i="150"/>
  <c r="H101" i="150"/>
  <c r="G101" i="150"/>
  <c r="F101" i="150"/>
  <c r="E101" i="150"/>
  <c r="D101" i="150"/>
  <c r="C101" i="150"/>
  <c r="B101" i="150"/>
  <c r="P100" i="150"/>
  <c r="O100" i="150"/>
  <c r="N100" i="150"/>
  <c r="M100" i="150"/>
  <c r="L100" i="150"/>
  <c r="K100" i="150"/>
  <c r="J100" i="150"/>
  <c r="I100" i="150"/>
  <c r="H100" i="150"/>
  <c r="G100" i="150"/>
  <c r="F100" i="150"/>
  <c r="E100" i="150"/>
  <c r="D100" i="150"/>
  <c r="C100" i="150"/>
  <c r="B100" i="150"/>
  <c r="P99" i="150"/>
  <c r="O99" i="150"/>
  <c r="N99" i="150"/>
  <c r="M99" i="150"/>
  <c r="L99" i="150"/>
  <c r="K99" i="150"/>
  <c r="J99" i="150"/>
  <c r="I99" i="150"/>
  <c r="H99" i="150"/>
  <c r="G99" i="150"/>
  <c r="F99" i="150"/>
  <c r="E99" i="150"/>
  <c r="D99" i="150"/>
  <c r="C99" i="150"/>
  <c r="B99" i="150"/>
  <c r="P98" i="150"/>
  <c r="O98" i="150"/>
  <c r="N98" i="150"/>
  <c r="M98" i="150"/>
  <c r="L98" i="150"/>
  <c r="K98" i="150"/>
  <c r="J98" i="150"/>
  <c r="I98" i="150"/>
  <c r="H98" i="150"/>
  <c r="G98" i="150"/>
  <c r="F98" i="150"/>
  <c r="E98" i="150"/>
  <c r="D98" i="150"/>
  <c r="C98" i="150"/>
  <c r="B98" i="150"/>
  <c r="P97" i="150"/>
  <c r="O97" i="150"/>
  <c r="N97" i="150"/>
  <c r="M97" i="150"/>
  <c r="L97" i="150"/>
  <c r="K97" i="150"/>
  <c r="J97" i="150"/>
  <c r="I97" i="150"/>
  <c r="H97" i="150"/>
  <c r="G97" i="150"/>
  <c r="F97" i="150"/>
  <c r="E97" i="150"/>
  <c r="D97" i="150"/>
  <c r="C97" i="150"/>
  <c r="B97" i="150"/>
  <c r="P96" i="150"/>
  <c r="O96" i="150"/>
  <c r="N96" i="150"/>
  <c r="M96" i="150"/>
  <c r="L96" i="150"/>
  <c r="K96" i="150"/>
  <c r="J96" i="150"/>
  <c r="I96" i="150"/>
  <c r="H96" i="150"/>
  <c r="G96" i="150"/>
  <c r="F96" i="150"/>
  <c r="E96" i="150"/>
  <c r="D96" i="150"/>
  <c r="C96" i="150"/>
  <c r="B96" i="150"/>
  <c r="P95" i="150"/>
  <c r="O95" i="150"/>
  <c r="N95" i="150"/>
  <c r="M95" i="150"/>
  <c r="L95" i="150"/>
  <c r="K95" i="150"/>
  <c r="J95" i="150"/>
  <c r="I95" i="150"/>
  <c r="H95" i="150"/>
  <c r="G95" i="150"/>
  <c r="F95" i="150"/>
  <c r="E95" i="150"/>
  <c r="D95" i="150"/>
  <c r="C95" i="150"/>
  <c r="B95" i="150"/>
  <c r="P94" i="150"/>
  <c r="O94" i="150"/>
  <c r="N94" i="150"/>
  <c r="M94" i="150"/>
  <c r="L94" i="150"/>
  <c r="K94" i="150"/>
  <c r="J94" i="150"/>
  <c r="I94" i="150"/>
  <c r="H94" i="150"/>
  <c r="G94" i="150"/>
  <c r="F94" i="150"/>
  <c r="E94" i="150"/>
  <c r="D94" i="150"/>
  <c r="C94" i="150"/>
  <c r="B94" i="150"/>
  <c r="P93" i="150"/>
  <c r="O93" i="150"/>
  <c r="N93" i="150"/>
  <c r="M93" i="150"/>
  <c r="L93" i="150"/>
  <c r="K93" i="150"/>
  <c r="J93" i="150"/>
  <c r="I93" i="150"/>
  <c r="H93" i="150"/>
  <c r="G93" i="150"/>
  <c r="F93" i="150"/>
  <c r="E93" i="150"/>
  <c r="D93" i="150"/>
  <c r="C93" i="150"/>
  <c r="B93" i="150"/>
  <c r="P92" i="150"/>
  <c r="O92" i="150"/>
  <c r="N92" i="150"/>
  <c r="M92" i="150"/>
  <c r="L92" i="150"/>
  <c r="K92" i="150"/>
  <c r="J92" i="150"/>
  <c r="I92" i="150"/>
  <c r="H92" i="150"/>
  <c r="G92" i="150"/>
  <c r="F92" i="150"/>
  <c r="E92" i="150"/>
  <c r="D92" i="150"/>
  <c r="C92" i="150"/>
  <c r="B92" i="150"/>
  <c r="P91" i="150"/>
  <c r="O91" i="150"/>
  <c r="N91" i="150"/>
  <c r="M91" i="150"/>
  <c r="L91" i="150"/>
  <c r="K91" i="150"/>
  <c r="J91" i="150"/>
  <c r="I91" i="150"/>
  <c r="H91" i="150"/>
  <c r="G91" i="150"/>
  <c r="F91" i="150"/>
  <c r="E91" i="150"/>
  <c r="D91" i="150"/>
  <c r="C91" i="150"/>
  <c r="B91" i="150"/>
  <c r="P90" i="150"/>
  <c r="O90" i="150"/>
  <c r="N90" i="150"/>
  <c r="M90" i="150"/>
  <c r="L90" i="150"/>
  <c r="K90" i="150"/>
  <c r="J90" i="150"/>
  <c r="I90" i="150"/>
  <c r="H90" i="150"/>
  <c r="G90" i="150"/>
  <c r="F90" i="150"/>
  <c r="E90" i="150"/>
  <c r="D90" i="150"/>
  <c r="C90" i="150"/>
  <c r="B90" i="150"/>
  <c r="P89" i="150"/>
  <c r="O89" i="150"/>
  <c r="N89" i="150"/>
  <c r="M89" i="150"/>
  <c r="L89" i="150"/>
  <c r="K89" i="150"/>
  <c r="J89" i="150"/>
  <c r="I89" i="150"/>
  <c r="H89" i="150"/>
  <c r="G89" i="150"/>
  <c r="F89" i="150"/>
  <c r="E89" i="150"/>
  <c r="D89" i="150"/>
  <c r="C89" i="150"/>
  <c r="B89" i="150"/>
  <c r="P88" i="150"/>
  <c r="O88" i="150"/>
  <c r="N88" i="150"/>
  <c r="M88" i="150"/>
  <c r="L88" i="150"/>
  <c r="K88" i="150"/>
  <c r="J88" i="150"/>
  <c r="I88" i="150"/>
  <c r="H88" i="150"/>
  <c r="G88" i="150"/>
  <c r="F88" i="150"/>
  <c r="E88" i="150"/>
  <c r="D88" i="150"/>
  <c r="C88" i="150"/>
  <c r="B88" i="150"/>
  <c r="P87" i="150"/>
  <c r="O87" i="150"/>
  <c r="N87" i="150"/>
  <c r="M87" i="150"/>
  <c r="L87" i="150"/>
  <c r="K87" i="150"/>
  <c r="J87" i="150"/>
  <c r="I87" i="150"/>
  <c r="H87" i="150"/>
  <c r="G87" i="150"/>
  <c r="F87" i="150"/>
  <c r="E87" i="150"/>
  <c r="D87" i="150"/>
  <c r="C87" i="150"/>
  <c r="B87" i="150"/>
  <c r="P86" i="150"/>
  <c r="O86" i="150"/>
  <c r="N86" i="150"/>
  <c r="M86" i="150"/>
  <c r="L86" i="150"/>
  <c r="K86" i="150"/>
  <c r="J86" i="150"/>
  <c r="I86" i="150"/>
  <c r="H86" i="150"/>
  <c r="G86" i="150"/>
  <c r="F86" i="150"/>
  <c r="E86" i="150"/>
  <c r="D86" i="150"/>
  <c r="C86" i="150"/>
  <c r="B86" i="150"/>
  <c r="P85" i="150"/>
  <c r="O85" i="150"/>
  <c r="N85" i="150"/>
  <c r="M85" i="150"/>
  <c r="L85" i="150"/>
  <c r="K85" i="150"/>
  <c r="J85" i="150"/>
  <c r="I85" i="150"/>
  <c r="H85" i="150"/>
  <c r="G85" i="150"/>
  <c r="F85" i="150"/>
  <c r="E85" i="150"/>
  <c r="D85" i="150"/>
  <c r="C85" i="150"/>
  <c r="B85" i="150"/>
  <c r="P84" i="150"/>
  <c r="O84" i="150"/>
  <c r="N84" i="150"/>
  <c r="M84" i="150"/>
  <c r="L84" i="150"/>
  <c r="K84" i="150"/>
  <c r="J84" i="150"/>
  <c r="I84" i="150"/>
  <c r="H84" i="150"/>
  <c r="G84" i="150"/>
  <c r="F84" i="150"/>
  <c r="E84" i="150"/>
  <c r="D84" i="150"/>
  <c r="C84" i="150"/>
  <c r="B84" i="150"/>
  <c r="P83" i="150"/>
  <c r="O83" i="150"/>
  <c r="N83" i="150"/>
  <c r="M83" i="150"/>
  <c r="L83" i="150"/>
  <c r="K83" i="150"/>
  <c r="J83" i="150"/>
  <c r="I83" i="150"/>
  <c r="H83" i="150"/>
  <c r="G83" i="150"/>
  <c r="F83" i="150"/>
  <c r="E83" i="150"/>
  <c r="D83" i="150"/>
  <c r="C83" i="150"/>
  <c r="B83" i="150"/>
  <c r="P82" i="150"/>
  <c r="O82" i="150"/>
  <c r="N82" i="150"/>
  <c r="M82" i="150"/>
  <c r="L82" i="150"/>
  <c r="K82" i="150"/>
  <c r="J82" i="150"/>
  <c r="I82" i="150"/>
  <c r="H82" i="150"/>
  <c r="G82" i="150"/>
  <c r="F82" i="150"/>
  <c r="E82" i="150"/>
  <c r="D82" i="150"/>
  <c r="C82" i="150"/>
  <c r="B82" i="150"/>
  <c r="P81" i="150"/>
  <c r="O81" i="150"/>
  <c r="N81" i="150"/>
  <c r="M81" i="150"/>
  <c r="L81" i="150"/>
  <c r="K81" i="150"/>
  <c r="J81" i="150"/>
  <c r="I81" i="150"/>
  <c r="H81" i="150"/>
  <c r="G81" i="150"/>
  <c r="F81" i="150"/>
  <c r="E81" i="150"/>
  <c r="D81" i="150"/>
  <c r="C81" i="150"/>
  <c r="B81" i="150"/>
  <c r="P80" i="150"/>
  <c r="O80" i="150"/>
  <c r="N80" i="150"/>
  <c r="M80" i="150"/>
  <c r="L80" i="150"/>
  <c r="K80" i="150"/>
  <c r="J80" i="150"/>
  <c r="I80" i="150"/>
  <c r="H80" i="150"/>
  <c r="G80" i="150"/>
  <c r="F80" i="150"/>
  <c r="E80" i="150"/>
  <c r="D80" i="150"/>
  <c r="C80" i="150"/>
  <c r="B80" i="150"/>
  <c r="P79" i="150"/>
  <c r="O79" i="150"/>
  <c r="N79" i="150"/>
  <c r="M79" i="150"/>
  <c r="L79" i="150"/>
  <c r="K79" i="150"/>
  <c r="J79" i="150"/>
  <c r="I79" i="150"/>
  <c r="H79" i="150"/>
  <c r="G79" i="150"/>
  <c r="F79" i="150"/>
  <c r="E79" i="150"/>
  <c r="D79" i="150"/>
  <c r="C79" i="150"/>
  <c r="B79" i="150"/>
  <c r="P78" i="150"/>
  <c r="O78" i="150"/>
  <c r="N78" i="150"/>
  <c r="M78" i="150"/>
  <c r="L78" i="150"/>
  <c r="K78" i="150"/>
  <c r="J78" i="150"/>
  <c r="I78" i="150"/>
  <c r="H78" i="150"/>
  <c r="G78" i="150"/>
  <c r="F78" i="150"/>
  <c r="E78" i="150"/>
  <c r="D78" i="150"/>
  <c r="C78" i="150"/>
  <c r="B78" i="150"/>
  <c r="P77" i="150"/>
  <c r="O77" i="150"/>
  <c r="N77" i="150"/>
  <c r="M77" i="150"/>
  <c r="L77" i="150"/>
  <c r="K77" i="150"/>
  <c r="J77" i="150"/>
  <c r="I77" i="150"/>
  <c r="H77" i="150"/>
  <c r="G77" i="150"/>
  <c r="F77" i="150"/>
  <c r="E77" i="150"/>
  <c r="D77" i="150"/>
  <c r="C77" i="150"/>
  <c r="B77" i="150"/>
  <c r="P76" i="150"/>
  <c r="O76" i="150"/>
  <c r="N76" i="150"/>
  <c r="M76" i="150"/>
  <c r="L76" i="150"/>
  <c r="K76" i="150"/>
  <c r="J76" i="150"/>
  <c r="I76" i="150"/>
  <c r="H76" i="150"/>
  <c r="G76" i="150"/>
  <c r="F76" i="150"/>
  <c r="E76" i="150"/>
  <c r="D76" i="150"/>
  <c r="C76" i="150"/>
  <c r="B76" i="150"/>
  <c r="P75" i="150"/>
  <c r="O75" i="150"/>
  <c r="N75" i="150"/>
  <c r="M75" i="150"/>
  <c r="L75" i="150"/>
  <c r="K75" i="150"/>
  <c r="J75" i="150"/>
  <c r="I75" i="150"/>
  <c r="H75" i="150"/>
  <c r="G75" i="150"/>
  <c r="F75" i="150"/>
  <c r="E75" i="150"/>
  <c r="D75" i="150"/>
  <c r="C75" i="150"/>
  <c r="B75" i="150"/>
  <c r="P74" i="150"/>
  <c r="O74" i="150"/>
  <c r="N74" i="150"/>
  <c r="M74" i="150"/>
  <c r="L74" i="150"/>
  <c r="K74" i="150"/>
  <c r="J74" i="150"/>
  <c r="I74" i="150"/>
  <c r="H74" i="150"/>
  <c r="G74" i="150"/>
  <c r="F74" i="150"/>
  <c r="E74" i="150"/>
  <c r="D74" i="150"/>
  <c r="C74" i="150"/>
  <c r="B74" i="150"/>
  <c r="P73" i="150"/>
  <c r="O73" i="150"/>
  <c r="N73" i="150"/>
  <c r="M73" i="150"/>
  <c r="L73" i="150"/>
  <c r="K73" i="150"/>
  <c r="J73" i="150"/>
  <c r="I73" i="150"/>
  <c r="H73" i="150"/>
  <c r="G73" i="150"/>
  <c r="F73" i="150"/>
  <c r="E73" i="150"/>
  <c r="D73" i="150"/>
  <c r="C73" i="150"/>
  <c r="B73" i="150"/>
  <c r="P72" i="150"/>
  <c r="O72" i="150"/>
  <c r="N72" i="150"/>
  <c r="M72" i="150"/>
  <c r="L72" i="150"/>
  <c r="K72" i="150"/>
  <c r="J72" i="150"/>
  <c r="I72" i="150"/>
  <c r="H72" i="150"/>
  <c r="G72" i="150"/>
  <c r="F72" i="150"/>
  <c r="E72" i="150"/>
  <c r="D72" i="150"/>
  <c r="C72" i="150"/>
  <c r="B72" i="150"/>
  <c r="P71" i="150"/>
  <c r="O71" i="150"/>
  <c r="N71" i="150"/>
  <c r="M71" i="150"/>
  <c r="L71" i="150"/>
  <c r="K71" i="150"/>
  <c r="J71" i="150"/>
  <c r="I71" i="150"/>
  <c r="H71" i="150"/>
  <c r="G71" i="150"/>
  <c r="F71" i="150"/>
  <c r="E71" i="150"/>
  <c r="D71" i="150"/>
  <c r="C71" i="150"/>
  <c r="B71" i="150"/>
  <c r="P70" i="150"/>
  <c r="O70" i="150"/>
  <c r="N70" i="150"/>
  <c r="M70" i="150"/>
  <c r="L70" i="150"/>
  <c r="K70" i="150"/>
  <c r="J70" i="150"/>
  <c r="I70" i="150"/>
  <c r="H70" i="150"/>
  <c r="G70" i="150"/>
  <c r="F70" i="150"/>
  <c r="E70" i="150"/>
  <c r="D70" i="150"/>
  <c r="C70" i="150"/>
  <c r="B70" i="150"/>
  <c r="P69" i="150"/>
  <c r="O69" i="150"/>
  <c r="N69" i="150"/>
  <c r="M69" i="150"/>
  <c r="L69" i="150"/>
  <c r="K69" i="150"/>
  <c r="J69" i="150"/>
  <c r="I69" i="150"/>
  <c r="H69" i="150"/>
  <c r="G69" i="150"/>
  <c r="F69" i="150"/>
  <c r="E69" i="150"/>
  <c r="D69" i="150"/>
  <c r="C69" i="150"/>
  <c r="B69" i="150"/>
  <c r="P68" i="150"/>
  <c r="O68" i="150"/>
  <c r="N68" i="150"/>
  <c r="M68" i="150"/>
  <c r="L68" i="150"/>
  <c r="K68" i="150"/>
  <c r="J68" i="150"/>
  <c r="I68" i="150"/>
  <c r="H68" i="150"/>
  <c r="G68" i="150"/>
  <c r="F68" i="150"/>
  <c r="E68" i="150"/>
  <c r="D68" i="150"/>
  <c r="C68" i="150"/>
  <c r="B68" i="150"/>
  <c r="P67" i="150"/>
  <c r="O67" i="150"/>
  <c r="N67" i="150"/>
  <c r="M67" i="150"/>
  <c r="L67" i="150"/>
  <c r="K67" i="150"/>
  <c r="J67" i="150"/>
  <c r="I67" i="150"/>
  <c r="H67" i="150"/>
  <c r="G67" i="150"/>
  <c r="F67" i="150"/>
  <c r="E67" i="150"/>
  <c r="D67" i="150"/>
  <c r="C67" i="150"/>
  <c r="B67" i="150"/>
  <c r="P66" i="150"/>
  <c r="O66" i="150"/>
  <c r="N66" i="150"/>
  <c r="M66" i="150"/>
  <c r="L66" i="150"/>
  <c r="K66" i="150"/>
  <c r="J66" i="150"/>
  <c r="I66" i="150"/>
  <c r="H66" i="150"/>
  <c r="G66" i="150"/>
  <c r="F66" i="150"/>
  <c r="E66" i="150"/>
  <c r="D66" i="150"/>
  <c r="C66" i="150"/>
  <c r="B66" i="150"/>
  <c r="P65" i="150"/>
  <c r="O65" i="150"/>
  <c r="N65" i="150"/>
  <c r="M65" i="150"/>
  <c r="L65" i="150"/>
  <c r="K65" i="150"/>
  <c r="J65" i="150"/>
  <c r="I65" i="150"/>
  <c r="H65" i="150"/>
  <c r="G65" i="150"/>
  <c r="F65" i="150"/>
  <c r="E65" i="150"/>
  <c r="D65" i="150"/>
  <c r="C65" i="150"/>
  <c r="B65" i="150"/>
  <c r="P64" i="150"/>
  <c r="O64" i="150"/>
  <c r="N64" i="150"/>
  <c r="M64" i="150"/>
  <c r="L64" i="150"/>
  <c r="K64" i="150"/>
  <c r="J64" i="150"/>
  <c r="I64" i="150"/>
  <c r="H64" i="150"/>
  <c r="G64" i="150"/>
  <c r="F64" i="150"/>
  <c r="E64" i="150"/>
  <c r="D64" i="150"/>
  <c r="C64" i="150"/>
  <c r="B64" i="150"/>
  <c r="P63" i="150"/>
  <c r="O63" i="150"/>
  <c r="N63" i="150"/>
  <c r="M63" i="150"/>
  <c r="L63" i="150"/>
  <c r="K63" i="150"/>
  <c r="J63" i="150"/>
  <c r="I63" i="150"/>
  <c r="H63" i="150"/>
  <c r="G63" i="150"/>
  <c r="F63" i="150"/>
  <c r="E63" i="150"/>
  <c r="D63" i="150"/>
  <c r="C63" i="150"/>
  <c r="B63" i="150"/>
  <c r="P62" i="150"/>
  <c r="O62" i="150"/>
  <c r="N62" i="150"/>
  <c r="M62" i="150"/>
  <c r="L62" i="150"/>
  <c r="K62" i="150"/>
  <c r="J62" i="150"/>
  <c r="I62" i="150"/>
  <c r="H62" i="150"/>
  <c r="G62" i="150"/>
  <c r="F62" i="150"/>
  <c r="E62" i="150"/>
  <c r="D62" i="150"/>
  <c r="C62" i="150"/>
  <c r="B62" i="150"/>
  <c r="P61" i="150"/>
  <c r="O61" i="150"/>
  <c r="N61" i="150"/>
  <c r="M61" i="150"/>
  <c r="L61" i="150"/>
  <c r="K61" i="150"/>
  <c r="J61" i="150"/>
  <c r="I61" i="150"/>
  <c r="H61" i="150"/>
  <c r="G61" i="150"/>
  <c r="F61" i="150"/>
  <c r="E61" i="150"/>
  <c r="D61" i="150"/>
  <c r="C61" i="150"/>
  <c r="B61" i="150"/>
  <c r="P60" i="150"/>
  <c r="O60" i="150"/>
  <c r="N60" i="150"/>
  <c r="M60" i="150"/>
  <c r="L60" i="150"/>
  <c r="K60" i="150"/>
  <c r="J60" i="150"/>
  <c r="I60" i="150"/>
  <c r="H60" i="150"/>
  <c r="G60" i="150"/>
  <c r="F60" i="150"/>
  <c r="E60" i="150"/>
  <c r="D60" i="150"/>
  <c r="C60" i="150"/>
  <c r="B60" i="150"/>
  <c r="P59" i="150"/>
  <c r="O59" i="150"/>
  <c r="N59" i="150"/>
  <c r="M59" i="150"/>
  <c r="L59" i="150"/>
  <c r="K59" i="150"/>
  <c r="J59" i="150"/>
  <c r="I59" i="150"/>
  <c r="H59" i="150"/>
  <c r="G59" i="150"/>
  <c r="F59" i="150"/>
  <c r="E59" i="150"/>
  <c r="D59" i="150"/>
  <c r="C59" i="150"/>
  <c r="B59" i="150"/>
  <c r="P58" i="150"/>
  <c r="O58" i="150"/>
  <c r="N58" i="150"/>
  <c r="M58" i="150"/>
  <c r="L58" i="150"/>
  <c r="K58" i="150"/>
  <c r="J58" i="150"/>
  <c r="I58" i="150"/>
  <c r="H58" i="150"/>
  <c r="G58" i="150"/>
  <c r="F58" i="150"/>
  <c r="E58" i="150"/>
  <c r="D58" i="150"/>
  <c r="C58" i="150"/>
  <c r="B58" i="150"/>
  <c r="P57" i="150"/>
  <c r="O57" i="150"/>
  <c r="N57" i="150"/>
  <c r="M57" i="150"/>
  <c r="L57" i="150"/>
  <c r="K57" i="150"/>
  <c r="J57" i="150"/>
  <c r="I57" i="150"/>
  <c r="H57" i="150"/>
  <c r="G57" i="150"/>
  <c r="F57" i="150"/>
  <c r="E57" i="150"/>
  <c r="D57" i="150"/>
  <c r="C57" i="150"/>
  <c r="B57" i="150"/>
  <c r="P56" i="150"/>
  <c r="O56" i="150"/>
  <c r="N56" i="150"/>
  <c r="M56" i="150"/>
  <c r="L56" i="150"/>
  <c r="K56" i="150"/>
  <c r="J56" i="150"/>
  <c r="I56" i="150"/>
  <c r="H56" i="150"/>
  <c r="G56" i="150"/>
  <c r="F56" i="150"/>
  <c r="E56" i="150"/>
  <c r="D56" i="150"/>
  <c r="C56" i="150"/>
  <c r="B56" i="150"/>
  <c r="P55" i="150"/>
  <c r="O55" i="150"/>
  <c r="N55" i="150"/>
  <c r="M55" i="150"/>
  <c r="L55" i="150"/>
  <c r="K55" i="150"/>
  <c r="J55" i="150"/>
  <c r="I55" i="150"/>
  <c r="H55" i="150"/>
  <c r="G55" i="150"/>
  <c r="F55" i="150"/>
  <c r="E55" i="150"/>
  <c r="D55" i="150"/>
  <c r="C55" i="150"/>
  <c r="B55" i="150"/>
  <c r="P54" i="150"/>
  <c r="O54" i="150"/>
  <c r="N54" i="150"/>
  <c r="M54" i="150"/>
  <c r="L54" i="150"/>
  <c r="K54" i="150"/>
  <c r="J54" i="150"/>
  <c r="I54" i="150"/>
  <c r="H54" i="150"/>
  <c r="G54" i="150"/>
  <c r="F54" i="150"/>
  <c r="E54" i="150"/>
  <c r="D54" i="150"/>
  <c r="C54" i="150"/>
  <c r="B54" i="150"/>
  <c r="P53" i="150"/>
  <c r="O53" i="150"/>
  <c r="N53" i="150"/>
  <c r="M53" i="150"/>
  <c r="L53" i="150"/>
  <c r="K53" i="150"/>
  <c r="J53" i="150"/>
  <c r="I53" i="150"/>
  <c r="H53" i="150"/>
  <c r="G53" i="150"/>
  <c r="F53" i="150"/>
  <c r="E53" i="150"/>
  <c r="D53" i="150"/>
  <c r="C53" i="150"/>
  <c r="B53" i="150"/>
  <c r="P52" i="150"/>
  <c r="O52" i="150"/>
  <c r="N52" i="150"/>
  <c r="M52" i="150"/>
  <c r="L52" i="150"/>
  <c r="K52" i="150"/>
  <c r="J52" i="150"/>
  <c r="I52" i="150"/>
  <c r="H52" i="150"/>
  <c r="G52" i="150"/>
  <c r="F52" i="150"/>
  <c r="E52" i="150"/>
  <c r="D52" i="150"/>
  <c r="C52" i="150"/>
  <c r="B52" i="150"/>
  <c r="P51" i="150"/>
  <c r="O51" i="150"/>
  <c r="N51" i="150"/>
  <c r="M51" i="150"/>
  <c r="L51" i="150"/>
  <c r="K51" i="150"/>
  <c r="J51" i="150"/>
  <c r="I51" i="150"/>
  <c r="H51" i="150"/>
  <c r="G51" i="150"/>
  <c r="F51" i="150"/>
  <c r="E51" i="150"/>
  <c r="D51" i="150"/>
  <c r="C51" i="150"/>
  <c r="B51" i="150"/>
  <c r="P50" i="150"/>
  <c r="O50" i="150"/>
  <c r="N50" i="150"/>
  <c r="M50" i="150"/>
  <c r="L50" i="150"/>
  <c r="K50" i="150"/>
  <c r="J50" i="150"/>
  <c r="I50" i="150"/>
  <c r="H50" i="150"/>
  <c r="G50" i="150"/>
  <c r="F50" i="150"/>
  <c r="E50" i="150"/>
  <c r="D50" i="150"/>
  <c r="C50" i="150"/>
  <c r="B50" i="150"/>
  <c r="P49" i="150"/>
  <c r="O49" i="150"/>
  <c r="N49" i="150"/>
  <c r="M49" i="150"/>
  <c r="L49" i="150"/>
  <c r="K49" i="150"/>
  <c r="J49" i="150"/>
  <c r="I49" i="150"/>
  <c r="H49" i="150"/>
  <c r="G49" i="150"/>
  <c r="F49" i="150"/>
  <c r="E49" i="150"/>
  <c r="D49" i="150"/>
  <c r="C49" i="150"/>
  <c r="B49" i="150"/>
  <c r="P48" i="150"/>
  <c r="O48" i="150"/>
  <c r="N48" i="150"/>
  <c r="M48" i="150"/>
  <c r="L48" i="150"/>
  <c r="K48" i="150"/>
  <c r="J48" i="150"/>
  <c r="I48" i="150"/>
  <c r="H48" i="150"/>
  <c r="G48" i="150"/>
  <c r="F48" i="150"/>
  <c r="E48" i="150"/>
  <c r="D48" i="150"/>
  <c r="C48" i="150"/>
  <c r="B48" i="150"/>
  <c r="P47" i="150"/>
  <c r="O47" i="150"/>
  <c r="N47" i="150"/>
  <c r="M47" i="150"/>
  <c r="L47" i="150"/>
  <c r="K47" i="150"/>
  <c r="J47" i="150"/>
  <c r="I47" i="150"/>
  <c r="H47" i="150"/>
  <c r="G47" i="150"/>
  <c r="F47" i="150"/>
  <c r="E47" i="150"/>
  <c r="D47" i="150"/>
  <c r="C47" i="150"/>
  <c r="B47" i="150"/>
  <c r="P46" i="150"/>
  <c r="O46" i="150"/>
  <c r="N46" i="150"/>
  <c r="M46" i="150"/>
  <c r="L46" i="150"/>
  <c r="K46" i="150"/>
  <c r="J46" i="150"/>
  <c r="I46" i="150"/>
  <c r="H46" i="150"/>
  <c r="G46" i="150"/>
  <c r="F46" i="150"/>
  <c r="E46" i="150"/>
  <c r="D46" i="150"/>
  <c r="C46" i="150"/>
  <c r="B46" i="150"/>
  <c r="P45" i="150"/>
  <c r="O45" i="150"/>
  <c r="N45" i="150"/>
  <c r="M45" i="150"/>
  <c r="L45" i="150"/>
  <c r="K45" i="150"/>
  <c r="J45" i="150"/>
  <c r="I45" i="150"/>
  <c r="H45" i="150"/>
  <c r="G45" i="150"/>
  <c r="F45" i="150"/>
  <c r="E45" i="150"/>
  <c r="D45" i="150"/>
  <c r="C45" i="150"/>
  <c r="B45" i="150"/>
  <c r="P44" i="150"/>
  <c r="O44" i="150"/>
  <c r="N44" i="150"/>
  <c r="M44" i="150"/>
  <c r="L44" i="150"/>
  <c r="K44" i="150"/>
  <c r="J44" i="150"/>
  <c r="I44" i="150"/>
  <c r="H44" i="150"/>
  <c r="G44" i="150"/>
  <c r="F44" i="150"/>
  <c r="E44" i="150"/>
  <c r="D44" i="150"/>
  <c r="C44" i="150"/>
  <c r="B44" i="150"/>
  <c r="P43" i="150"/>
  <c r="O43" i="150"/>
  <c r="N43" i="150"/>
  <c r="M43" i="150"/>
  <c r="L43" i="150"/>
  <c r="K43" i="150"/>
  <c r="J43" i="150"/>
  <c r="I43" i="150"/>
  <c r="H43" i="150"/>
  <c r="G43" i="150"/>
  <c r="F43" i="150"/>
  <c r="E43" i="150"/>
  <c r="D43" i="150"/>
  <c r="C43" i="150"/>
  <c r="B43" i="150"/>
  <c r="P42" i="150"/>
  <c r="O42" i="150"/>
  <c r="N42" i="150"/>
  <c r="M42" i="150"/>
  <c r="L42" i="150"/>
  <c r="K42" i="150"/>
  <c r="J42" i="150"/>
  <c r="I42" i="150"/>
  <c r="H42" i="150"/>
  <c r="G42" i="150"/>
  <c r="F42" i="150"/>
  <c r="E42" i="150"/>
  <c r="D42" i="150"/>
  <c r="C42" i="150"/>
  <c r="B42" i="150"/>
  <c r="P41" i="150"/>
  <c r="O41" i="150"/>
  <c r="N41" i="150"/>
  <c r="M41" i="150"/>
  <c r="L41" i="150"/>
  <c r="K41" i="150"/>
  <c r="J41" i="150"/>
  <c r="I41" i="150"/>
  <c r="H41" i="150"/>
  <c r="G41" i="150"/>
  <c r="F41" i="150"/>
  <c r="E41" i="150"/>
  <c r="D41" i="150"/>
  <c r="C41" i="150"/>
  <c r="B41" i="150"/>
  <c r="P40" i="150"/>
  <c r="O40" i="150"/>
  <c r="N40" i="150"/>
  <c r="M40" i="150"/>
  <c r="L40" i="150"/>
  <c r="K40" i="150"/>
  <c r="J40" i="150"/>
  <c r="I40" i="150"/>
  <c r="H40" i="150"/>
  <c r="G40" i="150"/>
  <c r="F40" i="150"/>
  <c r="E40" i="150"/>
  <c r="D40" i="150"/>
  <c r="C40" i="150"/>
  <c r="B40" i="150"/>
  <c r="P39" i="150"/>
  <c r="O39" i="150"/>
  <c r="N39" i="150"/>
  <c r="M39" i="150"/>
  <c r="L39" i="150"/>
  <c r="K39" i="150"/>
  <c r="J39" i="150"/>
  <c r="I39" i="150"/>
  <c r="H39" i="150"/>
  <c r="G39" i="150"/>
  <c r="F39" i="150"/>
  <c r="E39" i="150"/>
  <c r="D39" i="150"/>
  <c r="C39" i="150"/>
  <c r="B39" i="150"/>
  <c r="P38" i="150"/>
  <c r="O38" i="150"/>
  <c r="N38" i="150"/>
  <c r="M38" i="150"/>
  <c r="L38" i="150"/>
  <c r="K38" i="150"/>
  <c r="J38" i="150"/>
  <c r="I38" i="150"/>
  <c r="H38" i="150"/>
  <c r="G38" i="150"/>
  <c r="F38" i="150"/>
  <c r="E38" i="150"/>
  <c r="D38" i="150"/>
  <c r="C38" i="150"/>
  <c r="B38" i="150"/>
  <c r="P37" i="150"/>
  <c r="O37" i="150"/>
  <c r="N37" i="150"/>
  <c r="M37" i="150"/>
  <c r="L37" i="150"/>
  <c r="K37" i="150"/>
  <c r="J37" i="150"/>
  <c r="I37" i="150"/>
  <c r="H37" i="150"/>
  <c r="G37" i="150"/>
  <c r="F37" i="150"/>
  <c r="E37" i="150"/>
  <c r="D37" i="150"/>
  <c r="C37" i="150"/>
  <c r="B37" i="150"/>
  <c r="P36" i="150"/>
  <c r="O36" i="150"/>
  <c r="N36" i="150"/>
  <c r="M36" i="150"/>
  <c r="L36" i="150"/>
  <c r="K36" i="150"/>
  <c r="J36" i="150"/>
  <c r="I36" i="150"/>
  <c r="H36" i="150"/>
  <c r="G36" i="150"/>
  <c r="F36" i="150"/>
  <c r="E36" i="150"/>
  <c r="D36" i="150"/>
  <c r="C36" i="150"/>
  <c r="B36" i="150"/>
  <c r="P35" i="150"/>
  <c r="O35" i="150"/>
  <c r="N35" i="150"/>
  <c r="M35" i="150"/>
  <c r="L35" i="150"/>
  <c r="K35" i="150"/>
  <c r="J35" i="150"/>
  <c r="I35" i="150"/>
  <c r="H35" i="150"/>
  <c r="G35" i="150"/>
  <c r="F35" i="150"/>
  <c r="E35" i="150"/>
  <c r="D35" i="150"/>
  <c r="C35" i="150"/>
  <c r="B35" i="150"/>
  <c r="P34" i="150"/>
  <c r="O34" i="150"/>
  <c r="N34" i="150"/>
  <c r="M34" i="150"/>
  <c r="L34" i="150"/>
  <c r="K34" i="150"/>
  <c r="J34" i="150"/>
  <c r="I34" i="150"/>
  <c r="H34" i="150"/>
  <c r="G34" i="150"/>
  <c r="F34" i="150"/>
  <c r="E34" i="150"/>
  <c r="D34" i="150"/>
  <c r="C34" i="150"/>
  <c r="B34" i="150"/>
  <c r="P33" i="150"/>
  <c r="O33" i="150"/>
  <c r="N33" i="150"/>
  <c r="M33" i="150"/>
  <c r="L33" i="150"/>
  <c r="K33" i="150"/>
  <c r="J33" i="150"/>
  <c r="I33" i="150"/>
  <c r="H33" i="150"/>
  <c r="G33" i="150"/>
  <c r="F33" i="150"/>
  <c r="E33" i="150"/>
  <c r="D33" i="150"/>
  <c r="C33" i="150"/>
  <c r="B33" i="150"/>
  <c r="P32" i="150"/>
  <c r="O32" i="150"/>
  <c r="N32" i="150"/>
  <c r="M32" i="150"/>
  <c r="L32" i="150"/>
  <c r="K32" i="150"/>
  <c r="J32" i="150"/>
  <c r="I32" i="150"/>
  <c r="H32" i="150"/>
  <c r="G32" i="150"/>
  <c r="F32" i="150"/>
  <c r="E32" i="150"/>
  <c r="D32" i="150"/>
  <c r="C32" i="150"/>
  <c r="B32" i="150"/>
  <c r="P31" i="150"/>
  <c r="O31" i="150"/>
  <c r="N31" i="150"/>
  <c r="M31" i="150"/>
  <c r="L31" i="150"/>
  <c r="K31" i="150"/>
  <c r="J31" i="150"/>
  <c r="I31" i="150"/>
  <c r="H31" i="150"/>
  <c r="G31" i="150"/>
  <c r="F31" i="150"/>
  <c r="E31" i="150"/>
  <c r="D31" i="150"/>
  <c r="C31" i="150"/>
  <c r="B31" i="150"/>
  <c r="P30" i="150"/>
  <c r="O30" i="150"/>
  <c r="N30" i="150"/>
  <c r="M30" i="150"/>
  <c r="L30" i="150"/>
  <c r="K30" i="150"/>
  <c r="J30" i="150"/>
  <c r="I30" i="150"/>
  <c r="H30" i="150"/>
  <c r="G30" i="150"/>
  <c r="F30" i="150"/>
  <c r="E30" i="150"/>
  <c r="D30" i="150"/>
  <c r="C30" i="150"/>
  <c r="B30" i="150"/>
  <c r="P29" i="150"/>
  <c r="O29" i="150"/>
  <c r="N29" i="150"/>
  <c r="M29" i="150"/>
  <c r="L29" i="150"/>
  <c r="K29" i="150"/>
  <c r="J29" i="150"/>
  <c r="I29" i="150"/>
  <c r="H29" i="150"/>
  <c r="G29" i="150"/>
  <c r="F29" i="150"/>
  <c r="E29" i="150"/>
  <c r="D29" i="150"/>
  <c r="C29" i="150"/>
  <c r="B29" i="150"/>
  <c r="P28" i="150"/>
  <c r="O28" i="150"/>
  <c r="N28" i="150"/>
  <c r="M28" i="150"/>
  <c r="L28" i="150"/>
  <c r="K28" i="150"/>
  <c r="J28" i="150"/>
  <c r="I28" i="150"/>
  <c r="H28" i="150"/>
  <c r="G28" i="150"/>
  <c r="F28" i="150"/>
  <c r="E28" i="150"/>
  <c r="D28" i="150"/>
  <c r="C28" i="150"/>
  <c r="B28" i="150"/>
  <c r="P27" i="150"/>
  <c r="O27" i="150"/>
  <c r="N27" i="150"/>
  <c r="M27" i="150"/>
  <c r="L27" i="150"/>
  <c r="K27" i="150"/>
  <c r="J27" i="150"/>
  <c r="I27" i="150"/>
  <c r="H27" i="150"/>
  <c r="G27" i="150"/>
  <c r="F27" i="150"/>
  <c r="E27" i="150"/>
  <c r="D27" i="150"/>
  <c r="C27" i="150"/>
  <c r="B27" i="150"/>
  <c r="P26" i="150"/>
  <c r="O26" i="150"/>
  <c r="N26" i="150"/>
  <c r="M26" i="150"/>
  <c r="L26" i="150"/>
  <c r="K26" i="150"/>
  <c r="J26" i="150"/>
  <c r="I26" i="150"/>
  <c r="H26" i="150"/>
  <c r="G26" i="150"/>
  <c r="F26" i="150"/>
  <c r="E26" i="150"/>
  <c r="D26" i="150"/>
  <c r="C26" i="150"/>
  <c r="B26" i="150"/>
  <c r="P25" i="150"/>
  <c r="O25" i="150"/>
  <c r="N25" i="150"/>
  <c r="M25" i="150"/>
  <c r="L25" i="150"/>
  <c r="K25" i="150"/>
  <c r="J25" i="150"/>
  <c r="I25" i="150"/>
  <c r="H25" i="150"/>
  <c r="G25" i="150"/>
  <c r="F25" i="150"/>
  <c r="E25" i="150"/>
  <c r="D25" i="150"/>
  <c r="C25" i="150"/>
  <c r="B25" i="150"/>
  <c r="P24" i="150"/>
  <c r="O24" i="150"/>
  <c r="N24" i="150"/>
  <c r="M24" i="150"/>
  <c r="L24" i="150"/>
  <c r="K24" i="150"/>
  <c r="J24" i="150"/>
  <c r="I24" i="150"/>
  <c r="H24" i="150"/>
  <c r="G24" i="150"/>
  <c r="F24" i="150"/>
  <c r="E24" i="150"/>
  <c r="D24" i="150"/>
  <c r="C24" i="150"/>
  <c r="B24" i="150"/>
  <c r="P23" i="150"/>
  <c r="O23" i="150"/>
  <c r="N23" i="150"/>
  <c r="M23" i="150"/>
  <c r="L23" i="150"/>
  <c r="K23" i="150"/>
  <c r="J23" i="150"/>
  <c r="I23" i="150"/>
  <c r="H23" i="150"/>
  <c r="G23" i="150"/>
  <c r="F23" i="150"/>
  <c r="E23" i="150"/>
  <c r="D23" i="150"/>
  <c r="C23" i="150"/>
  <c r="B23" i="150"/>
  <c r="P22" i="150"/>
  <c r="O22" i="150"/>
  <c r="N22" i="150"/>
  <c r="M22" i="150"/>
  <c r="L22" i="150"/>
  <c r="K22" i="150"/>
  <c r="J22" i="150"/>
  <c r="I22" i="150"/>
  <c r="H22" i="150"/>
  <c r="G22" i="150"/>
  <c r="F22" i="150"/>
  <c r="E22" i="150"/>
  <c r="D22" i="150"/>
  <c r="C22" i="150"/>
  <c r="B22" i="150"/>
  <c r="P21" i="150"/>
  <c r="O21" i="150"/>
  <c r="N21" i="150"/>
  <c r="M21" i="150"/>
  <c r="L21" i="150"/>
  <c r="K21" i="150"/>
  <c r="J21" i="150"/>
  <c r="I21" i="150"/>
  <c r="H21" i="150"/>
  <c r="G21" i="150"/>
  <c r="F21" i="150"/>
  <c r="E21" i="150"/>
  <c r="D21" i="150"/>
  <c r="C21" i="150"/>
  <c r="B21" i="150"/>
  <c r="P20" i="150"/>
  <c r="O20" i="150"/>
  <c r="N20" i="150"/>
  <c r="M20" i="150"/>
  <c r="L20" i="150"/>
  <c r="K20" i="150"/>
  <c r="J20" i="150"/>
  <c r="I20" i="150"/>
  <c r="H20" i="150"/>
  <c r="G20" i="150"/>
  <c r="F20" i="150"/>
  <c r="E20" i="150"/>
  <c r="D20" i="150"/>
  <c r="C20" i="150"/>
  <c r="B20" i="150"/>
  <c r="P19" i="150"/>
  <c r="O19" i="150"/>
  <c r="N19" i="150"/>
  <c r="M19" i="150"/>
  <c r="L19" i="150"/>
  <c r="K19" i="150"/>
  <c r="J19" i="150"/>
  <c r="I19" i="150"/>
  <c r="H19" i="150"/>
  <c r="G19" i="150"/>
  <c r="F19" i="150"/>
  <c r="E19" i="150"/>
  <c r="D19" i="150"/>
  <c r="C19" i="150"/>
  <c r="B19" i="150"/>
  <c r="P18" i="150"/>
  <c r="O18" i="150"/>
  <c r="N18" i="150"/>
  <c r="M18" i="150"/>
  <c r="L18" i="150"/>
  <c r="K18" i="150"/>
  <c r="J18" i="150"/>
  <c r="I18" i="150"/>
  <c r="H18" i="150"/>
  <c r="G18" i="150"/>
  <c r="F18" i="150"/>
  <c r="E18" i="150"/>
  <c r="D18" i="150"/>
  <c r="C18" i="150"/>
  <c r="B18" i="150"/>
  <c r="P17" i="150"/>
  <c r="O17" i="150"/>
  <c r="N17" i="150"/>
  <c r="M17" i="150"/>
  <c r="L17" i="150"/>
  <c r="K17" i="150"/>
  <c r="J17" i="150"/>
  <c r="I17" i="150"/>
  <c r="H17" i="150"/>
  <c r="G17" i="150"/>
  <c r="F17" i="150"/>
  <c r="E17" i="150"/>
  <c r="D17" i="150"/>
  <c r="C17" i="150"/>
  <c r="B17" i="150"/>
  <c r="P16" i="150"/>
  <c r="O16" i="150"/>
  <c r="N16" i="150"/>
  <c r="M16" i="150"/>
  <c r="L16" i="150"/>
  <c r="K16" i="150"/>
  <c r="J16" i="150"/>
  <c r="I16" i="150"/>
  <c r="H16" i="150"/>
  <c r="G16" i="150"/>
  <c r="F16" i="150"/>
  <c r="E16" i="150"/>
  <c r="D16" i="150"/>
  <c r="C16" i="150"/>
  <c r="B16" i="150"/>
  <c r="P15" i="150"/>
  <c r="O15" i="150"/>
  <c r="N15" i="150"/>
  <c r="M15" i="150"/>
  <c r="L15" i="150"/>
  <c r="K15" i="150"/>
  <c r="J15" i="150"/>
  <c r="I15" i="150"/>
  <c r="H15" i="150"/>
  <c r="G15" i="150"/>
  <c r="F15" i="150"/>
  <c r="E15" i="150"/>
  <c r="D15" i="150"/>
  <c r="C15" i="150"/>
  <c r="B15" i="150"/>
  <c r="P14" i="150"/>
  <c r="O14" i="150"/>
  <c r="N14" i="150"/>
  <c r="M14" i="150"/>
  <c r="L14" i="150"/>
  <c r="K14" i="150"/>
  <c r="J14" i="150"/>
  <c r="I14" i="150"/>
  <c r="H14" i="150"/>
  <c r="G14" i="150"/>
  <c r="F14" i="150"/>
  <c r="E14" i="150"/>
  <c r="D14" i="150"/>
  <c r="C14" i="150"/>
  <c r="B14" i="150"/>
  <c r="P13" i="150"/>
  <c r="O13" i="150"/>
  <c r="N13" i="150"/>
  <c r="M13" i="150"/>
  <c r="L13" i="150"/>
  <c r="K13" i="150"/>
  <c r="J13" i="150"/>
  <c r="I13" i="150"/>
  <c r="H13" i="150"/>
  <c r="G13" i="150"/>
  <c r="F13" i="150"/>
  <c r="E13" i="150"/>
  <c r="D13" i="150"/>
  <c r="C13" i="150"/>
  <c r="B13" i="150"/>
  <c r="M4" i="151" l="1"/>
  <c r="L4" i="151"/>
  <c r="K4" i="151"/>
  <c r="J4" i="151"/>
  <c r="I4" i="151"/>
  <c r="H4" i="151"/>
  <c r="G4" i="151"/>
  <c r="F4" i="151"/>
  <c r="E4" i="151"/>
  <c r="D4" i="151"/>
  <c r="C4" i="151"/>
  <c r="B4" i="151"/>
  <c r="A3" i="151"/>
  <c r="M4" i="150" l="1"/>
  <c r="L4" i="150"/>
  <c r="K4" i="150"/>
  <c r="J4" i="150"/>
  <c r="I4" i="150"/>
  <c r="H4" i="150"/>
  <c r="G4" i="150"/>
  <c r="F4" i="150"/>
  <c r="E4" i="150"/>
  <c r="D4" i="150"/>
  <c r="C4" i="150"/>
  <c r="B4" i="150"/>
  <c r="A3" i="150"/>
  <c r="K15" i="19" l="1"/>
  <c r="J15" i="19"/>
  <c r="H15" i="19" l="1"/>
  <c r="G15" i="19"/>
  <c r="E15" i="19"/>
  <c r="D15" i="19"/>
</calcChain>
</file>

<file path=xl/sharedStrings.xml><?xml version="1.0" encoding="utf-8"?>
<sst xmlns="http://schemas.openxmlformats.org/spreadsheetml/2006/main" count="17789" uniqueCount="1269">
  <si>
    <r>
      <t>Helping others who are in difficulty</t>
    </r>
    <r>
      <rPr>
        <sz val="10"/>
        <rFont val="Arial Narrow"/>
        <family val="2"/>
      </rPr>
      <t xml:space="preserve">
   Essential</t>
    </r>
  </si>
  <si>
    <r>
      <t>Making a theoretical contribution to science</t>
    </r>
    <r>
      <rPr>
        <sz val="10"/>
        <rFont val="Arial Narrow"/>
        <family val="2"/>
      </rPr>
      <t xml:space="preserve">
   Essential</t>
    </r>
  </si>
  <si>
    <r>
      <t>Becoming successful in a business of my own</t>
    </r>
    <r>
      <rPr>
        <sz val="10"/>
        <rFont val="Arial Narrow"/>
        <family val="2"/>
      </rPr>
      <t xml:space="preserve">
   Essential</t>
    </r>
  </si>
  <si>
    <r>
      <t>Developing a meaningful philosophy of life</t>
    </r>
    <r>
      <rPr>
        <sz val="10"/>
        <rFont val="Arial Narrow"/>
        <family val="2"/>
      </rPr>
      <t xml:space="preserve">
   Essential</t>
    </r>
  </si>
  <si>
    <r>
      <t>Participating in a community action program</t>
    </r>
    <r>
      <rPr>
        <sz val="10"/>
        <rFont val="Arial Narrow"/>
        <family val="2"/>
      </rPr>
      <t xml:space="preserve">
   Essential</t>
    </r>
  </si>
  <si>
    <r>
      <t>Keeping up to date with political affairs</t>
    </r>
    <r>
      <rPr>
        <sz val="10"/>
        <rFont val="Arial Narrow"/>
        <family val="2"/>
      </rPr>
      <t xml:space="preserve">
   Essential</t>
    </r>
  </si>
  <si>
    <r>
      <t>Becoming a community leader</t>
    </r>
    <r>
      <rPr>
        <sz val="10"/>
        <rFont val="Arial Narrow"/>
        <family val="2"/>
      </rPr>
      <t xml:space="preserve">
   Essential</t>
    </r>
  </si>
  <si>
    <r>
      <t>Seek solutions to problems and explain them to others</t>
    </r>
    <r>
      <rPr>
        <sz val="10"/>
        <rFont val="Arial Narrow"/>
        <family val="2"/>
      </rPr>
      <t xml:space="preserve">
    Frequently</t>
    </r>
  </si>
  <si>
    <t>Making a theoretical contribution to science</t>
  </si>
  <si>
    <t>Becoming successful in a business of my own</t>
  </si>
  <si>
    <t>Participating in a community action program</t>
  </si>
  <si>
    <t>Helping to promote racial understanding</t>
  </si>
  <si>
    <t>Keeping up to date with political affairs</t>
  </si>
  <si>
    <t>Becoming a community leader</t>
  </si>
  <si>
    <r>
      <t>Obtaining recognition from my colleagues for contributions to my special field</t>
    </r>
    <r>
      <rPr>
        <sz val="10"/>
        <rFont val="Arial Narrow"/>
        <family val="2"/>
      </rPr>
      <t xml:space="preserve">
   Essential</t>
    </r>
  </si>
  <si>
    <r>
      <t>Please indicate the importance to you personally of each of the following:
Influencing the political structure</t>
    </r>
    <r>
      <rPr>
        <sz val="10"/>
        <rFont val="Arial Narrow"/>
        <family val="2"/>
      </rPr>
      <t xml:space="preserve">
   Essential</t>
    </r>
  </si>
  <si>
    <r>
      <t xml:space="preserve">The following reasons were "Very Important" in deciding to go to college:
   </t>
    </r>
    <r>
      <rPr>
        <sz val="10"/>
        <rFont val="Arial Narrow"/>
        <family val="2"/>
      </rPr>
      <t>To be able to get a better job</t>
    </r>
  </si>
  <si>
    <t xml:space="preserve">  somewhat/not important</t>
  </si>
  <si>
    <t>not at all</t>
  </si>
  <si>
    <t>Helped raise money for a cause or campaign</t>
  </si>
  <si>
    <t>* responses for "Frequently" only</t>
  </si>
  <si>
    <t>Engineer</t>
  </si>
  <si>
    <t>Nurse</t>
  </si>
  <si>
    <r>
      <rPr>
        <b/>
        <sz val="10"/>
        <rFont val="Arial Narrow"/>
        <family val="2"/>
      </rPr>
      <t>SAT Mathematics</t>
    </r>
    <r>
      <rPr>
        <sz val="10"/>
        <rFont val="Arial Narrow"/>
        <family val="2"/>
      </rPr>
      <t xml:space="preserve">
   Mean</t>
    </r>
  </si>
  <si>
    <t>ROTC, cadet, or midshipman at a service academy</t>
  </si>
  <si>
    <r>
      <t>Demonstrated for a cause (e.g., boycott, rally, protest)</t>
    </r>
    <r>
      <rPr>
        <sz val="10"/>
        <rFont val="Arial Narrow"/>
        <family val="2"/>
      </rPr>
      <t xml:space="preserve">
   Frequently</t>
    </r>
  </si>
  <si>
    <t>Did not graduate but passed G.E.D. test</t>
  </si>
  <si>
    <t>Never completed high school</t>
  </si>
  <si>
    <t>Part-time student</t>
  </si>
  <si>
    <t>Median</t>
  </si>
  <si>
    <t>11 or more</t>
  </si>
  <si>
    <t>Second choice</t>
  </si>
  <si>
    <t>Third choice</t>
  </si>
  <si>
    <t>Less than third choice</t>
  </si>
  <si>
    <t>Major (not sure I will have enough funds to complete college)</t>
  </si>
  <si>
    <t>Standard deviation</t>
  </si>
  <si>
    <t>Effect size</t>
  </si>
  <si>
    <t>Occasionally</t>
  </si>
  <si>
    <t>Above average</t>
  </si>
  <si>
    <t>Average</t>
  </si>
  <si>
    <t>Below average</t>
  </si>
  <si>
    <t>Lowest 10%</t>
  </si>
  <si>
    <t>Pluralistic
Orientation</t>
  </si>
  <si>
    <t>Habits of Mind</t>
  </si>
  <si>
    <t>Business</t>
  </si>
  <si>
    <t>Clergy</t>
  </si>
  <si>
    <t>Lawyer</t>
  </si>
  <si>
    <t>Not marked</t>
  </si>
  <si>
    <t>White</t>
  </si>
  <si>
    <t>Two or more races/ethnicities</t>
  </si>
  <si>
    <r>
      <t>Publicly communicated my opinion about a cause (e.g., blog, email, petition)</t>
    </r>
    <r>
      <rPr>
        <sz val="10"/>
        <rFont val="Arial Narrow"/>
        <family val="2"/>
      </rPr>
      <t xml:space="preserve">
   Frequently</t>
    </r>
  </si>
  <si>
    <t>FL</t>
  </si>
  <si>
    <t>IL</t>
  </si>
  <si>
    <t>MI</t>
  </si>
  <si>
    <t>TX</t>
  </si>
  <si>
    <t>CA</t>
  </si>
  <si>
    <t>OH</t>
  </si>
  <si>
    <t>GA</t>
  </si>
  <si>
    <t>IA</t>
  </si>
  <si>
    <t>OR</t>
  </si>
  <si>
    <t>MA</t>
  </si>
  <si>
    <t>NH</t>
  </si>
  <si>
    <t>VA</t>
  </si>
  <si>
    <t>NC</t>
  </si>
  <si>
    <t>PA</t>
  </si>
  <si>
    <t>SC</t>
  </si>
  <si>
    <t>Benedictine University</t>
  </si>
  <si>
    <t>Biola University</t>
  </si>
  <si>
    <t>DC</t>
  </si>
  <si>
    <t>NY</t>
  </si>
  <si>
    <t>MN</t>
  </si>
  <si>
    <t>Texas Christian University</t>
  </si>
  <si>
    <t>Northeastern University</t>
  </si>
  <si>
    <t>RI</t>
  </si>
  <si>
    <t>IN</t>
  </si>
  <si>
    <t>TN</t>
  </si>
  <si>
    <t>California State University-San Marcos</t>
  </si>
  <si>
    <t>Wayne State College</t>
  </si>
  <si>
    <t>NE</t>
  </si>
  <si>
    <t>ME</t>
  </si>
  <si>
    <t>University of Michigan-Flint</t>
  </si>
  <si>
    <t>United States Coast Guard Academy</t>
  </si>
  <si>
    <t>CT</t>
  </si>
  <si>
    <t>University of Massachusetts-Dartmouth</t>
  </si>
  <si>
    <t>Bates College</t>
  </si>
  <si>
    <t>Hobart William Smith Colleges</t>
  </si>
  <si>
    <t>Wells College</t>
  </si>
  <si>
    <t>Principia College</t>
  </si>
  <si>
    <t>Wabash College</t>
  </si>
  <si>
    <t>Dickinson College</t>
  </si>
  <si>
    <t>Grinnell College</t>
  </si>
  <si>
    <t>Hamilton College</t>
  </si>
  <si>
    <t>Harvey Mudd College</t>
  </si>
  <si>
    <t>Willamette University</t>
  </si>
  <si>
    <t>Regis College</t>
  </si>
  <si>
    <t>Trinity Washington University</t>
  </si>
  <si>
    <t>Dominican University</t>
  </si>
  <si>
    <t>Creighton University</t>
  </si>
  <si>
    <t>Fairfield University</t>
  </si>
  <si>
    <t>Providence College</t>
  </si>
  <si>
    <t>Saint Mary's College</t>
  </si>
  <si>
    <t>Southern Adventist University</t>
  </si>
  <si>
    <t>Adrian College</t>
  </si>
  <si>
    <t>Grace College and Theological Seminary</t>
  </si>
  <si>
    <t>Illinois College</t>
  </si>
  <si>
    <t>Belmont University</t>
  </si>
  <si>
    <t>Chapman University</t>
  </si>
  <si>
    <t>Biological &amp; Life Sciences</t>
  </si>
  <si>
    <t>Health Professions</t>
  </si>
  <si>
    <t>Arts &amp; Humanities</t>
  </si>
  <si>
    <t>Mathematics or Computer Science</t>
  </si>
  <si>
    <t>Justice and Security</t>
  </si>
  <si>
    <t>LA</t>
  </si>
  <si>
    <r>
      <rPr>
        <b/>
        <sz val="10"/>
        <rFont val="Arial Narrow"/>
        <family val="2"/>
      </rPr>
      <t>Military Status:</t>
    </r>
    <r>
      <rPr>
        <sz val="10"/>
        <rFont val="Arial Narrow"/>
        <family val="2"/>
      </rPr>
      <t xml:space="preserve">
   None</t>
    </r>
  </si>
  <si>
    <t>Publicly communicated my opinion about a cause (e.g., blog, email, petition)</t>
  </si>
  <si>
    <t>College
Reputation
Orientation</t>
  </si>
  <si>
    <t>Education</t>
  </si>
  <si>
    <t>Engineering</t>
  </si>
  <si>
    <t>English</t>
  </si>
  <si>
    <t>History or Political Science</t>
  </si>
  <si>
    <t>Fine Arts</t>
  </si>
  <si>
    <t>Physical Science</t>
  </si>
  <si>
    <t>Other Non-technical</t>
  </si>
  <si>
    <t>Social Agency</t>
  </si>
  <si>
    <t>Likelihood
of 
College
Involvement</t>
  </si>
  <si>
    <t>Biology (general)</t>
  </si>
  <si>
    <t>Accounting</t>
  </si>
  <si>
    <t>Business Admin. (general)</t>
  </si>
  <si>
    <t>Anthropology</t>
  </si>
  <si>
    <t>E</t>
  </si>
  <si>
    <r>
      <rPr>
        <b/>
        <sz val="10"/>
        <rFont val="Arial Narrow"/>
        <family val="2"/>
      </rPr>
      <t>ACT Composite</t>
    </r>
    <r>
      <rPr>
        <sz val="10"/>
        <rFont val="Arial Narrow"/>
        <family val="2"/>
      </rPr>
      <t xml:space="preserve">
   Mean</t>
    </r>
  </si>
  <si>
    <r>
      <rPr>
        <b/>
        <sz val="10"/>
        <rFont val="Arial Narrow"/>
        <family val="2"/>
      </rPr>
      <t>Prior to this term, have you ever taken courses for credit at this institution?</t>
    </r>
    <r>
      <rPr>
        <sz val="10"/>
        <rFont val="Arial Narrow"/>
        <family val="2"/>
      </rPr>
      <t xml:space="preserve">
   Yes</t>
    </r>
  </si>
  <si>
    <r>
      <rPr>
        <b/>
        <sz val="10"/>
        <rFont val="Arial Narrow"/>
        <family val="2"/>
      </rPr>
      <t>To how many colleges other than this one did you apply for admission this year?</t>
    </r>
    <r>
      <rPr>
        <sz val="10"/>
        <rFont val="Arial Narrow"/>
        <family val="2"/>
      </rPr>
      <t xml:space="preserve">
   None</t>
    </r>
  </si>
  <si>
    <r>
      <rPr>
        <b/>
        <sz val="10"/>
        <rFont val="Arial Narrow"/>
        <family val="2"/>
      </rPr>
      <t>Were you accepted by your first choice college?</t>
    </r>
    <r>
      <rPr>
        <sz val="10"/>
        <rFont val="Arial Narrow"/>
        <family val="2"/>
      </rPr>
      <t xml:space="preserve">
   Yes</t>
    </r>
  </si>
  <si>
    <r>
      <rPr>
        <b/>
        <sz val="10"/>
        <rFont val="Arial Narrow"/>
        <family val="2"/>
      </rPr>
      <t>Is this college your:</t>
    </r>
    <r>
      <rPr>
        <sz val="10"/>
        <rFont val="Arial Narrow"/>
        <family val="2"/>
      </rPr>
      <t xml:space="preserve">
   First choice</t>
    </r>
  </si>
  <si>
    <r>
      <t>Do you have any concern about your ability to finance your college education?</t>
    </r>
    <r>
      <rPr>
        <sz val="10"/>
        <rFont val="Arial Narrow"/>
        <family val="2"/>
      </rPr>
      <t xml:space="preserve">
   None (I am confident that I will have sufficient funds)</t>
    </r>
  </si>
  <si>
    <r>
      <t>Tutored another student</t>
    </r>
    <r>
      <rPr>
        <sz val="10"/>
        <rFont val="Arial Narrow"/>
        <family val="2"/>
      </rPr>
      <t xml:space="preserve">
   Frequently</t>
    </r>
  </si>
  <si>
    <r>
      <t>Felt overwhelmed by all I had to do</t>
    </r>
    <r>
      <rPr>
        <sz val="10"/>
        <rFont val="Arial Narrow"/>
        <family val="2"/>
      </rPr>
      <t xml:space="preserve">
   Frequently</t>
    </r>
  </si>
  <si>
    <r>
      <t>Felt depressed</t>
    </r>
    <r>
      <rPr>
        <sz val="10"/>
        <rFont val="Arial Narrow"/>
        <family val="2"/>
      </rPr>
      <t xml:space="preserve">
   Frequently</t>
    </r>
  </si>
  <si>
    <r>
      <t>Performed volunteer work</t>
    </r>
    <r>
      <rPr>
        <sz val="10"/>
        <rFont val="Arial Narrow"/>
        <family val="2"/>
      </rPr>
      <t xml:space="preserve">
   Frequently</t>
    </r>
  </si>
  <si>
    <r>
      <t>Socialized with someone of another racial/ethnic group</t>
    </r>
    <r>
      <rPr>
        <sz val="10"/>
        <rFont val="Arial Narrow"/>
        <family val="2"/>
      </rPr>
      <t xml:space="preserve">
   Frequently</t>
    </r>
  </si>
  <si>
    <r>
      <t>Discussed politics</t>
    </r>
    <r>
      <rPr>
        <sz val="10"/>
        <rFont val="Arial Narrow"/>
        <family val="2"/>
      </rPr>
      <t xml:space="preserve">
   Frequently</t>
    </r>
  </si>
  <si>
    <r>
      <t>Skipped school/class</t>
    </r>
    <r>
      <rPr>
        <sz val="10"/>
        <rFont val="Arial Narrow"/>
        <family val="2"/>
      </rPr>
      <t xml:space="preserve">
   Frequently</t>
    </r>
  </si>
  <si>
    <t>b. First-time, Part-time Freshmen</t>
  </si>
  <si>
    <t>d. All Respondents</t>
  </si>
  <si>
    <t>Journalism/Communication</t>
  </si>
  <si>
    <t>Media/Film Studies</t>
  </si>
  <si>
    <t>Theatre/Drama</t>
  </si>
  <si>
    <t>Theology/Religion</t>
  </si>
  <si>
    <t>Animal Biology (zoology)</t>
  </si>
  <si>
    <t>Ecology &amp; Evolutionary Biology</t>
  </si>
  <si>
    <t>Molecular, Cellular, &amp; Developmental Biology</t>
  </si>
  <si>
    <t>Plant Biology (botany)</t>
  </si>
  <si>
    <t>Agriculture/Natural Resources</t>
  </si>
  <si>
    <t>Biochemistry/Biophysics</t>
  </si>
  <si>
    <t>Entrepreneurship</t>
  </si>
  <si>
    <t>Hospitality/Tourism</t>
  </si>
  <si>
    <t>Human Resources Management</t>
  </si>
  <si>
    <t>Computer/Management Information Systems</t>
  </si>
  <si>
    <t>Real Estate</t>
  </si>
  <si>
    <t>Some (but I probably will have enough funds)</t>
  </si>
  <si>
    <t>Mean</t>
  </si>
  <si>
    <t>Standard Deviation</t>
  </si>
  <si>
    <t>Significance</t>
  </si>
  <si>
    <t>Effect Size</t>
  </si>
  <si>
    <t>Buddhist</t>
  </si>
  <si>
    <t>Church of Christ</t>
  </si>
  <si>
    <t>Eastern Orthodox</t>
  </si>
  <si>
    <t>Episcopalian</t>
  </si>
  <si>
    <t>Hindu</t>
  </si>
  <si>
    <t>Jewish</t>
  </si>
  <si>
    <t>Lutheran</t>
  </si>
  <si>
    <t>Methodist</t>
  </si>
  <si>
    <t>Muslim</t>
  </si>
  <si>
    <t>Presbyterian</t>
  </si>
  <si>
    <t>Quaker</t>
  </si>
  <si>
    <t>Roman Catholic</t>
  </si>
  <si>
    <t>United Church of Christ/Congregational</t>
  </si>
  <si>
    <t>Other Christian</t>
  </si>
  <si>
    <t>Some high school</t>
  </si>
  <si>
    <t>Postsecondary school other than college</t>
  </si>
  <si>
    <t>Some college</t>
  </si>
  <si>
    <t>College degree</t>
  </si>
  <si>
    <t>Some graduate school</t>
  </si>
  <si>
    <t>Graduate degree</t>
  </si>
  <si>
    <t>Artist</t>
  </si>
  <si>
    <t>Social
Agency</t>
  </si>
  <si>
    <t>CIRP     Construct</t>
  </si>
  <si>
    <t>**</t>
  </si>
  <si>
    <t>a. First-time, Full-time Freshmen</t>
  </si>
  <si>
    <t>Total</t>
  </si>
  <si>
    <t>Your Inst</t>
  </si>
  <si>
    <t>Comp 1</t>
  </si>
  <si>
    <t>Comp 2</t>
  </si>
  <si>
    <t>Total (n)</t>
  </si>
  <si>
    <t>No</t>
  </si>
  <si>
    <t>Work on a professor's research project</t>
  </si>
  <si>
    <t>-</t>
  </si>
  <si>
    <t>*</t>
  </si>
  <si>
    <t>***</t>
  </si>
  <si>
    <t xml:space="preserve"> </t>
  </si>
  <si>
    <t>To gain a general education and appreciation of ideas</t>
  </si>
  <si>
    <t>To make me a more cultured person</t>
  </si>
  <si>
    <t>To be able to make more money</t>
  </si>
  <si>
    <t>To learn more about things that interest me</t>
  </si>
  <si>
    <t>Over 20 hours</t>
  </si>
  <si>
    <t>$10,000 to $14,999</t>
  </si>
  <si>
    <t>$25,000 to $29,999</t>
  </si>
  <si>
    <t>$60,000 to $74,999</t>
  </si>
  <si>
    <t>$75,000 to $99,999</t>
  </si>
  <si>
    <t>$150,000 to $199,999</t>
  </si>
  <si>
    <t>$200,000 to $249,999</t>
  </si>
  <si>
    <t>Business Administration (general)</t>
  </si>
  <si>
    <t>Geography</t>
  </si>
  <si>
    <t>51 to 100</t>
  </si>
  <si>
    <t>Institutional Profile Reports</t>
  </si>
  <si>
    <t>How to Read the Institutional Profile Reports</t>
  </si>
  <si>
    <t>Optometrist</t>
  </si>
  <si>
    <t>Pharmacist</t>
  </si>
  <si>
    <t>Veterinarian</t>
  </si>
  <si>
    <t>History</t>
  </si>
  <si>
    <t>Native Hawaiian/Pacific Islander</t>
  </si>
  <si>
    <t>African American/Black</t>
  </si>
  <si>
    <t>Puerto Rican</t>
  </si>
  <si>
    <t>White/Caucasian</t>
  </si>
  <si>
    <t>Becoming an authority in my field</t>
  </si>
  <si>
    <t>Influencing the political structure</t>
  </si>
  <si>
    <t>Influencing social values</t>
  </si>
  <si>
    <t>Raising a family</t>
  </si>
  <si>
    <t>Being very well off financially</t>
  </si>
  <si>
    <t>Music</t>
  </si>
  <si>
    <t>Philosophy</t>
  </si>
  <si>
    <t>Other Arts and Humanities</t>
  </si>
  <si>
    <t>Environmental Science</t>
  </si>
  <si>
    <t>Other Biological Science</t>
  </si>
  <si>
    <t>Finance</t>
  </si>
  <si>
    <t>International Business</t>
  </si>
  <si>
    <t>Marketing</t>
  </si>
  <si>
    <t>Management</t>
  </si>
  <si>
    <t>Other Business</t>
  </si>
  <si>
    <t>Elementary Education</t>
  </si>
  <si>
    <t>Secondary Education</t>
  </si>
  <si>
    <t>Special Education</t>
  </si>
  <si>
    <t>Other Education</t>
  </si>
  <si>
    <t>Civil Engineering</t>
  </si>
  <si>
    <t>Chemical Engineering</t>
  </si>
  <si>
    <t>Computer Engineering</t>
  </si>
  <si>
    <t>Mechanical Engineering</t>
  </si>
  <si>
    <t>Other Engineering</t>
  </si>
  <si>
    <t>Chemistry</t>
  </si>
  <si>
    <t>Physics</t>
  </si>
  <si>
    <t>Other Physical Science</t>
  </si>
  <si>
    <t>Nursing</t>
  </si>
  <si>
    <t>Pharmacy</t>
  </si>
  <si>
    <t>Therapy (occupational, physical, speech)</t>
  </si>
  <si>
    <t>Economics</t>
  </si>
  <si>
    <t>Political Science (gov't., international relations)</t>
  </si>
  <si>
    <t>Psychology</t>
  </si>
  <si>
    <t>Public Policy</t>
  </si>
  <si>
    <t>Social Science</t>
  </si>
  <si>
    <t>Social Work</t>
  </si>
  <si>
    <t>Sociology</t>
  </si>
  <si>
    <t>Other Social Science</t>
  </si>
  <si>
    <t>Kinesiology</t>
  </si>
  <si>
    <t xml:space="preserve">  some/very little/no chance</t>
  </si>
  <si>
    <t>Change career choice</t>
  </si>
  <si>
    <t>Get a job to help pay for college expenses</t>
  </si>
  <si>
    <t>Transfer to another college before graduating</t>
  </si>
  <si>
    <t>Participate in volunteer or community service work</t>
  </si>
  <si>
    <t>Seek personal counseling</t>
  </si>
  <si>
    <t>Participate in student clubs/groups</t>
  </si>
  <si>
    <t>Participate in a study abroad program</t>
  </si>
  <si>
    <t>Helping others who are in difficulty</t>
  </si>
  <si>
    <r>
      <t>Failed to complete homework on time</t>
    </r>
    <r>
      <rPr>
        <sz val="10"/>
        <rFont val="Arial Narrow"/>
        <family val="2"/>
      </rPr>
      <t xml:space="preserve">
   Frequently</t>
    </r>
  </si>
  <si>
    <r>
      <t>Artistic ability</t>
    </r>
    <r>
      <rPr>
        <sz val="10"/>
        <rFont val="Arial Narrow"/>
        <family val="2"/>
      </rPr>
      <t xml:space="preserve">
   Highest 10%</t>
    </r>
  </si>
  <si>
    <r>
      <t>Emotional health</t>
    </r>
    <r>
      <rPr>
        <sz val="10"/>
        <rFont val="Arial Narrow"/>
        <family val="2"/>
      </rPr>
      <t xml:space="preserve">
   Highest 10%</t>
    </r>
  </si>
  <si>
    <r>
      <t>Leadership ability</t>
    </r>
    <r>
      <rPr>
        <sz val="10"/>
        <rFont val="Arial Narrow"/>
        <family val="2"/>
      </rPr>
      <t xml:space="preserve">
   Highest 10%</t>
    </r>
  </si>
  <si>
    <r>
      <t>Physical health</t>
    </r>
    <r>
      <rPr>
        <sz val="10"/>
        <rFont val="Arial Narrow"/>
        <family val="2"/>
      </rPr>
      <t xml:space="preserve">
   Highest 10%</t>
    </r>
  </si>
  <si>
    <r>
      <t>Self-confidence (intellectual)</t>
    </r>
    <r>
      <rPr>
        <sz val="10"/>
        <rFont val="Arial Narrow"/>
        <family val="2"/>
      </rPr>
      <t xml:space="preserve">
   Highest 10%</t>
    </r>
  </si>
  <si>
    <r>
      <t>Spirituality</t>
    </r>
    <r>
      <rPr>
        <sz val="10"/>
        <rFont val="Arial Narrow"/>
        <family val="2"/>
      </rPr>
      <t xml:space="preserve">
   Highest 10%</t>
    </r>
  </si>
  <si>
    <r>
      <t>How would you characterize your political views?</t>
    </r>
    <r>
      <rPr>
        <sz val="10"/>
        <rFont val="Arial Narrow"/>
        <family val="2"/>
      </rPr>
      <t xml:space="preserve">
   Far left</t>
    </r>
  </si>
  <si>
    <r>
      <t>Working (for pay)</t>
    </r>
    <r>
      <rPr>
        <sz val="10"/>
        <rFont val="Arial Narrow"/>
        <family val="2"/>
      </rPr>
      <t xml:space="preserve">
   None</t>
    </r>
  </si>
  <si>
    <r>
      <t>Rate yourself on each of the following traits as compared with the average person your age.
Academic ability</t>
    </r>
    <r>
      <rPr>
        <sz val="10"/>
        <rFont val="Arial Narrow"/>
        <family val="2"/>
      </rPr>
      <t xml:space="preserve">
   Highest 10%</t>
    </r>
  </si>
  <si>
    <r>
      <t>Rate yourself on each of the following traits as compared with the average person your age.
Drive to achieve</t>
    </r>
    <r>
      <rPr>
        <sz val="10"/>
        <rFont val="Arial Narrow"/>
        <family val="2"/>
      </rPr>
      <t xml:space="preserve">
   Highest 10%</t>
    </r>
  </si>
  <si>
    <r>
      <t>Rate yourself on each of the following traits as compared with the average person your age.
Public speaking ability</t>
    </r>
    <r>
      <rPr>
        <sz val="10"/>
        <rFont val="Arial Narrow"/>
        <family val="2"/>
      </rPr>
      <t xml:space="preserve">
   Highest 10%</t>
    </r>
  </si>
  <si>
    <r>
      <t>Please indicate the importance to you personally of each of the following:
Writing original works (poems, novels, etc.)</t>
    </r>
    <r>
      <rPr>
        <sz val="10"/>
        <rFont val="Arial Narrow"/>
        <family val="2"/>
      </rPr>
      <t xml:space="preserve">
   Essential</t>
    </r>
  </si>
  <si>
    <t>Undecided</t>
  </si>
  <si>
    <t>Liberal</t>
  </si>
  <si>
    <t>Middle-of-the-road</t>
  </si>
  <si>
    <t>Conservative</t>
  </si>
  <si>
    <t>Far right</t>
  </si>
  <si>
    <t>Very important</t>
  </si>
  <si>
    <t>Somewhat important</t>
  </si>
  <si>
    <t>Not important</t>
  </si>
  <si>
    <t>16 to 20 hours</t>
  </si>
  <si>
    <t>11 to 15 hours</t>
  </si>
  <si>
    <t>6 to 10 hours</t>
  </si>
  <si>
    <t>3 to 5 hours</t>
  </si>
  <si>
    <t>1 to 2 hours</t>
  </si>
  <si>
    <t>Less than one hour</t>
  </si>
  <si>
    <t>1A</t>
  </si>
  <si>
    <t>1C</t>
  </si>
  <si>
    <t>1D</t>
  </si>
  <si>
    <r>
      <t>Effect Size</t>
    </r>
    <r>
      <rPr>
        <sz val="10"/>
        <rFont val="Arial Narrow"/>
        <family val="2"/>
      </rPr>
      <t xml:space="preserve"> – Determines the practical significance of the mean difference between your institution and the comparison group. It is calculated by dividing the mean difference by the standard deviation of the comparison group. Generally, an effect size of .2 is considered small, .5 medium, and .8 large. A positive sign indicates that your institution’s mean is greater than the mean of the comparison group; a negative sign indicates your mean is smaller than the mean of the comparison group. Note that a negative effect size is sometimes preferred (e.g. a negative effect size on "How often during the past year did you come late to class" suggests fewer students at your institution reported this was the case).</t>
    </r>
  </si>
  <si>
    <t>H1</t>
  </si>
  <si>
    <t>Appendix</t>
  </si>
  <si>
    <t>a. List of Participating Institutions</t>
  </si>
  <si>
    <t>A1</t>
  </si>
  <si>
    <r>
      <t>Becoming an authority in my field</t>
    </r>
    <r>
      <rPr>
        <sz val="10"/>
        <rFont val="Arial Narrow"/>
        <family val="2"/>
      </rPr>
      <t xml:space="preserve">
   Essential</t>
    </r>
  </si>
  <si>
    <r>
      <t>Influencing social values</t>
    </r>
    <r>
      <rPr>
        <sz val="10"/>
        <rFont val="Arial Narrow"/>
        <family val="2"/>
      </rPr>
      <t xml:space="preserve">
   Essential</t>
    </r>
  </si>
  <si>
    <r>
      <t>Raising a family</t>
    </r>
    <r>
      <rPr>
        <sz val="10"/>
        <rFont val="Arial Narrow"/>
        <family val="2"/>
      </rPr>
      <t xml:space="preserve">
   Essential</t>
    </r>
  </si>
  <si>
    <t>Civic Engagement</t>
  </si>
  <si>
    <t>Pre-Law</t>
  </si>
  <si>
    <t>A visit to this campus</t>
  </si>
  <si>
    <t>I was attracted by the religious affiliation/orientation of this college</t>
  </si>
  <si>
    <t>Neurobiology/Neuroscience</t>
  </si>
  <si>
    <t>Take a leave of absence from this college temporarily</t>
  </si>
  <si>
    <r>
      <rPr>
        <b/>
        <sz val="10"/>
        <rFont val="Arial Narrow"/>
        <family val="2"/>
      </rPr>
      <t>How many years do you expect it will take you to graduate
from this college?</t>
    </r>
    <r>
      <rPr>
        <sz val="10"/>
        <rFont val="Arial Narrow"/>
        <family val="2"/>
      </rPr>
      <t xml:space="preserve">
   1</t>
    </r>
  </si>
  <si>
    <r>
      <t>Creating artistic works (painting, sculpture, etc.)</t>
    </r>
    <r>
      <rPr>
        <sz val="10"/>
        <rFont val="Arial Narrow"/>
        <family val="2"/>
      </rPr>
      <t xml:space="preserve">
   Essential</t>
    </r>
  </si>
  <si>
    <t>Millsaps College</t>
  </si>
  <si>
    <t>MS</t>
  </si>
  <si>
    <t>Writing original works (poems, novels, etc.)</t>
  </si>
  <si>
    <t>Creating artistic works (painting, sculpture, etc.)</t>
  </si>
  <si>
    <t>Tutored another student</t>
  </si>
  <si>
    <t>Studied with other students</t>
  </si>
  <si>
    <t>Performed volunteer work</t>
  </si>
  <si>
    <t xml:space="preserve">  avg/below avg/lowest 10%</t>
  </si>
  <si>
    <t>Artistic ability</t>
  </si>
  <si>
    <t>Creativity</t>
  </si>
  <si>
    <t>Drive to achieve</t>
  </si>
  <si>
    <t>Emotional health</t>
  </si>
  <si>
    <t>Leadership ability</t>
  </si>
  <si>
    <t>Mathematical ability</t>
  </si>
  <si>
    <t>Physical health</t>
  </si>
  <si>
    <t>Public speaking ability</t>
  </si>
  <si>
    <t>Self-confidence (intellectual)</t>
  </si>
  <si>
    <t>Self-confidence (social)</t>
  </si>
  <si>
    <t>Spirituality</t>
  </si>
  <si>
    <t>Understanding of others</t>
  </si>
  <si>
    <t>Writing ability</t>
  </si>
  <si>
    <t>Tolerance of others with different beliefs</t>
  </si>
  <si>
    <t>Institutional Profile Report - condensed version</t>
  </si>
  <si>
    <t>Openness to having my own views challenged</t>
  </si>
  <si>
    <t>Ability to discuss and negotiate controversial issues</t>
  </si>
  <si>
    <t>Ability to work cooperatively with diverse people</t>
  </si>
  <si>
    <t xml:space="preserve">  occasionally/not at all</t>
  </si>
  <si>
    <t>Seek solutions to problems and explain them to others</t>
  </si>
  <si>
    <t>Look up scientific research articles and resources</t>
  </si>
  <si>
    <t>Accept mistakes as part of the learning process</t>
  </si>
  <si>
    <t xml:space="preserve">   disagree somewhat/strongly</t>
  </si>
  <si>
    <t>To get training for a specific career</t>
  </si>
  <si>
    <t>To prepare myself for graduate or professional school</t>
  </si>
  <si>
    <t>The cost of attending this college</t>
  </si>
  <si>
    <t>I was admitted through an Early Action or Early Decision program</t>
  </si>
  <si>
    <t>Becoming involved in programs to clean up the environment</t>
  </si>
  <si>
    <t>Developing a meaningful philosophy of life</t>
  </si>
  <si>
    <t>Improving my understanding of other countries and cultures</t>
  </si>
  <si>
    <t>Take courses from more than one college simultaneously</t>
  </si>
  <si>
    <r>
      <t xml:space="preserve">For the activities below, indicate which ones you "Frequently" or "Occasionally" did during the past year:
</t>
    </r>
    <r>
      <rPr>
        <sz val="10"/>
        <rFont val="Arial Narrow"/>
        <family val="2"/>
      </rPr>
      <t xml:space="preserve">   Attended a religious service</t>
    </r>
  </si>
  <si>
    <t>My teacher advised me</t>
  </si>
  <si>
    <t>This college has a very good academic reputation</t>
  </si>
  <si>
    <t>I was offered financial assistance</t>
  </si>
  <si>
    <t>High school counselor advised me</t>
  </si>
  <si>
    <t>Private college counselor advised me</t>
  </si>
  <si>
    <t>I wanted to live near home</t>
  </si>
  <si>
    <t>Not offered aid by first choice</t>
  </si>
  <si>
    <t>Could not afford first choice</t>
  </si>
  <si>
    <t>This college's graduates get good jobs</t>
  </si>
  <si>
    <t>I wanted to go to a school about the size of this college</t>
  </si>
  <si>
    <t>Rankings in national magazines</t>
  </si>
  <si>
    <t>11 to 50</t>
  </si>
  <si>
    <t>101 to 500</t>
  </si>
  <si>
    <t>Over 500</t>
  </si>
  <si>
    <t>A-</t>
  </si>
  <si>
    <t>B+</t>
  </si>
  <si>
    <t>B</t>
  </si>
  <si>
    <t>B-</t>
  </si>
  <si>
    <t>C+</t>
  </si>
  <si>
    <t>C</t>
  </si>
  <si>
    <t>D</t>
  </si>
  <si>
    <t>Other</t>
  </si>
  <si>
    <t>None</t>
  </si>
  <si>
    <t>Permanent resident (green card)</t>
  </si>
  <si>
    <t>Vocational certificate</t>
  </si>
  <si>
    <t>J.D. (Law)</t>
  </si>
  <si>
    <t>Classical and Modern Languages and Literature</t>
  </si>
  <si>
    <t>Microbiology</t>
  </si>
  <si>
    <t>Music/Art Education</t>
  </si>
  <si>
    <t>Physical Education/Recreation</t>
  </si>
  <si>
    <t>Biological/Agricultural Engineering</t>
  </si>
  <si>
    <t>Biomedical Engineering</t>
  </si>
  <si>
    <t>Engineering Science/Engineering Physics</t>
  </si>
  <si>
    <t>Environmental/Environmental Health Engineering</t>
  </si>
  <si>
    <t>Industrial/Manufacturing Engineering</t>
  </si>
  <si>
    <t>Materials Engineering</t>
  </si>
  <si>
    <t>Astronomy &amp; Astrophysics</t>
  </si>
  <si>
    <t>Atmospheric Sciences</t>
  </si>
  <si>
    <t>Earth &amp; Planetary Sciences</t>
  </si>
  <si>
    <t>Marine Sciences</t>
  </si>
  <si>
    <t>Clinical Laboratory Science</t>
  </si>
  <si>
    <t>Health Care Administration/Studies</t>
  </si>
  <si>
    <t>Health Technology</t>
  </si>
  <si>
    <t>Other Health Profession</t>
  </si>
  <si>
    <t>Ethnic/Cultural Studies</t>
  </si>
  <si>
    <t>Women's/Gender Studies</t>
  </si>
  <si>
    <t>Architecture/Urban Planning</t>
  </si>
  <si>
    <t>Criminal Justice</t>
  </si>
  <si>
    <t>Library Science</t>
  </si>
  <si>
    <t>Security &amp; Protective Services</t>
  </si>
  <si>
    <t>Military Sciences/Technology/Operations</t>
  </si>
  <si>
    <t>Mathematics/Statistics</t>
  </si>
  <si>
    <t>Other Math and Computer Science</t>
  </si>
  <si>
    <r>
      <rPr>
        <b/>
        <sz val="10"/>
        <rFont val="Arial Narrow"/>
        <family val="2"/>
      </rPr>
      <t xml:space="preserve">Probability &amp; Statistics
</t>
    </r>
    <r>
      <rPr>
        <sz val="10"/>
        <rFont val="Arial Narrow"/>
        <family val="2"/>
      </rPr>
      <t xml:space="preserve">   Yes</t>
    </r>
  </si>
  <si>
    <r>
      <rPr>
        <b/>
        <sz val="10"/>
        <rFont val="Arial Narrow"/>
        <family val="2"/>
      </rPr>
      <t xml:space="preserve">Calculus
</t>
    </r>
    <r>
      <rPr>
        <sz val="10"/>
        <rFont val="Arial Narrow"/>
        <family val="2"/>
      </rPr>
      <t xml:space="preserve">   Yes</t>
    </r>
  </si>
  <si>
    <r>
      <rPr>
        <b/>
        <sz val="10"/>
        <rFont val="Arial Narrow"/>
        <family val="2"/>
      </rPr>
      <t xml:space="preserve">AP Calculus
</t>
    </r>
    <r>
      <rPr>
        <sz val="10"/>
        <rFont val="Arial Narrow"/>
        <family val="2"/>
      </rPr>
      <t xml:space="preserve">   Yes</t>
    </r>
  </si>
  <si>
    <r>
      <t>Optional Question 1</t>
    </r>
    <r>
      <rPr>
        <sz val="10"/>
        <rFont val="Arial Narrow"/>
        <family val="2"/>
      </rPr>
      <t xml:space="preserve">
   A</t>
    </r>
  </si>
  <si>
    <r>
      <t xml:space="preserve">Optional Question 2
</t>
    </r>
    <r>
      <rPr>
        <sz val="10"/>
        <rFont val="Arial Narrow"/>
        <family val="2"/>
      </rPr>
      <t xml:space="preserve">   A</t>
    </r>
  </si>
  <si>
    <r>
      <t xml:space="preserve">Optional Question 3
</t>
    </r>
    <r>
      <rPr>
        <sz val="10"/>
        <rFont val="Arial Narrow"/>
        <family val="2"/>
      </rPr>
      <t xml:space="preserve">   A</t>
    </r>
  </si>
  <si>
    <r>
      <t xml:space="preserve">Optional Question 4
</t>
    </r>
    <r>
      <rPr>
        <sz val="10"/>
        <rFont val="Arial Narrow"/>
        <family val="2"/>
      </rPr>
      <t xml:space="preserve">   A</t>
    </r>
  </si>
  <si>
    <r>
      <t xml:space="preserve">Optional Question 5
</t>
    </r>
    <r>
      <rPr>
        <sz val="10"/>
        <rFont val="Arial Narrow"/>
        <family val="2"/>
      </rPr>
      <t xml:space="preserve">   A</t>
    </r>
  </si>
  <si>
    <r>
      <t xml:space="preserve">Optional Question 6
</t>
    </r>
    <r>
      <rPr>
        <sz val="10"/>
        <rFont val="Arial Narrow"/>
        <family val="2"/>
      </rPr>
      <t xml:space="preserve">   A</t>
    </r>
  </si>
  <si>
    <r>
      <t xml:space="preserve">Optional Question 7
</t>
    </r>
    <r>
      <rPr>
        <sz val="10"/>
        <rFont val="Arial Narrow"/>
        <family val="2"/>
      </rPr>
      <t xml:space="preserve">   A</t>
    </r>
  </si>
  <si>
    <r>
      <t xml:space="preserve">Optional Question 8
</t>
    </r>
    <r>
      <rPr>
        <sz val="10"/>
        <rFont val="Arial Narrow"/>
        <family val="2"/>
      </rPr>
      <t xml:space="preserve">   A</t>
    </r>
  </si>
  <si>
    <r>
      <t xml:space="preserve">Optional Question 9
</t>
    </r>
    <r>
      <rPr>
        <sz val="10"/>
        <rFont val="Arial Narrow"/>
        <family val="2"/>
      </rPr>
      <t xml:space="preserve">   A</t>
    </r>
  </si>
  <si>
    <r>
      <t xml:space="preserve">Optional Question 10
</t>
    </r>
    <r>
      <rPr>
        <sz val="10"/>
        <rFont val="Arial Narrow"/>
        <family val="2"/>
      </rPr>
      <t xml:space="preserve">   A</t>
    </r>
  </si>
  <si>
    <r>
      <t xml:space="preserve">Optional Question 11
</t>
    </r>
    <r>
      <rPr>
        <sz val="10"/>
        <rFont val="Arial Narrow"/>
        <family val="2"/>
      </rPr>
      <t xml:space="preserve">   A</t>
    </r>
  </si>
  <si>
    <r>
      <t xml:space="preserve">Optional Question 12
</t>
    </r>
    <r>
      <rPr>
        <sz val="10"/>
        <rFont val="Arial Narrow"/>
        <family val="2"/>
      </rPr>
      <t xml:space="preserve">   A</t>
    </r>
  </si>
  <si>
    <r>
      <t xml:space="preserve">Optional Question 13
</t>
    </r>
    <r>
      <rPr>
        <sz val="10"/>
        <rFont val="Arial Narrow"/>
        <family val="2"/>
      </rPr>
      <t xml:space="preserve">   A</t>
    </r>
  </si>
  <si>
    <r>
      <t xml:space="preserve">Optional Question 14
</t>
    </r>
    <r>
      <rPr>
        <sz val="10"/>
        <rFont val="Arial Narrow"/>
        <family val="2"/>
      </rPr>
      <t xml:space="preserve">   A</t>
    </r>
  </si>
  <si>
    <r>
      <t xml:space="preserve">Optional Question 15
</t>
    </r>
    <r>
      <rPr>
        <sz val="10"/>
        <rFont val="Arial Narrow"/>
        <family val="2"/>
      </rPr>
      <t xml:space="preserve">   A</t>
    </r>
  </si>
  <si>
    <r>
      <t xml:space="preserve">Optional Question 16
</t>
    </r>
    <r>
      <rPr>
        <sz val="10"/>
        <rFont val="Arial Narrow"/>
        <family val="2"/>
      </rPr>
      <t xml:space="preserve">   A</t>
    </r>
  </si>
  <si>
    <r>
      <t xml:space="preserve">Optional Question 17
</t>
    </r>
    <r>
      <rPr>
        <sz val="10"/>
        <rFont val="Arial Narrow"/>
        <family val="2"/>
      </rPr>
      <t xml:space="preserve">   A</t>
    </r>
  </si>
  <si>
    <r>
      <t xml:space="preserve">Optional Question 18
</t>
    </r>
    <r>
      <rPr>
        <sz val="10"/>
        <rFont val="Arial Narrow"/>
        <family val="2"/>
      </rPr>
      <t xml:space="preserve">   A</t>
    </r>
  </si>
  <si>
    <r>
      <t xml:space="preserve">Optional Question 19
</t>
    </r>
    <r>
      <rPr>
        <sz val="10"/>
        <rFont val="Arial Narrow"/>
        <family val="2"/>
      </rPr>
      <t xml:space="preserve">   A</t>
    </r>
  </si>
  <si>
    <r>
      <t xml:space="preserve">Optional Question 20
</t>
    </r>
    <r>
      <rPr>
        <sz val="10"/>
        <rFont val="Arial Narrow"/>
        <family val="2"/>
      </rPr>
      <t xml:space="preserve">   A</t>
    </r>
  </si>
  <si>
    <t>College Faculty</t>
  </si>
  <si>
    <t>Military</t>
  </si>
  <si>
    <t>Social/Non-Profit Services</t>
  </si>
  <si>
    <t>Graphic Designer</t>
  </si>
  <si>
    <t xml:space="preserve">Musician  </t>
  </si>
  <si>
    <t>Writer/Producer/Director</t>
  </si>
  <si>
    <t>Natural Resources Specialist/Environmentalist</t>
  </si>
  <si>
    <t>Accountant</t>
  </si>
  <si>
    <t>Administrative Assistant</t>
  </si>
  <si>
    <t>Business Manager/Executive</t>
  </si>
  <si>
    <t>Business Owner/Entrepreneur</t>
  </si>
  <si>
    <t>Retail Sales</t>
  </si>
  <si>
    <t>Sales/Marketing</t>
  </si>
  <si>
    <t>Human Resources</t>
  </si>
  <si>
    <t>Finance (e.g., Actuary, Banking, Loan Officer, Planner)</t>
  </si>
  <si>
    <t>Management Consultant</t>
  </si>
  <si>
    <t>Real Estate Agent/Realtor/Appraiser/Developer</t>
  </si>
  <si>
    <t>Sports Management</t>
  </si>
  <si>
    <t>Journalist</t>
  </si>
  <si>
    <t>Advertising</t>
  </si>
  <si>
    <t>College Administrator/Staff</t>
  </si>
  <si>
    <t>Early Childcare Provider</t>
  </si>
  <si>
    <t>Elementary School Teacher</t>
  </si>
  <si>
    <t>Librarian</t>
  </si>
  <si>
    <t>Teacher's Assistant/Paraprofessional</t>
  </si>
  <si>
    <t>K-12 Administrator</t>
  </si>
  <si>
    <t>Federal/State/Local Government Official</t>
  </si>
  <si>
    <t>Protective Services (e.g., Homeland Security, Law Enforcement, Firefighter)</t>
  </si>
  <si>
    <t>Postal Worker</t>
  </si>
  <si>
    <t>Medical/Dental Assistant (e.g., Hygienist, Lab Tech, Nursing Asst.)</t>
  </si>
  <si>
    <t>Registered Nurse</t>
  </si>
  <si>
    <t>Therapist (e.g., Physical, Occupational, Speech)</t>
  </si>
  <si>
    <t>Computer Programmer/Developer</t>
  </si>
  <si>
    <t>Web Designer</t>
  </si>
  <si>
    <t>Lawyer/Judge</t>
  </si>
  <si>
    <t>Paralegal</t>
  </si>
  <si>
    <t>Clinical Psychologist</t>
  </si>
  <si>
    <t>Dentist/Orthodontist</t>
  </si>
  <si>
    <t>Medical Doctor/Surgeon</t>
  </si>
  <si>
    <t>Urban Planner/Architect</t>
  </si>
  <si>
    <t>Custodian/Janitor/Housekeeper</t>
  </si>
  <si>
    <t>Food Service (e.g., Chef/Cook, Server)</t>
  </si>
  <si>
    <t>Hair Stylist/Aesthetician/Manicurist</t>
  </si>
  <si>
    <t>Interior Designer</t>
  </si>
  <si>
    <t>Skilled Trades (e.g., Plumber, Electrician, Construction)</t>
  </si>
  <si>
    <t>Retired</t>
  </si>
  <si>
    <r>
      <t>Rate yourself on each of the following traits as compared with the average person your age.
Understanding of others</t>
    </r>
    <r>
      <rPr>
        <sz val="10"/>
        <rFont val="Arial Narrow"/>
        <family val="2"/>
      </rPr>
      <t xml:space="preserve">
   Highest 10%</t>
    </r>
  </si>
  <si>
    <r>
      <t>Writing ability</t>
    </r>
    <r>
      <rPr>
        <sz val="10"/>
        <rFont val="Arial Narrow"/>
        <family val="2"/>
      </rPr>
      <t xml:space="preserve">
   Highest 10%</t>
    </r>
  </si>
  <si>
    <t>avg/somewhat weak/A major weakness</t>
  </si>
  <si>
    <t>Other K-12 Professional</t>
  </si>
  <si>
    <t>Research Scientist (e.g., Biologist, Chemist, Physicist)</t>
  </si>
  <si>
    <t>Homemaker/Stay at Home Parent</t>
  </si>
  <si>
    <t>Risk-taking</t>
  </si>
  <si>
    <t>Seventh-day Adventist</t>
  </si>
  <si>
    <t xml:space="preserve">6 to 10 </t>
  </si>
  <si>
    <t>$3,000 to $5,999</t>
  </si>
  <si>
    <t>$6,000 to $9,999</t>
  </si>
  <si>
    <r>
      <t xml:space="preserve">Students rated as "Highest 10%" or "Above Average" as compared with the average person their age:
   </t>
    </r>
    <r>
      <rPr>
        <sz val="10"/>
        <rFont val="Arial Narrow"/>
        <family val="2"/>
      </rPr>
      <t>Academic ability</t>
    </r>
  </si>
  <si>
    <r>
      <t>First generation in college</t>
    </r>
    <r>
      <rPr>
        <sz val="10"/>
        <rFont val="Arial Narrow"/>
        <family val="2"/>
      </rPr>
      <t xml:space="preserve">
   Yes</t>
    </r>
  </si>
  <si>
    <t>This college's graduates gain admission to top graduate/professional schools</t>
  </si>
  <si>
    <t>Academic Self-Concept</t>
  </si>
  <si>
    <t>Social 
Self-Concept</t>
  </si>
  <si>
    <r>
      <t>Look up scientific research articles and resources</t>
    </r>
    <r>
      <rPr>
        <sz val="10"/>
        <rFont val="Arial Narrow"/>
        <family val="2"/>
      </rPr>
      <t xml:space="preserve">
   Frequently</t>
    </r>
  </si>
  <si>
    <r>
      <t>Accept mistakes as part of the learning process</t>
    </r>
    <r>
      <rPr>
        <sz val="10"/>
        <rFont val="Arial Narrow"/>
        <family val="2"/>
      </rPr>
      <t xml:space="preserve">
   Frequently</t>
    </r>
  </si>
  <si>
    <r>
      <t xml:space="preserve">Your intended major (aggregated)
</t>
    </r>
    <r>
      <rPr>
        <sz val="10"/>
        <rFont val="Arial Narrow"/>
        <family val="2"/>
      </rPr>
      <t xml:space="preserve">   Agriculture</t>
    </r>
  </si>
  <si>
    <t>Full Sample</t>
  </si>
  <si>
    <t>First Choice College</t>
  </si>
  <si>
    <t>Not First Choice College</t>
  </si>
  <si>
    <t>Enrollment Management Report</t>
  </si>
  <si>
    <t>Tulane University of Louisiana</t>
  </si>
  <si>
    <t>Suffolk University</t>
  </si>
  <si>
    <t>Reed College</t>
  </si>
  <si>
    <t>Comparison group 1:</t>
  </si>
  <si>
    <t>Comparison group 2:</t>
  </si>
  <si>
    <t>None of the above</t>
  </si>
  <si>
    <t>Georgia Institute of Technology-Main Campus</t>
  </si>
  <si>
    <t>Vote in a local, state, or national election</t>
  </si>
  <si>
    <r>
      <t>My own resources (savings from work, work-study, other
income)</t>
    </r>
    <r>
      <rPr>
        <sz val="10"/>
        <rFont val="Arial Narrow"/>
        <family val="2"/>
      </rPr>
      <t xml:space="preserve">
   None</t>
    </r>
  </si>
  <si>
    <t>7 to 8</t>
  </si>
  <si>
    <t>9 to 10</t>
  </si>
  <si>
    <t>1-2</t>
  </si>
  <si>
    <t>3-4</t>
  </si>
  <si>
    <t>5-6</t>
  </si>
  <si>
    <t>Baptist</t>
  </si>
  <si>
    <t>Atheist</t>
  </si>
  <si>
    <r>
      <t xml:space="preserve">Your current religious preference </t>
    </r>
    <r>
      <rPr>
        <sz val="10"/>
        <rFont val="Arial Narrow"/>
        <family val="2"/>
      </rPr>
      <t xml:space="preserve">
   Agnostic</t>
    </r>
  </si>
  <si>
    <t>Not at All</t>
  </si>
  <si>
    <t>Disagree Strongly</t>
  </si>
  <si>
    <t>Agree Somewhat</t>
  </si>
  <si>
    <t>Disagree Somewhat</t>
  </si>
  <si>
    <t>Somewhat Important</t>
  </si>
  <si>
    <t>Not Important</t>
  </si>
  <si>
    <r>
      <t xml:space="preserve">My teacher advised me
   </t>
    </r>
    <r>
      <rPr>
        <sz val="10"/>
        <rFont val="Arial Narrow"/>
        <family val="2"/>
      </rPr>
      <t>Very Important</t>
    </r>
  </si>
  <si>
    <r>
      <t xml:space="preserve">I was offered financial assistance
   </t>
    </r>
    <r>
      <rPr>
        <sz val="10"/>
        <rFont val="Arial Narrow"/>
        <family val="2"/>
      </rPr>
      <t>Very Important</t>
    </r>
  </si>
  <si>
    <r>
      <t xml:space="preserve">High school counselor advised me 
   </t>
    </r>
    <r>
      <rPr>
        <sz val="10"/>
        <rFont val="Arial Narrow"/>
        <family val="2"/>
      </rPr>
      <t>Very Important</t>
    </r>
  </si>
  <si>
    <r>
      <t xml:space="preserve">Private college counselor advised me 
   </t>
    </r>
    <r>
      <rPr>
        <sz val="10"/>
        <rFont val="Arial Narrow"/>
        <family val="2"/>
      </rPr>
      <t>Very Important</t>
    </r>
  </si>
  <si>
    <r>
      <t xml:space="preserve">I wanted to live near home
  </t>
    </r>
    <r>
      <rPr>
        <sz val="10"/>
        <rFont val="Arial Narrow"/>
        <family val="2"/>
      </rPr>
      <t xml:space="preserve"> Very Important</t>
    </r>
  </si>
  <si>
    <r>
      <t xml:space="preserve">Could not afford first choice
   </t>
    </r>
    <r>
      <rPr>
        <sz val="10"/>
        <rFont val="Arial Narrow"/>
        <family val="2"/>
      </rPr>
      <t>Very Important</t>
    </r>
  </si>
  <si>
    <r>
      <t xml:space="preserve">This college's graduates gain admission to top graduate/professional schools
   </t>
    </r>
    <r>
      <rPr>
        <sz val="10"/>
        <rFont val="Arial Narrow"/>
        <family val="2"/>
      </rPr>
      <t>Very Important</t>
    </r>
  </si>
  <si>
    <r>
      <t xml:space="preserve">This college's graduates get good jobs
   </t>
    </r>
    <r>
      <rPr>
        <sz val="10"/>
        <rFont val="Arial Narrow"/>
        <family val="2"/>
      </rPr>
      <t>Very Important</t>
    </r>
  </si>
  <si>
    <r>
      <t xml:space="preserve">I wanted to go to a school about the size of this college
   </t>
    </r>
    <r>
      <rPr>
        <sz val="10"/>
        <rFont val="Arial Narrow"/>
        <family val="2"/>
      </rPr>
      <t>Very Important</t>
    </r>
  </si>
  <si>
    <r>
      <t xml:space="preserve">Rankings in national magazines
   </t>
    </r>
    <r>
      <rPr>
        <sz val="10"/>
        <rFont val="Arial Narrow"/>
        <family val="2"/>
      </rPr>
      <t>Very Important</t>
    </r>
  </si>
  <si>
    <r>
      <t xml:space="preserve">A visit to this campus
    </t>
    </r>
    <r>
      <rPr>
        <sz val="10"/>
        <rFont val="Arial Narrow"/>
        <family val="2"/>
      </rPr>
      <t>Very Important</t>
    </r>
  </si>
  <si>
    <t>Gay</t>
  </si>
  <si>
    <t>Lesbian</t>
  </si>
  <si>
    <t>Bisexual</t>
  </si>
  <si>
    <t>Queer</t>
  </si>
  <si>
    <t>Very Important</t>
  </si>
  <si>
    <t>Some Chance</t>
  </si>
  <si>
    <t>No Chance</t>
  </si>
  <si>
    <t>Very Little Chance</t>
  </si>
  <si>
    <r>
      <t xml:space="preserve">What is your best guess as to the chances that you will:
Change major field
   </t>
    </r>
    <r>
      <rPr>
        <sz val="10"/>
        <rFont val="Arial Narrow"/>
        <family val="2"/>
      </rPr>
      <t>Very Good Chance</t>
    </r>
  </si>
  <si>
    <r>
      <t xml:space="preserve">Change career choice
 </t>
    </r>
    <r>
      <rPr>
        <sz val="10"/>
        <rFont val="Arial Narrow"/>
        <family val="2"/>
      </rPr>
      <t xml:space="preserve">  Very Good Chance</t>
    </r>
  </si>
  <si>
    <r>
      <t xml:space="preserve">Transfer to another college before graduating
   </t>
    </r>
    <r>
      <rPr>
        <sz val="10"/>
        <rFont val="Arial Narrow"/>
        <family val="2"/>
      </rPr>
      <t>Very Good Chance</t>
    </r>
  </si>
  <si>
    <r>
      <t xml:space="preserve">Participate in student clubs/groups
   </t>
    </r>
    <r>
      <rPr>
        <sz val="10"/>
        <rFont val="Arial Narrow"/>
        <family val="2"/>
      </rPr>
      <t>Very Good Chance</t>
    </r>
  </si>
  <si>
    <r>
      <t xml:space="preserve">Work on a professor's research project
   </t>
    </r>
    <r>
      <rPr>
        <sz val="10"/>
        <rFont val="Arial Narrow"/>
        <family val="2"/>
      </rPr>
      <t>Very Good Chance</t>
    </r>
  </si>
  <si>
    <r>
      <t xml:space="preserve">Take a leave of absence from this college temporarily
   </t>
    </r>
    <r>
      <rPr>
        <sz val="10"/>
        <rFont val="Arial Narrow"/>
        <family val="2"/>
      </rPr>
      <t>Very Good Chance</t>
    </r>
  </si>
  <si>
    <r>
      <t xml:space="preserve">Vote in a local, state, or national election
  </t>
    </r>
    <r>
      <rPr>
        <sz val="10"/>
        <rFont val="Arial Narrow"/>
        <family val="2"/>
      </rPr>
      <t xml:space="preserve"> Very Good Chance</t>
    </r>
  </si>
  <si>
    <t>East Asian (e.g., Chinese, Japanese, Korean, Taiwanese)</t>
  </si>
  <si>
    <t>South Asian (e.g., Indian, Pakistani, Nepalese, Sri Lankan)</t>
  </si>
  <si>
    <t>Other Asian</t>
  </si>
  <si>
    <r>
      <rPr>
        <b/>
        <sz val="10"/>
        <rFont val="Arial Narrow"/>
        <family val="2"/>
      </rPr>
      <t>Current employment status:
Parent/Guardian 1</t>
    </r>
    <r>
      <rPr>
        <sz val="10"/>
        <rFont val="Arial Narrow"/>
        <family val="2"/>
      </rPr>
      <t xml:space="preserve">
   Employed</t>
    </r>
  </si>
  <si>
    <r>
      <rPr>
        <b/>
        <sz val="10"/>
        <rFont val="Arial Narrow"/>
        <family val="2"/>
      </rPr>
      <t>Parent/Guardian 2</t>
    </r>
    <r>
      <rPr>
        <sz val="10"/>
        <rFont val="Arial Narrow"/>
        <family val="2"/>
      </rPr>
      <t xml:space="preserve">
   Employed</t>
    </r>
  </si>
  <si>
    <t>$1 to $2,999</t>
  </si>
  <si>
    <t>$15,000 or more</t>
  </si>
  <si>
    <r>
      <t>Did you receive any of the following forms of financial aid?
Military grants</t>
    </r>
    <r>
      <rPr>
        <sz val="10"/>
        <rFont val="Arial Narrow"/>
        <family val="2"/>
      </rPr>
      <t xml:space="preserve">
   Yes</t>
    </r>
  </si>
  <si>
    <r>
      <t>Work-study</t>
    </r>
    <r>
      <rPr>
        <sz val="10"/>
        <rFont val="Arial Narrow"/>
        <family val="2"/>
      </rPr>
      <t xml:space="preserve">
   Yes</t>
    </r>
  </si>
  <si>
    <r>
      <t>Pell Grant</t>
    </r>
    <r>
      <rPr>
        <sz val="10"/>
        <rFont val="Arial Narrow"/>
        <family val="2"/>
      </rPr>
      <t xml:space="preserve">
   Yes</t>
    </r>
  </si>
  <si>
    <r>
      <t>Need-based grants or scholarships</t>
    </r>
    <r>
      <rPr>
        <sz val="10"/>
        <rFont val="Arial Narrow"/>
        <family val="2"/>
      </rPr>
      <t xml:space="preserve">
   Yes</t>
    </r>
  </si>
  <si>
    <r>
      <t>Merit-based grants or scholarships</t>
    </r>
    <r>
      <rPr>
        <sz val="10"/>
        <rFont val="Arial Narrow"/>
        <family val="2"/>
      </rPr>
      <t xml:space="preserve">
   Yes</t>
    </r>
  </si>
  <si>
    <r>
      <t xml:space="preserve">Parent/Guardian 1 current religious preference </t>
    </r>
    <r>
      <rPr>
        <sz val="10"/>
        <rFont val="Arial Narrow"/>
        <family val="2"/>
      </rPr>
      <t xml:space="preserve">
   Agnostic</t>
    </r>
  </si>
  <si>
    <r>
      <t xml:space="preserve">Parent/Guardian 2 current religious preference </t>
    </r>
    <r>
      <rPr>
        <sz val="10"/>
        <rFont val="Arial Narrow"/>
        <family val="2"/>
      </rPr>
      <t xml:space="preserve">
   Agnostic</t>
    </r>
  </si>
  <si>
    <t>Somewhat Strong</t>
  </si>
  <si>
    <t>Somewhat Weak</t>
  </si>
  <si>
    <t>A Major Weakness</t>
  </si>
  <si>
    <r>
      <t xml:space="preserve">How would you rate yourself in the following areas:
Ability to see the world from someone else's perspective
   </t>
    </r>
    <r>
      <rPr>
        <sz val="10"/>
        <rFont val="Arial Narrow"/>
        <family val="2"/>
      </rPr>
      <t>A Major Strength</t>
    </r>
  </si>
  <si>
    <r>
      <t xml:space="preserve">Openness to having my own views challenged
   </t>
    </r>
    <r>
      <rPr>
        <sz val="10"/>
        <rFont val="Arial Narrow"/>
        <family val="2"/>
      </rPr>
      <t>A Major Strength</t>
    </r>
  </si>
  <si>
    <r>
      <t xml:space="preserve">Ability to discuss and negotiate controversial issues
   </t>
    </r>
    <r>
      <rPr>
        <sz val="10"/>
        <rFont val="Arial Narrow"/>
        <family val="2"/>
      </rPr>
      <t>A Major Strength</t>
    </r>
  </si>
  <si>
    <r>
      <t xml:space="preserve">In deciding to go to college, how important to you was each of the following reasons?
To be able to get a better job
   </t>
    </r>
    <r>
      <rPr>
        <sz val="10"/>
        <rFont val="Arial Narrow"/>
        <family val="2"/>
      </rPr>
      <t>Very Important</t>
    </r>
  </si>
  <si>
    <r>
      <t xml:space="preserve">To gain a general education and appreciation of ideas
   </t>
    </r>
    <r>
      <rPr>
        <sz val="10"/>
        <rFont val="Arial Narrow"/>
        <family val="2"/>
      </rPr>
      <t>Very Important</t>
    </r>
  </si>
  <si>
    <r>
      <t xml:space="preserve">To make me a more cultured person
   </t>
    </r>
    <r>
      <rPr>
        <sz val="10"/>
        <rFont val="Arial Narrow"/>
        <family val="2"/>
      </rPr>
      <t>Very Important</t>
    </r>
  </si>
  <si>
    <r>
      <t xml:space="preserve">To learn more about things that interest me
   </t>
    </r>
    <r>
      <rPr>
        <sz val="10"/>
        <rFont val="Arial Narrow"/>
        <family val="2"/>
      </rPr>
      <t>Very Important</t>
    </r>
  </si>
  <si>
    <r>
      <t xml:space="preserve">To get training for a specific career
   </t>
    </r>
    <r>
      <rPr>
        <sz val="10"/>
        <rFont val="Arial Narrow"/>
        <family val="2"/>
      </rPr>
      <t>Very Important</t>
    </r>
  </si>
  <si>
    <r>
      <t xml:space="preserve">To prepare myself for graduate or professional school
   </t>
    </r>
    <r>
      <rPr>
        <sz val="10"/>
        <rFont val="Arial Narrow"/>
        <family val="2"/>
      </rPr>
      <t>Very Important</t>
    </r>
  </si>
  <si>
    <r>
      <t xml:space="preserve">Aid which need </t>
    </r>
    <r>
      <rPr>
        <b/>
        <u/>
        <sz val="10"/>
        <rFont val="Arial Narrow"/>
        <family val="2"/>
      </rPr>
      <t>not</t>
    </r>
    <r>
      <rPr>
        <b/>
        <sz val="10"/>
        <rFont val="Arial Narrow"/>
        <family val="2"/>
      </rPr>
      <t xml:space="preserve"> be repaid (grants, scholarships,
military funding, etc.)</t>
    </r>
    <r>
      <rPr>
        <sz val="10"/>
        <rFont val="Arial Narrow"/>
        <family val="2"/>
      </rPr>
      <t xml:space="preserve">
   None</t>
    </r>
  </si>
  <si>
    <r>
      <t xml:space="preserve">Aid which </t>
    </r>
    <r>
      <rPr>
        <b/>
        <u/>
        <sz val="10"/>
        <rFont val="Arial Narrow"/>
        <family val="2"/>
      </rPr>
      <t>must</t>
    </r>
    <r>
      <rPr>
        <b/>
        <sz val="10"/>
        <rFont val="Arial Narrow"/>
        <family val="2"/>
      </rPr>
      <t xml:space="preserve"> be repaid (loans, etc.)</t>
    </r>
    <r>
      <rPr>
        <sz val="10"/>
        <rFont val="Arial Narrow"/>
        <family val="2"/>
      </rPr>
      <t xml:space="preserve">
   None</t>
    </r>
  </si>
  <si>
    <r>
      <t xml:space="preserve">Parent/Guardian 1's current religious preference </t>
    </r>
    <r>
      <rPr>
        <sz val="10"/>
        <rFont val="Arial Narrow"/>
        <family val="2"/>
      </rPr>
      <t xml:space="preserve">
   Agnostic</t>
    </r>
  </si>
  <si>
    <r>
      <t xml:space="preserve">Parent/Guardian 2's current religious preference </t>
    </r>
    <r>
      <rPr>
        <sz val="10"/>
        <rFont val="Arial Narrow"/>
        <family val="2"/>
      </rPr>
      <t xml:space="preserve">
   Agnostic</t>
    </r>
  </si>
  <si>
    <r>
      <t xml:space="preserve">What is the highest level of formal education obtained by Parent/Guardian 1?
</t>
    </r>
    <r>
      <rPr>
        <sz val="10"/>
        <rFont val="Arial Narrow"/>
        <family val="2"/>
      </rPr>
      <t xml:space="preserve">   Junior high/Middle school or less</t>
    </r>
  </si>
  <si>
    <r>
      <t>What is the highest level of formal education obtained by Parent/Guardian 2?</t>
    </r>
    <r>
      <rPr>
        <sz val="10"/>
        <rFont val="Arial Narrow"/>
        <family val="2"/>
      </rPr>
      <t xml:space="preserve">
   Junior high/Middle school or less</t>
    </r>
  </si>
  <si>
    <t>Franklin Pierce University</t>
  </si>
  <si>
    <r>
      <t>How important was each reason in your decision to come here?
My parents/relatives wanted me to come here</t>
    </r>
    <r>
      <rPr>
        <sz val="10"/>
        <rFont val="Arial Narrow"/>
        <family val="2"/>
      </rPr>
      <t xml:space="preserve">
   Very Important</t>
    </r>
  </si>
  <si>
    <r>
      <t>Please indicate the importance to you personally of each of the following:
Becoming accomplished in one of the performing arts (acting, dancing, etc.)</t>
    </r>
    <r>
      <rPr>
        <sz val="10"/>
        <rFont val="Arial Narrow"/>
        <family val="2"/>
      </rPr>
      <t xml:space="preserve">
   Essential</t>
    </r>
  </si>
  <si>
    <r>
      <t xml:space="preserve">What is your best guess as to the chances that you will:
Participate in student government
 </t>
    </r>
    <r>
      <rPr>
        <sz val="10"/>
        <rFont val="Arial Narrow"/>
        <family val="2"/>
      </rPr>
      <t xml:space="preserve">  Very Good Chance</t>
    </r>
  </si>
  <si>
    <r>
      <t xml:space="preserve">Participate in a study abroad program
   </t>
    </r>
    <r>
      <rPr>
        <sz val="10"/>
        <rFont val="Arial Narrow"/>
        <family val="2"/>
      </rPr>
      <t>Very Good Chance</t>
    </r>
  </si>
  <si>
    <t>Secondary School Teacher in a non-STEM subject</t>
  </si>
  <si>
    <r>
      <rPr>
        <b/>
        <sz val="10"/>
        <rFont val="Arial Narrow"/>
        <family val="2"/>
      </rPr>
      <t xml:space="preserve">Biological Science
</t>
    </r>
    <r>
      <rPr>
        <sz val="10"/>
        <rFont val="Arial Narrow"/>
        <family val="2"/>
      </rPr>
      <t xml:space="preserve">   5 or more</t>
    </r>
  </si>
  <si>
    <r>
      <rPr>
        <b/>
        <sz val="10"/>
        <rFont val="Arial Narrow"/>
        <family val="2"/>
      </rPr>
      <t xml:space="preserve">Computer Science
</t>
    </r>
    <r>
      <rPr>
        <sz val="10"/>
        <rFont val="Arial Narrow"/>
        <family val="2"/>
      </rPr>
      <t xml:space="preserve">   5 or more</t>
    </r>
  </si>
  <si>
    <r>
      <t xml:space="preserve">What is your </t>
    </r>
    <r>
      <rPr>
        <b/>
        <u/>
        <sz val="10"/>
        <rFont val="Arial Narrow"/>
        <family val="2"/>
      </rPr>
      <t>best estimate</t>
    </r>
    <r>
      <rPr>
        <b/>
        <sz val="10"/>
        <rFont val="Arial Narrow"/>
        <family val="2"/>
      </rPr>
      <t xml:space="preserve"> of your parents'/guardians' total income last year?</t>
    </r>
    <r>
      <rPr>
        <sz val="10"/>
        <rFont val="Arial Narrow"/>
        <family val="2"/>
      </rPr>
      <t xml:space="preserve">
   Less than $15,000</t>
    </r>
  </si>
  <si>
    <t>$15,000 to $24,999</t>
  </si>
  <si>
    <t>$30,000 to $59,999</t>
  </si>
  <si>
    <t>$100,000 to $124,999</t>
  </si>
  <si>
    <t>$250,000 to $499,999</t>
  </si>
  <si>
    <t>$500,000 or higher</t>
  </si>
  <si>
    <t>Ph.D.</t>
  </si>
  <si>
    <r>
      <t>Been late to class</t>
    </r>
    <r>
      <rPr>
        <sz val="10"/>
        <rFont val="Arial Narrow"/>
        <family val="2"/>
      </rPr>
      <t xml:space="preserve">
    Frequently</t>
    </r>
  </si>
  <si>
    <t>Southeast Asian (e.g., Cambodian, Vietnamese, Hmong)</t>
  </si>
  <si>
    <r>
      <t>Compassion</t>
    </r>
    <r>
      <rPr>
        <sz val="10"/>
        <rFont val="Arial Narrow"/>
        <family val="2"/>
      </rPr>
      <t xml:space="preserve">
   Highest 10%</t>
    </r>
  </si>
  <si>
    <r>
      <t xml:space="preserve">This college's graduates make a difference in the world
   </t>
    </r>
    <r>
      <rPr>
        <sz val="10"/>
        <rFont val="Arial Narrow"/>
        <family val="2"/>
      </rPr>
      <t>Very Important</t>
    </r>
  </si>
  <si>
    <t>In the Reserves or National Guard</t>
  </si>
  <si>
    <t>On Active Duty</t>
  </si>
  <si>
    <t>Probably yes</t>
  </si>
  <si>
    <t>Uncertain</t>
  </si>
  <si>
    <t>Probably no</t>
  </si>
  <si>
    <t>Definitely no</t>
  </si>
  <si>
    <t>Strongly Disagree</t>
  </si>
  <si>
    <r>
      <t xml:space="preserve">Take a course exclusively online
   </t>
    </r>
    <r>
      <rPr>
        <sz val="10"/>
        <rFont val="Arial Narrow"/>
        <family val="2"/>
      </rPr>
      <t>Very Good Chance</t>
    </r>
  </si>
  <si>
    <t>Compassion</t>
  </si>
  <si>
    <r>
      <t>Been bored in class</t>
    </r>
    <r>
      <rPr>
        <sz val="10"/>
        <rFont val="Arial Narrow"/>
        <family val="2"/>
      </rPr>
      <t xml:space="preserve">
   Frequently</t>
    </r>
  </si>
  <si>
    <r>
      <t>Fallen asleep in class</t>
    </r>
    <r>
      <rPr>
        <sz val="10"/>
        <rFont val="Arial Narrow"/>
        <family val="2"/>
      </rPr>
      <t xml:space="preserve">
   Frequently</t>
    </r>
  </si>
  <si>
    <r>
      <t xml:space="preserve">Tolerance of others with different beliefs
   </t>
    </r>
    <r>
      <rPr>
        <sz val="10"/>
        <rFont val="Arial Narrow"/>
        <family val="2"/>
      </rPr>
      <t>A Major Strength</t>
    </r>
  </si>
  <si>
    <t>To please my family</t>
  </si>
  <si>
    <t>This college has a good reputation for its social and extracurricular activities</t>
  </si>
  <si>
    <t>Integrating spirituality into my life</t>
  </si>
  <si>
    <t>This college's graduates make a difference in the world</t>
  </si>
  <si>
    <r>
      <t>Is English your primary language?</t>
    </r>
    <r>
      <rPr>
        <sz val="10"/>
        <rFont val="Arial Narrow"/>
        <family val="2"/>
      </rPr>
      <t xml:space="preserve">
   Yes</t>
    </r>
  </si>
  <si>
    <t>International student (F-1, J-1, or M-1 visa)</t>
  </si>
  <si>
    <t>Yes</t>
  </si>
  <si>
    <t>Seasonally employed</t>
  </si>
  <si>
    <r>
      <t>Highest academic degree planned at this college</t>
    </r>
    <r>
      <rPr>
        <sz val="10"/>
        <rFont val="Arial Narrow"/>
        <family val="2"/>
      </rPr>
      <t xml:space="preserve">
   None</t>
    </r>
  </si>
  <si>
    <r>
      <t>In the past year, how often have you:
Asked a teacher for advice after class</t>
    </r>
    <r>
      <rPr>
        <sz val="10"/>
        <rFont val="Arial Narrow"/>
        <family val="2"/>
      </rPr>
      <t xml:space="preserve">
   Frequently</t>
    </r>
  </si>
  <si>
    <r>
      <t xml:space="preserve">To please my family
   </t>
    </r>
    <r>
      <rPr>
        <sz val="10"/>
        <rFont val="Arial Narrow"/>
        <family val="2"/>
      </rPr>
      <t>Very Important</t>
    </r>
  </si>
  <si>
    <r>
      <t>Integrating spirituality into my life</t>
    </r>
    <r>
      <rPr>
        <sz val="10"/>
        <rFont val="Arial Narrow"/>
        <family val="2"/>
      </rPr>
      <t xml:space="preserve">
   Essential</t>
    </r>
  </si>
  <si>
    <t>Probability &amp; Statistics</t>
  </si>
  <si>
    <t xml:space="preserve">Calculus </t>
  </si>
  <si>
    <t>AP Probability &amp; Statistics</t>
  </si>
  <si>
    <t>AP Calculus</t>
  </si>
  <si>
    <t>Physical Science (2 years)</t>
  </si>
  <si>
    <t>Biological Science (2 years)</t>
  </si>
  <si>
    <t>Computer Science (1/2 year)</t>
  </si>
  <si>
    <r>
      <t>Highest academic degree planned at this institution</t>
    </r>
    <r>
      <rPr>
        <sz val="10"/>
        <rFont val="Arial Narrow"/>
        <family val="2"/>
      </rPr>
      <t xml:space="preserve">
   None</t>
    </r>
  </si>
  <si>
    <t>Asked a teacher for advice after class</t>
  </si>
  <si>
    <t>Socialized with someone of another racial/ethnic group</t>
  </si>
  <si>
    <t>Discussed politics</t>
  </si>
  <si>
    <t>ACE</t>
  </si>
  <si>
    <t>Institution</t>
  </si>
  <si>
    <t>State</t>
  </si>
  <si>
    <t>$125,000 to $149,999</t>
  </si>
  <si>
    <t>Master's degree (M.A., M.S., M.B.A., etc.)</t>
  </si>
  <si>
    <t>Bachelor's degree (B.A., B.S., B.D., etc.)</t>
  </si>
  <si>
    <t>Professional Doctorate (Ed.D., Psy.D., etc.)</t>
  </si>
  <si>
    <r>
      <t xml:space="preserve">This college has a good reputation for its social and extracurricular activities
   </t>
    </r>
    <r>
      <rPr>
        <sz val="10"/>
        <rFont val="Arial Narrow"/>
        <family val="2"/>
      </rPr>
      <t>Very Important</t>
    </r>
  </si>
  <si>
    <t>Passed GED / Never completed high school</t>
  </si>
  <si>
    <t>Critical thinking skills</t>
  </si>
  <si>
    <r>
      <t xml:space="preserve">The following reasons were "Very Important" in deciding to go to this particular college:
</t>
    </r>
    <r>
      <rPr>
        <sz val="10"/>
        <rFont val="Arial Narrow"/>
        <family val="2"/>
      </rPr>
      <t xml:space="preserve">   My parents/relatives wanted me to come here</t>
    </r>
  </si>
  <si>
    <t>Johnson C Smith University</t>
  </si>
  <si>
    <t>Winston-Salem State University</t>
  </si>
  <si>
    <t>Spelman College</t>
  </si>
  <si>
    <r>
      <rPr>
        <b/>
        <sz val="10"/>
        <rFont val="Arial Narrow"/>
        <family val="2"/>
      </rPr>
      <t>SAT Critical Reading</t>
    </r>
    <r>
      <rPr>
        <sz val="10"/>
        <rFont val="Arial Narrow"/>
        <family val="2"/>
      </rPr>
      <t xml:space="preserve">
   Mean</t>
    </r>
  </si>
  <si>
    <r>
      <t xml:space="preserve">Exercising/sports
  </t>
    </r>
    <r>
      <rPr>
        <sz val="10"/>
        <rFont val="Arial Narrow"/>
        <family val="2"/>
      </rPr>
      <t xml:space="preserve"> None</t>
    </r>
  </si>
  <si>
    <r>
      <t xml:space="preserve">Participating in student clubs/groups
   </t>
    </r>
    <r>
      <rPr>
        <sz val="10"/>
        <rFont val="Arial Narrow"/>
        <family val="2"/>
      </rPr>
      <t>None</t>
    </r>
  </si>
  <si>
    <r>
      <t xml:space="preserve">Performing household/childcare duties
   </t>
    </r>
    <r>
      <rPr>
        <sz val="10"/>
        <rFont val="Arial Narrow"/>
        <family val="2"/>
      </rPr>
      <t>None</t>
    </r>
  </si>
  <si>
    <r>
      <t>Written computer code</t>
    </r>
    <r>
      <rPr>
        <sz val="10"/>
        <rFont val="Arial Narrow"/>
        <family val="2"/>
      </rPr>
      <t xml:space="preserve">
   Frequently</t>
    </r>
  </si>
  <si>
    <r>
      <t>Felt anxious</t>
    </r>
    <r>
      <rPr>
        <sz val="10"/>
        <rFont val="Arial Narrow"/>
        <family val="2"/>
      </rPr>
      <t xml:space="preserve">
   Frequently</t>
    </r>
  </si>
  <si>
    <r>
      <t xml:space="preserve">Students "Agree Strongly" or "Agree Somewhat":
</t>
    </r>
    <r>
      <rPr>
        <sz val="10"/>
        <rFont val="Arial Narrow"/>
        <family val="2"/>
      </rPr>
      <t xml:space="preserve">   Racial discrimination is no longer a major problem in America</t>
    </r>
  </si>
  <si>
    <t>M.D., D.D.S., D.V.M., etc. (Medical)</t>
  </si>
  <si>
    <t>M.D., D.D.S., D.V.M., etc.(Medical)</t>
  </si>
  <si>
    <t>SUNY Polytechnic Institute</t>
  </si>
  <si>
    <t>Private Universities - high selectivity</t>
  </si>
  <si>
    <t>Private Universities - very high selectivity</t>
  </si>
  <si>
    <t>Private/Nonsectarian 4yr Colleges - high selectivity</t>
  </si>
  <si>
    <t>Public 4yr Colleges - high selectivity</t>
  </si>
  <si>
    <t>Private/Nonsectarian 4yr Colleges - very high selectivity</t>
  </si>
  <si>
    <t>Catholic 4yr Colleges - high selectivity</t>
  </si>
  <si>
    <r>
      <t xml:space="preserve">Student estimates "Very Good Chance" that they will:
   </t>
    </r>
    <r>
      <rPr>
        <sz val="10"/>
        <rFont val="Arial Narrow"/>
        <family val="2"/>
      </rPr>
      <t>Change major field</t>
    </r>
  </si>
  <si>
    <t>Participate in student government</t>
  </si>
  <si>
    <t>v</t>
  </si>
  <si>
    <t>Public magnet school</t>
  </si>
  <si>
    <t>Private religious/parochial school</t>
  </si>
  <si>
    <t>Private independent college-prep school</t>
  </si>
  <si>
    <r>
      <rPr>
        <b/>
        <sz val="10"/>
        <rFont val="Arial Narrow"/>
        <family val="2"/>
      </rPr>
      <t xml:space="preserve">Physical Science
</t>
    </r>
    <r>
      <rPr>
        <sz val="10"/>
        <rFont val="Arial Narrow"/>
        <family val="2"/>
      </rPr>
      <t xml:space="preserve">   5 or more</t>
    </r>
  </si>
  <si>
    <r>
      <t>Felt hungry but did not eat because I didn't have enough money for food</t>
    </r>
    <r>
      <rPr>
        <sz val="10"/>
        <rFont val="Arial Narrow"/>
        <family val="2"/>
      </rPr>
      <t xml:space="preserve">
   Frequently</t>
    </r>
  </si>
  <si>
    <t>Asexual</t>
  </si>
  <si>
    <r>
      <t>Will you pursue a science-related research career?</t>
    </r>
    <r>
      <rPr>
        <sz val="10"/>
        <rFont val="Arial Narrow"/>
        <family val="2"/>
      </rPr>
      <t xml:space="preserve">
   Definitely yes </t>
    </r>
  </si>
  <si>
    <t xml:space="preserve">Probably yes </t>
  </si>
  <si>
    <r>
      <t xml:space="preserve">Participate in student protests or demonstrations
   </t>
    </r>
    <r>
      <rPr>
        <sz val="10"/>
        <rFont val="Arial Narrow"/>
        <family val="2"/>
      </rPr>
      <t>Very Good Chance</t>
    </r>
  </si>
  <si>
    <t>History/American Government (2 years)</t>
  </si>
  <si>
    <r>
      <t>Socializing with friends in person</t>
    </r>
    <r>
      <rPr>
        <sz val="10"/>
        <rFont val="Arial Narrow"/>
        <family val="2"/>
      </rPr>
      <t xml:space="preserve">
   None</t>
    </r>
  </si>
  <si>
    <t>Participate in student protests or demonstrations</t>
  </si>
  <si>
    <t>Public charter school</t>
  </si>
  <si>
    <t>Transfer Students (Not First-Time Freshmen)</t>
  </si>
  <si>
    <t>All Respondents</t>
  </si>
  <si>
    <t>Saint Mary's University of Minnesota</t>
  </si>
  <si>
    <t>University of the Pacific</t>
  </si>
  <si>
    <t>Clark University</t>
  </si>
  <si>
    <t>New College of Florida</t>
  </si>
  <si>
    <t>VT</t>
  </si>
  <si>
    <t>Haverford College</t>
  </si>
  <si>
    <t>St. Mary's University</t>
  </si>
  <si>
    <t>Bethune-Cookman University</t>
  </si>
  <si>
    <t>University of California-San Diego</t>
  </si>
  <si>
    <t>Get tutoring help in specific courses</t>
  </si>
  <si>
    <t>Not listed above</t>
  </si>
  <si>
    <t>High school graduate/GED</t>
  </si>
  <si>
    <t>First-time, Full-time Freshmen</t>
  </si>
  <si>
    <t>9 or more</t>
  </si>
  <si>
    <t xml:space="preserve">   7-8</t>
  </si>
  <si>
    <r>
      <t>Do you identify as transgender?</t>
    </r>
    <r>
      <rPr>
        <sz val="10"/>
        <rFont val="Arial Narrow"/>
        <family val="2"/>
      </rPr>
      <t xml:space="preserve">
   Yes</t>
    </r>
  </si>
  <si>
    <t>Identity not listed above</t>
  </si>
  <si>
    <t>South American</t>
  </si>
  <si>
    <r>
      <t xml:space="preserve">The U.S. government should create a clear path to citizenship for undocumented immigrants
   </t>
    </r>
    <r>
      <rPr>
        <sz val="10"/>
        <rFont val="Arial Narrow"/>
        <family val="2"/>
      </rPr>
      <t>Agree Strongly</t>
    </r>
  </si>
  <si>
    <r>
      <t xml:space="preserve">Communication with a professor
    </t>
    </r>
    <r>
      <rPr>
        <sz val="10"/>
        <rFont val="Arial Narrow"/>
        <family val="2"/>
      </rPr>
      <t>Very Important</t>
    </r>
  </si>
  <si>
    <r>
      <t xml:space="preserve">The academic reputation of my intended major
   </t>
    </r>
    <r>
      <rPr>
        <sz val="10"/>
        <rFont val="Arial Narrow"/>
        <family val="2"/>
      </rPr>
      <t>Very Important</t>
    </r>
  </si>
  <si>
    <r>
      <t>Watching TV/online video content (e.g., Amazon, Hulu, Netflix, YouTube)</t>
    </r>
    <r>
      <rPr>
        <sz val="10"/>
        <rFont val="Arial Narrow"/>
        <family val="2"/>
      </rPr>
      <t xml:space="preserve">
   None</t>
    </r>
  </si>
  <si>
    <r>
      <t>Attention deficit hyperactivity disorder (ADHD)</t>
    </r>
    <r>
      <rPr>
        <sz val="10"/>
        <rFont val="Arial Narrow"/>
        <family val="2"/>
      </rPr>
      <t xml:space="preserve">
   Yes</t>
    </r>
  </si>
  <si>
    <r>
      <t>Autism spectrum disorder</t>
    </r>
    <r>
      <rPr>
        <sz val="10"/>
        <rFont val="Arial Narrow"/>
        <family val="2"/>
      </rPr>
      <t xml:space="preserve">
   Yes</t>
    </r>
  </si>
  <si>
    <r>
      <t>Physical disability (speech, sight, mobility, hearing, etc.)</t>
    </r>
    <r>
      <rPr>
        <sz val="10"/>
        <rFont val="Arial Narrow"/>
        <family val="2"/>
      </rPr>
      <t xml:space="preserve">
   Yes</t>
    </r>
  </si>
  <si>
    <r>
      <t>Chronic illness (cancer, diabetes, autoimmune disorders, etc.)</t>
    </r>
    <r>
      <rPr>
        <sz val="10"/>
        <rFont val="Arial Narrow"/>
        <family val="2"/>
      </rPr>
      <t xml:space="preserve">
   Yes</t>
    </r>
  </si>
  <si>
    <r>
      <t>Other</t>
    </r>
    <r>
      <rPr>
        <sz val="10"/>
        <rFont val="Arial Narrow"/>
        <family val="2"/>
      </rPr>
      <t xml:space="preserve">
   Yes</t>
    </r>
  </si>
  <si>
    <t>Homemaker/Stay at home parent</t>
  </si>
  <si>
    <t>Computer Systems Analyst</t>
  </si>
  <si>
    <t>Social Worker</t>
  </si>
  <si>
    <t>Physician Assistant</t>
  </si>
  <si>
    <t>Home Health Care Worker</t>
  </si>
  <si>
    <t>Dietitian/Nutritionist</t>
  </si>
  <si>
    <t xml:space="preserve">   Other</t>
  </si>
  <si>
    <t>Business (Admin Assistant)</t>
  </si>
  <si>
    <t>Filipina/o/x</t>
  </si>
  <si>
    <t>Part-time</t>
  </si>
  <si>
    <t>6-10</t>
  </si>
  <si>
    <t>11-50</t>
  </si>
  <si>
    <t>51-100</t>
  </si>
  <si>
    <t>101-500</t>
  </si>
  <si>
    <t>7-8</t>
  </si>
  <si>
    <t>9-10</t>
  </si>
  <si>
    <r>
      <t xml:space="preserve">Please mark which of the following courses you have completed:
Pre-calculus/Trigonometry
   </t>
    </r>
    <r>
      <rPr>
        <sz val="10"/>
        <rFont val="Arial Narrow"/>
        <family val="2"/>
      </rPr>
      <t>Yes</t>
    </r>
  </si>
  <si>
    <r>
      <rPr>
        <b/>
        <sz val="10"/>
        <rFont val="Arial Narrow"/>
        <family val="2"/>
      </rPr>
      <t xml:space="preserve">During high school (grades 9-12) how many years did you study each of the following subjects?
Mathematics
</t>
    </r>
    <r>
      <rPr>
        <sz val="10"/>
        <rFont val="Arial Narrow"/>
        <family val="2"/>
      </rPr>
      <t xml:space="preserve">   5 or more</t>
    </r>
  </si>
  <si>
    <t>Electrical/Electronic/Communications Engineering</t>
  </si>
  <si>
    <t>Public Relations/Media Relations</t>
  </si>
  <si>
    <r>
      <t xml:space="preserve">How much of your first year’s educational expenses (room, board, tuition, and fees) do you expect to cover from </t>
    </r>
    <r>
      <rPr>
        <b/>
        <u/>
        <sz val="10"/>
        <rFont val="Arial Narrow"/>
        <family val="2"/>
      </rPr>
      <t>each</t>
    </r>
    <r>
      <rPr>
        <b/>
        <sz val="10"/>
        <rFont val="Arial Narrow"/>
        <family val="2"/>
      </rPr>
      <t xml:space="preserve"> of the sources listed below?
Family resources (parents, relatives, spouse, etc.)</t>
    </r>
    <r>
      <rPr>
        <sz val="10"/>
        <rFont val="Arial Narrow"/>
        <family val="2"/>
      </rPr>
      <t xml:space="preserve">
   None</t>
    </r>
  </si>
  <si>
    <t>$1-$2,999</t>
  </si>
  <si>
    <t>$3,000-$5,999</t>
  </si>
  <si>
    <t>$6,000-$9,999</t>
  </si>
  <si>
    <t>$10,000-$14,999</t>
  </si>
  <si>
    <t>$15,000+</t>
  </si>
  <si>
    <r>
      <t xml:space="preserve">Aid which need </t>
    </r>
    <r>
      <rPr>
        <b/>
        <u/>
        <sz val="10"/>
        <rFont val="Arial Narrow"/>
        <family val="2"/>
      </rPr>
      <t>not</t>
    </r>
    <r>
      <rPr>
        <b/>
        <sz val="10"/>
        <rFont val="Arial Narrow"/>
        <family val="2"/>
      </rPr>
      <t xml:space="preserve"> be repaid (grants, scholarships, military funding, etc.)</t>
    </r>
    <r>
      <rPr>
        <sz val="10"/>
        <rFont val="Arial Narrow"/>
        <family val="2"/>
      </rPr>
      <t xml:space="preserve">
   None</t>
    </r>
  </si>
  <si>
    <t>$15,000-$24,999</t>
  </si>
  <si>
    <t>$25,000-$29,999</t>
  </si>
  <si>
    <t>$30,000-$59,999</t>
  </si>
  <si>
    <t>$60,000-$74,999</t>
  </si>
  <si>
    <t>$75,000-$99,999</t>
  </si>
  <si>
    <t>$100,000-$124,999</t>
  </si>
  <si>
    <t>$125,000-$149,999</t>
  </si>
  <si>
    <t>$150,000-$199,999</t>
  </si>
  <si>
    <t>$200,000-$249,999</t>
  </si>
  <si>
    <t>$250,000-$499,999</t>
  </si>
  <si>
    <t>Other religion(s)/belief(s)</t>
  </si>
  <si>
    <r>
      <t>In the past year, how often have you:
Attended a religious service</t>
    </r>
    <r>
      <rPr>
        <sz val="10"/>
        <rFont val="Arial Narrow"/>
        <family val="2"/>
      </rPr>
      <t xml:space="preserve">
   Frequently</t>
    </r>
  </si>
  <si>
    <t>Mexican American/Chicana/o/x</t>
  </si>
  <si>
    <t>Other Latina/o/x</t>
  </si>
  <si>
    <r>
      <t xml:space="preserve">Mark </t>
    </r>
    <r>
      <rPr>
        <b/>
        <u/>
        <sz val="10"/>
        <rFont val="Arial Narrow"/>
        <family val="2"/>
      </rPr>
      <t>one</t>
    </r>
    <r>
      <rPr>
        <b/>
        <sz val="10"/>
        <rFont val="Arial Narrow"/>
        <family val="2"/>
      </rPr>
      <t xml:space="preserve"> in each row:
Racial discrimination is no longer a major problem in America
  </t>
    </r>
    <r>
      <rPr>
        <sz val="10"/>
        <rFont val="Arial Narrow"/>
        <family val="2"/>
      </rPr>
      <t xml:space="preserve"> Agree Strongly</t>
    </r>
  </si>
  <si>
    <r>
      <t>During your last year in high school, how much time did you spend during a typical week:
Studying/homework</t>
    </r>
    <r>
      <rPr>
        <sz val="10"/>
        <rFont val="Arial Narrow"/>
        <family val="2"/>
      </rPr>
      <t xml:space="preserve">
   None</t>
    </r>
  </si>
  <si>
    <r>
      <t>During your last year in high school, how much time did you spend during a typical week:
Socializing with friends in person</t>
    </r>
    <r>
      <rPr>
        <sz val="10"/>
        <rFont val="Arial Narrow"/>
        <family val="2"/>
      </rPr>
      <t xml:space="preserve">
   None</t>
    </r>
  </si>
  <si>
    <r>
      <t>How many years do you expect it will take you to graduate from this college?</t>
    </r>
    <r>
      <rPr>
        <sz val="10"/>
        <rFont val="Arial Narrow"/>
        <family val="2"/>
      </rPr>
      <t xml:space="preserve">
   I do not plan to graduate from this college.</t>
    </r>
  </si>
  <si>
    <t>6+</t>
  </si>
  <si>
    <r>
      <t xml:space="preserve">Join a fraternity or sorority
   </t>
    </r>
    <r>
      <rPr>
        <sz val="10"/>
        <rFont val="Arial Narrow"/>
        <family val="2"/>
      </rPr>
      <t>Very Good Chance</t>
    </r>
  </si>
  <si>
    <t>International student (i.e., F-1, J-1, or M-1 visa)</t>
  </si>
  <si>
    <r>
      <rPr>
        <b/>
        <sz val="10"/>
        <rFont val="Arial Narrow"/>
        <family val="2"/>
      </rPr>
      <t>Students rated as "A Major Strength" or "Somewhat Strong" as compared with the average person their age:</t>
    </r>
    <r>
      <rPr>
        <sz val="10"/>
        <rFont val="Arial Narrow"/>
        <family val="2"/>
      </rPr>
      <t xml:space="preserve">
   Ability to see the world from someone else's perspective</t>
    </r>
  </si>
  <si>
    <r>
      <t>During your last year in high school, how much time did you spend during a typical week:
Studying/homework</t>
    </r>
    <r>
      <rPr>
        <sz val="10"/>
        <rFont val="Arial Narrow"/>
        <family val="2"/>
      </rPr>
      <t xml:space="preserve">
   None</t>
    </r>
  </si>
  <si>
    <t>I do not plan to graduate from this college</t>
  </si>
  <si>
    <r>
      <t xml:space="preserve">What is your best guess as to the chances that you will:
Take courses from more than one college simultaneously
</t>
    </r>
    <r>
      <rPr>
        <sz val="10"/>
        <rFont val="Arial Narrow"/>
        <family val="2"/>
      </rPr>
      <t xml:space="preserve">   Very Good Chance</t>
    </r>
  </si>
  <si>
    <t>Foreign Language (2 years)</t>
  </si>
  <si>
    <t>Mental Health Professional</t>
  </si>
  <si>
    <t>The U.S. government should create a clear path to citizenship for undocumented immigrants</t>
  </si>
  <si>
    <t>Communication with a professor</t>
  </si>
  <si>
    <t>The academic reputation of my intended major</t>
  </si>
  <si>
    <t>Join a social fraternity or sorority</t>
  </si>
  <si>
    <t>Loyola University Chicago</t>
  </si>
  <si>
    <t>St. Thomas Aquinas College</t>
  </si>
  <si>
    <t>Scripps College</t>
  </si>
  <si>
    <t xml:space="preserve">   Filipina/o/x</t>
  </si>
  <si>
    <r>
      <t xml:space="preserve">Race/Ethnicity - mark all that apply
   (total may add to more than 100%)
   </t>
    </r>
    <r>
      <rPr>
        <sz val="10"/>
        <rFont val="Arial Narrow"/>
        <family val="2"/>
      </rPr>
      <t>White/Caucasian</t>
    </r>
  </si>
  <si>
    <t>Table of Contents</t>
  </si>
  <si>
    <r>
      <t xml:space="preserve">During your last year in high school, how much time did you spend during a typical week:
Using social media 
   </t>
    </r>
    <r>
      <rPr>
        <sz val="10"/>
        <rFont val="Arial Narrow"/>
        <family val="2"/>
      </rPr>
      <t>None</t>
    </r>
  </si>
  <si>
    <r>
      <t>Statistical Significance</t>
    </r>
    <r>
      <rPr>
        <sz val="10"/>
        <rFont val="Arial Narrow"/>
        <family val="2"/>
      </rPr>
      <t xml:space="preserve"> – Uses a t-test to examine the difference between the mean score for your institution and the comparison group. Items with mean differences that are larger than would be expected by chance are noted with one, two, or three stars, which correspond to the three standard levels of significance (*p&lt; .05, **p&lt; .01, and ***p&lt; .001). Statistical significance measures the extent to which a difference is occurring by chance, not the extent to which a difference is practically important. Large sample sizes (like those in the comparison groups) tend to generate statistical significance even though the magnitude of the difference may be small and not practically significant. In order to provide additional context to statistical significance, effect sizes are provided.</t>
    </r>
  </si>
  <si>
    <t>(Marked NO)</t>
  </si>
  <si>
    <r>
      <t xml:space="preserve">Exercising/sports
   </t>
    </r>
    <r>
      <rPr>
        <sz val="10"/>
        <rFont val="Arial Narrow"/>
        <family val="2"/>
      </rPr>
      <t>None</t>
    </r>
  </si>
  <si>
    <t xml:space="preserve">                                                               How to Read the Institutional Profile Report</t>
  </si>
  <si>
    <t>Private Universities</t>
  </si>
  <si>
    <t>Public 4yr Colleges</t>
  </si>
  <si>
    <t>Nonsectarian 4yr Colleges</t>
  </si>
  <si>
    <t>Catholic 4yr Colleges</t>
  </si>
  <si>
    <t>Other Religious 4yr Colleges</t>
  </si>
  <si>
    <t>ALL HBCUs</t>
  </si>
  <si>
    <r>
      <t xml:space="preserve">Please indicate the importance to you personally of each of the following:
Becoming a community leader
    </t>
    </r>
    <r>
      <rPr>
        <sz val="8"/>
        <rFont val="Arial Narrow"/>
        <family val="2"/>
      </rPr>
      <t>Essential</t>
    </r>
  </si>
  <si>
    <r>
      <t>Will you pursue a science-related research career?</t>
    </r>
    <r>
      <rPr>
        <sz val="10"/>
        <rFont val="Arial Narrow"/>
        <family val="2"/>
      </rPr>
      <t xml:space="preserve">
   Definitely yes</t>
    </r>
  </si>
  <si>
    <t>CIRP Construct</t>
  </si>
  <si>
    <r>
      <t>Standard Deviation</t>
    </r>
    <r>
      <rPr>
        <sz val="10"/>
        <rFont val="Arial Narrow"/>
        <family val="2"/>
      </rPr>
      <t xml:space="preserve"> – Measures the variability around the mean. A small standard deviation indicates that the responses to the item tend to be very close to the mean, whereas a large standard deviation indicates that the responses are spread over a larger range of response options.</t>
    </r>
  </si>
  <si>
    <t>English (language &amp; literature)</t>
  </si>
  <si>
    <t>Homemaker/Stay-at-Home Parent</t>
  </si>
  <si>
    <t>Consumed beer*</t>
  </si>
  <si>
    <t>Consumed wine or liquor*</t>
  </si>
  <si>
    <t>Felt overwhelmed by all I had to do*</t>
  </si>
  <si>
    <t>Felt depressed*</t>
  </si>
  <si>
    <t>Been late to class*</t>
  </si>
  <si>
    <t>Skipped school/class*</t>
  </si>
  <si>
    <t>Felt anxious*</t>
  </si>
  <si>
    <t>Written computer code</t>
  </si>
  <si>
    <t>Unknown/Not Applicable</t>
  </si>
  <si>
    <r>
      <t>Vaped/used e-cigarettes</t>
    </r>
    <r>
      <rPr>
        <sz val="10"/>
        <rFont val="Arial Narrow"/>
        <family val="2"/>
      </rPr>
      <t xml:space="preserve">
   Frequently</t>
    </r>
  </si>
  <si>
    <r>
      <t>Felt challenged by my coursework</t>
    </r>
    <r>
      <rPr>
        <sz val="10"/>
        <rFont val="Arial Narrow"/>
        <family val="2"/>
      </rPr>
      <t xml:space="preserve">
   Frequently</t>
    </r>
  </si>
  <si>
    <r>
      <t xml:space="preserve">Undocumented immigrants should be denied access to public education
   </t>
    </r>
    <r>
      <rPr>
        <sz val="10"/>
        <rFont val="Arial Narrow"/>
        <family val="2"/>
      </rPr>
      <t>Agree Strongly</t>
    </r>
  </si>
  <si>
    <r>
      <t xml:space="preserve">Through hard work, everybody can succeed in American society 
   </t>
    </r>
    <r>
      <rPr>
        <sz val="10"/>
        <rFont val="Arial Narrow"/>
        <family val="2"/>
      </rPr>
      <t>Agree Strongly</t>
    </r>
  </si>
  <si>
    <r>
      <t xml:space="preserve">Sexual activity that occurs without the presence of explicit, affirmative consent (i.e. "yes means yes") is considered sexual assault
   </t>
    </r>
    <r>
      <rPr>
        <sz val="10"/>
        <rFont val="Arial Narrow"/>
        <family val="2"/>
      </rPr>
      <t>Agree Strongly</t>
    </r>
  </si>
  <si>
    <t>Arts and/or Music (1 year)</t>
  </si>
  <si>
    <t>10th</t>
  </si>
  <si>
    <t>11th</t>
  </si>
  <si>
    <t>12th</t>
  </si>
  <si>
    <t>Did not take physics</t>
  </si>
  <si>
    <t>Classical and Modern Language and Literature</t>
  </si>
  <si>
    <t>Animal Biology</t>
  </si>
  <si>
    <t>Marine Biology</t>
  </si>
  <si>
    <t>Molecular, Cellular &amp; Developmental Biology</t>
  </si>
  <si>
    <t>Dietician/Nutritionist</t>
  </si>
  <si>
    <t>Computer/Systems Analyst</t>
  </si>
  <si>
    <t>Demonstrated for a cause (e.g. boycott, rally, protest)</t>
  </si>
  <si>
    <t>Felt hungry but did not eat because I didn't have enough money for food*
* responses for "Frequently" only</t>
  </si>
  <si>
    <r>
      <t>Students who have disabilities or medical conditions</t>
    </r>
    <r>
      <rPr>
        <sz val="10"/>
        <rFont val="Arial Narrow"/>
        <family val="2"/>
      </rPr>
      <t xml:space="preserve">
   Learning disability (dyslexia, etc.)</t>
    </r>
  </si>
  <si>
    <t>Attention deficit hyperactivity disorder (ADHD)</t>
  </si>
  <si>
    <t>Autism spectrum disorder</t>
  </si>
  <si>
    <t>Physical disability (speech, sight, mobility, hearing, etc.)</t>
  </si>
  <si>
    <t>Chronic illness (cancer, diabetes, autoimmune disorders, etc.)</t>
  </si>
  <si>
    <t>Take a course exclusively online</t>
  </si>
  <si>
    <r>
      <t>Playing video games</t>
    </r>
    <r>
      <rPr>
        <sz val="10"/>
        <rFont val="Arial Narrow"/>
        <family val="2"/>
      </rPr>
      <t xml:space="preserve">
   None</t>
    </r>
  </si>
  <si>
    <t>Genderqueer/Gender non-conforming</t>
  </si>
  <si>
    <t>Home school</t>
  </si>
  <si>
    <t>I don't know</t>
  </si>
  <si>
    <t>Not employed</t>
  </si>
  <si>
    <r>
      <t>Do you have any of the following disabilities or medical conditions?
Learning disability (dyslexia, etc.)</t>
    </r>
    <r>
      <rPr>
        <sz val="10"/>
        <rFont val="Arial Narrow"/>
        <family val="2"/>
      </rPr>
      <t xml:space="preserve">
   Yes</t>
    </r>
  </si>
  <si>
    <t>2018 or earlier</t>
  </si>
  <si>
    <t>Not Employed</t>
  </si>
  <si>
    <t>Undocumented immigrants should be denied access to public education</t>
  </si>
  <si>
    <t>Students from disadvantaged social backgrounds should be given preferential treatment in college admissions</t>
  </si>
  <si>
    <t>Through hard work, everybody can succeed in American society</t>
  </si>
  <si>
    <t>Sexual activity that occurs without the presence of explicit, affirmative consent (i.e. "yes means yes") is considered sexual assault</t>
  </si>
  <si>
    <t>Educators</t>
  </si>
  <si>
    <t>Education Administrator</t>
  </si>
  <si>
    <t>Doctor (MD, DDS or DVM)</t>
  </si>
  <si>
    <t>IT Professional</t>
  </si>
  <si>
    <t>Health Professional</t>
  </si>
  <si>
    <t>Skilled worker (e.g., Plumber, Electrician, Construction)</t>
  </si>
  <si>
    <t>Other Choice</t>
  </si>
  <si>
    <r>
      <t>Your intended career (aggregated)</t>
    </r>
    <r>
      <rPr>
        <sz val="10"/>
        <rFont val="Arial Narrow"/>
        <family val="2"/>
      </rPr>
      <t xml:space="preserve">
   Artist</t>
    </r>
  </si>
  <si>
    <r>
      <t>Parent/Guardian 1 occupation (aggregated)</t>
    </r>
    <r>
      <rPr>
        <sz val="10"/>
        <rFont val="Arial Narrow"/>
        <family val="2"/>
      </rPr>
      <t xml:space="preserve">
   Artist</t>
    </r>
  </si>
  <si>
    <r>
      <t>Parent/Guardian 2 occupation (aggregated)</t>
    </r>
    <r>
      <rPr>
        <sz val="10"/>
        <rFont val="Arial Narrow"/>
        <family val="2"/>
      </rPr>
      <t xml:space="preserve">
   Artist</t>
    </r>
  </si>
  <si>
    <t>Associate (A.A., A.S., or equivalent)</t>
  </si>
  <si>
    <t>c. Transfer Students (not a first-time student)</t>
  </si>
  <si>
    <t>Obtaining recognition from my colleagues for contributions to my special field</t>
  </si>
  <si>
    <r>
      <t xml:space="preserve">Objectives considered to be "Essential" or "Very Important":
   </t>
    </r>
    <r>
      <rPr>
        <sz val="10"/>
        <rFont val="Arial Narrow"/>
        <family val="2"/>
      </rPr>
      <t>Becoming accomplished in one of the performing 
    arts (acting,  dancing, etc.)</t>
    </r>
  </si>
  <si>
    <r>
      <t>During your last year in high school, how much time did you spend during a typical week:
Watching TV/online video content (e.g., Amazon, Hulu, Netflix, YouTube)</t>
    </r>
    <r>
      <rPr>
        <sz val="10"/>
        <rFont val="Arial Narrow"/>
        <family val="2"/>
      </rPr>
      <t xml:space="preserve">
   None</t>
    </r>
  </si>
  <si>
    <r>
      <t xml:space="preserve">What is the highest level of formal education obtained by: 
Parent/Guardian 1 
</t>
    </r>
    <r>
      <rPr>
        <sz val="10"/>
        <rFont val="Arial Narrow"/>
        <family val="2"/>
      </rPr>
      <t xml:space="preserve">   Junior high/Middle school or less</t>
    </r>
  </si>
  <si>
    <r>
      <t xml:space="preserve">What is the highest level of formal education obtained by: 
Parent/Guardian 2 </t>
    </r>
    <r>
      <rPr>
        <sz val="10"/>
        <rFont val="Arial Narrow"/>
        <family val="2"/>
      </rPr>
      <t xml:space="preserve">
   Junior high/Middle school or less</t>
    </r>
  </si>
  <si>
    <t>The Catholic University of America</t>
  </si>
  <si>
    <t>Lincoln University</t>
  </si>
  <si>
    <t>Northern Vermont University</t>
  </si>
  <si>
    <t>Villa Maria College</t>
  </si>
  <si>
    <t>AL</t>
  </si>
  <si>
    <t>Arcadia University</t>
  </si>
  <si>
    <t>Non-binary, Genderqueer, Gender non-conforming, Identity not listed</t>
  </si>
  <si>
    <r>
      <t>Psychological disorder (depression, PTSD, etc.)</t>
    </r>
    <r>
      <rPr>
        <sz val="10"/>
        <rFont val="Arial Narrow"/>
        <family val="2"/>
      </rPr>
      <t xml:space="preserve">
   Yes</t>
    </r>
  </si>
  <si>
    <r>
      <t xml:space="preserve">Ability to manage my time effectively
   </t>
    </r>
    <r>
      <rPr>
        <sz val="10"/>
        <rFont val="Arial Narrow"/>
        <family val="2"/>
      </rPr>
      <t>A Major Strength</t>
    </r>
  </si>
  <si>
    <t>Ability to manage my time effectively</t>
  </si>
  <si>
    <t>Undecided/Unknown</t>
  </si>
  <si>
    <r>
      <t>Have you been homeless for one month or more?</t>
    </r>
    <r>
      <rPr>
        <sz val="10"/>
        <rFont val="Arial Narrow"/>
        <family val="2"/>
      </rPr>
      <t xml:space="preserve">
   No</t>
    </r>
  </si>
  <si>
    <r>
      <t>Have you been homeless for one month or more?</t>
    </r>
    <r>
      <rPr>
        <sz val="10"/>
        <rFont val="Arial Narrow"/>
        <family val="2"/>
      </rPr>
      <t xml:space="preserve">
   Yes</t>
    </r>
  </si>
  <si>
    <r>
      <t xml:space="preserve">
Comp 1</t>
    </r>
    <r>
      <rPr>
        <sz val="10"/>
        <rFont val="Arial Narrow"/>
        <family val="2"/>
      </rPr>
      <t xml:space="preserve"> – The first comparison group is based on your institution's type, control, and selectivity.
</t>
    </r>
    <r>
      <rPr>
        <b/>
        <sz val="10"/>
        <rFont val="Arial Narrow"/>
        <family val="2"/>
      </rPr>
      <t>Comp 2</t>
    </r>
    <r>
      <rPr>
        <sz val="10"/>
        <rFont val="Arial Narrow"/>
        <family val="2"/>
      </rPr>
      <t xml:space="preserve"> – The second comparison group is based on your institution's type and control.
</t>
    </r>
    <r>
      <rPr>
        <b/>
        <sz val="10"/>
        <rFont val="Arial Narrow"/>
        <family val="2"/>
      </rPr>
      <t>CIRP Construct</t>
    </r>
    <r>
      <rPr>
        <sz val="10"/>
        <rFont val="Arial Narrow"/>
        <family val="2"/>
      </rPr>
      <t xml:space="preserve"> – If an item is included in the measurement of a construct, the construct name is indicated here.
</t>
    </r>
    <r>
      <rPr>
        <b/>
        <sz val="10"/>
        <rFont val="Arial Narrow"/>
        <family val="2"/>
      </rPr>
      <t>Mean</t>
    </r>
    <r>
      <rPr>
        <sz val="10"/>
        <rFont val="Arial Narrow"/>
        <family val="2"/>
      </rPr>
      <t xml:space="preserve"> – The arithmetic mean is computed for each survey item based on the response options. Response options are given numeric values and are listed in descending order (i.e., 4=Essential, 3=Very Important, 2=Somewhat Important, 1=Not Important).
</t>
    </r>
  </si>
  <si>
    <t>Private Universities - medium selectivity</t>
  </si>
  <si>
    <t xml:space="preserve">Note: Columns may be blank if the total has less than five respondents. Any column with fewer than five respondents will be suppressed in order to protect confidentiality. </t>
  </si>
  <si>
    <t>For more information, click here to see our confidentiality and privacy document.</t>
  </si>
  <si>
    <r>
      <t>Race/Ethnicity Group (with multiple race category)</t>
    </r>
    <r>
      <rPr>
        <sz val="10"/>
        <rFont val="Arial Narrow"/>
        <family val="2"/>
      </rPr>
      <t xml:space="preserve">
   Native American/Alaska Native</t>
    </r>
  </si>
  <si>
    <t>Latina/o/x</t>
  </si>
  <si>
    <t>Black/African American</t>
  </si>
  <si>
    <t>Asian/Pacific Islander</t>
  </si>
  <si>
    <t xml:space="preserve">   * Includes non-binary, genderqueer, gender non-conforming, and identity not listed above.</t>
  </si>
  <si>
    <t xml:space="preserve"> * Includes non-binary, genderqueer, gender non-conforming, and identity not listed above.</t>
  </si>
  <si>
    <t>Themes</t>
  </si>
  <si>
    <t>College Choice</t>
  </si>
  <si>
    <t xml:space="preserve">Financing College </t>
  </si>
  <si>
    <t xml:space="preserve">Academic Disengagement </t>
  </si>
  <si>
    <t>Header</t>
  </si>
  <si>
    <t>Academic Preparation</t>
  </si>
  <si>
    <t>Interaction with Teachers</t>
  </si>
  <si>
    <t>Written and Oral Communication</t>
  </si>
  <si>
    <t>Leadership</t>
  </si>
  <si>
    <t>Diversity</t>
  </si>
  <si>
    <t>Health and Wellness</t>
  </si>
  <si>
    <t>Spirituality/Religiosity</t>
  </si>
  <si>
    <t>Career Planning</t>
  </si>
  <si>
    <t>T1</t>
  </si>
  <si>
    <t>T2</t>
  </si>
  <si>
    <t>Institutional Profile and Themes Reports</t>
  </si>
  <si>
    <t>Header2</t>
  </si>
  <si>
    <t>Header3</t>
  </si>
  <si>
    <t>Header4</t>
  </si>
  <si>
    <t>Column1</t>
  </si>
  <si>
    <t>Column2</t>
  </si>
  <si>
    <t>Column3</t>
  </si>
  <si>
    <t>Column4</t>
  </si>
  <si>
    <t>Column5</t>
  </si>
  <si>
    <t>Column6</t>
  </si>
  <si>
    <t>Column7</t>
  </si>
  <si>
    <t>Column8</t>
  </si>
  <si>
    <t>Column9</t>
  </si>
  <si>
    <t>Column10</t>
  </si>
  <si>
    <t>Column11</t>
  </si>
  <si>
    <t>Column12</t>
  </si>
  <si>
    <t>Column13</t>
  </si>
  <si>
    <t>Column14</t>
  </si>
  <si>
    <t>Column15</t>
  </si>
  <si>
    <t>Column16</t>
  </si>
  <si>
    <t xml:space="preserve"> Diversity</t>
  </si>
  <si>
    <t>Academic Disengagement</t>
  </si>
  <si>
    <r>
      <rPr>
        <b/>
        <sz val="12"/>
        <rFont val="Arial Narrow"/>
        <family val="2"/>
      </rPr>
      <t>Academic Preparation -</t>
    </r>
    <r>
      <rPr>
        <sz val="12"/>
        <rFont val="Arial Narrow"/>
        <family val="2"/>
      </rPr>
      <t xml:space="preserve"> These items illustrate the academic skills and experiences students bring to college.
See also CIRP Construct: Habits of Mind, Academic Self-Concept.
See also CIRP Theme: Written and Oral Communication.</t>
    </r>
  </si>
  <si>
    <r>
      <t xml:space="preserve">Leadership - </t>
    </r>
    <r>
      <rPr>
        <sz val="12"/>
        <rFont val="Arial Narrow"/>
        <family val="2"/>
      </rPr>
      <t>These items address issues related to leadership, such as leadership opportunities, and how students compare to their peers on leadership-related skills and abilities.
See also CIRP Construct: Academic Self-Concept, Social Self-Concept, Likelihood of College Involvement, Social Agency.</t>
    </r>
  </si>
  <si>
    <r>
      <t xml:space="preserve">Health and Wellness - </t>
    </r>
    <r>
      <rPr>
        <sz val="12"/>
        <rFont val="Arial Narrow"/>
        <family val="2"/>
      </rPr>
      <t>These items gauge student behaviors, attitudes, and experiences related to health and wellness issues.</t>
    </r>
  </si>
  <si>
    <r>
      <t>Diversity -</t>
    </r>
    <r>
      <rPr>
        <sz val="12"/>
        <rFont val="Arial Narrow"/>
        <family val="2"/>
      </rPr>
      <t xml:space="preserve"> These items relate to social attitudes and experiences with diversity.
See also CIRP Construct: Civic Engagement, Likelihood of College Involvement, Pluralistic Orientation, Social Agency.</t>
    </r>
  </si>
  <si>
    <r>
      <rPr>
        <b/>
        <sz val="12"/>
        <rFont val="Arial Narrow"/>
        <family val="2"/>
      </rPr>
      <t>College Choice</t>
    </r>
    <r>
      <rPr>
        <sz val="12"/>
        <rFont val="Arial Narrow"/>
        <family val="2"/>
      </rPr>
      <t xml:space="preserve"> - These items illustrate the areas students may have considered in choosing to attend college in general, as well as a particular college.
See also CIRP Construct: College Reputation Orientation. 
See also CIRP Theme: Financing College.</t>
    </r>
  </si>
  <si>
    <r>
      <rPr>
        <b/>
        <sz val="12"/>
        <rFont val="Arial Narrow"/>
        <family val="2"/>
      </rPr>
      <t>Academic Disengagement</t>
    </r>
    <r>
      <rPr>
        <sz val="12"/>
        <rFont val="Arial Narrow"/>
        <family val="2"/>
      </rPr>
      <t xml:space="preserve"> - These items relate to the extent to which students engage in behaviors that are inconsistent with academic success.</t>
    </r>
  </si>
  <si>
    <r>
      <t>Career Planning -</t>
    </r>
    <r>
      <rPr>
        <sz val="12"/>
        <rFont val="Arial Narrow"/>
        <family val="2"/>
      </rPr>
      <t xml:space="preserve"> These items relate to career plans and preparation for future careers.
See also CIRP Construct: College Reputation Orientation.</t>
    </r>
  </si>
  <si>
    <r>
      <t>Civic Engagement: Participation, Awareness, and Values -</t>
    </r>
    <r>
      <rPr>
        <sz val="12"/>
        <rFont val="Arial Narrow"/>
        <family val="2"/>
      </rPr>
      <t xml:space="preserve"> These items relate to the levels of engagement and satisfaction with community and volunteer work in high school, as well as items that reflect future orientation towards volunteer and community service. 
See also CIRP Construct: Civic Engagement, Likelihood of College Involvement, Pluralistic Orientation, Social Agency.</t>
    </r>
  </si>
  <si>
    <r>
      <t xml:space="preserve">Financing College - </t>
    </r>
    <r>
      <rPr>
        <sz val="12"/>
        <rFont val="Arial Narrow"/>
        <family val="2"/>
      </rPr>
      <t>These items relate to the financial issues associated with attending college.</t>
    </r>
  </si>
  <si>
    <r>
      <t xml:space="preserve">Interaction with Teachers - </t>
    </r>
    <r>
      <rPr>
        <sz val="12"/>
        <rFont val="Arial Narrow"/>
        <family val="2"/>
      </rPr>
      <t>These items relate to the amount of time and types of interactions students have with their high school teachers.
See also CIRP Construct: Habits of Mind.</t>
    </r>
  </si>
  <si>
    <r>
      <t>Spirituality/Religiosity -</t>
    </r>
    <r>
      <rPr>
        <sz val="12"/>
        <rFont val="Arial Narrow"/>
        <family val="2"/>
      </rPr>
      <t xml:space="preserve"> These items relate to religious and spiritual practices and beliefs.</t>
    </r>
  </si>
  <si>
    <r>
      <t xml:space="preserve">Written and Oral Communication - </t>
    </r>
    <r>
      <rPr>
        <sz val="12"/>
        <rFont val="Arial Narrow"/>
        <family val="2"/>
      </rPr>
      <t>These items illustrate students' written and oral communication skills and how these skills compare to their peers.
See also CIRP Construct: Habits of Mind, Social Self-Concept. 
See also CIRP Theme: Academic Enhancement Experiences.</t>
    </r>
  </si>
  <si>
    <r>
      <t xml:space="preserve"> ←</t>
    </r>
    <r>
      <rPr>
        <b/>
        <sz val="11"/>
        <color theme="1"/>
        <rFont val="Calibri"/>
        <family val="2"/>
        <scheme val="minor"/>
      </rPr>
      <t xml:space="preserve"> </t>
    </r>
    <r>
      <rPr>
        <sz val="11"/>
        <color theme="1"/>
        <rFont val="Calibri"/>
        <family val="2"/>
        <scheme val="minor"/>
      </rPr>
      <t xml:space="preserve">Click on a tab to view a particular theme </t>
    </r>
  </si>
  <si>
    <t xml:space="preserve">          a. Academic Disengagement</t>
  </si>
  <si>
    <t xml:space="preserve">          b. Academic Preparation</t>
  </si>
  <si>
    <t xml:space="preserve">          c. College Choice</t>
  </si>
  <si>
    <t xml:space="preserve">          a. Career Planning</t>
  </si>
  <si>
    <t xml:space="preserve">          b. Civic Engagement: Participation, Awareness, and Values</t>
  </si>
  <si>
    <t>Woman</t>
  </si>
  <si>
    <t>Non-binary</t>
  </si>
  <si>
    <t>2021 CIRP Freshman Survey</t>
  </si>
  <si>
    <t xml:space="preserve">                                                                2021 CIRP Freshman Survey
                                                           Profile Reports</t>
  </si>
  <si>
    <r>
      <t>The Institutional Profile provides comprehensive information on your incoming first-year students as well as data</t>
    </r>
    <r>
      <rPr>
        <sz val="10"/>
        <color rgb="FFFF0000"/>
        <rFont val="Arial Narrow"/>
        <family val="2"/>
      </rPr>
      <t xml:space="preserve"> </t>
    </r>
    <r>
      <rPr>
        <sz val="10"/>
        <rFont val="Arial Narrow"/>
        <family val="2"/>
      </rPr>
      <t xml:space="preserve">for similar types of schools. Topics covered include the following: secondary school achievement and activities; educational and career plans; parental income and education, ethnicity, and other demographic items; financial aid; and values, attitudes, beliefs, and self-concept. This report provides information that can be used for student assessment activities, accreditation and self-study reports, campus planning, and policy analysis. Separate profile reports are generated for first-time full-time freshmen, first-time part-time freshmen, transfers, and all respondents. All comparison group data includes aggregated responses from the 2021 survey.
</t>
    </r>
  </si>
  <si>
    <t>2021 CIRP Freshman Survey
Institutional Profile Report
First-time, Full-time Freshmen</t>
  </si>
  <si>
    <t>2021 CIRP Freshman Survey
Institutional Profile Report
Transfer Students</t>
  </si>
  <si>
    <t>2021 CIRP Freshman Survey
Institutional Profile Report
All Respondents</t>
  </si>
  <si>
    <t>2021 CIRP Freshman Survey
Enrollment Management Report 
First-time, Full-time Freshmen</t>
  </si>
  <si>
    <t>2019 or earlier</t>
  </si>
  <si>
    <t>Only ACT</t>
  </si>
  <si>
    <t>SAT and ACT</t>
  </si>
  <si>
    <t>Did not take either test</t>
  </si>
  <si>
    <t>Native American/Alaska Native</t>
  </si>
  <si>
    <t>Central American</t>
  </si>
  <si>
    <t>2021 CIRP Freshman Survey
Institutional Profile Report - condensed version
First-time, Full-time Freshmen</t>
  </si>
  <si>
    <t xml:space="preserve">2021 CIRP Freshman Survey
List of Institutions in the Comparison Groups
</t>
  </si>
  <si>
    <t>Farmer or Forester</t>
  </si>
  <si>
    <t>The Church of Christ of Latter-day Saints</t>
  </si>
  <si>
    <r>
      <t xml:space="preserve">How important was each reason in your decision to come here?
I was attracted by the religious affiliation/orientation of this college
   </t>
    </r>
    <r>
      <rPr>
        <sz val="10"/>
        <rFont val="Arial Narrow"/>
        <family val="2"/>
      </rPr>
      <t>Very Important</t>
    </r>
  </si>
  <si>
    <t>COVID-19</t>
  </si>
  <si>
    <r>
      <t>Please rate your agreement with each of the following statements:
The admissions staff responded to my questions in a timely manner</t>
    </r>
    <r>
      <rPr>
        <sz val="10"/>
        <rFont val="Arial Narrow"/>
        <family val="2"/>
      </rPr>
      <t xml:space="preserve">
   Strongly Agree</t>
    </r>
  </si>
  <si>
    <t>To a large extent</t>
  </si>
  <si>
    <t>To some extent</t>
  </si>
  <si>
    <t>To a small extent</t>
  </si>
  <si>
    <t>Not at all</t>
  </si>
  <si>
    <r>
      <rPr>
        <b/>
        <sz val="10"/>
        <rFont val="Arial Narrow"/>
        <family val="2"/>
      </rPr>
      <t>What is your current gender identity?</t>
    </r>
    <r>
      <rPr>
        <sz val="10"/>
        <rFont val="Arial Narrow"/>
        <family val="2"/>
      </rPr>
      <t xml:space="preserve">
   Man</t>
    </r>
  </si>
  <si>
    <r>
      <t xml:space="preserve">In what year did you graduate from high school?
   </t>
    </r>
    <r>
      <rPr>
        <sz val="10"/>
        <rFont val="Arial Narrow"/>
        <family val="2"/>
      </rPr>
      <t>2021</t>
    </r>
  </si>
  <si>
    <r>
      <t>Are you enrolling:</t>
    </r>
    <r>
      <rPr>
        <sz val="10"/>
        <rFont val="Arial Narrow"/>
        <family val="2"/>
      </rPr>
      <t xml:space="preserve">
   Full-time</t>
    </r>
  </si>
  <si>
    <r>
      <t>How many miles is this college from your permanent home?</t>
    </r>
    <r>
      <rPr>
        <sz val="10"/>
        <rFont val="Arial Narrow"/>
        <family val="2"/>
      </rPr>
      <t xml:space="preserve">
   5 or less</t>
    </r>
  </si>
  <si>
    <r>
      <t xml:space="preserve">What was your average grade in high school?
</t>
    </r>
    <r>
      <rPr>
        <sz val="10"/>
        <rFont val="Arial Narrow"/>
        <family val="2"/>
      </rPr>
      <t xml:space="preserve">   A or A+</t>
    </r>
  </si>
  <si>
    <r>
      <rPr>
        <b/>
        <sz val="10"/>
        <rFont val="Arial Narrow"/>
        <family val="2"/>
      </rPr>
      <t>Did you take the SAT and/or ACT?</t>
    </r>
    <r>
      <rPr>
        <sz val="10"/>
        <rFont val="Arial Narrow"/>
        <family val="2"/>
      </rPr>
      <t xml:space="preserve">
   Only SAT</t>
    </r>
  </si>
  <si>
    <r>
      <rPr>
        <b/>
        <sz val="10"/>
        <rFont val="Arial Narrow"/>
        <family val="2"/>
      </rPr>
      <t>From what kind of high school did you graduate?</t>
    </r>
    <r>
      <rPr>
        <sz val="10"/>
        <rFont val="Arial Narrow"/>
        <family val="2"/>
      </rPr>
      <t xml:space="preserve">
   Public school (not charter or magnet)</t>
    </r>
  </si>
  <si>
    <r>
      <rPr>
        <b/>
        <sz val="10"/>
        <rFont val="Arial Narrow"/>
        <family val="2"/>
      </rPr>
      <t>Citizenship status:</t>
    </r>
    <r>
      <rPr>
        <sz val="10"/>
        <rFont val="Arial Narrow"/>
        <family val="2"/>
      </rPr>
      <t xml:space="preserve">
   U.S. citizen</t>
    </r>
  </si>
  <si>
    <r>
      <rPr>
        <b/>
        <sz val="10"/>
        <rFont val="Arial Narrow"/>
        <family val="2"/>
      </rPr>
      <t xml:space="preserve">AP Probability &amp; Statistics
</t>
    </r>
    <r>
      <rPr>
        <sz val="10"/>
        <rFont val="Arial Narrow"/>
        <family val="2"/>
      </rPr>
      <t xml:space="preserve">   Yes</t>
    </r>
  </si>
  <si>
    <r>
      <rPr>
        <b/>
        <sz val="10"/>
        <rFont val="Arial Narrow"/>
        <family val="2"/>
      </rPr>
      <t xml:space="preserve">History/Am. Gov't
</t>
    </r>
    <r>
      <rPr>
        <sz val="10"/>
        <rFont val="Arial Narrow"/>
        <family val="2"/>
      </rPr>
      <t xml:space="preserve">   5 or more</t>
    </r>
  </si>
  <si>
    <r>
      <t>On how many AP exams did you score a 3 or higher?</t>
    </r>
    <r>
      <rPr>
        <sz val="10"/>
        <rFont val="Arial Narrow"/>
        <family val="2"/>
      </rPr>
      <t xml:space="preserve">
   None</t>
    </r>
  </si>
  <si>
    <r>
      <t>Which years did you take physics in high school?                                                                                                                                                                                                                                                                                                               9th</t>
    </r>
    <r>
      <rPr>
        <sz val="10"/>
        <rFont val="Arial Narrow"/>
        <family val="2"/>
      </rPr>
      <t xml:space="preserve">
   Yes</t>
    </r>
  </si>
  <si>
    <r>
      <t>Which years did you take physics in high school?                                                                                                                                                                                                                                                                                                               10th</t>
    </r>
    <r>
      <rPr>
        <sz val="10"/>
        <rFont val="Arial Narrow"/>
        <family val="2"/>
      </rPr>
      <t xml:space="preserve">
   Yes</t>
    </r>
  </si>
  <si>
    <r>
      <t>Which years did you take physics in high school?                                                                                                                                                                                                                                                                                                              11th</t>
    </r>
    <r>
      <rPr>
        <sz val="10"/>
        <rFont val="Arial Narrow"/>
        <family val="2"/>
      </rPr>
      <t xml:space="preserve">
   Yes</t>
    </r>
  </si>
  <si>
    <r>
      <t>Which years did you take physics in high school?                                                                                                                                                                                                                                                                                                               12th</t>
    </r>
    <r>
      <rPr>
        <sz val="10"/>
        <rFont val="Arial Narrow"/>
        <family val="2"/>
      </rPr>
      <t xml:space="preserve">
   Yes</t>
    </r>
  </si>
  <si>
    <r>
      <t>Which years did you take physics in high school?                                                                                                                                                                                                                                                                                                               Did not take physics</t>
    </r>
    <r>
      <rPr>
        <sz val="10"/>
        <rFont val="Arial Narrow"/>
        <family val="2"/>
      </rPr>
      <t xml:space="preserve">
   Yes</t>
    </r>
  </si>
  <si>
    <r>
      <t>Do you consider yourself Pre-Med:</t>
    </r>
    <r>
      <rPr>
        <sz val="10"/>
        <rFont val="Arial Narrow"/>
        <family val="2"/>
      </rPr>
      <t xml:space="preserve">
   Yes</t>
    </r>
  </si>
  <si>
    <r>
      <t>Do you consider yourself Pre-Law:</t>
    </r>
    <r>
      <rPr>
        <sz val="10"/>
        <rFont val="Arial Narrow"/>
        <family val="2"/>
      </rPr>
      <t xml:space="preserve">
   Yes</t>
    </r>
  </si>
  <si>
    <r>
      <t xml:space="preserve">Your intended major (disaggregated)
</t>
    </r>
    <r>
      <rPr>
        <sz val="10"/>
        <rFont val="Arial Narrow"/>
        <family val="2"/>
      </rPr>
      <t xml:space="preserve">   Art, fine and applied</t>
    </r>
  </si>
  <si>
    <r>
      <t xml:space="preserve">Your intended major (disaggregated)
</t>
    </r>
    <r>
      <rPr>
        <sz val="10"/>
        <rFont val="Arial Narrow"/>
        <family val="2"/>
      </rPr>
      <t xml:space="preserve">   Aerospace/Aeronautical/Astronautical Engineering</t>
    </r>
  </si>
  <si>
    <r>
      <t>Your intended career (disaggregated)</t>
    </r>
    <r>
      <rPr>
        <sz val="10"/>
        <rFont val="Arial Narrow"/>
        <family val="2"/>
      </rPr>
      <t xml:space="preserve">
   Actor or Entertainer</t>
    </r>
  </si>
  <si>
    <r>
      <t>Parent/Guardian 1 occupation (disaggregated)</t>
    </r>
    <r>
      <rPr>
        <sz val="10"/>
        <rFont val="Arial Narrow"/>
        <family val="2"/>
      </rPr>
      <t xml:space="preserve">
   Actor or Entertainer</t>
    </r>
  </si>
  <si>
    <r>
      <t>Parent/Guardian 2 occupation (disaggregated)</t>
    </r>
    <r>
      <rPr>
        <sz val="10"/>
        <rFont val="Arial Narrow"/>
        <family val="2"/>
      </rPr>
      <t xml:space="preserve">
   Actor or Entertainer</t>
    </r>
  </si>
  <si>
    <r>
      <t>What is the highest academic degree that you intend to obtain?
Highest academic degree planned</t>
    </r>
    <r>
      <rPr>
        <sz val="10"/>
        <rFont val="Arial Narrow"/>
        <family val="2"/>
      </rPr>
      <t xml:space="preserve">
   None</t>
    </r>
  </si>
  <si>
    <r>
      <t>How often in the past year did you:
Support your opinions with a logical argument</t>
    </r>
    <r>
      <rPr>
        <sz val="10"/>
        <rFont val="Arial Narrow"/>
        <family val="2"/>
      </rPr>
      <t xml:space="preserve">
   Frequently</t>
    </r>
  </si>
  <si>
    <r>
      <t xml:space="preserve">Race/Ethnicity - mark all that apply (total may add to more 
than 100%)
   </t>
    </r>
    <r>
      <rPr>
        <sz val="10"/>
        <rFont val="Arial Narrow"/>
        <family val="2"/>
      </rPr>
      <t>African American/Black</t>
    </r>
  </si>
  <si>
    <r>
      <t>Flexibility during uncertain times</t>
    </r>
    <r>
      <rPr>
        <sz val="10"/>
        <rFont val="Arial Narrow"/>
        <family val="2"/>
      </rPr>
      <t xml:space="preserve">
   Highest 10%</t>
    </r>
  </si>
  <si>
    <r>
      <t xml:space="preserve">Colleges have the right to ban extreme speakers from campus
   </t>
    </r>
    <r>
      <rPr>
        <sz val="10"/>
        <rFont val="Arial Narrow"/>
        <family val="2"/>
      </rPr>
      <t>Agree Strongly</t>
    </r>
  </si>
  <si>
    <r>
      <t xml:space="preserve">Women should receive the same salary and opportunities for advancement as men in comparable positions
   </t>
    </r>
    <r>
      <rPr>
        <sz val="10"/>
        <rFont val="Arial Narrow"/>
        <family val="2"/>
      </rPr>
      <t>Agree Strongly</t>
    </r>
  </si>
  <si>
    <r>
      <t xml:space="preserve">Dissent is a critical component of the political process
   </t>
    </r>
    <r>
      <rPr>
        <sz val="10"/>
        <rFont val="Arial Narrow"/>
        <family val="2"/>
      </rPr>
      <t>Agree Strongly</t>
    </r>
  </si>
  <si>
    <r>
      <t xml:space="preserve">Colleges should prohibit racist/sexist speech on campus
   </t>
    </r>
    <r>
      <rPr>
        <sz val="10"/>
        <rFont val="Arial Narrow"/>
        <family val="2"/>
      </rPr>
      <t>Agree Strongly</t>
    </r>
  </si>
  <si>
    <r>
      <t xml:space="preserve">The U.S. is unprepared to address a global pandemic
   </t>
    </r>
    <r>
      <rPr>
        <sz val="10"/>
        <rFont val="Arial Narrow"/>
        <family val="2"/>
      </rPr>
      <t>Agree Strongly</t>
    </r>
  </si>
  <si>
    <r>
      <t xml:space="preserve">How important was each reason in your decision to come here?
This college has a very good academic reputation
   </t>
    </r>
    <r>
      <rPr>
        <sz val="10"/>
        <rFont val="Arial Narrow"/>
        <family val="2"/>
      </rPr>
      <t>Very Important</t>
    </r>
  </si>
  <si>
    <r>
      <t>What is your sexual orientation?</t>
    </r>
    <r>
      <rPr>
        <sz val="10"/>
        <rFont val="Arial Narrow"/>
        <family val="2"/>
      </rPr>
      <t xml:space="preserve">
   Heterosexual/Straight</t>
    </r>
  </si>
  <si>
    <r>
      <t>The communications I received from the institution regarding enrollment were clear</t>
    </r>
    <r>
      <rPr>
        <sz val="10"/>
        <rFont val="Arial Narrow"/>
        <family val="2"/>
      </rPr>
      <t xml:space="preserve">
   Strongly Agree</t>
    </r>
  </si>
  <si>
    <r>
      <t>Financial aid office staff explained the details of my financial package</t>
    </r>
    <r>
      <rPr>
        <sz val="10"/>
        <rFont val="Arial Narrow"/>
        <family val="2"/>
      </rPr>
      <t xml:space="preserve">
   Strongly Agree</t>
    </r>
  </si>
  <si>
    <r>
      <t>I am pleased with how my on-campus housing arrangements worked out</t>
    </r>
    <r>
      <rPr>
        <sz val="10"/>
        <rFont val="Arial Narrow"/>
        <family val="2"/>
      </rPr>
      <t xml:space="preserve">
   Strongly Agree</t>
    </r>
  </si>
  <si>
    <r>
      <t>My academic advisor has helped me choose my classes</t>
    </r>
    <r>
      <rPr>
        <sz val="10"/>
        <rFont val="Arial Narrow"/>
        <family val="2"/>
      </rPr>
      <t xml:space="preserve">
   Strongly Agree</t>
    </r>
  </si>
  <si>
    <r>
      <t>Orientation for new students has made me feel connected to the institution</t>
    </r>
    <r>
      <rPr>
        <sz val="10"/>
        <rFont val="Arial Narrow"/>
        <family val="2"/>
      </rPr>
      <t xml:space="preserve">
   Strongly Agree</t>
    </r>
  </si>
  <si>
    <r>
      <t>What factors influenced your decision to enroll in a different college than expected due to the COVID-19 pandemic?
                                                                                                                                                                                                                                                                                                           I did not enroll in a different college</t>
    </r>
    <r>
      <rPr>
        <sz val="10"/>
        <rFont val="Arial Narrow"/>
        <family val="2"/>
      </rPr>
      <t xml:space="preserve">
   Yes</t>
    </r>
  </si>
  <si>
    <r>
      <t>Cost of attendance</t>
    </r>
    <r>
      <rPr>
        <sz val="10"/>
        <rFont val="Arial Narrow"/>
        <family val="2"/>
      </rPr>
      <t xml:space="preserve">
   Yes</t>
    </r>
  </si>
  <si>
    <r>
      <t>Location</t>
    </r>
    <r>
      <rPr>
        <sz val="10"/>
        <rFont val="Arial Narrow"/>
        <family val="2"/>
      </rPr>
      <t xml:space="preserve">
   Yes</t>
    </r>
  </si>
  <si>
    <r>
      <t>College’s response to pandemic (including decisions about instruction, housing, dining, etc.)</t>
    </r>
    <r>
      <rPr>
        <sz val="10"/>
        <rFont val="Arial Narrow"/>
        <family val="2"/>
      </rPr>
      <t xml:space="preserve">
   Yes</t>
    </r>
  </si>
  <si>
    <r>
      <t>Change in admissions practices (institution became test optional)</t>
    </r>
    <r>
      <rPr>
        <sz val="10"/>
        <rFont val="Arial Narrow"/>
        <family val="2"/>
      </rPr>
      <t xml:space="preserve">
   Yes</t>
    </r>
  </si>
  <si>
    <r>
      <t>My health or the health of a family member</t>
    </r>
    <r>
      <rPr>
        <sz val="10"/>
        <rFont val="Arial Narrow"/>
        <family val="2"/>
      </rPr>
      <t xml:space="preserve">
   Yes</t>
    </r>
  </si>
  <si>
    <r>
      <t>Other factor not listed</t>
    </r>
    <r>
      <rPr>
        <sz val="10"/>
        <rFont val="Arial Narrow"/>
        <family val="2"/>
      </rPr>
      <t xml:space="preserve">
   Yes</t>
    </r>
  </si>
  <si>
    <r>
      <t>To what extent did you consider whether a college degree is even worthwhile given the pandemic and current economy?</t>
    </r>
    <r>
      <rPr>
        <sz val="10"/>
        <rFont val="Arial Narrow"/>
        <family val="2"/>
      </rPr>
      <t xml:space="preserve">
   To a very large extent</t>
    </r>
  </si>
  <si>
    <r>
      <t>Rate the extent to which each of the following has been a source of stress for you since the start of the COVID-19 pandemic:
Mental health</t>
    </r>
    <r>
      <rPr>
        <sz val="10"/>
        <rFont val="Arial Narrow"/>
        <family val="2"/>
      </rPr>
      <t xml:space="preserve">
   To a very large extent</t>
    </r>
  </si>
  <si>
    <r>
      <t>Physical health</t>
    </r>
    <r>
      <rPr>
        <sz val="10"/>
        <rFont val="Arial Narrow"/>
        <family val="2"/>
      </rPr>
      <t xml:space="preserve">
   To a very large extent</t>
    </r>
  </si>
  <si>
    <r>
      <t xml:space="preserve">Completing high school diploma requirements
</t>
    </r>
    <r>
      <rPr>
        <sz val="10"/>
        <rFont val="Arial Narrow"/>
        <family val="2"/>
      </rPr>
      <t xml:space="preserve">   To a very large extent</t>
    </r>
  </si>
  <si>
    <r>
      <t xml:space="preserve">Being academically prepared for college
</t>
    </r>
    <r>
      <rPr>
        <sz val="10"/>
        <rFont val="Arial Narrow"/>
        <family val="2"/>
      </rPr>
      <t xml:space="preserve">   To a very large extent</t>
    </r>
  </si>
  <si>
    <r>
      <t xml:space="preserve">During the past year, did you "Frequently":
</t>
    </r>
    <r>
      <rPr>
        <sz val="10"/>
        <rFont val="Arial Narrow"/>
        <family val="2"/>
      </rPr>
      <t xml:space="preserve">   Support your opinions with a logical argument</t>
    </r>
  </si>
  <si>
    <t>Abortion should be legal</t>
  </si>
  <si>
    <t>Colleges have the right to ban extreme speakers from campus</t>
  </si>
  <si>
    <t>Women should receive the same salary and opportunities for advancement as men in comparable positions</t>
  </si>
  <si>
    <t>Dissent is a critical component of the political process</t>
  </si>
  <si>
    <t>Colleges should prohibit racist/sexist speech on campus</t>
  </si>
  <si>
    <t>There is little a person can do to be better at math - you are either “good” or “bath” at math</t>
  </si>
  <si>
    <t>The U.S. is unprepared to address a global pandemic</t>
  </si>
  <si>
    <t>Psychological disorder (depression, PTSD, etc.)</t>
  </si>
  <si>
    <t>Flexibility during uncertain times</t>
  </si>
  <si>
    <t xml:space="preserve">          g. Written and Oral Communication</t>
  </si>
  <si>
    <t xml:space="preserve">          c. COVID-19</t>
  </si>
  <si>
    <t xml:space="preserve">          d. Financing College</t>
  </si>
  <si>
    <t xml:space="preserve">          e. Interaction with Teachers</t>
  </si>
  <si>
    <t xml:space="preserve">          f. Spirituality/Religiosity</t>
  </si>
  <si>
    <r>
      <t xml:space="preserve">In what year did you graduate from high school?
 </t>
    </r>
    <r>
      <rPr>
        <sz val="10"/>
        <rFont val="Arial Narrow"/>
        <family val="2"/>
      </rPr>
      <t xml:space="preserve">  2021</t>
    </r>
  </si>
  <si>
    <r>
      <t>Are you enrolled (or enrolling) as a:</t>
    </r>
    <r>
      <rPr>
        <sz val="10"/>
        <rFont val="Arial Narrow"/>
        <family val="2"/>
      </rPr>
      <t xml:space="preserve">
   Full-time student</t>
    </r>
  </si>
  <si>
    <r>
      <t>From what kind of high school did you graduate?</t>
    </r>
    <r>
      <rPr>
        <sz val="10"/>
        <rFont val="Arial Narrow"/>
        <family val="2"/>
      </rPr>
      <t xml:space="preserve">
   Public school (not charter or magnet)</t>
    </r>
  </si>
  <si>
    <r>
      <rPr>
        <b/>
        <sz val="10"/>
        <rFont val="Arial Narrow"/>
        <family val="2"/>
      </rPr>
      <t xml:space="preserve">Prior to this term, have you ever taken courses for credit at </t>
    </r>
    <r>
      <rPr>
        <b/>
        <u/>
        <sz val="10"/>
        <rFont val="Arial Narrow"/>
        <family val="2"/>
      </rPr>
      <t>this</t>
    </r>
    <r>
      <rPr>
        <b/>
        <sz val="10"/>
        <rFont val="Arial Narrow"/>
        <family val="2"/>
      </rPr>
      <t xml:space="preserve"> institution?</t>
    </r>
    <r>
      <rPr>
        <sz val="10"/>
        <rFont val="Arial Narrow"/>
        <family val="2"/>
      </rPr>
      <t xml:space="preserve">
   Yes</t>
    </r>
  </si>
  <si>
    <r>
      <rPr>
        <b/>
        <sz val="10"/>
        <rFont val="Arial Narrow"/>
        <family val="2"/>
      </rPr>
      <t xml:space="preserve">Since leaving high school, have you ever taken courses,
whether for credit or not for credit, at </t>
    </r>
    <r>
      <rPr>
        <b/>
        <u/>
        <sz val="10"/>
        <rFont val="Arial Narrow"/>
        <family val="2"/>
      </rPr>
      <t>any other</t>
    </r>
    <r>
      <rPr>
        <b/>
        <sz val="10"/>
        <rFont val="Arial Narrow"/>
        <family val="2"/>
      </rPr>
      <t xml:space="preserve"> institution?</t>
    </r>
    <r>
      <rPr>
        <sz val="10"/>
        <rFont val="Arial Narrow"/>
        <family val="2"/>
      </rPr>
      <t xml:space="preserve">
   Yes</t>
    </r>
  </si>
  <si>
    <r>
      <t xml:space="preserve">At any time since you turned 13, were you in foster care or were you a dependent of the court? 
   </t>
    </r>
    <r>
      <rPr>
        <sz val="10"/>
        <rFont val="Arial Narrow"/>
        <family val="2"/>
      </rPr>
      <t>I don't know</t>
    </r>
  </si>
  <si>
    <r>
      <t xml:space="preserve">Please mark which of the following courses you have
completed:
   </t>
    </r>
    <r>
      <rPr>
        <sz val="10"/>
        <rFont val="Arial Narrow"/>
        <family val="2"/>
      </rPr>
      <t>Pre-calculus/Trigonometry</t>
    </r>
  </si>
  <si>
    <r>
      <t xml:space="preserve">During high school (grades 9-12) how many years did you study each of the following subjects?
   </t>
    </r>
    <r>
      <rPr>
        <sz val="10"/>
        <rFont val="Arial Narrow"/>
        <family val="2"/>
      </rPr>
      <t>Mathematics (3 years)</t>
    </r>
  </si>
  <si>
    <r>
      <t xml:space="preserve">On how many AP exams did you score a 3 or higher?
   </t>
    </r>
    <r>
      <rPr>
        <sz val="10"/>
        <rFont val="Arial Narrow"/>
        <family val="2"/>
      </rPr>
      <t>9 or more</t>
    </r>
  </si>
  <si>
    <r>
      <t xml:space="preserve">Which years did you take physics in high school?
   </t>
    </r>
    <r>
      <rPr>
        <sz val="10"/>
        <rFont val="Arial Narrow"/>
        <family val="2"/>
      </rPr>
      <t>9th</t>
    </r>
    <r>
      <rPr>
        <b/>
        <sz val="10"/>
        <rFont val="Arial Narrow"/>
        <family val="2"/>
      </rPr>
      <t xml:space="preserve"> </t>
    </r>
  </si>
  <si>
    <r>
      <t>Do you consider yourself:</t>
    </r>
    <r>
      <rPr>
        <sz val="10"/>
        <rFont val="Arial Narrow"/>
        <family val="2"/>
      </rPr>
      <t xml:space="preserve">
   Pre-Med</t>
    </r>
  </si>
  <si>
    <r>
      <t xml:space="preserve">Your intended major:
Arts and Humanities
 </t>
    </r>
    <r>
      <rPr>
        <sz val="10"/>
        <rFont val="Arial Narrow"/>
        <family val="2"/>
      </rPr>
      <t xml:space="preserve">  Art, fine and applied</t>
    </r>
  </si>
  <si>
    <r>
      <t xml:space="preserve">Biological &amp; Life Sciences
</t>
    </r>
    <r>
      <rPr>
        <sz val="10"/>
        <rFont val="Arial Narrow"/>
        <family val="2"/>
      </rPr>
      <t xml:space="preserve">   Agriculture/Natural Resources</t>
    </r>
  </si>
  <si>
    <r>
      <t xml:space="preserve">Your intended major (continued):
Business
</t>
    </r>
    <r>
      <rPr>
        <sz val="10"/>
        <rFont val="Arial Narrow"/>
        <family val="2"/>
      </rPr>
      <t xml:space="preserve">   Accounting</t>
    </r>
  </si>
  <si>
    <r>
      <t xml:space="preserve">Education
</t>
    </r>
    <r>
      <rPr>
        <sz val="10"/>
        <rFont val="Arial Narrow"/>
        <family val="2"/>
      </rPr>
      <t xml:space="preserve">   Elementary Education</t>
    </r>
  </si>
  <si>
    <r>
      <t xml:space="preserve">Health Professions
</t>
    </r>
    <r>
      <rPr>
        <sz val="10"/>
        <rFont val="Arial Narrow"/>
        <family val="2"/>
      </rPr>
      <t xml:space="preserve">   Clinical Laboratory Science</t>
    </r>
  </si>
  <si>
    <r>
      <t xml:space="preserve">Math and Computer Science
</t>
    </r>
    <r>
      <rPr>
        <sz val="10"/>
        <rFont val="Arial Narrow"/>
        <family val="2"/>
      </rPr>
      <t xml:space="preserve">   Computer Science</t>
    </r>
  </si>
  <si>
    <r>
      <t xml:space="preserve">Physical Science
</t>
    </r>
    <r>
      <rPr>
        <sz val="10"/>
        <rFont val="Arial Narrow"/>
        <family val="2"/>
      </rPr>
      <t xml:space="preserve">   Astronomy &amp; Astrophysics</t>
    </r>
  </si>
  <si>
    <r>
      <t xml:space="preserve">Your intended major (continued):
Social Science
</t>
    </r>
    <r>
      <rPr>
        <sz val="10"/>
        <rFont val="Arial Narrow"/>
        <family val="2"/>
      </rPr>
      <t xml:space="preserve">   Anthropology</t>
    </r>
  </si>
  <si>
    <r>
      <t xml:space="preserve">Other Majors
</t>
    </r>
    <r>
      <rPr>
        <sz val="10"/>
        <rFont val="Arial Narrow"/>
        <family val="2"/>
      </rPr>
      <t xml:space="preserve">   Architecture/Urban Planning</t>
    </r>
  </si>
  <si>
    <r>
      <t>Your intended career occupation</t>
    </r>
    <r>
      <rPr>
        <sz val="10"/>
        <rFont val="Arial Narrow"/>
        <family val="2"/>
      </rPr>
      <t xml:space="preserve">
   Actor or Entertainer</t>
    </r>
  </si>
  <si>
    <r>
      <t>Parent/Guardian 1 occupation</t>
    </r>
    <r>
      <rPr>
        <sz val="10"/>
        <rFont val="Arial Narrow"/>
        <family val="2"/>
      </rPr>
      <t xml:space="preserve">
   Actor or Entertainer</t>
    </r>
  </si>
  <si>
    <r>
      <t>Parent/Guardian 2 occupation</t>
    </r>
    <r>
      <rPr>
        <sz val="10"/>
        <rFont val="Arial Narrow"/>
        <family val="2"/>
      </rPr>
      <t xml:space="preserve">
   Actor or Entertainer</t>
    </r>
  </si>
  <si>
    <r>
      <t xml:space="preserve">Which years did you take physics in high school?
   </t>
    </r>
    <r>
      <rPr>
        <sz val="10"/>
        <rFont val="Arial Narrow"/>
        <family val="2"/>
      </rPr>
      <t xml:space="preserve">9th </t>
    </r>
  </si>
  <si>
    <r>
      <t xml:space="preserve">Students "Strongly Agree" or "Agree Somewhat":
</t>
    </r>
    <r>
      <rPr>
        <sz val="10"/>
        <rFont val="Arial Narrow"/>
        <family val="2"/>
      </rPr>
      <t xml:space="preserve">   The admissions staff responded to my questions in a timely manner</t>
    </r>
  </si>
  <si>
    <t xml:space="preserve">   disagree somewhat/strongly/can't rate-no experience</t>
  </si>
  <si>
    <t>Financial aid office staff explained the details of my financial package</t>
  </si>
  <si>
    <t>I am pleased with how my on-campus housing arrangements worked out</t>
  </si>
  <si>
    <t>My academic advisor has helped me choose my classes</t>
  </si>
  <si>
    <t>Orientation for new students has made me feel connected to the institution</t>
  </si>
  <si>
    <r>
      <rPr>
        <b/>
        <sz val="10"/>
        <rFont val="Arial Narrow"/>
        <family val="2"/>
      </rPr>
      <t>How many years do you expect it will take you to graduate from this college?</t>
    </r>
    <r>
      <rPr>
        <sz val="10"/>
        <rFont val="Arial Narrow"/>
        <family val="2"/>
      </rPr>
      <t xml:space="preserve">
   1</t>
    </r>
  </si>
  <si>
    <r>
      <t>What factors influenced your decision to enroll in a different college than expected due to the COVID-19 pandemic?</t>
    </r>
    <r>
      <rPr>
        <sz val="10"/>
        <rFont val="Arial Narrow"/>
        <family val="2"/>
      </rPr>
      <t xml:space="preserve">
   I did not enroll in a different college</t>
    </r>
  </si>
  <si>
    <t>Cost of attendance</t>
  </si>
  <si>
    <t>Location</t>
  </si>
  <si>
    <t>College’s response to pandemic (including decisions about instruction, housing, dining, etc.)</t>
  </si>
  <si>
    <t>Change in admissions practices (institution became test optional)</t>
  </si>
  <si>
    <t>My health or the health of a family member</t>
  </si>
  <si>
    <t>Other factor not listed</t>
  </si>
  <si>
    <r>
      <t xml:space="preserve">Student rates "to a large or very large extent" as a source of stress since the start of the COVID-19 pandemic :
   </t>
    </r>
    <r>
      <rPr>
        <sz val="10"/>
        <rFont val="Arial Narrow"/>
        <family val="2"/>
      </rPr>
      <t>Mental health</t>
    </r>
  </si>
  <si>
    <t>some/small/not at all</t>
  </si>
  <si>
    <t>Completing high school diploma requirements</t>
  </si>
  <si>
    <t>Being academically prepared for college</t>
  </si>
  <si>
    <t>Pansexual</t>
  </si>
  <si>
    <r>
      <rPr>
        <b/>
        <sz val="10"/>
        <rFont val="Arial Narrow"/>
        <family val="2"/>
      </rPr>
      <t xml:space="preserve">Since leaving high school, have you ever taken courses, whether for credit or not for credit, at </t>
    </r>
    <r>
      <rPr>
        <b/>
        <u/>
        <sz val="10"/>
        <rFont val="Arial Narrow"/>
        <family val="2"/>
      </rPr>
      <t>any other</t>
    </r>
    <r>
      <rPr>
        <b/>
        <sz val="10"/>
        <rFont val="Arial Narrow"/>
        <family val="2"/>
      </rPr>
      <t xml:space="preserve"> institution?
</t>
    </r>
    <r>
      <rPr>
        <sz val="10"/>
        <rFont val="Arial Narrow"/>
        <family val="2"/>
      </rPr>
      <t xml:space="preserve">   Yes</t>
    </r>
  </si>
  <si>
    <r>
      <rPr>
        <b/>
        <sz val="10"/>
        <rFont val="Arial Narrow"/>
        <family val="2"/>
      </rPr>
      <t xml:space="preserve">Since leaving high school, have you ever taken courses, whether for credit or not for credit, at </t>
    </r>
    <r>
      <rPr>
        <b/>
        <u/>
        <sz val="10"/>
        <rFont val="Arial Narrow"/>
        <family val="2"/>
      </rPr>
      <t>any other</t>
    </r>
    <r>
      <rPr>
        <b/>
        <sz val="10"/>
        <rFont val="Arial Narrow"/>
        <family val="2"/>
      </rPr>
      <t xml:space="preserve"> institution?</t>
    </r>
    <r>
      <rPr>
        <sz val="10"/>
        <rFont val="Arial Narrow"/>
        <family val="2"/>
      </rPr>
      <t xml:space="preserve">
   Yes</t>
    </r>
  </si>
  <si>
    <r>
      <t>My own resources (savings from work, work-study, other income)</t>
    </r>
    <r>
      <rPr>
        <sz val="10"/>
        <rFont val="Arial Narrow"/>
        <family val="2"/>
      </rPr>
      <t xml:space="preserve">
   None</t>
    </r>
  </si>
  <si>
    <t>Explore topics on your own, even though it is not required for a class</t>
  </si>
  <si>
    <r>
      <t>During your last year in high school, how much time did you spend during a typical week:
Watching TV/online video content (e.g., Amazon, Hulu, Netflix, YouTube)</t>
    </r>
    <r>
      <rPr>
        <sz val="10"/>
        <rFont val="Arial Narrow"/>
        <family val="2"/>
      </rPr>
      <t xml:space="preserve">
   None</t>
    </r>
  </si>
  <si>
    <r>
      <t xml:space="preserve">Objectives considered to be "Essential" or "Very Important":
   </t>
    </r>
    <r>
      <rPr>
        <sz val="10"/>
        <rFont val="Arial Narrow"/>
        <family val="2"/>
      </rPr>
      <t>Becoming accomplished in one of the performing arts (acting,  dancing, etc.)</t>
    </r>
  </si>
  <si>
    <t>Student rated "to a large or very large extent" whether a college degree is even worthwhile given the pandemic and current economy</t>
  </si>
  <si>
    <r>
      <t xml:space="preserve">Student rated "to a large or very large extent" as a source of stress since the start of the COVID-19 pandemic :
   </t>
    </r>
    <r>
      <rPr>
        <sz val="10"/>
        <rFont val="Arial Narrow"/>
        <family val="2"/>
      </rPr>
      <t>Mental health</t>
    </r>
  </si>
  <si>
    <t>occasionally/not at all</t>
  </si>
  <si>
    <t>College Recruitment and Orientation</t>
  </si>
  <si>
    <t xml:space="preserve">          d. College Recruitment and Orientation</t>
  </si>
  <si>
    <t xml:space="preserve">          e. Diversity</t>
  </si>
  <si>
    <t xml:space="preserve">          f. Health and Wellness</t>
  </si>
  <si>
    <t xml:space="preserve">          g. Leadership</t>
  </si>
  <si>
    <t>Social Agency &amp; Civic Engagement</t>
  </si>
  <si>
    <t xml:space="preserve">   Other Social Science</t>
  </si>
  <si>
    <t>Computer Science</t>
  </si>
  <si>
    <r>
      <t>Studied with other students</t>
    </r>
    <r>
      <rPr>
        <sz val="10"/>
        <rFont val="Arial Narrow"/>
        <family val="2"/>
      </rPr>
      <t xml:space="preserve">
   Frequently</t>
    </r>
  </si>
  <si>
    <r>
      <t>Consumed wine or liquor</t>
    </r>
    <r>
      <rPr>
        <sz val="10"/>
        <rFont val="Arial Narrow"/>
        <family val="2"/>
      </rPr>
      <t xml:space="preserve">
   Frequently</t>
    </r>
  </si>
  <si>
    <r>
      <t>Asked a teacher for advice after class</t>
    </r>
    <r>
      <rPr>
        <sz val="10"/>
        <rFont val="Arial Narrow"/>
        <family val="2"/>
      </rPr>
      <t xml:space="preserve">
   Frequently</t>
    </r>
  </si>
  <si>
    <r>
      <t>In the past year, how often have you:
Discussed politics</t>
    </r>
    <r>
      <rPr>
        <sz val="10"/>
        <rFont val="Arial Narrow"/>
        <family val="2"/>
      </rPr>
      <t xml:space="preserve">
   Frequently</t>
    </r>
  </si>
  <si>
    <r>
      <t>Helped raise money for a cause or campaign</t>
    </r>
    <r>
      <rPr>
        <sz val="10"/>
        <rFont val="Arial Narrow"/>
        <family val="2"/>
      </rPr>
      <t xml:space="preserve">
   Frequently</t>
    </r>
  </si>
  <si>
    <r>
      <t xml:space="preserve">Ability to work cooperatively with diverse people
   </t>
    </r>
    <r>
      <rPr>
        <sz val="10"/>
        <rFont val="Arial Narrow"/>
        <family val="2"/>
      </rPr>
      <t>A Major Strength</t>
    </r>
  </si>
  <si>
    <r>
      <t xml:space="preserve">To be able to make more money
   </t>
    </r>
    <r>
      <rPr>
        <sz val="10"/>
        <rFont val="Arial Narrow"/>
        <family val="2"/>
      </rPr>
      <t>Very Important</t>
    </r>
  </si>
  <si>
    <r>
      <t>Drive to achieve</t>
    </r>
    <r>
      <rPr>
        <sz val="10"/>
        <rFont val="Arial Narrow"/>
        <family val="2"/>
      </rPr>
      <t xml:space="preserve">
   Highest 10%</t>
    </r>
  </si>
  <si>
    <r>
      <t>Rate yourself on each of the following traits as compared with the average person your age.
Creativity</t>
    </r>
    <r>
      <rPr>
        <sz val="10"/>
        <rFont val="Arial Narrow"/>
        <family val="2"/>
      </rPr>
      <t xml:space="preserve">
   Highest 10%</t>
    </r>
  </si>
  <si>
    <r>
      <t>Public speaking ability</t>
    </r>
    <r>
      <rPr>
        <sz val="10"/>
        <rFont val="Arial Narrow"/>
        <family val="2"/>
      </rPr>
      <t xml:space="preserve">
   Highest 10%</t>
    </r>
  </si>
  <si>
    <r>
      <t xml:space="preserve">The cost of attending this college
   </t>
    </r>
    <r>
      <rPr>
        <sz val="10"/>
        <rFont val="Arial Narrow"/>
        <family val="2"/>
      </rPr>
      <t>Very Important</t>
    </r>
  </si>
  <si>
    <r>
      <t xml:space="preserve">How important was each reason in your decision to come here?
I wanted to live near home
  </t>
    </r>
    <r>
      <rPr>
        <sz val="10"/>
        <rFont val="Arial Narrow"/>
        <family val="2"/>
      </rPr>
      <t xml:space="preserve"> Very Important</t>
    </r>
  </si>
  <si>
    <r>
      <t xml:space="preserve">I was admitted through an Early Action or Early Decision program
   </t>
    </r>
    <r>
      <rPr>
        <sz val="10"/>
        <rFont val="Arial Narrow"/>
        <family val="2"/>
      </rPr>
      <t>Very Important</t>
    </r>
  </si>
  <si>
    <r>
      <t>Influencing the political structure</t>
    </r>
    <r>
      <rPr>
        <sz val="10"/>
        <rFont val="Arial Narrow"/>
        <family val="2"/>
      </rPr>
      <t xml:space="preserve">
   Essential</t>
    </r>
  </si>
  <si>
    <r>
      <t>Being very well off financially</t>
    </r>
    <r>
      <rPr>
        <sz val="10"/>
        <rFont val="Arial Narrow"/>
        <family val="2"/>
      </rPr>
      <t xml:space="preserve">
   Essential</t>
    </r>
  </si>
  <si>
    <r>
      <t>Writing original works (poems, novels, etc.)</t>
    </r>
    <r>
      <rPr>
        <sz val="10"/>
        <rFont val="Arial Narrow"/>
        <family val="2"/>
      </rPr>
      <t xml:space="preserve">
   Essential</t>
    </r>
  </si>
  <si>
    <r>
      <t>Helping to promote racial understanding</t>
    </r>
    <r>
      <rPr>
        <sz val="10"/>
        <rFont val="Arial Narrow"/>
        <family val="2"/>
      </rPr>
      <t xml:space="preserve">
   Essential</t>
    </r>
  </si>
  <si>
    <r>
      <t>Improving my understanding of other countries and cultures</t>
    </r>
    <r>
      <rPr>
        <sz val="10"/>
        <rFont val="Arial Narrow"/>
        <family val="2"/>
      </rPr>
      <t xml:space="preserve">
   Essential</t>
    </r>
  </si>
  <si>
    <r>
      <t>Please rate your agreement with each of the following statements:
Orientation for new students has made me feel connected to the institution</t>
    </r>
    <r>
      <rPr>
        <sz val="10"/>
        <rFont val="Arial Narrow"/>
        <family val="2"/>
      </rPr>
      <t xml:space="preserve">
   Strongly Agree</t>
    </r>
  </si>
  <si>
    <r>
      <t>In the past year, how often have you:
Been bored in class</t>
    </r>
    <r>
      <rPr>
        <sz val="10"/>
        <rFont val="Arial Narrow"/>
        <family val="2"/>
      </rPr>
      <t xml:space="preserve">
   Frequently</t>
    </r>
  </si>
  <si>
    <r>
      <t>Explore topics on your own, even though it was not required for a class</t>
    </r>
    <r>
      <rPr>
        <sz val="10"/>
        <rFont val="Arial Narrow"/>
        <family val="2"/>
      </rPr>
      <t xml:space="preserve">
   Frequently</t>
    </r>
  </si>
  <si>
    <r>
      <t>Mathematical ability</t>
    </r>
    <r>
      <rPr>
        <sz val="10"/>
        <rFont val="Arial Narrow"/>
        <family val="2"/>
      </rPr>
      <t xml:space="preserve">
   Highest 10%</t>
    </r>
  </si>
  <si>
    <r>
      <t xml:space="preserve">This college has a very good academic reputation
   </t>
    </r>
    <r>
      <rPr>
        <sz val="10"/>
        <rFont val="Arial Narrow"/>
        <family val="2"/>
      </rPr>
      <t>Very Important</t>
    </r>
  </si>
  <si>
    <r>
      <t xml:space="preserve">Not offered aid by first choice
   </t>
    </r>
    <r>
      <rPr>
        <sz val="10"/>
        <rFont val="Arial Narrow"/>
        <family val="2"/>
      </rPr>
      <t>Very Important</t>
    </r>
  </si>
  <si>
    <r>
      <t xml:space="preserve">I was attracted by the religious affiliation/orientation of this college
   </t>
    </r>
    <r>
      <rPr>
        <sz val="10"/>
        <rFont val="Arial Narrow"/>
        <family val="2"/>
      </rPr>
      <t>Very Important</t>
    </r>
  </si>
  <si>
    <r>
      <t>In the past year, how often have you:
Socialized with someone of another racial/ethnic group</t>
    </r>
    <r>
      <rPr>
        <sz val="10"/>
        <rFont val="Arial Narrow"/>
        <family val="2"/>
      </rPr>
      <t xml:space="preserve">
   Frequently</t>
    </r>
  </si>
  <si>
    <r>
      <t xml:space="preserve">In the past year, how often have you:
Consumed beer
   </t>
    </r>
    <r>
      <rPr>
        <sz val="10"/>
        <rFont val="Arial Narrow"/>
        <family val="2"/>
      </rPr>
      <t>Frequently</t>
    </r>
  </si>
  <si>
    <r>
      <t>Rate yourself on each of the following traits as compared with the average person your age.
Emotional health</t>
    </r>
    <r>
      <rPr>
        <sz val="10"/>
        <rFont val="Arial Narrow"/>
        <family val="2"/>
      </rPr>
      <t xml:space="preserve">
   Highest 10%</t>
    </r>
  </si>
  <si>
    <r>
      <t xml:space="preserve">During your last year in high school, how much time did you spend during a typical week:
Exercising/sports
  </t>
    </r>
    <r>
      <rPr>
        <sz val="10"/>
        <rFont val="Arial Narrow"/>
        <family val="2"/>
      </rPr>
      <t xml:space="preserve"> None</t>
    </r>
  </si>
  <si>
    <r>
      <t xml:space="preserve">What is your best guess as to the chances that you will:
Seek personal counseling
   </t>
    </r>
    <r>
      <rPr>
        <sz val="10"/>
        <rFont val="Arial Narrow"/>
        <family val="2"/>
      </rPr>
      <t>Very Good Chance</t>
    </r>
  </si>
  <si>
    <r>
      <t>Self-confidence (social)</t>
    </r>
    <r>
      <rPr>
        <sz val="10"/>
        <rFont val="Arial Narrow"/>
        <family val="2"/>
      </rPr>
      <t xml:space="preserve">
   Highest 10%</t>
    </r>
  </si>
  <si>
    <r>
      <t>Please indicate the importance to you personally of each of the following:
Becoming an authority in my field</t>
    </r>
    <r>
      <rPr>
        <sz val="10"/>
        <rFont val="Arial Narrow"/>
        <family val="2"/>
      </rPr>
      <t xml:space="preserve">
   Essential</t>
    </r>
  </si>
  <si>
    <r>
      <t>In the past year, how often have you:
Demonstrated for a cause (e.g., boycott, rally, protest)</t>
    </r>
    <r>
      <rPr>
        <sz val="10"/>
        <rFont val="Arial Narrow"/>
        <family val="2"/>
      </rPr>
      <t xml:space="preserve">
   Frequently</t>
    </r>
  </si>
  <si>
    <r>
      <t>Becoming involved in programs to clean up the environment</t>
    </r>
    <r>
      <rPr>
        <sz val="10"/>
        <rFont val="Arial Narrow"/>
        <family val="2"/>
      </rPr>
      <t xml:space="preserve">
   Essential</t>
    </r>
  </si>
  <si>
    <r>
      <t xml:space="preserve">Participate in volunteer or community service work
  </t>
    </r>
    <r>
      <rPr>
        <sz val="10"/>
        <rFont val="Arial Narrow"/>
        <family val="2"/>
      </rPr>
      <t xml:space="preserve"> Very Good Chance</t>
    </r>
  </si>
  <si>
    <r>
      <t xml:space="preserve">How important was each reason in your decision to come here?
I was offered financial assistance
   </t>
    </r>
    <r>
      <rPr>
        <sz val="10"/>
        <rFont val="Arial Narrow"/>
        <family val="2"/>
      </rPr>
      <t>Very Important</t>
    </r>
  </si>
  <si>
    <r>
      <t xml:space="preserve">What is your best guess as to the chances that you will:
Get a job to help pay for college expenses
   </t>
    </r>
    <r>
      <rPr>
        <sz val="10"/>
        <rFont val="Arial Narrow"/>
        <family val="2"/>
      </rPr>
      <t>Very Good Chance</t>
    </r>
  </si>
  <si>
    <r>
      <t xml:space="preserve">How important was each reason in your decision to come here?
My teacher advised me
   </t>
    </r>
    <r>
      <rPr>
        <sz val="10"/>
        <rFont val="Arial Narrow"/>
        <family val="2"/>
      </rPr>
      <t>Very Important</t>
    </r>
  </si>
  <si>
    <r>
      <rPr>
        <b/>
        <sz val="10"/>
        <rFont val="Arial Narrow"/>
        <family val="2"/>
      </rPr>
      <t>Your intended major (disaggregated)</t>
    </r>
    <r>
      <rPr>
        <sz val="10"/>
        <rFont val="Arial Narrow"/>
        <family val="2"/>
      </rPr>
      <t xml:space="preserve">
  Theology/Religion</t>
    </r>
  </si>
  <si>
    <r>
      <rPr>
        <b/>
        <sz val="10"/>
        <rFont val="Arial Narrow"/>
        <family val="2"/>
      </rPr>
      <t>Your intended career (disaggregated)</t>
    </r>
    <r>
      <rPr>
        <sz val="10"/>
        <rFont val="Arial Narrow"/>
        <family val="2"/>
      </rPr>
      <t xml:space="preserve">
   Clergy</t>
    </r>
  </si>
  <si>
    <r>
      <t>Rate yourself on each of the following traits as compared with the average person your age.
Spirituality</t>
    </r>
    <r>
      <rPr>
        <sz val="10"/>
        <rFont val="Arial Narrow"/>
        <family val="2"/>
      </rPr>
      <t xml:space="preserve">
   Highest 10%</t>
    </r>
  </si>
  <si>
    <r>
      <t>Please indicate the importance to you personally of each of the following:
Developing a meaningful philosophy of life</t>
    </r>
    <r>
      <rPr>
        <sz val="10"/>
        <rFont val="Arial Narrow"/>
        <family val="2"/>
      </rPr>
      <t xml:space="preserve">
   Essential</t>
    </r>
  </si>
  <si>
    <r>
      <rPr>
        <b/>
        <sz val="10"/>
        <rFont val="Arial Narrow"/>
        <family val="2"/>
      </rPr>
      <t xml:space="preserve">During high school (grades 9-12) how many years did you study each of the following subjects?
Foreign Language
</t>
    </r>
    <r>
      <rPr>
        <sz val="10"/>
        <rFont val="Arial Narrow"/>
        <family val="2"/>
      </rPr>
      <t xml:space="preserve">   5 or more</t>
    </r>
  </si>
  <si>
    <r>
      <rPr>
        <b/>
        <sz val="10"/>
        <rFont val="Arial Narrow"/>
        <family val="2"/>
      </rPr>
      <t xml:space="preserve">During high school (grades 9-12) how many years did you study each of the following subjects?
Arts and/or Music
</t>
    </r>
    <r>
      <rPr>
        <sz val="10"/>
        <rFont val="Arial Narrow"/>
        <family val="2"/>
      </rPr>
      <t xml:space="preserve">   5 or more</t>
    </r>
  </si>
  <si>
    <r>
      <rPr>
        <b/>
        <sz val="10"/>
        <rFont val="Arial Narrow"/>
        <family val="2"/>
      </rPr>
      <t xml:space="preserve">Your intended major (disaggregated)
</t>
    </r>
    <r>
      <rPr>
        <sz val="10"/>
        <rFont val="Arial Narrow"/>
        <family val="2"/>
      </rPr>
      <t xml:space="preserve">   Aerospace/Aeronautical/Astronautical Engineering</t>
    </r>
  </si>
  <si>
    <r>
      <rPr>
        <b/>
        <sz val="10"/>
        <rFont val="Arial Narrow"/>
        <family val="2"/>
      </rPr>
      <t xml:space="preserve">Parent/Guardian 1 occupation (disaggregated)
</t>
    </r>
    <r>
      <rPr>
        <sz val="10"/>
        <rFont val="Arial Narrow"/>
        <family val="2"/>
      </rPr>
      <t xml:space="preserve">   Sports Management</t>
    </r>
  </si>
  <si>
    <r>
      <rPr>
        <b/>
        <sz val="10"/>
        <rFont val="Arial Narrow"/>
        <family val="2"/>
      </rPr>
      <t xml:space="preserve">Parent/Guardian 2 occupation (disaggregated)
</t>
    </r>
    <r>
      <rPr>
        <sz val="10"/>
        <rFont val="Arial Narrow"/>
        <family val="2"/>
      </rPr>
      <t xml:space="preserve">   Lawyer/Judge</t>
    </r>
  </si>
  <si>
    <r>
      <t xml:space="preserve">Parent/Guardian 1 occupation (aggregated)
   </t>
    </r>
    <r>
      <rPr>
        <sz val="10"/>
        <rFont val="Arial Narrow"/>
        <family val="2"/>
      </rPr>
      <t>Nurse</t>
    </r>
  </si>
  <si>
    <r>
      <t>Did you receive any of the following forms of financial aid?
Need-based grants or scholarships</t>
    </r>
    <r>
      <rPr>
        <sz val="10"/>
        <rFont val="Arial Narrow"/>
        <family val="2"/>
      </rPr>
      <t xml:space="preserve">
   Yes</t>
    </r>
  </si>
  <si>
    <r>
      <t>In the past year, how often have you:
Performed volunteer work</t>
    </r>
    <r>
      <rPr>
        <sz val="10"/>
        <rFont val="Arial Narrow"/>
        <family val="2"/>
      </rPr>
      <t xml:space="preserve">
   Frequently</t>
    </r>
  </si>
  <si>
    <r>
      <t>In the past year, how often have you:
Failed to complete homework on time</t>
    </r>
    <r>
      <rPr>
        <sz val="10"/>
        <rFont val="Arial Narrow"/>
        <family val="2"/>
      </rPr>
      <t xml:space="preserve">
   Frequently</t>
    </r>
  </si>
  <si>
    <r>
      <t xml:space="preserve">How would you rate yourself in the following areas:
Tolerance of others with different beliefs
   </t>
    </r>
    <r>
      <rPr>
        <sz val="10"/>
        <rFont val="Arial Narrow"/>
        <family val="2"/>
      </rPr>
      <t>A Major Strength</t>
    </r>
  </si>
  <si>
    <r>
      <t xml:space="preserve">How would you rate yourself in the following areas:
Critical thinking skills
   </t>
    </r>
    <r>
      <rPr>
        <sz val="10"/>
        <rFont val="Arial Narrow"/>
        <family val="2"/>
      </rPr>
      <t>A Major Strength</t>
    </r>
  </si>
  <si>
    <r>
      <t xml:space="preserve">In deciding to go to college, how important to you was each of the following reasons?
To make me a more cultured person
   </t>
    </r>
    <r>
      <rPr>
        <sz val="10"/>
        <rFont val="Arial Narrow"/>
        <family val="2"/>
      </rPr>
      <t>Very Important</t>
    </r>
  </si>
  <si>
    <r>
      <t xml:space="preserve">In deciding to go to college, how important to you was each of the following reasons?
To please my family
   </t>
    </r>
    <r>
      <rPr>
        <sz val="10"/>
        <rFont val="Arial Narrow"/>
        <family val="2"/>
      </rPr>
      <t>Very Important</t>
    </r>
  </si>
  <si>
    <r>
      <t>Rate yourself on each of the following traits as compared with the average person your age.
Leadership ability</t>
    </r>
    <r>
      <rPr>
        <sz val="10"/>
        <rFont val="Arial Narrow"/>
        <family val="2"/>
      </rPr>
      <t xml:space="preserve">
   Highest 10%</t>
    </r>
  </si>
  <si>
    <r>
      <t>Rate yourself on each of the following traits as compared with the average person your age.
Risk-taking</t>
    </r>
    <r>
      <rPr>
        <sz val="10"/>
        <rFont val="Arial Narrow"/>
        <family val="2"/>
      </rPr>
      <t xml:space="preserve">
   Highest 10%</t>
    </r>
  </si>
  <si>
    <r>
      <t xml:space="preserve">Mark one in each row:
Students from disadvantaged social backgrounds should be given preferential treatment in college admissions
   </t>
    </r>
    <r>
      <rPr>
        <sz val="10"/>
        <rFont val="Arial Narrow"/>
        <family val="2"/>
      </rPr>
      <t>Agree Strongly</t>
    </r>
  </si>
  <si>
    <r>
      <t xml:space="preserve">Mark one in each row:
Abortion should be legal
   </t>
    </r>
    <r>
      <rPr>
        <sz val="10"/>
        <rFont val="Arial Narrow"/>
        <family val="2"/>
      </rPr>
      <t>Agree Strongly</t>
    </r>
  </si>
  <si>
    <r>
      <t xml:space="preserve">Mark one in each row:
There is little a person can do to be better at math - you are either “good” or “bad” at math
   </t>
    </r>
    <r>
      <rPr>
        <sz val="10"/>
        <rFont val="Arial Narrow"/>
        <family val="2"/>
      </rPr>
      <t>Agree Strongly</t>
    </r>
  </si>
  <si>
    <r>
      <t xml:space="preserve">How important was each reason in your decision to come here?
This college has a good reputation for its social and extracurricular activities
   </t>
    </r>
    <r>
      <rPr>
        <sz val="10"/>
        <rFont val="Arial Narrow"/>
        <family val="2"/>
      </rPr>
      <t>Very Important</t>
    </r>
  </si>
  <si>
    <r>
      <t xml:space="preserve">How important was each reason in your decision to come here?
This college's graduates make a difference in the world
   </t>
    </r>
    <r>
      <rPr>
        <sz val="10"/>
        <rFont val="Arial Narrow"/>
        <family val="2"/>
      </rPr>
      <t>Very Important</t>
    </r>
  </si>
  <si>
    <r>
      <t xml:space="preserve">Using social media
   </t>
    </r>
    <r>
      <rPr>
        <sz val="10"/>
        <rFont val="Arial Narrow"/>
        <family val="2"/>
      </rPr>
      <t>None</t>
    </r>
  </si>
  <si>
    <r>
      <t>During your last year in high school, how much time did you spend during a typical week:
Playing video games</t>
    </r>
    <r>
      <rPr>
        <sz val="10"/>
        <rFont val="Arial Narrow"/>
        <family val="2"/>
      </rPr>
      <t xml:space="preserve">
   None</t>
    </r>
  </si>
  <si>
    <r>
      <t>During your last year in high school, how much time did you spend during a typical week:
Working (for pay)</t>
    </r>
    <r>
      <rPr>
        <sz val="10"/>
        <rFont val="Arial Narrow"/>
        <family val="2"/>
      </rPr>
      <t xml:space="preserve">
   None</t>
    </r>
  </si>
  <si>
    <r>
      <t>Please indicate the importance to you personally of each of the following:
Influencing social values</t>
    </r>
    <r>
      <rPr>
        <sz val="10"/>
        <rFont val="Arial Narrow"/>
        <family val="2"/>
      </rPr>
      <t xml:space="preserve">
   Essential</t>
    </r>
  </si>
  <si>
    <r>
      <t>Please indicate the importance to you personally of each of the following:
Participating in a community action program</t>
    </r>
    <r>
      <rPr>
        <sz val="10"/>
        <rFont val="Arial Narrow"/>
        <family val="2"/>
      </rPr>
      <t xml:space="preserve">
   Essential</t>
    </r>
  </si>
  <si>
    <r>
      <t>Please indicate the importance to you personally of each of the following:
Integrating spirituality into my life</t>
    </r>
    <r>
      <rPr>
        <sz val="10"/>
        <rFont val="Arial Narrow"/>
        <family val="2"/>
      </rPr>
      <t xml:space="preserve">
   Essential</t>
    </r>
  </si>
  <si>
    <r>
      <t xml:space="preserve">Participate in student government
 </t>
    </r>
    <r>
      <rPr>
        <sz val="10"/>
        <rFont val="Arial Narrow"/>
        <family val="2"/>
      </rPr>
      <t xml:space="preserve">  Very Good Chance</t>
    </r>
  </si>
  <si>
    <r>
      <t xml:space="preserve">Get tutoring help in specific courses
</t>
    </r>
    <r>
      <rPr>
        <sz val="10"/>
        <rFont val="Arial Narrow"/>
        <family val="2"/>
      </rPr>
      <t xml:space="preserve">   Very Good Chance</t>
    </r>
  </si>
  <si>
    <r>
      <t>Please rate your agreement with each of the following statements:
The communications I received from the institution regarding enrollment were clear</t>
    </r>
    <r>
      <rPr>
        <sz val="10"/>
        <rFont val="Arial Narrow"/>
        <family val="2"/>
      </rPr>
      <t xml:space="preserve">
   Strongly Agree</t>
    </r>
  </si>
  <si>
    <r>
      <t xml:space="preserve">Rate the extent to which each of the following has been a source of stress for you since the start of the COVID-19 pandemic:
Being academically prepared for college
</t>
    </r>
    <r>
      <rPr>
        <sz val="10"/>
        <rFont val="Arial Narrow"/>
        <family val="2"/>
      </rPr>
      <t xml:space="preserve">   To a very large extent</t>
    </r>
  </si>
  <si>
    <r>
      <rPr>
        <b/>
        <sz val="10"/>
        <rFont val="Arial Narrow"/>
        <family val="2"/>
      </rPr>
      <t xml:space="preserve">Your intended career (disaggregated)
</t>
    </r>
    <r>
      <rPr>
        <sz val="10"/>
        <rFont val="Arial Narrow"/>
        <family val="2"/>
      </rPr>
      <t xml:space="preserve">   Postal Worker</t>
    </r>
  </si>
  <si>
    <r>
      <t xml:space="preserve">COVID-19 - </t>
    </r>
    <r>
      <rPr>
        <sz val="12"/>
        <rFont val="Arial Narrow"/>
        <family val="2"/>
      </rPr>
      <t>These items relate to experiences with sources of stress and factors influencing enrollment decisions related to the COVID-19 pandemic.</t>
    </r>
  </si>
  <si>
    <r>
      <t>College Recruitment and Orientation -</t>
    </r>
    <r>
      <rPr>
        <sz val="12"/>
        <rFont val="Arial Narrow"/>
        <family val="2"/>
      </rPr>
      <t xml:space="preserve"> These items relate to campus recruitment and orientation.</t>
    </r>
  </si>
  <si>
    <r>
      <t xml:space="preserve">Engineering
</t>
    </r>
    <r>
      <rPr>
        <sz val="10"/>
        <rFont val="Arial Narrow"/>
        <family val="2"/>
      </rPr>
      <t xml:space="preserve">   Aerospace/Aeronautical/Astronautical Engineering</t>
    </r>
  </si>
  <si>
    <r>
      <t xml:space="preserve">Social Science
</t>
    </r>
    <r>
      <rPr>
        <sz val="10"/>
        <rFont val="Arial Narrow"/>
        <family val="2"/>
      </rPr>
      <t xml:space="preserve">   Anthropology</t>
    </r>
  </si>
  <si>
    <r>
      <t xml:space="preserve">Your intended major (continued):
Physical Science
</t>
    </r>
    <r>
      <rPr>
        <sz val="10"/>
        <rFont val="Arial Narrow"/>
        <family val="2"/>
      </rPr>
      <t xml:space="preserve">   Astronomy &amp; Astrophysics</t>
    </r>
  </si>
  <si>
    <r>
      <t xml:space="preserve">Business
</t>
    </r>
    <r>
      <rPr>
        <sz val="10"/>
        <rFont val="Arial Narrow"/>
        <family val="2"/>
      </rPr>
      <t xml:space="preserve">   Accounting</t>
    </r>
  </si>
  <si>
    <r>
      <t xml:space="preserve">Your intended major (continued):
Education
</t>
    </r>
    <r>
      <rPr>
        <sz val="10"/>
        <rFont val="Arial Narrow"/>
        <family val="2"/>
      </rPr>
      <t xml:space="preserve">   Elementary Education</t>
    </r>
  </si>
  <si>
    <t>Catholic 4yr Colleges - low/medium selectivity</t>
  </si>
  <si>
    <t>Other Religious 4yr Colleges - medium/high selectivity</t>
  </si>
  <si>
    <t>Other Religious 4yr Colleges - very low/low selectivity</t>
  </si>
  <si>
    <t>Private/Nonsectarian 4yr Colleges - low/medium selectivity</t>
  </si>
  <si>
    <t>Public 4yr Colleges - low/medium selectivity</t>
  </si>
  <si>
    <t>Loyola University Maryland</t>
  </si>
  <si>
    <t>MD</t>
  </si>
  <si>
    <t>Manhattan College</t>
  </si>
  <si>
    <t>Saint Peter's University</t>
  </si>
  <si>
    <t>Walsh University</t>
  </si>
  <si>
    <t>Wheaton College</t>
  </si>
  <si>
    <t>Northwestern College</t>
  </si>
  <si>
    <t>Alma College</t>
  </si>
  <si>
    <t>Messiah College</t>
  </si>
  <si>
    <t>Muhlenberg College</t>
  </si>
  <si>
    <t>Southern Nazarene University</t>
  </si>
  <si>
    <t>Wilson College</t>
  </si>
  <si>
    <t>Voorhees College</t>
  </si>
  <si>
    <t>Florida Memorial University</t>
  </si>
  <si>
    <t>Santa Clara University</t>
  </si>
  <si>
    <t>Clarkson University</t>
  </si>
  <si>
    <t>Loyola Marymount University</t>
  </si>
  <si>
    <t>Western New England University</t>
  </si>
  <si>
    <t>Wingate University</t>
  </si>
  <si>
    <t>Thomas Jefferson University</t>
  </si>
  <si>
    <t>University of Notre Dame</t>
  </si>
  <si>
    <t>Boston College</t>
  </si>
  <si>
    <t>Villanova University</t>
  </si>
  <si>
    <t>Warren Wilson College</t>
  </si>
  <si>
    <t>Pratt Institute-Main</t>
  </si>
  <si>
    <t>Rockford University</t>
  </si>
  <si>
    <t>St Francis College</t>
  </si>
  <si>
    <t>Ringling College of Art and Design</t>
  </si>
  <si>
    <t>Claremont McKenna College</t>
  </si>
  <si>
    <t>Wesleyan University</t>
  </si>
  <si>
    <t>Knox College</t>
  </si>
  <si>
    <t>Emerson College</t>
  </si>
  <si>
    <t>Smith College</t>
  </si>
  <si>
    <t>Kalamazoo College</t>
  </si>
  <si>
    <t>Carleton College</t>
  </si>
  <si>
    <t>Gettysburg College</t>
  </si>
  <si>
    <t>Swarthmore College</t>
  </si>
  <si>
    <t>United States Naval Academy</t>
  </si>
  <si>
    <t>University of North Carolina at Asheville</t>
  </si>
  <si>
    <t>University of Minnesota-Morris</t>
  </si>
  <si>
    <t>University of Montevallo</t>
  </si>
  <si>
    <t>University of Central Missouri</t>
  </si>
  <si>
    <t>Central State University</t>
  </si>
  <si>
    <t>Virginia State University</t>
  </si>
  <si>
    <t>Bridge Idaho</t>
  </si>
  <si>
    <t>ID</t>
  </si>
  <si>
    <t>MO</t>
  </si>
  <si>
    <t>East Tennessee State University</t>
  </si>
  <si>
    <t>Catholic University of America</t>
  </si>
  <si>
    <t>NJ</t>
  </si>
  <si>
    <t>OK</t>
  </si>
  <si>
    <r>
      <rPr>
        <b/>
        <sz val="14"/>
        <rFont val="Arial Narrow"/>
        <family val="2"/>
      </rPr>
      <t>2021 CIRP Freshman Survey
First-time, Full-time Freshmen
Themes Reports 1</t>
    </r>
    <r>
      <rPr>
        <b/>
        <sz val="12"/>
        <rFont val="Arial Narrow"/>
        <family val="2"/>
      </rPr>
      <t xml:space="preserve">
</t>
    </r>
  </si>
  <si>
    <r>
      <rPr>
        <b/>
        <sz val="14"/>
        <rFont val="Arial Narrow"/>
        <family val="2"/>
      </rPr>
      <t>2021 CIRP Freshman Survey
First-time, Full-time Freshmen
Themes Reports 2</t>
    </r>
    <r>
      <rPr>
        <b/>
        <sz val="12"/>
        <rFont val="Arial Narrow"/>
        <family val="2"/>
      </rPr>
      <t xml:space="preserve">
</t>
    </r>
  </si>
  <si>
    <t>The CIRP Themes Reports 1</t>
  </si>
  <si>
    <t>The CIRP Themes Reports 2</t>
  </si>
  <si>
    <t>United States Air Force Academy</t>
  </si>
  <si>
    <t>CO</t>
  </si>
  <si>
    <t xml:space="preserve">                                              How to Read the CIRP Freshman Survey Theme Report
                                             </t>
  </si>
  <si>
    <r>
      <t xml:space="preserve">
Comp 1</t>
    </r>
    <r>
      <rPr>
        <sz val="10"/>
        <rFont val="Arial Narrow"/>
        <family val="2"/>
      </rPr>
      <t xml:space="preserve"> – The first comparison group is based on your institution's type, control, and selectivity.
</t>
    </r>
    <r>
      <rPr>
        <b/>
        <sz val="10"/>
        <rFont val="Arial Narrow"/>
        <family val="2"/>
      </rPr>
      <t>Comp 2</t>
    </r>
    <r>
      <rPr>
        <sz val="10"/>
        <rFont val="Arial Narrow"/>
        <family val="2"/>
      </rPr>
      <t xml:space="preserve"> – The second comparison group is based on your institution's type and control.
</t>
    </r>
    <r>
      <rPr>
        <b/>
        <sz val="10"/>
        <rFont val="Arial Narrow"/>
        <family val="2"/>
      </rPr>
      <t xml:space="preserve">
Standard Deviation</t>
    </r>
    <r>
      <rPr>
        <sz val="10"/>
        <rFont val="Arial Narrow"/>
        <family val="2"/>
      </rPr>
      <t xml:space="preserve"> – Measures the variability around the mean. A small standard deviation indicates that the responses to the item tend to be very close to the mean, whereas a large standard deviation indicates that the responses are spread over a larger range of response options.</t>
    </r>
  </si>
  <si>
    <t>--</t>
  </si>
  <si>
    <t>Note: Significance * p&lt;.05, ** p&lt;.01, *** p&lt;.001</t>
  </si>
  <si>
    <r>
      <t xml:space="preserve">
Statistical Significance</t>
    </r>
    <r>
      <rPr>
        <sz val="10"/>
        <rFont val="Arial Narrow"/>
        <family val="2"/>
      </rPr>
      <t xml:space="preserve"> – Uses t-test to examine the difference between the mean score for your institution and the comparison group. Items with mean differences that are larger than would be expected by chance are noted with one, two, or three stars, which correspond to the three standard levels of significance (*p&lt; .05, **p&lt; .01, and ***p&lt; .001). Statistical significance measures the extent to which a difference is occurring by chance, not the extent to which a difference is practically important. Large sample sizes (like those in the comparison groups) tend to generate statistical significance even though the magnitude of the difference may be small and not practically significant. In order to provide additional context to statistical significance, effect sizes are provided.</t>
    </r>
  </si>
  <si>
    <r>
      <t xml:space="preserve">
Effect Size</t>
    </r>
    <r>
      <rPr>
        <sz val="10"/>
        <rFont val="Arial Narrow"/>
        <family val="2"/>
      </rPr>
      <t xml:space="preserve"> – Determines the practical significance of the mean difference between your institution and the comparison group. It is calculated by dividing the mean difference by the standard deviation of the comparison group. Generally, an effect size of .2 is considered small, .5 medium, and .8 large. A positive sign indicates that your institution’s mean is greater than the mean of the comparison group; a negative sign indicates your mean is smaller than the mean of the comparison group. Note that a negative effect size is sometimes preferred (e.g. a negative effect size on "How often during the past year did you come late to class" suggests fewer students at your institution reported this was the case).</t>
    </r>
  </si>
  <si>
    <t>Secondary School Teacher in Science, Technology, Engineering, or Math 
(STEM)</t>
  </si>
  <si>
    <r>
      <t xml:space="preserve">What is your </t>
    </r>
    <r>
      <rPr>
        <b/>
        <u/>
        <sz val="10"/>
        <rFont val="Arial Narrow"/>
        <family val="2"/>
      </rPr>
      <t>best estimate</t>
    </r>
    <r>
      <rPr>
        <b/>
        <sz val="10"/>
        <rFont val="Arial Narrow"/>
        <family val="2"/>
      </rPr>
      <t xml:space="preserve"> of your parents'/guardians' total income 
last year?</t>
    </r>
    <r>
      <rPr>
        <sz val="10"/>
        <rFont val="Arial Narrow"/>
        <family val="2"/>
      </rPr>
      <t xml:space="preserve">
   Less than $15,000</t>
    </r>
  </si>
  <si>
    <r>
      <t>Do you have any concern about your ability to finance your college 
education?</t>
    </r>
    <r>
      <rPr>
        <sz val="10"/>
        <rFont val="Arial Narrow"/>
        <family val="2"/>
      </rPr>
      <t xml:space="preserve">
   None (I am confident that I will have sufficient funds)</t>
    </r>
  </si>
  <si>
    <r>
      <rPr>
        <b/>
        <sz val="10"/>
        <rFont val="Arial Narrow"/>
        <family val="2"/>
      </rPr>
      <t>To how many colleges other than this one did you apply for admission 
this year?</t>
    </r>
    <r>
      <rPr>
        <sz val="10"/>
        <rFont val="Arial Narrow"/>
        <family val="2"/>
      </rPr>
      <t xml:space="preserve">
   None</t>
    </r>
  </si>
  <si>
    <r>
      <t xml:space="preserve">This college's graduates gain admission to top graduate/professional 
schools
   </t>
    </r>
    <r>
      <rPr>
        <sz val="10"/>
        <rFont val="Arial Narrow"/>
        <family val="2"/>
      </rPr>
      <t>Very Important</t>
    </r>
  </si>
  <si>
    <r>
      <t xml:space="preserve">A discharged veteran </t>
    </r>
    <r>
      <rPr>
        <b/>
        <sz val="10"/>
        <rFont val="Arial Narrow"/>
        <family val="2"/>
      </rPr>
      <t>NOT</t>
    </r>
    <r>
      <rPr>
        <sz val="10"/>
        <rFont val="Arial Narrow"/>
        <family val="2"/>
      </rPr>
      <t xml:space="preserve"> serving on Active Duty, Reserves, or in National 
Guard</t>
    </r>
  </si>
  <si>
    <r>
      <t xml:space="preserve">A discharged veteran </t>
    </r>
    <r>
      <rPr>
        <b/>
        <sz val="10"/>
        <rFont val="Arial Narrow"/>
        <family val="2"/>
      </rPr>
      <t>NOT</t>
    </r>
    <r>
      <rPr>
        <sz val="10"/>
        <rFont val="Arial Narrow"/>
        <family val="2"/>
      </rPr>
      <t xml:space="preserve"> serving in Active Duty, Reserves, or in National 
Guard</t>
    </r>
  </si>
  <si>
    <t>Furman University</t>
  </si>
  <si>
    <t>Public Universities</t>
  </si>
  <si>
    <t>All Universities</t>
  </si>
  <si>
    <r>
      <t xml:space="preserve">
Theme Description</t>
    </r>
    <r>
      <rPr>
        <sz val="10"/>
        <rFont val="Arial Narrow"/>
        <family val="2"/>
      </rPr>
      <t xml:space="preserve"> – Provides a brief definition of the topics covered by the theme.</t>
    </r>
    <r>
      <rPr>
        <b/>
        <sz val="10"/>
        <rFont val="Arial Narrow"/>
        <family val="2"/>
      </rPr>
      <t xml:space="preserve">
Summarized Frequencies </t>
    </r>
    <r>
      <rPr>
        <sz val="10"/>
        <rFont val="Arial Narrow"/>
        <family val="2"/>
      </rPr>
      <t>–</t>
    </r>
    <r>
      <rPr>
        <b/>
        <sz val="10"/>
        <rFont val="Arial Narrow"/>
        <family val="2"/>
      </rPr>
      <t xml:space="preserve"> </t>
    </r>
    <r>
      <rPr>
        <sz val="10"/>
        <rFont val="Arial Narrow"/>
        <family val="2"/>
      </rPr>
      <t xml:space="preserve">Full results for all items are provided in the Institutional Profile report.
</t>
    </r>
    <r>
      <rPr>
        <b/>
        <sz val="10"/>
        <rFont val="Arial Narrow"/>
        <family val="2"/>
      </rPr>
      <t>Mean</t>
    </r>
    <r>
      <rPr>
        <sz val="10"/>
        <rFont val="Arial Narrow"/>
        <family val="2"/>
      </rPr>
      <t xml:space="preserve"> – The arithmetic mean is computed for each survey item based on the response options. Response options are given numeric values and are listed in descending order (i.e., 5=A Major Strength, 4=Somewhat Strong, 3=Average, 2=Somewhat Weak, 1=A Major Weakness).</t>
    </r>
  </si>
  <si>
    <t>Diversity - These items relate to social attitudes and experiences with diversity.</t>
  </si>
  <si>
    <r>
      <t xml:space="preserve">At any time since you turned 13, were you in foster care or were you a dependent of the court? 
   </t>
    </r>
    <r>
      <rPr>
        <sz val="10"/>
        <rFont val="Arial Narrow"/>
        <family val="2"/>
      </rPr>
      <t>No</t>
    </r>
  </si>
  <si>
    <t>* This tab includes data for your campus only. Data for Non-binary, Genderqueer, Gender non-conforming, Identity not listed students is included in this report if your campus has an n&gt;=5.</t>
  </si>
  <si>
    <t>Men</t>
  </si>
  <si>
    <t>Women</t>
  </si>
  <si>
    <t>First-time, Full-time Freshmen (total, men, women, and genderqueer* by first choice college)</t>
  </si>
  <si>
    <t>First-time, Full-time Freshmen (total, men, women, and genderqueer*)</t>
  </si>
  <si>
    <t>CIRP Surveys are comprehensive, covering a wide range of topics that research has shown are impacted by the college experience. Theme reports combine relevant items together for easy access. By examining these items together, these reports illustrate what contributes to specific areas of interest on campus and can be used to facilitate discussion on your campus. Although the survey items were included because they relate to the theme, the item(s) may not be the most important to your institution, its mission, programs, or goals. We encourage you to review your entire Institutional Profile for additional results of specific interest on your campus. Theme reports are generated for first-time, full-time freshmen, which we defined as those respondents who first entered college in 2021 and are currently enrolled full-time. The values in the Themes Report come from Tab 1A of the Profile Report.</t>
  </si>
  <si>
    <t>CIRP Theme Reports</t>
  </si>
  <si>
    <t>H2</t>
  </si>
  <si>
    <t>How to Read the CIRP Freshman Survey Theme Report</t>
  </si>
  <si>
    <t>The communications I received from the institution regarding enrollment were 
clear</t>
  </si>
  <si>
    <r>
      <t xml:space="preserve">Tolerance of others with different beliefs
   </t>
    </r>
    <r>
      <rPr>
        <sz val="8"/>
        <rFont val="Arial Narrow"/>
        <family val="2"/>
      </rPr>
      <t>A Major Strength</t>
    </r>
  </si>
  <si>
    <t>Been bored in class*</t>
  </si>
  <si>
    <t>Vaped/used e-cigarettes*</t>
  </si>
  <si>
    <t>Felt challenged by my coursework*</t>
  </si>
  <si>
    <t>Fallen asleep in class*</t>
  </si>
  <si>
    <t>Failed to complete homework on time*</t>
  </si>
  <si>
    <t>Social Agency 
&amp; Civic Engagement</t>
  </si>
  <si>
    <t>Social Agency
 &amp; Civic Engagement</t>
  </si>
  <si>
    <t>Social Agency  
&amp; Civic Engagement</t>
  </si>
  <si>
    <t>Private Universities - high</t>
  </si>
  <si>
    <t>Not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</si>
</sst>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_(* \(#,##0.00\);_(* &quot;-&quot;??_);_(@_)"/>
    <numFmt numFmtId="164" formatCode="0.0%"/>
    <numFmt numFmtId="165" formatCode="#,###"/>
    <numFmt numFmtId="166" formatCode="_(* #,##0_);_(* \(#,##0\);_(* &quot;-&quot;??_);_(@_)"/>
  </numFmts>
  <fonts count="55" x14ac:knownFonts="1">
    <font>
      <sz val="11"/>
      <color theme="1"/>
      <name val="Calibri"/>
      <family val="2"/>
      <scheme val="minor"/>
    </font>
    <font>
      <sz val="10"/>
      <name val="Arial Narrow"/>
      <family val="2"/>
    </font>
    <font>
      <b/>
      <sz val="10"/>
      <name val="Arial Narrow"/>
      <family val="2"/>
    </font>
    <font>
      <sz val="10"/>
      <name val="Arial"/>
      <family val="2"/>
    </font>
    <font>
      <u/>
      <sz val="10"/>
      <color indexed="12"/>
      <name val="Arial Narrow"/>
      <family val="2"/>
    </font>
    <font>
      <sz val="10"/>
      <name val="Arial Narrow"/>
      <family val="2"/>
    </font>
    <font>
      <b/>
      <sz val="12"/>
      <name val="Arial Narrow"/>
      <family val="2"/>
    </font>
    <font>
      <sz val="8"/>
      <name val="Arial Narrow"/>
      <family val="2"/>
    </font>
    <font>
      <sz val="22"/>
      <name val="Book Antiqua"/>
      <family val="1"/>
    </font>
    <font>
      <sz val="24"/>
      <name val="Book Antiqua"/>
      <family val="1"/>
    </font>
    <font>
      <sz val="32"/>
      <name val="Book Antiqua"/>
      <family val="1"/>
    </font>
    <font>
      <sz val="16"/>
      <name val="Book Antiqua"/>
      <family val="1"/>
    </font>
    <font>
      <sz val="12"/>
      <name val="Book Antiqua"/>
      <family val="1"/>
    </font>
    <font>
      <b/>
      <sz val="8"/>
      <name val="Arial Narrow"/>
      <family val="2"/>
    </font>
    <font>
      <sz val="10"/>
      <name val="Arial"/>
      <family val="2"/>
    </font>
    <font>
      <b/>
      <u/>
      <sz val="10"/>
      <name val="Arial Narrow"/>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9"/>
      <name val="Arial"/>
      <family val="2"/>
    </font>
    <font>
      <sz val="9"/>
      <color theme="1"/>
      <name val="Arial"/>
      <family val="2"/>
    </font>
    <font>
      <u/>
      <sz val="11"/>
      <color theme="11"/>
      <name val="Calibri"/>
      <family val="2"/>
      <scheme val="minor"/>
    </font>
    <font>
      <sz val="18"/>
      <color theme="3"/>
      <name val="Cambria"/>
      <family val="2"/>
      <scheme val="major"/>
    </font>
    <font>
      <b/>
      <sz val="10"/>
      <name val="Arial"/>
      <family val="2"/>
    </font>
    <font>
      <b/>
      <sz val="10"/>
      <color theme="1"/>
      <name val="Arial"/>
      <family val="2"/>
    </font>
    <font>
      <sz val="10"/>
      <color theme="1"/>
      <name val="Arial"/>
      <family val="2"/>
    </font>
    <font>
      <sz val="11"/>
      <color rgb="FF1F497D"/>
      <name val="Arial Narrow"/>
      <family val="2"/>
    </font>
    <font>
      <sz val="10"/>
      <color theme="1"/>
      <name val="Arial Narrow"/>
      <family val="2"/>
    </font>
    <font>
      <sz val="10"/>
      <color rgb="FF000000"/>
      <name val="Times New Roman"/>
      <family val="1"/>
    </font>
    <font>
      <sz val="10"/>
      <color rgb="FF000000"/>
      <name val="Arial"/>
      <family val="2"/>
    </font>
    <font>
      <b/>
      <sz val="10"/>
      <color rgb="FF000000"/>
      <name val="Arial"/>
      <family val="2"/>
    </font>
    <font>
      <b/>
      <sz val="10"/>
      <color rgb="FF000000"/>
      <name val="Calibri"/>
      <family val="2"/>
    </font>
    <font>
      <sz val="10"/>
      <color rgb="FF000000"/>
      <name val="Calibri"/>
      <family val="2"/>
    </font>
    <font>
      <sz val="10"/>
      <color rgb="FFFF0000"/>
      <name val="Arial Narrow"/>
      <family val="2"/>
    </font>
    <font>
      <sz val="12"/>
      <name val="Arial Narrow"/>
      <family val="2"/>
    </font>
    <font>
      <b/>
      <sz val="14"/>
      <name val="Arial Narrow"/>
      <family val="2"/>
    </font>
    <font>
      <sz val="11"/>
      <color theme="1"/>
      <name val="Calibri"/>
      <family val="2"/>
    </font>
    <font>
      <sz val="11"/>
      <name val="Arial Narrow"/>
      <family val="2"/>
    </font>
    <font>
      <sz val="11"/>
      <name val="Calibri"/>
      <family val="2"/>
    </font>
    <font>
      <sz val="11"/>
      <name val="Calibri"/>
      <family val="2"/>
      <scheme val="minor"/>
    </font>
  </fonts>
  <fills count="40">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3" tint="0.79998168889431442"/>
        <bgColor indexed="64"/>
      </patternFill>
    </fill>
  </fills>
  <borders count="4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style="thin">
        <color auto="1"/>
      </right>
      <top style="hair">
        <color auto="1"/>
      </top>
      <bottom/>
      <diagonal/>
    </border>
    <border>
      <left style="thin">
        <color auto="1"/>
      </left>
      <right style="thin">
        <color auto="1"/>
      </right>
      <top/>
      <bottom style="thin">
        <color auto="1"/>
      </bottom>
      <diagonal/>
    </border>
    <border>
      <left style="thin">
        <color auto="1"/>
      </left>
      <right style="thin">
        <color auto="1"/>
      </right>
      <top/>
      <bottom style="hair">
        <color auto="1"/>
      </bottom>
      <diagonal/>
    </border>
    <border>
      <left/>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57">
    <xf numFmtId="0" fontId="0" fillId="0" borderId="0"/>
    <xf numFmtId="0" fontId="4" fillId="0" borderId="0" applyNumberFormat="0" applyFill="0" applyBorder="0" applyAlignment="0" applyProtection="0">
      <alignment vertical="top"/>
      <protection locked="0"/>
    </xf>
    <xf numFmtId="0" fontId="1" fillId="0" borderId="0"/>
    <xf numFmtId="0" fontId="1" fillId="0" borderId="0"/>
    <xf numFmtId="0" fontId="5" fillId="0" borderId="0"/>
    <xf numFmtId="0" fontId="14" fillId="0" borderId="0"/>
    <xf numFmtId="0" fontId="3" fillId="0" borderId="0"/>
    <xf numFmtId="0" fontId="5" fillId="0" borderId="0"/>
    <xf numFmtId="0" fontId="1" fillId="0" borderId="0"/>
    <xf numFmtId="0" fontId="5" fillId="0" borderId="0"/>
    <xf numFmtId="0" fontId="1" fillId="0" borderId="0"/>
    <xf numFmtId="0" fontId="1" fillId="0" borderId="0"/>
    <xf numFmtId="9" fontId="3" fillId="0" borderId="0" applyFont="0" applyFill="0" applyBorder="0" applyAlignment="0" applyProtection="0"/>
    <xf numFmtId="0" fontId="17" fillId="0" borderId="0" applyNumberFormat="0" applyFill="0" applyBorder="0" applyAlignment="0" applyProtection="0"/>
    <xf numFmtId="0" fontId="18" fillId="0" borderId="26" applyNumberFormat="0" applyFill="0" applyAlignment="0" applyProtection="0"/>
    <xf numFmtId="0" fontId="19" fillId="0" borderId="27" applyNumberFormat="0" applyFill="0" applyAlignment="0" applyProtection="0"/>
    <xf numFmtId="0" fontId="20" fillId="0" borderId="28" applyNumberFormat="0" applyFill="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5" borderId="0" applyNumberFormat="0" applyBorder="0" applyAlignment="0" applyProtection="0"/>
    <xf numFmtId="0" fontId="23" fillId="6" borderId="0" applyNumberFormat="0" applyBorder="0" applyAlignment="0" applyProtection="0"/>
    <xf numFmtId="0" fontId="24" fillId="7" borderId="29" applyNumberFormat="0" applyAlignment="0" applyProtection="0"/>
    <xf numFmtId="0" fontId="25" fillId="8" borderId="30" applyNumberFormat="0" applyAlignment="0" applyProtection="0"/>
    <xf numFmtId="0" fontId="26" fillId="8" borderId="29" applyNumberFormat="0" applyAlignment="0" applyProtection="0"/>
    <xf numFmtId="0" fontId="27" fillId="0" borderId="31" applyNumberFormat="0" applyFill="0" applyAlignment="0" applyProtection="0"/>
    <xf numFmtId="0" fontId="28" fillId="9" borderId="32" applyNumberFormat="0" applyAlignment="0" applyProtection="0"/>
    <xf numFmtId="0" fontId="29" fillId="0" borderId="0" applyNumberFormat="0" applyFill="0" applyBorder="0" applyAlignment="0" applyProtection="0"/>
    <xf numFmtId="0" fontId="16" fillId="10" borderId="33" applyNumberFormat="0" applyFont="0" applyAlignment="0" applyProtection="0"/>
    <xf numFmtId="0" fontId="30" fillId="0" borderId="0" applyNumberFormat="0" applyFill="0" applyBorder="0" applyAlignment="0" applyProtection="0"/>
    <xf numFmtId="0" fontId="31" fillId="0" borderId="34" applyNumberFormat="0" applyFill="0" applyAlignment="0" applyProtection="0"/>
    <xf numFmtId="0" fontId="32"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32" fillId="22" borderId="0" applyNumberFormat="0" applyBorder="0" applyAlignment="0" applyProtection="0"/>
    <xf numFmtId="0" fontId="32"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32" fillId="34" borderId="0" applyNumberFormat="0" applyBorder="0" applyAlignment="0" applyProtection="0"/>
    <xf numFmtId="0" fontId="1" fillId="0" borderId="0"/>
    <xf numFmtId="0" fontId="1" fillId="0" borderId="0"/>
    <xf numFmtId="0" fontId="1" fillId="0" borderId="0"/>
    <xf numFmtId="0" fontId="33" fillId="10" borderId="33" applyNumberFormat="0" applyFont="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 fillId="0" borderId="0"/>
    <xf numFmtId="9" fontId="16" fillId="0" borderId="0" applyFont="0" applyFill="0" applyBorder="0" applyAlignment="0" applyProtection="0"/>
    <xf numFmtId="0" fontId="1" fillId="0" borderId="0"/>
    <xf numFmtId="43" fontId="16" fillId="0" borderId="0" applyFont="0" applyFill="0" applyBorder="0" applyAlignment="0" applyProtection="0"/>
  </cellStyleXfs>
  <cellXfs count="594">
    <xf numFmtId="0" fontId="0" fillId="0" borderId="0" xfId="0"/>
    <xf numFmtId="164" fontId="2" fillId="0" borderId="2" xfId="8" applyNumberFormat="1" applyFont="1" applyFill="1" applyBorder="1" applyAlignment="1">
      <alignment horizontal="center" vertical="center"/>
    </xf>
    <xf numFmtId="0" fontId="9" fillId="0" borderId="0" xfId="9" applyFont="1" applyAlignment="1">
      <alignment horizontal="center"/>
    </xf>
    <xf numFmtId="0" fontId="10" fillId="0" borderId="0" xfId="9" applyFont="1" applyAlignment="1">
      <alignment horizontal="center"/>
    </xf>
    <xf numFmtId="49" fontId="11" fillId="0" borderId="0" xfId="9" applyNumberFormat="1" applyFont="1" applyAlignment="1">
      <alignment horizontal="center"/>
    </xf>
    <xf numFmtId="0" fontId="12" fillId="0" borderId="0" xfId="9" applyFont="1" applyAlignment="1">
      <alignment horizontal="left"/>
    </xf>
    <xf numFmtId="0" fontId="12" fillId="0" borderId="0" xfId="9" applyFont="1" applyAlignment="1">
      <alignment horizontal="left" indent="2"/>
    </xf>
    <xf numFmtId="0" fontId="12" fillId="0" borderId="0" xfId="9" applyFont="1" applyAlignment="1">
      <alignment horizontal="center"/>
    </xf>
    <xf numFmtId="0" fontId="1" fillId="0" borderId="0" xfId="9" applyFont="1"/>
    <xf numFmtId="0" fontId="1" fillId="0" borderId="0" xfId="9" applyFont="1" applyAlignment="1">
      <alignment vertical="center"/>
    </xf>
    <xf numFmtId="0" fontId="2" fillId="0" borderId="0" xfId="9" applyFont="1" applyBorder="1" applyAlignment="1">
      <alignment horizontal="center" vertical="center"/>
    </xf>
    <xf numFmtId="0" fontId="2" fillId="0" borderId="0" xfId="9" applyFont="1" applyAlignment="1">
      <alignment vertical="center"/>
    </xf>
    <xf numFmtId="0" fontId="12" fillId="0" borderId="0" xfId="9" applyFont="1"/>
    <xf numFmtId="0" fontId="6" fillId="0" borderId="0" xfId="9" applyFont="1" applyAlignment="1">
      <alignment horizontal="center"/>
    </xf>
    <xf numFmtId="0" fontId="5" fillId="0" borderId="0" xfId="9" applyBorder="1" applyAlignment="1">
      <alignment vertical="top"/>
    </xf>
    <xf numFmtId="0" fontId="1" fillId="0" borderId="0" xfId="9" applyFont="1" applyAlignment="1">
      <alignment vertical="top" wrapText="1"/>
    </xf>
    <xf numFmtId="0" fontId="1" fillId="0" borderId="0" xfId="9" applyFont="1" applyAlignment="1">
      <alignment horizontal="center" vertical="top"/>
    </xf>
    <xf numFmtId="0" fontId="1" fillId="0" borderId="0" xfId="9" applyFont="1" applyFill="1" applyAlignment="1">
      <alignment horizontal="left" vertical="top" wrapText="1"/>
    </xf>
    <xf numFmtId="0" fontId="5" fillId="0" borderId="4" xfId="9" applyBorder="1" applyAlignment="1">
      <alignment vertical="top" wrapText="1"/>
    </xf>
    <xf numFmtId="0" fontId="1" fillId="0" borderId="5" xfId="9" applyFont="1" applyBorder="1" applyAlignment="1">
      <alignment horizontal="left" vertical="top" wrapText="1"/>
    </xf>
    <xf numFmtId="0" fontId="1" fillId="0" borderId="6" xfId="9" applyFont="1" applyBorder="1" applyAlignment="1">
      <alignment horizontal="left" vertical="top" wrapText="1"/>
    </xf>
    <xf numFmtId="0" fontId="5" fillId="0" borderId="0" xfId="9" applyBorder="1" applyAlignment="1">
      <alignment vertical="top" wrapText="1"/>
    </xf>
    <xf numFmtId="0" fontId="5" fillId="0" borderId="7" xfId="9" applyBorder="1" applyAlignment="1">
      <alignment horizontal="center" vertical="center"/>
    </xf>
    <xf numFmtId="0" fontId="13" fillId="0" borderId="8" xfId="9" applyFont="1" applyFill="1" applyBorder="1" applyAlignment="1">
      <alignment horizontal="center" vertical="center" wrapText="1"/>
    </xf>
    <xf numFmtId="0" fontId="2" fillId="0" borderId="8" xfId="9" applyFont="1" applyFill="1" applyBorder="1" applyAlignment="1">
      <alignment horizontal="center" vertical="center" wrapText="1"/>
    </xf>
    <xf numFmtId="0" fontId="5" fillId="0" borderId="0" xfId="9" applyBorder="1" applyAlignment="1">
      <alignment horizontal="center" vertical="center"/>
    </xf>
    <xf numFmtId="0" fontId="2" fillId="0" borderId="7" xfId="9" applyFont="1" applyBorder="1" applyAlignment="1">
      <alignment horizontal="center" vertical="center"/>
    </xf>
    <xf numFmtId="0" fontId="13" fillId="0" borderId="9" xfId="9" applyFont="1" applyFill="1" applyBorder="1" applyAlignment="1">
      <alignment horizontal="center" vertical="center" wrapText="1"/>
    </xf>
    <xf numFmtId="0" fontId="13" fillId="0" borderId="1" xfId="9" applyFont="1" applyFill="1" applyBorder="1" applyAlignment="1">
      <alignment horizontal="center" vertical="center"/>
    </xf>
    <xf numFmtId="0" fontId="13" fillId="0" borderId="2" xfId="9" applyFont="1" applyFill="1" applyBorder="1" applyAlignment="1">
      <alignment horizontal="center" vertical="center"/>
    </xf>
    <xf numFmtId="0" fontId="13" fillId="0" borderId="3" xfId="9" applyFont="1" applyFill="1" applyBorder="1" applyAlignment="1">
      <alignment horizontal="center" vertical="center"/>
    </xf>
    <xf numFmtId="0" fontId="5" fillId="0" borderId="7" xfId="9" applyBorder="1" applyAlignment="1">
      <alignment vertical="top"/>
    </xf>
    <xf numFmtId="0" fontId="13" fillId="0" borderId="7" xfId="9" applyFont="1" applyBorder="1" applyAlignment="1">
      <alignment wrapText="1"/>
    </xf>
    <xf numFmtId="164" fontId="7" fillId="0" borderId="7" xfId="9" applyNumberFormat="1" applyFont="1" applyBorder="1" applyAlignment="1">
      <alignment horizontal="center"/>
    </xf>
    <xf numFmtId="164" fontId="7" fillId="0" borderId="0" xfId="9" applyNumberFormat="1" applyFont="1" applyBorder="1" applyAlignment="1">
      <alignment horizontal="center"/>
    </xf>
    <xf numFmtId="164" fontId="7" fillId="0" borderId="8" xfId="9" applyNumberFormat="1" applyFont="1" applyBorder="1" applyAlignment="1">
      <alignment horizontal="center"/>
    </xf>
    <xf numFmtId="0" fontId="1" fillId="0" borderId="10" xfId="9" applyFont="1" applyBorder="1" applyAlignment="1">
      <alignment horizontal="center" wrapText="1"/>
    </xf>
    <xf numFmtId="0" fontId="7" fillId="0" borderId="7" xfId="9" applyFont="1" applyBorder="1" applyAlignment="1">
      <alignment horizontal="left" wrapText="1" indent="1"/>
    </xf>
    <xf numFmtId="0" fontId="1" fillId="0" borderId="8" xfId="9" applyFont="1" applyBorder="1" applyAlignment="1">
      <alignment horizontal="center" wrapText="1"/>
    </xf>
    <xf numFmtId="0" fontId="7" fillId="0" borderId="11" xfId="9" applyFont="1" applyBorder="1" applyAlignment="1">
      <alignment horizontal="left" wrapText="1" indent="1"/>
    </xf>
    <xf numFmtId="3" fontId="7" fillId="0" borderId="11" xfId="9" applyNumberFormat="1" applyFont="1" applyBorder="1" applyAlignment="1">
      <alignment horizontal="center"/>
    </xf>
    <xf numFmtId="3" fontId="7" fillId="0" borderId="12" xfId="9" applyNumberFormat="1" applyFont="1" applyBorder="1" applyAlignment="1">
      <alignment horizontal="center"/>
    </xf>
    <xf numFmtId="3" fontId="7" fillId="0" borderId="13" xfId="9" applyNumberFormat="1" applyFont="1" applyBorder="1" applyAlignment="1">
      <alignment horizontal="center"/>
    </xf>
    <xf numFmtId="2" fontId="7" fillId="0" borderId="7" xfId="9" applyNumberFormat="1" applyFont="1" applyBorder="1" applyAlignment="1">
      <alignment horizontal="center"/>
    </xf>
    <xf numFmtId="2" fontId="7" fillId="0" borderId="0" xfId="9" applyNumberFormat="1" applyFont="1" applyBorder="1" applyAlignment="1">
      <alignment horizontal="center"/>
    </xf>
    <xf numFmtId="2" fontId="7" fillId="0" borderId="8" xfId="9" applyNumberFormat="1" applyFont="1" applyBorder="1" applyAlignment="1">
      <alignment horizontal="center"/>
    </xf>
    <xf numFmtId="2" fontId="7" fillId="0" borderId="7" xfId="9" quotePrefix="1" applyNumberFormat="1" applyFont="1" applyBorder="1" applyAlignment="1">
      <alignment horizontal="center"/>
    </xf>
    <xf numFmtId="0" fontId="7" fillId="0" borderId="14" xfId="9" applyFont="1" applyBorder="1" applyAlignment="1">
      <alignment horizontal="left" wrapText="1" indent="1"/>
    </xf>
    <xf numFmtId="2" fontId="7" fillId="0" borderId="14" xfId="9" quotePrefix="1" applyNumberFormat="1" applyFont="1" applyBorder="1" applyAlignment="1">
      <alignment horizontal="center"/>
    </xf>
    <xf numFmtId="2" fontId="7" fillId="0" borderId="9" xfId="9" applyNumberFormat="1" applyFont="1" applyBorder="1" applyAlignment="1">
      <alignment horizontal="center"/>
    </xf>
    <xf numFmtId="0" fontId="5" fillId="0" borderId="14" xfId="9" applyBorder="1" applyAlignment="1">
      <alignment vertical="top"/>
    </xf>
    <xf numFmtId="0" fontId="1" fillId="0" borderId="15" xfId="9" applyFont="1" applyBorder="1" applyAlignment="1">
      <alignment vertical="top" wrapText="1"/>
    </xf>
    <xf numFmtId="0" fontId="1" fillId="0" borderId="15" xfId="9" applyFont="1" applyBorder="1" applyAlignment="1">
      <alignment horizontal="center" vertical="top"/>
    </xf>
    <xf numFmtId="0" fontId="5" fillId="0" borderId="15" xfId="9" applyBorder="1" applyAlignment="1">
      <alignment vertical="top"/>
    </xf>
    <xf numFmtId="0" fontId="5" fillId="0" borderId="9" xfId="9" applyBorder="1" applyAlignment="1">
      <alignment vertical="top"/>
    </xf>
    <xf numFmtId="0" fontId="1" fillId="0" borderId="0" xfId="9" applyFont="1" applyBorder="1" applyAlignment="1">
      <alignment vertical="top" wrapText="1"/>
    </xf>
    <xf numFmtId="0" fontId="1" fillId="0" borderId="0" xfId="9" applyFont="1" applyBorder="1" applyAlignment="1">
      <alignment horizontal="center" vertical="top"/>
    </xf>
    <xf numFmtId="0" fontId="1" fillId="0" borderId="0" xfId="9" applyFont="1" applyBorder="1" applyAlignment="1">
      <alignment vertical="center"/>
    </xf>
    <xf numFmtId="0" fontId="4" fillId="0" borderId="0" xfId="1" applyBorder="1" applyAlignment="1" applyProtection="1">
      <alignment horizontal="center"/>
    </xf>
    <xf numFmtId="0" fontId="2" fillId="0" borderId="0" xfId="9" applyFont="1" applyBorder="1" applyAlignment="1">
      <alignment horizontal="center"/>
    </xf>
    <xf numFmtId="0" fontId="4" fillId="0" borderId="0" xfId="1" applyFill="1" applyBorder="1" applyAlignment="1" applyProtection="1">
      <alignment horizontal="center"/>
    </xf>
    <xf numFmtId="0" fontId="2" fillId="0" borderId="0" xfId="9" applyFont="1" applyBorder="1" applyAlignment="1">
      <alignment horizontal="left" vertical="top" wrapText="1" indent="1"/>
    </xf>
    <xf numFmtId="2" fontId="7" fillId="0" borderId="15" xfId="9" quotePrefix="1" applyNumberFormat="1" applyFont="1" applyBorder="1" applyAlignment="1">
      <alignment horizontal="center"/>
    </xf>
    <xf numFmtId="0" fontId="9" fillId="0" borderId="0" xfId="0" applyFont="1" applyAlignment="1">
      <alignment horizontal="center"/>
    </xf>
    <xf numFmtId="49" fontId="11" fillId="0" borderId="0" xfId="0" applyNumberFormat="1" applyFont="1" applyAlignment="1">
      <alignment horizontal="center" vertical="center" wrapText="1"/>
    </xf>
    <xf numFmtId="0" fontId="2" fillId="0" borderId="0" xfId="4" applyFont="1" applyBorder="1" applyAlignment="1">
      <alignment horizontal="left" vertical="center" wrapText="1" indent="1"/>
    </xf>
    <xf numFmtId="0" fontId="1" fillId="0" borderId="0" xfId="4" applyFont="1" applyBorder="1" applyAlignment="1">
      <alignment horizontal="left" vertical="center" indent="3"/>
    </xf>
    <xf numFmtId="0" fontId="1" fillId="0" borderId="0" xfId="9" applyFont="1" applyBorder="1" applyAlignment="1">
      <alignment horizontal="left" indent="4"/>
    </xf>
    <xf numFmtId="0" fontId="2" fillId="0" borderId="0" xfId="9" applyFont="1" applyBorder="1" applyAlignment="1">
      <alignment vertical="center"/>
    </xf>
    <xf numFmtId="0" fontId="1" fillId="0" borderId="0" xfId="8" applyFont="1" applyFill="1" applyAlignment="1">
      <alignment vertical="top" wrapText="1"/>
    </xf>
    <xf numFmtId="0" fontId="2" fillId="0" borderId="0" xfId="8" applyFont="1" applyFill="1" applyAlignment="1">
      <alignment horizontal="center" vertical="center" wrapText="1"/>
    </xf>
    <xf numFmtId="0" fontId="1" fillId="0" borderId="0" xfId="8" applyBorder="1" applyAlignment="1">
      <alignment horizontal="center" vertical="center"/>
    </xf>
    <xf numFmtId="0" fontId="2" fillId="0" borderId="15" xfId="8" applyFont="1" applyFill="1" applyBorder="1" applyAlignment="1">
      <alignment horizontal="center" vertical="center" wrapText="1"/>
    </xf>
    <xf numFmtId="0" fontId="2" fillId="0" borderId="0" xfId="8" applyFont="1" applyBorder="1" applyAlignment="1">
      <alignment horizontal="center" vertical="center"/>
    </xf>
    <xf numFmtId="0" fontId="2" fillId="0" borderId="16" xfId="8" applyFont="1" applyBorder="1" applyAlignment="1">
      <alignment horizontal="left" wrapText="1"/>
    </xf>
    <xf numFmtId="0" fontId="1" fillId="0" borderId="16" xfId="8" applyFont="1" applyBorder="1" applyAlignment="1">
      <alignment horizontal="center" vertical="center" wrapText="1"/>
    </xf>
    <xf numFmtId="0" fontId="2" fillId="0" borderId="10" xfId="8" applyFont="1" applyBorder="1" applyAlignment="1">
      <alignment wrapText="1"/>
    </xf>
    <xf numFmtId="164" fontId="1" fillId="0" borderId="4" xfId="8" applyNumberFormat="1" applyFont="1" applyBorder="1" applyAlignment="1">
      <alignment horizontal="right" indent="1"/>
    </xf>
    <xf numFmtId="164" fontId="1" fillId="0" borderId="5" xfId="8" applyNumberFormat="1" applyFont="1" applyBorder="1" applyAlignment="1">
      <alignment horizontal="right" indent="1"/>
    </xf>
    <xf numFmtId="164" fontId="1" fillId="0" borderId="6" xfId="8" applyNumberFormat="1" applyFont="1" applyBorder="1" applyAlignment="1">
      <alignment horizontal="right" indent="1"/>
    </xf>
    <xf numFmtId="0" fontId="1" fillId="0" borderId="10" xfId="8" applyFont="1" applyBorder="1" applyAlignment="1">
      <alignment horizontal="left" wrapText="1"/>
    </xf>
    <xf numFmtId="0" fontId="1" fillId="0" borderId="7" xfId="8" applyNumberFormat="1" applyFont="1" applyBorder="1" applyAlignment="1">
      <alignment horizontal="right" indent="1"/>
    </xf>
    <xf numFmtId="0" fontId="1" fillId="0" borderId="0" xfId="8" applyNumberFormat="1" applyFont="1" applyBorder="1" applyAlignment="1">
      <alignment horizontal="right" indent="1"/>
    </xf>
    <xf numFmtId="0" fontId="1" fillId="0" borderId="8" xfId="8" applyNumberFormat="1" applyFont="1" applyBorder="1" applyAlignment="1">
      <alignment horizontal="right" indent="1"/>
    </xf>
    <xf numFmtId="0" fontId="1" fillId="0" borderId="18" xfId="8" applyFont="1" applyBorder="1" applyAlignment="1">
      <alignment horizontal="center" vertical="center" wrapText="1"/>
    </xf>
    <xf numFmtId="0" fontId="2" fillId="0" borderId="10" xfId="8" applyFont="1" applyBorder="1" applyAlignment="1">
      <alignment horizontal="left" vertical="top" wrapText="1"/>
    </xf>
    <xf numFmtId="0" fontId="1" fillId="0" borderId="0" xfId="8" applyFont="1" applyAlignment="1">
      <alignment vertical="top" wrapText="1"/>
    </xf>
    <xf numFmtId="164" fontId="1" fillId="0" borderId="0" xfId="8" applyNumberFormat="1" applyFont="1" applyAlignment="1">
      <alignment horizontal="center" vertical="top"/>
    </xf>
    <xf numFmtId="0" fontId="1" fillId="0" borderId="0" xfId="8" applyFont="1" applyAlignment="1">
      <alignment horizontal="center" vertical="center" wrapText="1"/>
    </xf>
    <xf numFmtId="0" fontId="1" fillId="0" borderId="0" xfId="8" applyFont="1" applyAlignment="1">
      <alignment horizontal="center" vertical="top"/>
    </xf>
    <xf numFmtId="0" fontId="1" fillId="0" borderId="0" xfId="11" applyFont="1" applyFill="1" applyBorder="1" applyAlignment="1">
      <alignment vertical="top" wrapText="1"/>
    </xf>
    <xf numFmtId="0" fontId="2" fillId="0" borderId="0" xfId="11" applyFont="1" applyFill="1" applyBorder="1" applyAlignment="1">
      <alignment horizontal="center" vertical="center" wrapText="1"/>
    </xf>
    <xf numFmtId="0" fontId="1" fillId="0" borderId="0" xfId="11" applyFont="1" applyBorder="1" applyAlignment="1">
      <alignment vertical="top"/>
    </xf>
    <xf numFmtId="0" fontId="2" fillId="0" borderId="0" xfId="11" applyFont="1" applyFill="1" applyBorder="1" applyAlignment="1">
      <alignment vertical="top" wrapText="1"/>
    </xf>
    <xf numFmtId="0" fontId="2" fillId="0" borderId="0" xfId="11" applyFont="1" applyBorder="1" applyAlignment="1">
      <alignment vertical="top"/>
    </xf>
    <xf numFmtId="0" fontId="2" fillId="0" borderId="0" xfId="11" applyFont="1" applyBorder="1" applyAlignment="1">
      <alignment horizontal="center" vertical="center"/>
    </xf>
    <xf numFmtId="0" fontId="1" fillId="0" borderId="0" xfId="8" applyFont="1" applyBorder="1" applyAlignment="1">
      <alignment vertical="top"/>
    </xf>
    <xf numFmtId="0" fontId="1" fillId="3" borderId="10" xfId="8" applyFont="1" applyFill="1" applyBorder="1" applyAlignment="1">
      <alignment horizontal="left" wrapText="1" indent="1"/>
    </xf>
    <xf numFmtId="0" fontId="1" fillId="2" borderId="7" xfId="6" applyFont="1" applyFill="1" applyBorder="1" applyAlignment="1">
      <alignment horizontal="left" wrapText="1" indent="1"/>
    </xf>
    <xf numFmtId="0" fontId="1" fillId="0" borderId="0" xfId="8" applyFont="1" applyBorder="1" applyAlignment="1">
      <alignment horizontal="center" vertical="top"/>
    </xf>
    <xf numFmtId="3" fontId="1" fillId="0" borderId="1" xfId="8" applyNumberFormat="1" applyFont="1" applyBorder="1" applyAlignment="1">
      <alignment horizontal="right" indent="1"/>
    </xf>
    <xf numFmtId="3" fontId="1" fillId="0" borderId="2" xfId="8" applyNumberFormat="1" applyFont="1" applyBorder="1" applyAlignment="1">
      <alignment horizontal="right" indent="1"/>
    </xf>
    <xf numFmtId="3" fontId="1" fillId="0" borderId="3" xfId="8" applyNumberFormat="1" applyFont="1" applyBorder="1" applyAlignment="1">
      <alignment horizontal="right" indent="1"/>
    </xf>
    <xf numFmtId="0" fontId="1" fillId="0" borderId="0" xfId="7" applyFont="1" applyBorder="1" applyAlignment="1">
      <alignment vertical="top"/>
    </xf>
    <xf numFmtId="0" fontId="1" fillId="2" borderId="7" xfId="5" applyFont="1" applyFill="1" applyBorder="1" applyAlignment="1">
      <alignment horizontal="left" wrapText="1" indent="1"/>
    </xf>
    <xf numFmtId="0" fontId="1" fillId="0" borderId="7" xfId="5" applyFont="1" applyBorder="1" applyAlignment="1">
      <alignment horizontal="left" wrapText="1" indent="1"/>
    </xf>
    <xf numFmtId="3" fontId="1" fillId="0" borderId="3" xfId="8" applyNumberFormat="1" applyFont="1" applyBorder="1" applyAlignment="1">
      <alignment horizontal="right" indent="2"/>
    </xf>
    <xf numFmtId="0" fontId="2" fillId="0" borderId="4" xfId="5" applyFont="1" applyBorder="1" applyAlignment="1">
      <alignment wrapText="1"/>
    </xf>
    <xf numFmtId="0" fontId="1" fillId="0" borderId="22" xfId="8" applyFont="1" applyFill="1" applyBorder="1" applyAlignment="1">
      <alignment horizontal="left" wrapText="1" indent="1"/>
    </xf>
    <xf numFmtId="0" fontId="1" fillId="0" borderId="7" xfId="0" applyFont="1" applyFill="1" applyBorder="1" applyAlignment="1">
      <alignment horizontal="left" wrapText="1" indent="1"/>
    </xf>
    <xf numFmtId="0" fontId="1" fillId="0" borderId="14" xfId="0" applyFont="1" applyFill="1" applyBorder="1" applyAlignment="1">
      <alignment horizontal="left" wrapText="1" indent="1"/>
    </xf>
    <xf numFmtId="0" fontId="1" fillId="0" borderId="19" xfId="8" applyFont="1" applyFill="1" applyBorder="1" applyAlignment="1">
      <alignment horizontal="center" vertical="center" wrapText="1"/>
    </xf>
    <xf numFmtId="0" fontId="1" fillId="0" borderId="10" xfId="8" applyNumberFormat="1" applyFont="1" applyBorder="1" applyAlignment="1">
      <alignment horizontal="left" wrapText="1" indent="1"/>
    </xf>
    <xf numFmtId="3" fontId="1" fillId="0" borderId="16" xfId="8" applyNumberFormat="1" applyFont="1" applyBorder="1" applyAlignment="1">
      <alignment horizontal="right" indent="2"/>
    </xf>
    <xf numFmtId="164" fontId="2" fillId="0" borderId="16"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wrapText="1"/>
    </xf>
    <xf numFmtId="0" fontId="2" fillId="0" borderId="16" xfId="56" applyFont="1" applyFill="1" applyBorder="1" applyAlignment="1">
      <alignment horizontal="center" vertical="center" wrapText="1"/>
    </xf>
    <xf numFmtId="164" fontId="2" fillId="0" borderId="16" xfId="8" applyNumberFormat="1" applyFont="1" applyFill="1" applyBorder="1" applyAlignment="1">
      <alignment horizontal="center" vertical="center" wrapText="1"/>
    </xf>
    <xf numFmtId="0" fontId="1" fillId="0" borderId="18" xfId="8" applyFont="1" applyFill="1" applyBorder="1" applyAlignment="1">
      <alignment horizontal="center" vertical="center" wrapText="1"/>
    </xf>
    <xf numFmtId="0" fontId="2" fillId="0" borderId="10" xfId="8" applyFont="1" applyFill="1" applyBorder="1" applyAlignment="1">
      <alignment wrapText="1"/>
    </xf>
    <xf numFmtId="0" fontId="1" fillId="0" borderId="0" xfId="8" applyFont="1" applyFill="1" applyBorder="1" applyAlignment="1">
      <alignment vertical="top"/>
    </xf>
    <xf numFmtId="0" fontId="1" fillId="0" borderId="18" xfId="8" applyFont="1" applyBorder="1" applyAlignment="1">
      <alignment horizontal="left" wrapText="1" indent="1"/>
    </xf>
    <xf numFmtId="0" fontId="1" fillId="0" borderId="19"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0" fontId="1" fillId="0" borderId="18" xfId="8" applyFont="1" applyFill="1" applyBorder="1" applyAlignment="1">
      <alignment horizontal="left" wrapText="1" indent="1"/>
    </xf>
    <xf numFmtId="165" fontId="1" fillId="0" borderId="20" xfId="8" applyNumberFormat="1" applyFont="1" applyFill="1" applyBorder="1" applyAlignment="1">
      <alignment horizontal="right" indent="1"/>
    </xf>
    <xf numFmtId="165" fontId="1" fillId="0" borderId="21" xfId="8" applyNumberFormat="1" applyFont="1" applyFill="1" applyBorder="1" applyAlignment="1">
      <alignment horizontal="right" indent="1"/>
    </xf>
    <xf numFmtId="165" fontId="1" fillId="0" borderId="19" xfId="8" applyNumberFormat="1" applyFont="1" applyFill="1" applyBorder="1" applyAlignment="1">
      <alignment horizontal="right" indent="1"/>
    </xf>
    <xf numFmtId="0" fontId="1" fillId="0" borderId="22"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2" fillId="0" borderId="17" xfId="8" applyFont="1" applyFill="1" applyBorder="1" applyAlignment="1">
      <alignment wrapText="1"/>
    </xf>
    <xf numFmtId="164" fontId="1" fillId="0" borderId="4" xfId="8" applyNumberFormat="1" applyFont="1" applyFill="1" applyBorder="1" applyAlignment="1">
      <alignment horizontal="right" indent="1"/>
    </xf>
    <xf numFmtId="164" fontId="1" fillId="0" borderId="5" xfId="8" applyNumberFormat="1" applyFont="1" applyFill="1" applyBorder="1" applyAlignment="1">
      <alignment horizontal="right" indent="1"/>
    </xf>
    <xf numFmtId="164" fontId="1" fillId="0" borderId="6" xfId="8" applyNumberFormat="1" applyFont="1" applyFill="1" applyBorder="1" applyAlignment="1">
      <alignment horizontal="right" indent="1"/>
    </xf>
    <xf numFmtId="164" fontId="1" fillId="0" borderId="14" xfId="8" applyNumberFormat="1" applyFont="1" applyFill="1" applyBorder="1" applyAlignment="1">
      <alignment horizontal="right" indent="1"/>
    </xf>
    <xf numFmtId="164" fontId="1" fillId="0" borderId="15" xfId="8" applyNumberFormat="1" applyFont="1" applyFill="1" applyBorder="1" applyAlignment="1">
      <alignment horizontal="right" indent="1"/>
    </xf>
    <xf numFmtId="164" fontId="1" fillId="0" borderId="9" xfId="8" applyNumberFormat="1" applyFont="1" applyFill="1" applyBorder="1" applyAlignment="1">
      <alignment horizontal="right" indent="1"/>
    </xf>
    <xf numFmtId="0" fontId="1" fillId="0" borderId="7" xfId="8" applyFont="1" applyBorder="1" applyAlignment="1">
      <alignment horizontal="left" wrapText="1" indent="1"/>
    </xf>
    <xf numFmtId="0" fontId="2" fillId="0" borderId="4" xfId="8" applyFont="1" applyBorder="1" applyAlignment="1">
      <alignment horizontal="left" wrapText="1"/>
    </xf>
    <xf numFmtId="2" fontId="1" fillId="0" borderId="7" xfId="8" applyNumberFormat="1" applyFont="1" applyFill="1" applyBorder="1" applyAlignment="1">
      <alignment horizontal="right" indent="1"/>
    </xf>
    <xf numFmtId="2" fontId="1" fillId="0" borderId="0" xfId="8" applyNumberFormat="1" applyFont="1" applyFill="1" applyBorder="1" applyAlignment="1">
      <alignment horizontal="right" indent="1"/>
    </xf>
    <xf numFmtId="2" fontId="1" fillId="0" borderId="8" xfId="8" applyNumberFormat="1" applyFont="1" applyFill="1" applyBorder="1" applyAlignment="1">
      <alignment horizontal="right" indent="1"/>
    </xf>
    <xf numFmtId="165" fontId="1" fillId="0" borderId="7" xfId="8" applyNumberFormat="1" applyFont="1" applyFill="1" applyBorder="1" applyAlignment="1">
      <alignment horizontal="right" indent="1"/>
    </xf>
    <xf numFmtId="165" fontId="1" fillId="0" borderId="0" xfId="8" applyNumberFormat="1" applyFont="1" applyFill="1" applyBorder="1" applyAlignment="1">
      <alignment horizontal="right" indent="1"/>
    </xf>
    <xf numFmtId="165" fontId="1" fillId="0" borderId="8" xfId="8" applyNumberFormat="1" applyFont="1" applyFill="1" applyBorder="1" applyAlignment="1">
      <alignment horizontal="right" indent="1"/>
    </xf>
    <xf numFmtId="0" fontId="1" fillId="0" borderId="8" xfId="8" applyFont="1" applyFill="1" applyBorder="1" applyAlignment="1">
      <alignment horizontal="center" vertical="center" wrapText="1"/>
    </xf>
    <xf numFmtId="12" fontId="1" fillId="0" borderId="10" xfId="8" applyNumberFormat="1" applyFont="1" applyFill="1" applyBorder="1" applyAlignment="1">
      <alignment horizontal="left" wrapText="1" indent="1"/>
    </xf>
    <xf numFmtId="165" fontId="1" fillId="0" borderId="11" xfId="8" applyNumberFormat="1" applyFont="1" applyFill="1" applyBorder="1" applyAlignment="1">
      <alignment horizontal="right" indent="1"/>
    </xf>
    <xf numFmtId="165" fontId="1" fillId="0" borderId="12" xfId="8" applyNumberFormat="1" applyFont="1" applyFill="1" applyBorder="1" applyAlignment="1">
      <alignment horizontal="right" indent="1"/>
    </xf>
    <xf numFmtId="165" fontId="1" fillId="0" borderId="13" xfId="8" applyNumberFormat="1" applyFont="1" applyFill="1" applyBorder="1" applyAlignment="1">
      <alignment horizontal="right" indent="1"/>
    </xf>
    <xf numFmtId="0" fontId="1" fillId="0" borderId="7" xfId="8" applyFont="1" applyFill="1" applyBorder="1" applyAlignment="1">
      <alignment horizontal="left" wrapText="1" indent="1"/>
    </xf>
    <xf numFmtId="0" fontId="1" fillId="0" borderId="13" xfId="8" applyFont="1" applyFill="1" applyBorder="1" applyAlignment="1">
      <alignment horizontal="center" vertical="center" wrapText="1"/>
    </xf>
    <xf numFmtId="0" fontId="1" fillId="0" borderId="7" xfId="6" applyFont="1" applyFill="1" applyBorder="1" applyAlignment="1">
      <alignment horizontal="left" indent="1"/>
    </xf>
    <xf numFmtId="0" fontId="1" fillId="2" borderId="23" xfId="6" applyFont="1" applyFill="1" applyBorder="1" applyAlignment="1">
      <alignment horizontal="left" indent="1"/>
    </xf>
    <xf numFmtId="3" fontId="1" fillId="0" borderId="1" xfId="8" applyNumberFormat="1" applyFont="1" applyFill="1" applyBorder="1" applyAlignment="1">
      <alignment horizontal="right" indent="2"/>
    </xf>
    <xf numFmtId="3" fontId="1" fillId="0" borderId="3" xfId="8" applyNumberFormat="1" applyFont="1" applyFill="1" applyBorder="1" applyAlignment="1">
      <alignment horizontal="right" indent="2"/>
    </xf>
    <xf numFmtId="0" fontId="1" fillId="0" borderId="17" xfId="8" applyFont="1" applyFill="1" applyBorder="1" applyAlignment="1">
      <alignment horizontal="left" wrapText="1"/>
    </xf>
    <xf numFmtId="0" fontId="1" fillId="0" borderId="14" xfId="6" applyFont="1" applyFill="1" applyBorder="1" applyAlignment="1">
      <alignment horizontal="left" indent="1"/>
    </xf>
    <xf numFmtId="0" fontId="1" fillId="0" borderId="23" xfId="6" applyFont="1" applyFill="1" applyBorder="1" applyAlignment="1">
      <alignment horizontal="left" indent="1"/>
    </xf>
    <xf numFmtId="0" fontId="2" fillId="0" borderId="17" xfId="8" applyFont="1" applyFill="1" applyBorder="1" applyAlignment="1">
      <alignment horizontal="left" vertical="top" wrapText="1"/>
    </xf>
    <xf numFmtId="0" fontId="1" fillId="36" borderId="10" xfId="8" applyFont="1" applyFill="1" applyBorder="1" applyAlignment="1">
      <alignment horizontal="left" wrapText="1" indent="1"/>
    </xf>
    <xf numFmtId="0" fontId="1" fillId="36" borderId="9" xfId="8" applyFont="1" applyFill="1" applyBorder="1" applyAlignment="1">
      <alignment horizontal="left" wrapText="1" indent="1"/>
    </xf>
    <xf numFmtId="0" fontId="1" fillId="2" borderId="0" xfId="6" applyFont="1" applyFill="1" applyBorder="1" applyAlignment="1">
      <alignment horizontal="left" wrapText="1" indent="1"/>
    </xf>
    <xf numFmtId="0" fontId="1" fillId="2" borderId="14" xfId="6" applyFont="1" applyFill="1" applyBorder="1" applyAlignment="1">
      <alignment horizontal="left" indent="1"/>
    </xf>
    <xf numFmtId="0" fontId="1" fillId="0" borderId="14" xfId="8" applyFont="1" applyBorder="1" applyAlignment="1">
      <alignment horizontal="left" wrapText="1" inden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left" wrapText="1" indent="1"/>
    </xf>
    <xf numFmtId="165" fontId="1" fillId="0" borderId="20" xfId="8"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19"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3" xfId="8" applyFont="1" applyBorder="1" applyAlignment="1">
      <alignment horizontal="left" wrapText="1" indent="1"/>
    </xf>
    <xf numFmtId="0" fontId="2" fillId="0" borderId="17" xfId="8" applyFont="1" applyBorder="1" applyAlignment="1">
      <alignment horizontal="left" wrapText="1"/>
    </xf>
    <xf numFmtId="0" fontId="1" fillId="2" borderId="7" xfId="6" applyFont="1" applyFill="1" applyBorder="1" applyAlignment="1">
      <alignment horizontal="left" indent="1"/>
    </xf>
    <xf numFmtId="0" fontId="1" fillId="0" borderId="23" xfId="8" applyFont="1" applyFill="1" applyBorder="1" applyAlignment="1">
      <alignment horizontal="left" wrapText="1" indent="1"/>
    </xf>
    <xf numFmtId="0" fontId="2" fillId="0" borderId="17" xfId="8" applyFont="1" applyFill="1" applyBorder="1" applyAlignment="1">
      <alignment horizontal="left" wrapText="1"/>
    </xf>
    <xf numFmtId="0" fontId="1" fillId="2" borderId="10" xfId="8" applyFont="1" applyFill="1" applyBorder="1" applyAlignment="1">
      <alignment horizontal="left" wrapText="1" indent="1"/>
    </xf>
    <xf numFmtId="0" fontId="1" fillId="0" borderId="10" xfId="8" applyFont="1" applyFill="1" applyBorder="1" applyAlignment="1">
      <alignment horizontal="left" wrapText="1"/>
    </xf>
    <xf numFmtId="0" fontId="1" fillId="35" borderId="10" xfId="8" applyFont="1" applyFill="1" applyBorder="1" applyAlignment="1">
      <alignment horizontal="left" wrapText="1" indent="1"/>
    </xf>
    <xf numFmtId="0" fontId="1" fillId="2" borderId="16" xfId="8" applyFont="1" applyFill="1" applyBorder="1" applyAlignment="1">
      <alignment horizontal="left" wrapText="1" indent="1"/>
    </xf>
    <xf numFmtId="0" fontId="4" fillId="0" borderId="0" xfId="1" applyAlignment="1" applyProtection="1"/>
    <xf numFmtId="0" fontId="2" fillId="0" borderId="7" xfId="8" applyFont="1" applyFill="1" applyBorder="1" applyAlignment="1">
      <alignment horizontal="left" wrapText="1"/>
    </xf>
    <xf numFmtId="0" fontId="1" fillId="0" borderId="14" xfId="8" applyFont="1" applyFill="1" applyBorder="1" applyAlignment="1">
      <alignment horizontal="left" wrapText="1" indent="1"/>
    </xf>
    <xf numFmtId="0" fontId="2" fillId="0" borderId="4" xfId="8" applyFont="1" applyFill="1" applyBorder="1" applyAlignment="1">
      <alignment horizontal="left" wrapText="1"/>
    </xf>
    <xf numFmtId="0" fontId="1" fillId="2" borderId="15" xfId="6" applyFont="1" applyFill="1" applyBorder="1" applyAlignment="1">
      <alignment horizontal="left" indent="1"/>
    </xf>
    <xf numFmtId="164" fontId="1" fillId="2" borderId="14" xfId="11" applyNumberFormat="1" applyFont="1" applyFill="1" applyBorder="1" applyAlignment="1">
      <alignment horizontal="right" indent="1"/>
    </xf>
    <xf numFmtId="164" fontId="1" fillId="2" borderId="15" xfId="11" applyNumberFormat="1" applyFont="1" applyFill="1" applyBorder="1" applyAlignment="1">
      <alignment horizontal="right" indent="1"/>
    </xf>
    <xf numFmtId="164" fontId="1" fillId="2" borderId="9" xfId="11" applyNumberFormat="1" applyFont="1" applyFill="1" applyBorder="1" applyAlignment="1">
      <alignment horizontal="right" indent="1"/>
    </xf>
    <xf numFmtId="0" fontId="34" fillId="0" borderId="0" xfId="10" applyFont="1" applyFill="1" applyBorder="1"/>
    <xf numFmtId="0" fontId="0" fillId="0" borderId="0" xfId="0" applyFill="1"/>
    <xf numFmtId="0" fontId="39" fillId="0" borderId="0" xfId="0" applyFont="1" applyFill="1" applyAlignment="1">
      <alignment horizontal="center"/>
    </xf>
    <xf numFmtId="0" fontId="39" fillId="0" borderId="0" xfId="0" applyFont="1" applyFill="1"/>
    <xf numFmtId="0" fontId="35" fillId="0" borderId="0" xfId="0" applyFont="1" applyFill="1" applyBorder="1"/>
    <xf numFmtId="0" fontId="40" fillId="0" borderId="0" xfId="0" applyFont="1" applyFill="1"/>
    <xf numFmtId="0" fontId="35" fillId="0" borderId="0" xfId="0" applyFont="1" applyFill="1" applyBorder="1" applyAlignment="1">
      <alignment horizontal="center"/>
    </xf>
    <xf numFmtId="0" fontId="40" fillId="0" borderId="0" xfId="0" applyFont="1" applyFill="1" applyBorder="1" applyAlignment="1">
      <alignment horizontal="center"/>
    </xf>
    <xf numFmtId="3" fontId="1" fillId="0" borderId="16" xfId="8" applyNumberFormat="1" applyFont="1" applyFill="1" applyBorder="1" applyAlignment="1">
      <alignment horizontal="right" indent="2"/>
    </xf>
    <xf numFmtId="0" fontId="40" fillId="0" borderId="0" xfId="0" applyFont="1" applyFill="1" applyAlignment="1">
      <alignment horizontal="center"/>
    </xf>
    <xf numFmtId="0" fontId="1" fillId="0" borderId="23" xfId="8" applyFont="1" applyFill="1" applyBorder="1" applyAlignment="1">
      <alignment horizontal="center" vertical="center" wrapText="1"/>
    </xf>
    <xf numFmtId="0" fontId="1" fillId="0" borderId="17"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3" xfId="0" applyFont="1" applyBorder="1" applyAlignment="1">
      <alignment horizontal="center" vertical="center" wrapText="1"/>
    </xf>
    <xf numFmtId="164" fontId="2" fillId="0" borderId="15" xfId="8" applyNumberFormat="1" applyFont="1" applyFill="1" applyBorder="1" applyAlignment="1">
      <alignment vertical="center" wrapText="1"/>
    </xf>
    <xf numFmtId="49" fontId="1" fillId="0" borderId="10" xfId="8" applyNumberFormat="1" applyFont="1" applyFill="1" applyBorder="1" applyAlignment="1">
      <alignment horizontal="left" wrapText="1" indent="1"/>
    </xf>
    <xf numFmtId="49" fontId="1" fillId="0" borderId="10" xfId="8" applyNumberFormat="1" applyFont="1" applyBorder="1" applyAlignment="1">
      <alignment horizontal="left" wrapText="1" indent="1"/>
    </xf>
    <xf numFmtId="0" fontId="1" fillId="0" borderId="7" xfId="5" applyFont="1" applyFill="1" applyBorder="1" applyAlignment="1">
      <alignment horizontal="left" wrapText="1" indent="1"/>
    </xf>
    <xf numFmtId="0" fontId="41" fillId="0" borderId="0" xfId="0" applyFont="1" applyAlignment="1">
      <alignment vertical="center" wrapText="1"/>
    </xf>
    <xf numFmtId="0" fontId="2" fillId="0" borderId="0" xfId="9" applyFont="1" applyBorder="1" applyAlignment="1">
      <alignment horizontal="center" vertical="center"/>
    </xf>
    <xf numFmtId="0" fontId="1" fillId="0" borderId="10" xfId="8" applyFont="1" applyBorder="1" applyAlignment="1">
      <alignment vertical="center" wrapText="1"/>
    </xf>
    <xf numFmtId="0" fontId="1" fillId="35" borderId="23" xfId="8" applyFont="1" applyFill="1" applyBorder="1" applyAlignment="1">
      <alignment horizontal="left" wrapText="1"/>
    </xf>
    <xf numFmtId="0" fontId="1" fillId="35" borderId="7" xfId="8" applyFont="1" applyFill="1" applyBorder="1" applyAlignment="1">
      <alignment horizontal="left" wrapText="1" indent="1"/>
    </xf>
    <xf numFmtId="0" fontId="1" fillId="38" borderId="10" xfId="8" applyFont="1" applyFill="1" applyBorder="1" applyAlignment="1">
      <alignment horizontal="left" wrapText="1" indent="1"/>
    </xf>
    <xf numFmtId="0" fontId="2" fillId="0" borderId="3" xfId="0" applyFont="1" applyFill="1" applyBorder="1" applyAlignment="1">
      <alignment vertical="center" wrapText="1"/>
    </xf>
    <xf numFmtId="3" fontId="3" fillId="0" borderId="0" xfId="0" applyNumberFormat="1" applyFont="1" applyFill="1" applyBorder="1" applyAlignment="1">
      <alignment wrapText="1"/>
    </xf>
    <xf numFmtId="3" fontId="3" fillId="0" borderId="0" xfId="0" applyNumberFormat="1" applyFont="1" applyFill="1" applyBorder="1"/>
    <xf numFmtId="0" fontId="40" fillId="0" borderId="38" xfId="0" applyFont="1" applyFill="1" applyBorder="1" applyAlignment="1">
      <alignment horizontal="center"/>
    </xf>
    <xf numFmtId="3" fontId="3" fillId="0" borderId="39" xfId="0" applyNumberFormat="1" applyFont="1" applyFill="1" applyBorder="1"/>
    <xf numFmtId="0" fontId="40" fillId="0" borderId="40" xfId="0" applyFont="1" applyFill="1" applyBorder="1" applyAlignment="1">
      <alignment horizontal="center"/>
    </xf>
    <xf numFmtId="3" fontId="3" fillId="0" borderId="41" xfId="0" applyNumberFormat="1" applyFont="1" applyFill="1" applyBorder="1"/>
    <xf numFmtId="3" fontId="3" fillId="0" borderId="42" xfId="0" applyNumberFormat="1" applyFont="1" applyFill="1" applyBorder="1"/>
    <xf numFmtId="0" fontId="40" fillId="0" borderId="38" xfId="0" applyFont="1" applyFill="1" applyBorder="1" applyAlignment="1">
      <alignment horizontal="center" vertical="top"/>
    </xf>
    <xf numFmtId="0" fontId="40" fillId="0" borderId="0" xfId="0" applyFont="1" applyFill="1" applyBorder="1"/>
    <xf numFmtId="0" fontId="40" fillId="0" borderId="39" xfId="0" applyFont="1" applyFill="1" applyBorder="1"/>
    <xf numFmtId="0" fontId="40" fillId="0" borderId="41" xfId="0" applyFont="1" applyFill="1" applyBorder="1"/>
    <xf numFmtId="0" fontId="40" fillId="0" borderId="42" xfId="0" applyFont="1" applyFill="1" applyBorder="1"/>
    <xf numFmtId="0" fontId="3" fillId="0" borderId="0" xfId="10" applyFont="1" applyFill="1" applyBorder="1"/>
    <xf numFmtId="0" fontId="39" fillId="0" borderId="0" xfId="0" applyFont="1" applyFill="1" applyBorder="1"/>
    <xf numFmtId="0" fontId="38" fillId="0" borderId="0" xfId="10" applyFont="1" applyFill="1" applyBorder="1" applyAlignment="1">
      <alignment horizontal="center" vertical="center"/>
    </xf>
    <xf numFmtId="164" fontId="1" fillId="0" borderId="10" xfId="12" applyNumberFormat="1" applyFont="1" applyBorder="1" applyAlignment="1">
      <alignment horizontal="center"/>
    </xf>
    <xf numFmtId="164" fontId="1" fillId="0" borderId="8" xfId="12" applyNumberFormat="1" applyFont="1" applyBorder="1" applyAlignment="1">
      <alignment horizontal="center"/>
    </xf>
    <xf numFmtId="164" fontId="1" fillId="0" borderId="23" xfId="12" applyNumberFormat="1" applyFont="1" applyBorder="1" applyAlignment="1">
      <alignment horizontal="center"/>
    </xf>
    <xf numFmtId="164" fontId="1" fillId="0" borderId="9" xfId="12" applyNumberFormat="1" applyFont="1" applyBorder="1" applyAlignment="1">
      <alignment horizontal="center"/>
    </xf>
    <xf numFmtId="164" fontId="1" fillId="0" borderId="17" xfId="8" applyNumberFormat="1" applyFont="1" applyFill="1" applyBorder="1" applyAlignment="1">
      <alignment horizontal="center"/>
    </xf>
    <xf numFmtId="164" fontId="1" fillId="0" borderId="6" xfId="8" applyNumberFormat="1" applyFont="1" applyFill="1" applyBorder="1" applyAlignment="1">
      <alignment horizontal="center"/>
    </xf>
    <xf numFmtId="164" fontId="1" fillId="0" borderId="10" xfId="8" applyNumberFormat="1" applyFont="1" applyFill="1" applyBorder="1" applyAlignment="1">
      <alignment horizontal="center"/>
    </xf>
    <xf numFmtId="164" fontId="1" fillId="0" borderId="8" xfId="8" applyNumberFormat="1" applyFont="1" applyFill="1" applyBorder="1" applyAlignment="1">
      <alignment horizontal="center"/>
    </xf>
    <xf numFmtId="164" fontId="1" fillId="0" borderId="17" xfId="12" applyNumberFormat="1" applyFont="1" applyBorder="1" applyAlignment="1">
      <alignment horizontal="center"/>
    </xf>
    <xf numFmtId="164" fontId="1" fillId="0" borderId="6" xfId="12" applyNumberFormat="1" applyFont="1" applyBorder="1" applyAlignment="1">
      <alignment horizontal="center"/>
    </xf>
    <xf numFmtId="164" fontId="1" fillId="0" borderId="10" xfId="8" applyNumberFormat="1" applyFont="1" applyBorder="1" applyAlignment="1">
      <alignment horizontal="center"/>
    </xf>
    <xf numFmtId="164" fontId="1" fillId="0" borderId="8" xfId="8" applyNumberFormat="1" applyFont="1" applyBorder="1" applyAlignment="1">
      <alignment horizontal="center"/>
    </xf>
    <xf numFmtId="164" fontId="1" fillId="0" borderId="23" xfId="8" applyNumberFormat="1" applyFont="1" applyBorder="1" applyAlignment="1">
      <alignment horizontal="center"/>
    </xf>
    <xf numFmtId="164" fontId="1" fillId="0" borderId="9" xfId="8" applyNumberFormat="1" applyFont="1" applyBorder="1" applyAlignment="1">
      <alignment horizontal="center"/>
    </xf>
    <xf numFmtId="164" fontId="1" fillId="0" borderId="17" xfId="8" applyNumberFormat="1" applyFont="1" applyBorder="1" applyAlignment="1">
      <alignment horizontal="center"/>
    </xf>
    <xf numFmtId="164" fontId="1" fillId="0" borderId="6" xfId="8" applyNumberFormat="1" applyFont="1" applyBorder="1" applyAlignment="1">
      <alignment horizontal="center"/>
    </xf>
    <xf numFmtId="164" fontId="1" fillId="0" borderId="23" xfId="8" applyNumberFormat="1" applyFont="1" applyFill="1" applyBorder="1" applyAlignment="1">
      <alignment horizontal="center"/>
    </xf>
    <xf numFmtId="164" fontId="1" fillId="2" borderId="10" xfId="8" applyNumberFormat="1" applyFont="1" applyFill="1" applyBorder="1" applyAlignment="1">
      <alignment horizontal="center"/>
    </xf>
    <xf numFmtId="164" fontId="1" fillId="2" borderId="16" xfId="8" applyNumberFormat="1" applyFont="1" applyFill="1" applyBorder="1" applyAlignment="1">
      <alignment horizontal="center"/>
    </xf>
    <xf numFmtId="164" fontId="1" fillId="0" borderId="17" xfId="11" applyNumberFormat="1" applyFont="1" applyFill="1" applyBorder="1" applyAlignment="1">
      <alignment horizontal="center"/>
    </xf>
    <xf numFmtId="164" fontId="1" fillId="0" borderId="10" xfId="11" applyNumberFormat="1" applyFont="1" applyFill="1" applyBorder="1" applyAlignment="1">
      <alignment horizontal="center"/>
    </xf>
    <xf numFmtId="164" fontId="1" fillId="0" borderId="23" xfId="11" applyNumberFormat="1" applyFont="1" applyFill="1" applyBorder="1" applyAlignment="1">
      <alignment horizontal="center"/>
    </xf>
    <xf numFmtId="164" fontId="1" fillId="0" borderId="10" xfId="11" applyNumberFormat="1" applyFont="1" applyBorder="1" applyAlignment="1">
      <alignment horizontal="center"/>
    </xf>
    <xf numFmtId="164" fontId="1" fillId="35" borderId="10" xfId="8" applyNumberFormat="1" applyFont="1" applyFill="1" applyBorder="1" applyAlignment="1">
      <alignment horizontal="center"/>
    </xf>
    <xf numFmtId="164" fontId="1" fillId="3" borderId="10" xfId="8" applyNumberFormat="1" applyFont="1" applyFill="1" applyBorder="1" applyAlignment="1">
      <alignment horizontal="center"/>
    </xf>
    <xf numFmtId="164" fontId="1" fillId="2" borderId="10" xfId="11" applyNumberFormat="1" applyFont="1" applyFill="1" applyBorder="1" applyAlignment="1">
      <alignment horizontal="center"/>
    </xf>
    <xf numFmtId="164" fontId="1" fillId="35" borderId="23" xfId="8" applyNumberFormat="1" applyFont="1" applyFill="1" applyBorder="1" applyAlignment="1">
      <alignment horizontal="center"/>
    </xf>
    <xf numFmtId="164" fontId="1" fillId="36" borderId="10" xfId="8" applyNumberFormat="1" applyFont="1" applyFill="1" applyBorder="1" applyAlignment="1">
      <alignment horizontal="center"/>
    </xf>
    <xf numFmtId="164" fontId="1" fillId="36" borderId="23" xfId="8" applyNumberFormat="1" applyFont="1" applyFill="1" applyBorder="1" applyAlignment="1">
      <alignment horizontal="center"/>
    </xf>
    <xf numFmtId="164" fontId="1" fillId="0" borderId="17" xfId="56" applyNumberFormat="1" applyFont="1" applyBorder="1" applyAlignment="1">
      <alignment horizontal="center"/>
    </xf>
    <xf numFmtId="164" fontId="1" fillId="2" borderId="10" xfId="56" applyNumberFormat="1" applyFont="1" applyFill="1" applyBorder="1" applyAlignment="1">
      <alignment horizontal="center"/>
    </xf>
    <xf numFmtId="164" fontId="1" fillId="0" borderId="10" xfId="56" applyNumberFormat="1" applyFont="1" applyBorder="1" applyAlignment="1">
      <alignment horizontal="center"/>
    </xf>
    <xf numFmtId="164" fontId="1" fillId="0" borderId="10" xfId="56" applyNumberFormat="1" applyFont="1" applyFill="1" applyBorder="1" applyAlignment="1">
      <alignment horizontal="center"/>
    </xf>
    <xf numFmtId="164" fontId="1" fillId="2" borderId="23" xfId="11" applyNumberFormat="1" applyFont="1" applyFill="1" applyBorder="1" applyAlignment="1">
      <alignment horizontal="center"/>
    </xf>
    <xf numFmtId="0" fontId="42" fillId="0" borderId="0" xfId="0" applyFont="1" applyBorder="1" applyAlignment="1">
      <alignment wrapText="1"/>
    </xf>
    <xf numFmtId="0" fontId="2" fillId="0" borderId="0" xfId="4" applyFont="1" applyBorder="1" applyAlignment="1">
      <alignment horizontal="left" vertical="center" indent="1"/>
    </xf>
    <xf numFmtId="0" fontId="4" fillId="0" borderId="0" xfId="1" applyBorder="1" applyAlignment="1" applyProtection="1">
      <alignment horizontal="center" vertical="center"/>
    </xf>
    <xf numFmtId="0" fontId="1" fillId="0" borderId="0" xfId="9" applyFont="1" applyBorder="1" applyAlignment="1">
      <alignment horizontal="left" indent="1"/>
    </xf>
    <xf numFmtId="49" fontId="4" fillId="0" borderId="0" xfId="1" applyNumberFormat="1" applyBorder="1" applyAlignment="1" applyProtection="1">
      <alignment horizontal="center" vertical="center"/>
    </xf>
    <xf numFmtId="0" fontId="1" fillId="0" borderId="17" xfId="8" applyFont="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2" fillId="0" borderId="8" xfId="8" applyFont="1" applyBorder="1" applyAlignment="1">
      <alignment wrapText="1"/>
    </xf>
    <xf numFmtId="0" fontId="1" fillId="0" borderId="17" xfId="8" applyFont="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2" fillId="0" borderId="0" xfId="2" applyFont="1" applyAlignment="1">
      <alignment vertical="center" wrapText="1"/>
    </xf>
    <xf numFmtId="0" fontId="41" fillId="0" borderId="0" xfId="0" applyFont="1" applyAlignment="1">
      <alignment vertical="center"/>
    </xf>
    <xf numFmtId="164" fontId="1" fillId="0" borderId="0" xfId="8" applyNumberFormat="1" applyFont="1" applyFill="1" applyAlignment="1">
      <alignment horizontal="right" indent="1"/>
    </xf>
    <xf numFmtId="0" fontId="0" fillId="0" borderId="15" xfId="0" applyBorder="1"/>
    <xf numFmtId="0" fontId="2" fillId="0" borderId="15" xfId="2" applyFont="1" applyBorder="1" applyAlignment="1">
      <alignment vertical="center" wrapText="1"/>
    </xf>
    <xf numFmtId="0" fontId="0" fillId="0" borderId="9" xfId="0" applyBorder="1"/>
    <xf numFmtId="0" fontId="0" fillId="0" borderId="3" xfId="0" applyBorder="1"/>
    <xf numFmtId="0" fontId="2" fillId="0" borderId="2" xfId="2" applyFont="1" applyBorder="1" applyAlignment="1">
      <alignment vertical="center" wrapText="1"/>
    </xf>
    <xf numFmtId="164" fontId="2" fillId="0" borderId="3" xfId="8" applyNumberFormat="1" applyFont="1" applyFill="1" applyBorder="1" applyAlignment="1">
      <alignment vertical="center" wrapText="1"/>
    </xf>
    <xf numFmtId="0" fontId="1" fillId="0" borderId="16" xfId="8" applyFont="1" applyFill="1" applyBorder="1" applyAlignment="1">
      <alignment horizontal="center" vertical="center" wrapText="1"/>
    </xf>
    <xf numFmtId="0" fontId="51" fillId="0" borderId="0" xfId="0" applyFont="1"/>
    <xf numFmtId="0" fontId="1" fillId="0" borderId="17"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3" xfId="8" applyFont="1" applyBorder="1" applyAlignment="1">
      <alignment horizontal="center" vertical="center" wrapText="1"/>
    </xf>
    <xf numFmtId="0" fontId="1" fillId="0" borderId="17" xfId="8" applyFont="1" applyFill="1" applyBorder="1" applyAlignment="1">
      <alignment horizontal="center" vertical="center" wrapText="1"/>
    </xf>
    <xf numFmtId="0" fontId="1" fillId="0" borderId="10" xfId="8" applyFont="1" applyFill="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1" fillId="0" borderId="7" xfId="0" applyFont="1" applyBorder="1" applyAlignment="1">
      <alignment horizontal="left" vertical="top" wrapText="1" indent="1"/>
    </xf>
    <xf numFmtId="0" fontId="1" fillId="0" borderId="10" xfId="8" applyFont="1" applyBorder="1" applyAlignment="1">
      <alignment wrapText="1"/>
    </xf>
    <xf numFmtId="0" fontId="1" fillId="0" borderId="10" xfId="8" applyFont="1" applyBorder="1" applyAlignment="1">
      <alignment horizontal="left" wrapText="1" readingOrder="1"/>
    </xf>
    <xf numFmtId="49" fontId="1" fillId="0" borderId="10" xfId="8" applyNumberFormat="1" applyFont="1" applyFill="1" applyBorder="1" applyAlignment="1">
      <alignment horizontal="left" wrapText="1"/>
    </xf>
    <xf numFmtId="0" fontId="2" fillId="0" borderId="10" xfId="0" applyFont="1" applyBorder="1" applyAlignment="1">
      <alignment horizontal="left" wrapText="1"/>
    </xf>
    <xf numFmtId="0" fontId="1" fillId="0" borderId="24" xfId="8" applyFont="1" applyBorder="1" applyAlignment="1">
      <alignment horizontal="left" wrapText="1" indent="1"/>
    </xf>
    <xf numFmtId="0" fontId="1" fillId="0" borderId="10" xfId="0" applyFont="1" applyBorder="1" applyAlignment="1">
      <alignment horizontal="left" wrapText="1" indent="1"/>
    </xf>
    <xf numFmtId="0" fontId="1" fillId="0" borderId="10" xfId="0" applyFont="1" applyBorder="1" applyAlignment="1">
      <alignment horizontal="left" vertical="top" wrapText="1" indent="1"/>
    </xf>
    <xf numFmtId="0" fontId="1" fillId="0" borderId="0" xfId="8" applyFont="1" applyBorder="1" applyAlignment="1">
      <alignment horizontal="center" vertical="center"/>
    </xf>
    <xf numFmtId="0" fontId="52" fillId="0" borderId="0" xfId="0" applyFont="1" applyAlignment="1">
      <alignment vertical="center" wrapText="1"/>
    </xf>
    <xf numFmtId="0" fontId="53" fillId="0" borderId="36" xfId="0" applyFont="1" applyBorder="1" applyAlignment="1">
      <alignment vertical="center" wrapText="1"/>
    </xf>
    <xf numFmtId="0" fontId="2" fillId="0" borderId="17" xfId="8" applyFont="1" applyBorder="1" applyAlignment="1">
      <alignment wrapText="1"/>
    </xf>
    <xf numFmtId="0" fontId="1" fillId="0" borderId="17" xfId="8" applyFont="1" applyBorder="1" applyAlignment="1">
      <alignment horizontal="left" wrapText="1"/>
    </xf>
    <xf numFmtId="0" fontId="2" fillId="0" borderId="4" xfId="6" applyFont="1" applyFill="1" applyBorder="1" applyAlignment="1">
      <alignment wrapText="1"/>
    </xf>
    <xf numFmtId="0" fontId="2" fillId="0" borderId="10" xfId="6" applyFont="1" applyFill="1" applyBorder="1" applyAlignment="1">
      <alignment wrapText="1"/>
    </xf>
    <xf numFmtId="0" fontId="2" fillId="0" borderId="17" xfId="6" applyFont="1" applyFill="1" applyBorder="1" applyAlignment="1">
      <alignment wrapText="1"/>
    </xf>
    <xf numFmtId="0" fontId="1" fillId="0" borderId="10" xfId="6" applyFont="1" applyFill="1" applyBorder="1" applyAlignment="1">
      <alignment horizontal="left" indent="1"/>
    </xf>
    <xf numFmtId="0" fontId="1" fillId="0" borderId="10" xfId="6" applyFont="1" applyFill="1" applyBorder="1" applyAlignment="1">
      <alignment horizontal="left" wrapText="1" indent="1"/>
    </xf>
    <xf numFmtId="0" fontId="1" fillId="37" borderId="0" xfId="8" applyFont="1" applyFill="1" applyBorder="1" applyAlignment="1">
      <alignment vertical="top"/>
    </xf>
    <xf numFmtId="0" fontId="1" fillId="37" borderId="15" xfId="8" applyFont="1" applyFill="1" applyBorder="1" applyAlignment="1">
      <alignment vertical="top"/>
    </xf>
    <xf numFmtId="0" fontId="54" fillId="0" borderId="0" xfId="0" applyFont="1"/>
    <xf numFmtId="164" fontId="1" fillId="0" borderId="7" xfId="8" applyNumberFormat="1" applyBorder="1" applyAlignment="1">
      <alignment horizontal="right" indent="1"/>
    </xf>
    <xf numFmtId="164" fontId="1" fillId="0" borderId="0" xfId="8" applyNumberFormat="1" applyAlignment="1">
      <alignment horizontal="right" indent="1"/>
    </xf>
    <xf numFmtId="164" fontId="1" fillId="0" borderId="8" xfId="8" applyNumberFormat="1" applyBorder="1" applyAlignment="1">
      <alignment horizontal="right" indent="1"/>
    </xf>
    <xf numFmtId="0" fontId="1" fillId="0" borderId="10" xfId="8" applyBorder="1" applyAlignment="1">
      <alignment horizontal="center" vertical="center" wrapText="1"/>
    </xf>
    <xf numFmtId="0" fontId="1" fillId="0" borderId="0" xfId="8" applyAlignment="1">
      <alignment vertical="top"/>
    </xf>
    <xf numFmtId="0" fontId="1" fillId="0" borderId="10" xfId="8" applyBorder="1" applyAlignment="1">
      <alignment horizontal="left" wrapText="1" indent="1"/>
    </xf>
    <xf numFmtId="0" fontId="1" fillId="0" borderId="18" xfId="8" applyBorder="1" applyAlignment="1">
      <alignment horizontal="left" wrapText="1" indent="1"/>
    </xf>
    <xf numFmtId="165" fontId="1" fillId="0" borderId="20" xfId="8" applyNumberFormat="1" applyBorder="1" applyAlignment="1">
      <alignment horizontal="right" indent="1"/>
    </xf>
    <xf numFmtId="165" fontId="1" fillId="0" borderId="21" xfId="8" applyNumberFormat="1" applyBorder="1" applyAlignment="1">
      <alignment horizontal="right" indent="1"/>
    </xf>
    <xf numFmtId="165" fontId="1" fillId="0" borderId="19" xfId="8" applyNumberFormat="1" applyBorder="1" applyAlignment="1">
      <alignment horizontal="right" indent="1"/>
    </xf>
    <xf numFmtId="0" fontId="1" fillId="0" borderId="19" xfId="8" applyBorder="1" applyAlignment="1">
      <alignment horizontal="center" vertical="center" wrapText="1"/>
    </xf>
    <xf numFmtId="164" fontId="1" fillId="0" borderId="10" xfId="8" applyNumberFormat="1" applyBorder="1" applyAlignment="1">
      <alignment horizontal="center"/>
    </xf>
    <xf numFmtId="0" fontId="1" fillId="0" borderId="0" xfId="11" applyAlignment="1">
      <alignment vertical="top"/>
    </xf>
    <xf numFmtId="164" fontId="1" fillId="0" borderId="23" xfId="8" applyNumberFormat="1" applyBorder="1" applyAlignment="1">
      <alignment horizontal="center"/>
    </xf>
    <xf numFmtId="164" fontId="1" fillId="2" borderId="23" xfId="56" applyNumberFormat="1" applyFont="1" applyFill="1" applyBorder="1" applyAlignment="1">
      <alignment horizontal="center"/>
    </xf>
    <xf numFmtId="164" fontId="1" fillId="2" borderId="0" xfId="11" applyNumberFormat="1" applyFont="1" applyFill="1" applyBorder="1" applyAlignment="1">
      <alignment horizontal="center"/>
    </xf>
    <xf numFmtId="164" fontId="1" fillId="0" borderId="0" xfId="8" applyNumberFormat="1" applyFont="1" applyBorder="1" applyAlignment="1">
      <alignment horizontal="center"/>
    </xf>
    <xf numFmtId="0" fontId="1" fillId="38" borderId="7" xfId="8" applyFont="1" applyFill="1" applyBorder="1" applyAlignment="1">
      <alignment horizontal="left" wrapText="1" indent="1"/>
    </xf>
    <xf numFmtId="164" fontId="1" fillId="38" borderId="10" xfId="11" applyNumberFormat="1" applyFont="1" applyFill="1" applyBorder="1" applyAlignment="1">
      <alignment horizontal="center"/>
    </xf>
    <xf numFmtId="164" fontId="1" fillId="0" borderId="4" xfId="8" applyNumberFormat="1" applyFont="1" applyBorder="1" applyAlignment="1">
      <alignment horizontal="center"/>
    </xf>
    <xf numFmtId="164" fontId="1" fillId="0" borderId="7" xfId="8" applyNumberFormat="1" applyFont="1" applyBorder="1" applyAlignment="1">
      <alignment horizontal="center"/>
    </xf>
    <xf numFmtId="164" fontId="1" fillId="2" borderId="7" xfId="11" applyNumberFormat="1" applyFont="1" applyFill="1" applyBorder="1" applyAlignment="1">
      <alignment horizontal="center"/>
    </xf>
    <xf numFmtId="164" fontId="1" fillId="2" borderId="14" xfId="11" applyNumberFormat="1" applyFont="1" applyFill="1" applyBorder="1" applyAlignment="1">
      <alignment horizontal="center"/>
    </xf>
    <xf numFmtId="164" fontId="1" fillId="0" borderId="5" xfId="8" applyNumberFormat="1" applyFont="1" applyBorder="1" applyAlignment="1">
      <alignment horizontal="center"/>
    </xf>
    <xf numFmtId="164" fontId="1" fillId="2" borderId="15" xfId="11" applyNumberFormat="1" applyFont="1" applyFill="1" applyBorder="1" applyAlignment="1">
      <alignment horizontal="center"/>
    </xf>
    <xf numFmtId="0" fontId="1" fillId="38" borderId="14" xfId="8" applyFont="1" applyFill="1" applyBorder="1" applyAlignment="1">
      <alignment horizontal="left" wrapText="1" indent="1"/>
    </xf>
    <xf numFmtId="164" fontId="1" fillId="38" borderId="23" xfId="8" applyNumberFormat="1" applyFont="1" applyFill="1" applyBorder="1" applyAlignment="1">
      <alignment horizontal="center"/>
    </xf>
    <xf numFmtId="164" fontId="1" fillId="38" borderId="10" xfId="8" applyNumberFormat="1" applyFont="1" applyFill="1" applyBorder="1" applyAlignment="1">
      <alignment horizontal="center"/>
    </xf>
    <xf numFmtId="164" fontId="1" fillId="38" borderId="17" xfId="8" applyNumberFormat="1" applyFont="1" applyFill="1" applyBorder="1" applyAlignment="1">
      <alignment horizontal="center"/>
    </xf>
    <xf numFmtId="0" fontId="1" fillId="3" borderId="10" xfId="8" applyFill="1" applyBorder="1" applyAlignment="1">
      <alignment horizontal="left" wrapText="1" indent="1"/>
    </xf>
    <xf numFmtId="0" fontId="1" fillId="35" borderId="10" xfId="8" applyFont="1" applyFill="1" applyBorder="1" applyAlignment="1">
      <alignment horizontal="left" wrapText="1"/>
    </xf>
    <xf numFmtId="0" fontId="1" fillId="35" borderId="0" xfId="8" applyFont="1" applyFill="1" applyBorder="1" applyAlignment="1">
      <alignment vertical="top"/>
    </xf>
    <xf numFmtId="0" fontId="1" fillId="0" borderId="17"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3" xfId="8" applyFont="1" applyBorder="1" applyAlignment="1">
      <alignment horizontal="center" vertical="center" wrapText="1"/>
    </xf>
    <xf numFmtId="0" fontId="1" fillId="0" borderId="22" xfId="8" applyFont="1" applyBorder="1" applyAlignment="1">
      <alignment horizontal="center" vertical="center" wrapText="1"/>
    </xf>
    <xf numFmtId="0" fontId="1" fillId="0" borderId="22" xfId="0" applyFont="1" applyBorder="1" applyAlignment="1">
      <alignment horizontal="center" vertical="center" wrapText="1"/>
    </xf>
    <xf numFmtId="0" fontId="1" fillId="0" borderId="22" xfId="8" applyFont="1" applyFill="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17"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3" xfId="8" applyFont="1" applyBorder="1" applyAlignment="1">
      <alignment horizontal="left" wrapText="1"/>
    </xf>
    <xf numFmtId="0" fontId="1" fillId="0" borderId="23" xfId="8" applyNumberFormat="1" applyFont="1" applyBorder="1" applyAlignment="1">
      <alignment horizontal="right" indent="1"/>
    </xf>
    <xf numFmtId="0" fontId="1" fillId="0" borderId="4" xfId="8" applyNumberFormat="1" applyFont="1" applyBorder="1" applyAlignment="1">
      <alignment horizontal="right" indent="1"/>
    </xf>
    <xf numFmtId="0" fontId="1" fillId="0" borderId="5" xfId="8" applyNumberFormat="1" applyFont="1" applyBorder="1" applyAlignment="1">
      <alignment horizontal="right" indent="1"/>
    </xf>
    <xf numFmtId="0" fontId="1" fillId="0" borderId="6" xfId="8" applyNumberFormat="1" applyFont="1" applyBorder="1" applyAlignment="1">
      <alignment horizontal="right" indent="1"/>
    </xf>
    <xf numFmtId="0" fontId="1" fillId="0" borderId="14" xfId="8" applyNumberFormat="1" applyFont="1" applyBorder="1" applyAlignment="1">
      <alignment horizontal="right" indent="1"/>
    </xf>
    <xf numFmtId="0" fontId="1" fillId="0" borderId="15" xfId="8" applyNumberFormat="1" applyFont="1" applyBorder="1" applyAlignment="1">
      <alignment horizontal="right" indent="1"/>
    </xf>
    <xf numFmtId="0" fontId="1" fillId="0" borderId="9" xfId="8" applyNumberFormat="1" applyFont="1" applyBorder="1" applyAlignment="1">
      <alignment horizontal="right" indent="1"/>
    </xf>
    <xf numFmtId="0" fontId="1" fillId="0" borderId="17" xfId="8" applyNumberFormat="1" applyFont="1" applyBorder="1" applyAlignment="1">
      <alignment horizontal="right" indent="1"/>
    </xf>
    <xf numFmtId="0" fontId="2" fillId="0" borderId="17" xfId="0" applyFont="1" applyBorder="1" applyAlignment="1">
      <alignment horizontal="left" wrapText="1"/>
    </xf>
    <xf numFmtId="0" fontId="2" fillId="0" borderId="17" xfId="8" applyFont="1" applyBorder="1" applyAlignment="1">
      <alignment horizontal="left" vertical="top" wrapText="1"/>
    </xf>
    <xf numFmtId="164" fontId="1" fillId="0" borderId="2" xfId="8" applyNumberFormat="1" applyFont="1" applyFill="1" applyBorder="1" applyAlignment="1">
      <alignment horizontal="right" indent="1"/>
    </xf>
    <xf numFmtId="164" fontId="1" fillId="0" borderId="3" xfId="8" applyNumberFormat="1" applyFont="1" applyFill="1" applyBorder="1" applyAlignment="1">
      <alignment horizontal="right" indent="1"/>
    </xf>
    <xf numFmtId="164" fontId="1" fillId="0" borderId="1" xfId="8" applyNumberFormat="1" applyFont="1" applyFill="1" applyBorder="1" applyAlignment="1">
      <alignment horizontal="right" indent="1"/>
    </xf>
    <xf numFmtId="164" fontId="1" fillId="0" borderId="7" xfId="154" applyNumberFormat="1" applyFont="1" applyBorder="1" applyAlignment="1">
      <alignment horizontal="right" indent="1"/>
    </xf>
    <xf numFmtId="164" fontId="1" fillId="0" borderId="0" xfId="154" applyNumberFormat="1" applyFont="1" applyBorder="1" applyAlignment="1">
      <alignment horizontal="right" indent="1"/>
    </xf>
    <xf numFmtId="164" fontId="1" fillId="0" borderId="8" xfId="154" applyNumberFormat="1" applyFont="1" applyBorder="1" applyAlignment="1">
      <alignment horizontal="right" indent="1"/>
    </xf>
    <xf numFmtId="0" fontId="1" fillId="0" borderId="16" xfId="8" applyFont="1" applyBorder="1" applyAlignment="1">
      <alignment horizontal="left" wrapText="1"/>
    </xf>
    <xf numFmtId="164" fontId="1" fillId="0" borderId="1" xfId="154" applyNumberFormat="1" applyFont="1" applyBorder="1" applyAlignment="1">
      <alignment horizontal="right" indent="1"/>
    </xf>
    <xf numFmtId="164" fontId="1" fillId="0" borderId="2" xfId="154" applyNumberFormat="1" applyFont="1" applyBorder="1" applyAlignment="1">
      <alignment horizontal="right" indent="1"/>
    </xf>
    <xf numFmtId="164" fontId="1" fillId="0" borderId="3" xfId="154" applyNumberFormat="1" applyFont="1" applyBorder="1" applyAlignment="1">
      <alignment horizontal="right" indent="1"/>
    </xf>
    <xf numFmtId="0" fontId="1" fillId="0" borderId="16" xfId="8" applyNumberFormat="1" applyFont="1" applyBorder="1" applyAlignment="1">
      <alignment horizontal="right" indent="1"/>
    </xf>
    <xf numFmtId="0" fontId="1" fillId="0" borderId="16" xfId="8" applyFont="1" applyBorder="1" applyAlignment="1">
      <alignment horizontal="left" wrapText="1" readingOrder="1"/>
    </xf>
    <xf numFmtId="164" fontId="1" fillId="0" borderId="4" xfId="154" applyNumberFormat="1" applyFont="1" applyBorder="1" applyAlignment="1">
      <alignment horizontal="right" indent="1"/>
    </xf>
    <xf numFmtId="164" fontId="1" fillId="0" borderId="5" xfId="154" applyNumberFormat="1" applyFont="1" applyBorder="1" applyAlignment="1">
      <alignment horizontal="right" indent="1"/>
    </xf>
    <xf numFmtId="164" fontId="1" fillId="0" borderId="6" xfId="154" applyNumberFormat="1" applyFont="1" applyBorder="1" applyAlignment="1">
      <alignment horizontal="right" indent="1"/>
    </xf>
    <xf numFmtId="0" fontId="1" fillId="0" borderId="10" xfId="8" applyNumberFormat="1" applyFont="1" applyBorder="1" applyAlignment="1">
      <alignment horizontal="right" indent="1"/>
    </xf>
    <xf numFmtId="164" fontId="1" fillId="0" borderId="14" xfId="154" applyNumberFormat="1" applyFont="1" applyBorder="1" applyAlignment="1">
      <alignment horizontal="right" indent="1"/>
    </xf>
    <xf numFmtId="164" fontId="1" fillId="0" borderId="15" xfId="154" applyNumberFormat="1" applyFont="1" applyBorder="1" applyAlignment="1">
      <alignment horizontal="right" indent="1"/>
    </xf>
    <xf numFmtId="164" fontId="1" fillId="0" borderId="9" xfId="154" applyNumberFormat="1" applyFont="1" applyBorder="1" applyAlignment="1">
      <alignment horizontal="right" indent="1"/>
    </xf>
    <xf numFmtId="1" fontId="1" fillId="0" borderId="10" xfId="8" applyNumberFormat="1" applyFont="1" applyFill="1" applyBorder="1" applyAlignment="1">
      <alignment horizontal="center" vertical="center" wrapText="1"/>
    </xf>
    <xf numFmtId="2" fontId="1" fillId="0" borderId="10" xfId="8" applyNumberFormat="1" applyFont="1" applyFill="1" applyBorder="1" applyAlignment="1">
      <alignment horizontal="center" vertical="center" wrapText="1"/>
    </xf>
    <xf numFmtId="2" fontId="1" fillId="0" borderId="23" xfId="8" applyNumberFormat="1" applyFont="1" applyFill="1" applyBorder="1" applyAlignment="1">
      <alignment horizontal="center" vertical="center" wrapText="1"/>
    </xf>
    <xf numFmtId="2" fontId="1" fillId="0" borderId="0" xfId="8" applyNumberFormat="1" applyFont="1" applyFill="1" applyAlignment="1">
      <alignment horizontal="right" indent="1"/>
    </xf>
    <xf numFmtId="0" fontId="49" fillId="0" borderId="16" xfId="8" applyFont="1" applyFill="1" applyBorder="1" applyAlignment="1">
      <alignment vertical="center" wrapText="1"/>
    </xf>
    <xf numFmtId="0" fontId="6" fillId="0" borderId="16" xfId="2" applyFont="1" applyFill="1" applyBorder="1" applyAlignment="1">
      <alignment vertical="center" wrapText="1"/>
    </xf>
    <xf numFmtId="0" fontId="6" fillId="0" borderId="16" xfId="2" applyFont="1" applyBorder="1" applyAlignment="1">
      <alignment vertical="center" wrapText="1"/>
    </xf>
    <xf numFmtId="0" fontId="49" fillId="0" borderId="16" xfId="2" applyFont="1" applyBorder="1" applyAlignment="1">
      <alignment vertical="center" wrapText="1"/>
    </xf>
    <xf numFmtId="0" fontId="49" fillId="0" borderId="10" xfId="8" applyFont="1" applyFill="1" applyBorder="1" applyAlignment="1">
      <alignment vertical="center" wrapText="1"/>
    </xf>
    <xf numFmtId="0" fontId="6" fillId="0" borderId="23" xfId="2" applyFont="1" applyBorder="1" applyAlignment="1">
      <alignment vertical="center" wrapText="1"/>
    </xf>
    <xf numFmtId="1" fontId="1" fillId="0" borderId="23" xfId="8" applyNumberFormat="1" applyFont="1" applyFill="1" applyBorder="1" applyAlignment="1">
      <alignment horizontal="center" vertical="center" wrapText="1"/>
    </xf>
    <xf numFmtId="0" fontId="6" fillId="0" borderId="17" xfId="2" applyFont="1" applyBorder="1" applyAlignment="1">
      <alignment vertical="center" wrapText="1"/>
    </xf>
    <xf numFmtId="0" fontId="0" fillId="0" borderId="6" xfId="0" applyBorder="1"/>
    <xf numFmtId="0" fontId="1" fillId="0" borderId="10" xfId="8" applyFont="1" applyBorder="1" applyAlignment="1">
      <alignment horizontal="center" vertical="center" wrapText="1"/>
    </xf>
    <xf numFmtId="3" fontId="3" fillId="0" borderId="41" xfId="0" applyNumberFormat="1" applyFont="1" applyFill="1" applyBorder="1" applyAlignment="1">
      <alignment wrapText="1"/>
    </xf>
    <xf numFmtId="0" fontId="39" fillId="0" borderId="0" xfId="0" applyFont="1" applyFill="1" applyAlignment="1"/>
    <xf numFmtId="0" fontId="45" fillId="0" borderId="0" xfId="0" applyFont="1" applyFill="1" applyAlignment="1">
      <alignment vertical="center" wrapText="1"/>
    </xf>
    <xf numFmtId="0" fontId="44" fillId="0" borderId="0" xfId="0" applyFont="1" applyFill="1" applyAlignment="1">
      <alignment vertical="center" wrapText="1"/>
    </xf>
    <xf numFmtId="0" fontId="40" fillId="0" borderId="0" xfId="0" applyFont="1" applyFill="1" applyAlignment="1">
      <alignment horizontal="left"/>
    </xf>
    <xf numFmtId="0" fontId="43" fillId="0" borderId="0" xfId="0" applyFont="1" applyFill="1" applyAlignment="1">
      <alignment vertical="center" wrapText="1"/>
    </xf>
    <xf numFmtId="0" fontId="46" fillId="0" borderId="0" xfId="0" applyFont="1" applyFill="1" applyAlignment="1">
      <alignment vertical="center" wrapText="1"/>
    </xf>
    <xf numFmtId="0" fontId="47" fillId="0" borderId="0" xfId="0" applyFont="1" applyFill="1" applyAlignment="1">
      <alignment vertical="center" wrapText="1"/>
    </xf>
    <xf numFmtId="164" fontId="1" fillId="0" borderId="14" xfId="8" applyNumberFormat="1" applyFont="1" applyBorder="1" applyAlignment="1">
      <alignment horizontal="center"/>
    </xf>
    <xf numFmtId="164" fontId="1" fillId="0" borderId="15" xfId="8" applyNumberFormat="1" applyFont="1" applyBorder="1" applyAlignment="1">
      <alignment horizontal="center"/>
    </xf>
    <xf numFmtId="0" fontId="2" fillId="0" borderId="0" xfId="11" applyFont="1" applyFill="1" applyBorder="1" applyAlignment="1">
      <alignment horizontal="center" wrapText="1"/>
    </xf>
    <xf numFmtId="0" fontId="12" fillId="0" borderId="0" xfId="155" applyFont="1"/>
    <xf numFmtId="0" fontId="1" fillId="0" borderId="0" xfId="155" applyBorder="1" applyAlignment="1">
      <alignment vertical="top"/>
    </xf>
    <xf numFmtId="0" fontId="1" fillId="0" borderId="0" xfId="155" applyFont="1" applyBorder="1" applyAlignment="1">
      <alignment vertical="top"/>
    </xf>
    <xf numFmtId="0" fontId="1" fillId="0" borderId="4" xfId="155" applyFont="1" applyBorder="1" applyAlignment="1">
      <alignment vertical="center"/>
    </xf>
    <xf numFmtId="0" fontId="2" fillId="0" borderId="5" xfId="155" applyFont="1" applyBorder="1" applyAlignment="1">
      <alignment horizontal="left" wrapText="1"/>
    </xf>
    <xf numFmtId="0" fontId="1" fillId="0" borderId="5" xfId="155" applyFont="1" applyBorder="1" applyAlignment="1">
      <alignment horizontal="left" wrapText="1"/>
    </xf>
    <xf numFmtId="0" fontId="1" fillId="0" borderId="6" xfId="155" applyFont="1" applyBorder="1" applyAlignment="1">
      <alignment vertical="center"/>
    </xf>
    <xf numFmtId="0" fontId="1" fillId="0" borderId="0" xfId="155" applyFont="1" applyBorder="1" applyAlignment="1">
      <alignment vertical="center"/>
    </xf>
    <xf numFmtId="0" fontId="1" fillId="0" borderId="7" xfId="155" applyBorder="1" applyAlignment="1">
      <alignment vertical="center"/>
    </xf>
    <xf numFmtId="0" fontId="1" fillId="0" borderId="8" xfId="155" applyBorder="1" applyAlignment="1">
      <alignment vertical="center"/>
    </xf>
    <xf numFmtId="0" fontId="1" fillId="0" borderId="0" xfId="155" applyBorder="1" applyAlignment="1">
      <alignment vertical="center"/>
    </xf>
    <xf numFmtId="0" fontId="2" fillId="0" borderId="0" xfId="155" applyFont="1" applyBorder="1" applyAlignment="1">
      <alignment horizontal="left" vertical="center" wrapText="1"/>
    </xf>
    <xf numFmtId="0" fontId="1" fillId="0" borderId="7" xfId="155" applyFont="1" applyBorder="1" applyAlignment="1">
      <alignment horizontal="center" vertical="center"/>
    </xf>
    <xf numFmtId="0" fontId="13" fillId="0" borderId="0" xfId="155" applyFont="1" applyFill="1" applyBorder="1" applyAlignment="1">
      <alignment horizontal="center" vertical="center" wrapText="1"/>
    </xf>
    <xf numFmtId="0" fontId="1" fillId="0" borderId="8" xfId="155" applyFont="1" applyBorder="1" applyAlignment="1">
      <alignment horizontal="center" vertical="center"/>
    </xf>
    <xf numFmtId="0" fontId="1" fillId="0" borderId="0" xfId="155" applyFont="1" applyBorder="1" applyAlignment="1">
      <alignment horizontal="center" vertical="center"/>
    </xf>
    <xf numFmtId="0" fontId="2" fillId="0" borderId="7" xfId="155" applyFont="1" applyBorder="1" applyAlignment="1">
      <alignment horizontal="center" vertical="center"/>
    </xf>
    <xf numFmtId="0" fontId="13" fillId="0" borderId="15" xfId="155" applyFont="1" applyFill="1" applyBorder="1" applyAlignment="1">
      <alignment horizontal="center" vertical="center" wrapText="1"/>
    </xf>
    <xf numFmtId="0" fontId="13" fillId="0" borderId="1" xfId="155" applyFont="1" applyFill="1" applyBorder="1" applyAlignment="1">
      <alignment horizontal="center" vertical="center"/>
    </xf>
    <xf numFmtId="0" fontId="13" fillId="0" borderId="2" xfId="155" applyFont="1" applyFill="1" applyBorder="1" applyAlignment="1">
      <alignment horizontal="center" vertical="center"/>
    </xf>
    <xf numFmtId="0" fontId="13" fillId="0" borderId="3" xfId="155" applyFont="1" applyFill="1" applyBorder="1" applyAlignment="1">
      <alignment horizontal="center" vertical="center"/>
    </xf>
    <xf numFmtId="0" fontId="2" fillId="0" borderId="8" xfId="155" applyFont="1" applyBorder="1" applyAlignment="1">
      <alignment horizontal="center" vertical="center"/>
    </xf>
    <xf numFmtId="0" fontId="2" fillId="0" borderId="0" xfId="155" applyFont="1" applyBorder="1" applyAlignment="1">
      <alignment horizontal="center" vertical="center"/>
    </xf>
    <xf numFmtId="0" fontId="13" fillId="0" borderId="17" xfId="0" applyFont="1" applyBorder="1" applyAlignment="1">
      <alignment wrapText="1"/>
    </xf>
    <xf numFmtId="164" fontId="7" fillId="0" borderId="4" xfId="155" applyNumberFormat="1" applyFont="1" applyBorder="1" applyAlignment="1">
      <alignment horizontal="center"/>
    </xf>
    <xf numFmtId="164" fontId="7" fillId="0" borderId="5" xfId="155" applyNumberFormat="1" applyFont="1" applyBorder="1" applyAlignment="1">
      <alignment horizontal="center"/>
    </xf>
    <xf numFmtId="164" fontId="7" fillId="0" borderId="6" xfId="155" applyNumberFormat="1" applyFont="1" applyBorder="1" applyAlignment="1">
      <alignment horizontal="center"/>
    </xf>
    <xf numFmtId="0" fontId="7" fillId="0" borderId="10" xfId="155" applyFont="1" applyBorder="1" applyAlignment="1">
      <alignment horizontal="left" vertical="top" wrapText="1" indent="1"/>
    </xf>
    <xf numFmtId="2" fontId="7" fillId="0" borderId="7" xfId="2" applyNumberFormat="1" applyFont="1" applyBorder="1" applyAlignment="1">
      <alignment horizontal="center"/>
    </xf>
    <xf numFmtId="2" fontId="7" fillId="0" borderId="0" xfId="155" applyNumberFormat="1" applyFont="1" applyBorder="1" applyAlignment="1">
      <alignment horizontal="center"/>
    </xf>
    <xf numFmtId="2" fontId="7" fillId="0" borderId="8" xfId="155" applyNumberFormat="1" applyFont="1" applyBorder="1" applyAlignment="1">
      <alignment horizontal="center"/>
    </xf>
    <xf numFmtId="2" fontId="7" fillId="0" borderId="7" xfId="155" applyNumberFormat="1" applyFont="1" applyBorder="1" applyAlignment="1">
      <alignment horizontal="center"/>
    </xf>
    <xf numFmtId="0" fontId="7" fillId="0" borderId="7" xfId="155" applyFont="1" applyBorder="1" applyAlignment="1">
      <alignment horizontal="left" vertical="top" wrapText="1" indent="1"/>
    </xf>
    <xf numFmtId="2" fontId="7" fillId="0" borderId="7" xfId="2" quotePrefix="1" applyNumberFormat="1" applyFont="1" applyBorder="1" applyAlignment="1">
      <alignment horizontal="center"/>
    </xf>
    <xf numFmtId="2" fontId="7" fillId="0" borderId="0" xfId="155" applyNumberFormat="1" applyFont="1" applyBorder="1" applyAlignment="1">
      <alignment horizontal="center" vertical="center"/>
    </xf>
    <xf numFmtId="2" fontId="7" fillId="0" borderId="8" xfId="155" applyNumberFormat="1" applyFont="1" applyBorder="1" applyAlignment="1">
      <alignment horizontal="center" vertical="center"/>
    </xf>
    <xf numFmtId="2" fontId="7" fillId="0" borderId="7" xfId="155" quotePrefix="1" applyNumberFormat="1" applyFont="1" applyBorder="1" applyAlignment="1">
      <alignment horizontal="center" vertical="center"/>
    </xf>
    <xf numFmtId="0" fontId="7" fillId="0" borderId="14" xfId="155" applyFont="1" applyBorder="1" applyAlignment="1">
      <alignment horizontal="left" vertical="top" wrapText="1" indent="1"/>
    </xf>
    <xf numFmtId="2" fontId="7" fillId="0" borderId="15" xfId="155" applyNumberFormat="1" applyFont="1" applyBorder="1" applyAlignment="1">
      <alignment horizontal="center" vertical="center"/>
    </xf>
    <xf numFmtId="2" fontId="7" fillId="0" borderId="9" xfId="155" applyNumberFormat="1" applyFont="1" applyBorder="1" applyAlignment="1">
      <alignment horizontal="center" vertical="center"/>
    </xf>
    <xf numFmtId="2" fontId="7" fillId="0" borderId="14" xfId="155" quotePrefix="1" applyNumberFormat="1" applyFont="1" applyBorder="1" applyAlignment="1">
      <alignment horizontal="center" vertical="center"/>
    </xf>
    <xf numFmtId="0" fontId="1" fillId="0" borderId="7" xfId="155" applyFont="1" applyBorder="1" applyAlignment="1">
      <alignment vertical="center"/>
    </xf>
    <xf numFmtId="0" fontId="1" fillId="0" borderId="8" xfId="155" applyFont="1" applyBorder="1" applyAlignment="1">
      <alignment vertical="center"/>
    </xf>
    <xf numFmtId="0" fontId="1" fillId="0" borderId="14" xfId="155" applyFont="1" applyBorder="1" applyAlignment="1">
      <alignment vertical="top"/>
    </xf>
    <xf numFmtId="0" fontId="1" fillId="0" borderId="15" xfId="155" applyFont="1" applyBorder="1" applyAlignment="1">
      <alignment vertical="top" wrapText="1"/>
    </xf>
    <xf numFmtId="2" fontId="1" fillId="0" borderId="15" xfId="155" applyNumberFormat="1" applyFont="1" applyBorder="1" applyAlignment="1">
      <alignment horizontal="center"/>
    </xf>
    <xf numFmtId="0" fontId="1" fillId="0" borderId="9" xfId="155" applyFont="1" applyBorder="1" applyAlignment="1">
      <alignment vertical="top"/>
    </xf>
    <xf numFmtId="0" fontId="1" fillId="0" borderId="0" xfId="155" applyFont="1" applyAlignment="1">
      <alignment vertical="top" wrapText="1"/>
    </xf>
    <xf numFmtId="2" fontId="1" fillId="0" borderId="0" xfId="155" applyNumberFormat="1" applyFont="1" applyAlignment="1">
      <alignment horizontal="center"/>
    </xf>
    <xf numFmtId="0" fontId="1" fillId="0" borderId="10" xfId="0" applyFont="1" applyBorder="1"/>
    <xf numFmtId="0" fontId="2" fillId="0" borderId="16" xfId="8" applyFont="1" applyFill="1" applyBorder="1" applyAlignment="1">
      <alignment horizontal="left" wrapText="1"/>
    </xf>
    <xf numFmtId="164" fontId="1" fillId="0" borderId="16" xfId="8" applyNumberFormat="1" applyFont="1" applyFill="1" applyBorder="1" applyAlignment="1">
      <alignment horizontal="center"/>
    </xf>
    <xf numFmtId="166" fontId="1" fillId="0" borderId="14" xfId="156" applyNumberFormat="1" applyFont="1" applyBorder="1" applyAlignment="1">
      <alignment horizontal="right" indent="1"/>
    </xf>
    <xf numFmtId="166" fontId="1" fillId="0" borderId="15" xfId="156" applyNumberFormat="1" applyFont="1" applyBorder="1" applyAlignment="1">
      <alignment horizontal="right" indent="1"/>
    </xf>
    <xf numFmtId="166" fontId="1" fillId="0" borderId="9" xfId="156" applyNumberFormat="1" applyFont="1" applyBorder="1" applyAlignment="1">
      <alignment horizontal="right" indent="1"/>
    </xf>
    <xf numFmtId="166" fontId="1" fillId="0" borderId="7" xfId="156" applyNumberFormat="1" applyFont="1" applyFill="1" applyBorder="1" applyAlignment="1">
      <alignment horizontal="right" indent="1"/>
    </xf>
    <xf numFmtId="166" fontId="1" fillId="0" borderId="0" xfId="156" applyNumberFormat="1" applyFont="1" applyFill="1" applyBorder="1" applyAlignment="1">
      <alignment horizontal="right" indent="1"/>
    </xf>
    <xf numFmtId="166" fontId="1" fillId="0" borderId="8" xfId="156" applyNumberFormat="1" applyFont="1" applyFill="1" applyBorder="1" applyAlignment="1">
      <alignment horizontal="right" indent="1"/>
    </xf>
    <xf numFmtId="166" fontId="1" fillId="0" borderId="14" xfId="156" applyNumberFormat="1" applyFont="1" applyFill="1" applyBorder="1" applyAlignment="1">
      <alignment horizontal="right" indent="1"/>
    </xf>
    <xf numFmtId="166" fontId="1" fillId="0" borderId="15" xfId="156" applyNumberFormat="1" applyFont="1" applyFill="1" applyBorder="1" applyAlignment="1">
      <alignment horizontal="right" indent="1"/>
    </xf>
    <xf numFmtId="166" fontId="1" fillId="0" borderId="9" xfId="156" applyNumberFormat="1" applyFont="1" applyFill="1" applyBorder="1" applyAlignment="1">
      <alignment horizontal="right" indent="1"/>
    </xf>
    <xf numFmtId="166" fontId="1" fillId="0" borderId="0" xfId="156" applyNumberFormat="1" applyFont="1" applyFill="1" applyAlignment="1">
      <alignment horizontal="right" indent="1"/>
    </xf>
    <xf numFmtId="0" fontId="1" fillId="0" borderId="17" xfId="8" applyFont="1" applyBorder="1" applyAlignment="1">
      <alignment horizontal="center" vertical="center" wrapText="1"/>
    </xf>
    <xf numFmtId="49" fontId="1" fillId="0" borderId="23" xfId="8" applyNumberFormat="1" applyFont="1" applyFill="1" applyBorder="1" applyAlignment="1">
      <alignment horizontal="left" wrapText="1" indent="1"/>
    </xf>
    <xf numFmtId="0" fontId="1" fillId="0" borderId="14" xfId="5" applyFont="1" applyFill="1" applyBorder="1" applyAlignment="1">
      <alignment horizontal="left" wrapText="1" indent="1"/>
    </xf>
    <xf numFmtId="0" fontId="1" fillId="0" borderId="23" xfId="8" applyFont="1" applyBorder="1" applyAlignment="1">
      <alignment vertical="center" wrapText="1"/>
    </xf>
    <xf numFmtId="0" fontId="1" fillId="0" borderId="10" xfId="8" applyFont="1" applyBorder="1" applyAlignment="1">
      <alignment horizontal="center" vertical="center" wrapText="1"/>
    </xf>
    <xf numFmtId="0" fontId="1" fillId="0" borderId="22" xfId="8" applyFont="1" applyBorder="1" applyAlignment="1">
      <alignment vertical="center" wrapText="1"/>
    </xf>
    <xf numFmtId="0" fontId="6" fillId="39" borderId="43" xfId="2" applyFont="1" applyFill="1" applyBorder="1" applyAlignment="1">
      <alignment vertical="center" wrapText="1"/>
    </xf>
    <xf numFmtId="0" fontId="0" fillId="39" borderId="45" xfId="0" applyFill="1" applyBorder="1"/>
    <xf numFmtId="0" fontId="2" fillId="0" borderId="14" xfId="2" applyFont="1" applyBorder="1" applyAlignment="1">
      <alignment vertical="center" wrapText="1"/>
    </xf>
    <xf numFmtId="0" fontId="2" fillId="0" borderId="9" xfId="2" applyFont="1" applyBorder="1" applyAlignment="1">
      <alignment vertical="center" wrapText="1"/>
    </xf>
    <xf numFmtId="0" fontId="2" fillId="0" borderId="1" xfId="2" applyFont="1" applyBorder="1" applyAlignment="1">
      <alignment vertical="center" wrapText="1"/>
    </xf>
    <xf numFmtId="0" fontId="2" fillId="0" borderId="3" xfId="2" applyFont="1" applyBorder="1" applyAlignment="1">
      <alignment vertical="center" wrapText="1"/>
    </xf>
    <xf numFmtId="0" fontId="2" fillId="0" borderId="7" xfId="2" applyFont="1" applyBorder="1" applyAlignment="1">
      <alignment vertical="center" wrapText="1"/>
    </xf>
    <xf numFmtId="0" fontId="2" fillId="0" borderId="0" xfId="2" applyFont="1" applyBorder="1" applyAlignment="1">
      <alignment vertical="center" wrapText="1"/>
    </xf>
    <xf numFmtId="0" fontId="2" fillId="0" borderId="8" xfId="2" applyFont="1" applyBorder="1" applyAlignment="1">
      <alignment vertical="center" wrapText="1"/>
    </xf>
    <xf numFmtId="0" fontId="8" fillId="0" borderId="0" xfId="9" applyFont="1" applyAlignment="1">
      <alignment horizontal="center"/>
    </xf>
    <xf numFmtId="0" fontId="9" fillId="0" borderId="25" xfId="9" applyFont="1" applyBorder="1" applyAlignment="1">
      <alignment horizontal="center"/>
    </xf>
    <xf numFmtId="0" fontId="6" fillId="0" borderId="0" xfId="9" applyFont="1" applyBorder="1" applyAlignment="1">
      <alignment horizontal="center" vertical="center" wrapText="1"/>
    </xf>
    <xf numFmtId="0" fontId="2" fillId="0" borderId="0" xfId="9" applyFont="1" applyBorder="1" applyAlignment="1">
      <alignment horizontal="center" vertical="center" wrapText="1"/>
    </xf>
    <xf numFmtId="0" fontId="6" fillId="0" borderId="0" xfId="9" applyFont="1" applyAlignment="1">
      <alignment horizontal="center" wrapText="1"/>
    </xf>
    <xf numFmtId="0" fontId="6" fillId="0" borderId="0" xfId="9" applyFont="1" applyAlignment="1">
      <alignment horizontal="center"/>
    </xf>
    <xf numFmtId="0" fontId="1" fillId="0" borderId="0" xfId="0" applyFont="1" applyFill="1" applyAlignment="1">
      <alignment horizontal="left" vertical="top" wrapText="1"/>
    </xf>
    <xf numFmtId="0" fontId="13" fillId="0" borderId="4" xfId="9" applyFont="1" applyFill="1" applyBorder="1" applyAlignment="1">
      <alignment horizontal="center" vertical="center"/>
    </xf>
    <xf numFmtId="0" fontId="13" fillId="0" borderId="5" xfId="9" applyFont="1" applyFill="1" applyBorder="1" applyAlignment="1">
      <alignment horizontal="center" vertical="center"/>
    </xf>
    <xf numFmtId="0" fontId="13" fillId="0" borderId="6" xfId="9" applyFont="1" applyFill="1" applyBorder="1" applyAlignment="1">
      <alignment horizontal="center" vertical="center"/>
    </xf>
    <xf numFmtId="0" fontId="13" fillId="0" borderId="1" xfId="9" applyFont="1" applyFill="1" applyBorder="1" applyAlignment="1">
      <alignment horizontal="center" vertical="center" wrapText="1"/>
    </xf>
    <xf numFmtId="0" fontId="13" fillId="0" borderId="2" xfId="9" applyFont="1" applyFill="1" applyBorder="1" applyAlignment="1">
      <alignment horizontal="center" vertical="center" wrapText="1"/>
    </xf>
    <xf numFmtId="0" fontId="13" fillId="0" borderId="3" xfId="9" applyFont="1" applyFill="1" applyBorder="1" applyAlignment="1">
      <alignment horizontal="center" vertical="center" wrapText="1"/>
    </xf>
    <xf numFmtId="0" fontId="13" fillId="0" borderId="17" xfId="9" applyFont="1" applyFill="1" applyBorder="1" applyAlignment="1">
      <alignment horizontal="center" vertical="center" wrapText="1"/>
    </xf>
    <xf numFmtId="0" fontId="13" fillId="0" borderId="10" xfId="9" applyFont="1" applyFill="1" applyBorder="1" applyAlignment="1">
      <alignment horizontal="center" vertical="center" wrapText="1"/>
    </xf>
    <xf numFmtId="0" fontId="1" fillId="0" borderId="0" xfId="9" applyFont="1" applyAlignment="1">
      <alignment horizontal="center" vertical="top" wrapText="1"/>
    </xf>
    <xf numFmtId="0" fontId="7" fillId="0" borderId="17" xfId="9" applyFont="1" applyBorder="1" applyAlignment="1">
      <alignment horizontal="center" wrapText="1"/>
    </xf>
    <xf numFmtId="0" fontId="7" fillId="0" borderId="10" xfId="9" applyFont="1" applyBorder="1" applyAlignment="1">
      <alignment horizontal="center" wrapText="1"/>
    </xf>
    <xf numFmtId="0" fontId="2" fillId="0" borderId="0" xfId="9" applyFont="1" applyBorder="1" applyAlignment="1">
      <alignment horizontal="left" vertical="top" wrapText="1" indent="1"/>
    </xf>
    <xf numFmtId="0" fontId="2" fillId="0" borderId="0" xfId="9" applyNumberFormat="1" applyFont="1" applyAlignment="1">
      <alignment horizontal="left" vertical="top" wrapText="1"/>
    </xf>
    <xf numFmtId="0" fontId="2" fillId="0" borderId="0" xfId="9" applyFont="1" applyBorder="1" applyAlignment="1">
      <alignment horizontal="left" vertical="top" wrapText="1" indent="2"/>
    </xf>
    <xf numFmtId="0" fontId="5" fillId="0" borderId="0" xfId="9" applyBorder="1" applyAlignment="1">
      <alignment horizontal="left" vertical="top" wrapText="1" indent="2"/>
    </xf>
    <xf numFmtId="0" fontId="2" fillId="0" borderId="0" xfId="9" applyFont="1" applyAlignment="1">
      <alignment horizontal="left" vertical="top" wrapText="1" indent="1"/>
    </xf>
    <xf numFmtId="0" fontId="7" fillId="0" borderId="23" xfId="9" applyFont="1" applyBorder="1" applyAlignment="1">
      <alignment horizontal="center" wrapText="1"/>
    </xf>
    <xf numFmtId="0" fontId="1" fillId="0" borderId="17" xfId="8" applyFont="1" applyBorder="1" applyAlignment="1">
      <alignment horizontal="center" vertical="center" wrapText="1"/>
    </xf>
    <xf numFmtId="0" fontId="1" fillId="0" borderId="10" xfId="8" applyFont="1" applyBorder="1" applyAlignment="1">
      <alignment horizontal="center" vertical="center" wrapText="1"/>
    </xf>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164" fontId="2" fillId="0" borderId="15" xfId="8" applyNumberFormat="1" applyFont="1" applyFill="1" applyBorder="1" applyAlignment="1">
      <alignment horizontal="center" vertical="center" wrapText="1"/>
    </xf>
    <xf numFmtId="164" fontId="2" fillId="0" borderId="4" xfId="8" applyNumberFormat="1" applyFont="1" applyFill="1" applyBorder="1" applyAlignment="1">
      <alignment horizontal="center" vertical="center"/>
    </xf>
    <xf numFmtId="164" fontId="2" fillId="0" borderId="5" xfId="8" applyNumberFormat="1" applyFont="1" applyFill="1" applyBorder="1" applyAlignment="1">
      <alignment horizontal="center" vertical="center"/>
    </xf>
    <xf numFmtId="164" fontId="2" fillId="0" borderId="6" xfId="8" applyNumberFormat="1"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17" xfId="8" applyFont="1" applyFill="1" applyBorder="1" applyAlignment="1">
      <alignment horizontal="center" vertical="center" wrapText="1"/>
    </xf>
    <xf numFmtId="0" fontId="2" fillId="0" borderId="23" xfId="8" applyFont="1" applyFill="1" applyBorder="1" applyAlignment="1">
      <alignment horizontal="center" vertical="center" wrapText="1"/>
    </xf>
    <xf numFmtId="0" fontId="1" fillId="0" borderId="24" xfId="8" applyFont="1" applyBorder="1" applyAlignment="1">
      <alignment horizontal="center" vertical="center" wrapText="1"/>
    </xf>
    <xf numFmtId="0" fontId="53" fillId="0" borderId="35" xfId="0" applyFont="1" applyBorder="1" applyAlignment="1">
      <alignment horizontal="center" vertical="center" wrapText="1"/>
    </xf>
    <xf numFmtId="0" fontId="53" fillId="0" borderId="36" xfId="0" applyFont="1" applyBorder="1" applyAlignment="1">
      <alignment horizontal="center" vertical="center" wrapText="1"/>
    </xf>
    <xf numFmtId="0" fontId="53" fillId="0" borderId="37" xfId="0" applyFont="1" applyBorder="1" applyAlignment="1">
      <alignment horizontal="center" vertical="center" wrapText="1"/>
    </xf>
    <xf numFmtId="0" fontId="53" fillId="0" borderId="38" xfId="0" applyFont="1" applyBorder="1" applyAlignment="1">
      <alignment horizontal="center" vertical="center" wrapText="1"/>
    </xf>
    <xf numFmtId="0" fontId="53" fillId="0" borderId="0" xfId="0" applyFont="1" applyBorder="1" applyAlignment="1">
      <alignment horizontal="center" vertical="center" wrapText="1"/>
    </xf>
    <xf numFmtId="0" fontId="53" fillId="0" borderId="39" xfId="0" applyFont="1" applyBorder="1" applyAlignment="1">
      <alignment horizontal="center" vertical="center" wrapText="1"/>
    </xf>
    <xf numFmtId="0" fontId="53" fillId="0" borderId="40" xfId="0" applyFont="1" applyBorder="1" applyAlignment="1">
      <alignment horizontal="center" vertical="center" wrapText="1"/>
    </xf>
    <xf numFmtId="0" fontId="53" fillId="0" borderId="41" xfId="0" applyFont="1" applyBorder="1" applyAlignment="1">
      <alignment horizontal="center" vertical="center" wrapText="1"/>
    </xf>
    <xf numFmtId="0" fontId="53" fillId="0" borderId="42" xfId="0" applyFont="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6" fillId="0" borderId="0" xfId="155" applyFont="1" applyBorder="1" applyAlignment="1">
      <alignment horizontal="center" wrapText="1"/>
    </xf>
    <xf numFmtId="0" fontId="6" fillId="0" borderId="0" xfId="155" applyFont="1" applyBorder="1" applyAlignment="1">
      <alignment horizontal="center"/>
    </xf>
    <xf numFmtId="0" fontId="1" fillId="0" borderId="0" xfId="155" applyFont="1" applyBorder="1" applyAlignment="1">
      <alignment horizontal="center" vertical="top" wrapText="1"/>
    </xf>
    <xf numFmtId="0" fontId="2" fillId="0" borderId="0" xfId="155" applyFont="1" applyAlignment="1">
      <alignment horizontal="left" vertical="top" wrapText="1"/>
    </xf>
    <xf numFmtId="0" fontId="1" fillId="0" borderId="0" xfId="155" applyFont="1" applyFill="1" applyAlignment="1">
      <alignment vertical="top" wrapText="1"/>
    </xf>
    <xf numFmtId="0" fontId="1" fillId="0" borderId="0" xfId="155" applyFont="1" applyAlignment="1">
      <alignment wrapText="1"/>
    </xf>
    <xf numFmtId="0" fontId="2" fillId="0" borderId="0" xfId="155" applyFont="1" applyBorder="1" applyAlignment="1">
      <alignment horizontal="left" vertical="top" wrapText="1" indent="1"/>
    </xf>
    <xf numFmtId="0" fontId="13" fillId="0" borderId="0" xfId="155" applyFont="1" applyFill="1" applyBorder="1" applyAlignment="1">
      <alignment horizontal="left" vertical="center" wrapText="1"/>
    </xf>
    <xf numFmtId="0" fontId="13" fillId="0" borderId="4" xfId="155" applyFont="1" applyFill="1" applyBorder="1" applyAlignment="1">
      <alignment horizontal="center" vertical="center"/>
    </xf>
    <xf numFmtId="0" fontId="13" fillId="0" borderId="5" xfId="155" applyFont="1" applyFill="1" applyBorder="1" applyAlignment="1">
      <alignment horizontal="center" vertical="center"/>
    </xf>
    <xf numFmtId="0" fontId="13" fillId="0" borderId="6" xfId="155" applyFont="1" applyFill="1" applyBorder="1" applyAlignment="1">
      <alignment horizontal="center" vertical="center"/>
    </xf>
    <xf numFmtId="0" fontId="13" fillId="0" borderId="1" xfId="155" applyFont="1" applyFill="1" applyBorder="1" applyAlignment="1">
      <alignment horizontal="center" vertical="center" wrapText="1"/>
    </xf>
    <xf numFmtId="0" fontId="13" fillId="0" borderId="2" xfId="155" applyFont="1" applyFill="1" applyBorder="1" applyAlignment="1">
      <alignment horizontal="center" vertical="center" wrapText="1"/>
    </xf>
    <xf numFmtId="0" fontId="13" fillId="0" borderId="3" xfId="155" applyFont="1" applyFill="1" applyBorder="1" applyAlignment="1">
      <alignment horizontal="center" vertical="center" wrapText="1"/>
    </xf>
    <xf numFmtId="0" fontId="7" fillId="0" borderId="5" xfId="155" applyFont="1" applyBorder="1" applyAlignment="1">
      <alignment horizontal="left" vertical="center" wrapText="1" indent="1"/>
    </xf>
    <xf numFmtId="0" fontId="2" fillId="0" borderId="0" xfId="155" applyNumberFormat="1" applyFont="1" applyAlignment="1">
      <alignment horizontal="left" vertical="top" wrapText="1"/>
    </xf>
    <xf numFmtId="0" fontId="2" fillId="0" borderId="0" xfId="155" applyFont="1" applyFill="1" applyAlignment="1">
      <alignment horizontal="left" vertical="top" wrapText="1" indent="1"/>
    </xf>
    <xf numFmtId="0" fontId="3" fillId="0" borderId="0" xfId="0" applyFont="1" applyAlignment="1">
      <alignment horizontal="center" vertical="center" wrapText="1"/>
    </xf>
    <xf numFmtId="0" fontId="0" fillId="0" borderId="0" xfId="0" applyAlignment="1">
      <alignment horizontal="center" vertical="center" wrapText="1"/>
    </xf>
    <xf numFmtId="0" fontId="6" fillId="39" borderId="44" xfId="2" applyFont="1" applyFill="1" applyBorder="1" applyAlignment="1">
      <alignment horizontal="center" vertical="center" wrapText="1"/>
    </xf>
    <xf numFmtId="0" fontId="2" fillId="0" borderId="10" xfId="8"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6" fillId="0" borderId="15" xfId="2" applyFont="1" applyFill="1" applyBorder="1" applyAlignment="1">
      <alignment horizontal="center" vertical="center" wrapText="1"/>
    </xf>
    <xf numFmtId="0" fontId="6" fillId="39" borderId="43" xfId="2" applyFont="1" applyFill="1" applyBorder="1" applyAlignment="1">
      <alignment horizontal="center" vertical="center" wrapText="1"/>
    </xf>
    <xf numFmtId="0" fontId="6" fillId="39" borderId="45" xfId="2" applyFont="1" applyFill="1" applyBorder="1" applyAlignment="1">
      <alignment horizontal="center" vertical="center" wrapText="1"/>
    </xf>
    <xf numFmtId="0" fontId="39" fillId="0" borderId="35" xfId="0" applyFont="1" applyFill="1" applyBorder="1" applyAlignment="1">
      <alignment horizontal="center"/>
    </xf>
    <xf numFmtId="0" fontId="39" fillId="0" borderId="36" xfId="0" applyFont="1" applyFill="1" applyBorder="1" applyAlignment="1">
      <alignment horizontal="center"/>
    </xf>
    <xf numFmtId="0" fontId="39" fillId="0" borderId="37" xfId="0" applyFont="1" applyFill="1" applyBorder="1" applyAlignment="1">
      <alignment horizontal="center"/>
    </xf>
    <xf numFmtId="0" fontId="38" fillId="0" borderId="0" xfId="10" applyFont="1" applyFill="1" applyBorder="1" applyAlignment="1">
      <alignment horizontal="center" vertical="center" wrapText="1"/>
    </xf>
    <xf numFmtId="4" fontId="38" fillId="0" borderId="35" xfId="0" applyNumberFormat="1" applyFont="1" applyFill="1" applyBorder="1" applyAlignment="1">
      <alignment horizontal="center"/>
    </xf>
    <xf numFmtId="4" fontId="38" fillId="0" borderId="36" xfId="0" applyNumberFormat="1" applyFont="1" applyFill="1" applyBorder="1" applyAlignment="1">
      <alignment horizontal="center"/>
    </xf>
    <xf numFmtId="4" fontId="38" fillId="0" borderId="37" xfId="0" applyNumberFormat="1" applyFont="1" applyFill="1" applyBorder="1" applyAlignment="1">
      <alignment horizontal="center"/>
    </xf>
  </cellXfs>
  <cellStyles count="157">
    <cellStyle name="20% - Accent1" xfId="31" builtinId="30" customBuiltin="1"/>
    <cellStyle name="20% - Accent2" xfId="35" builtinId="34" customBuiltin="1"/>
    <cellStyle name="20% - Accent3" xfId="39" builtinId="38" customBuiltin="1"/>
    <cellStyle name="20% - Accent4" xfId="43" builtinId="42" customBuiltin="1"/>
    <cellStyle name="20% - Accent5" xfId="47" builtinId="46" customBuiltin="1"/>
    <cellStyle name="20% - Accent6" xfId="51" builtinId="50" customBuiltin="1"/>
    <cellStyle name="40% - Accent1" xfId="32" builtinId="31" customBuiltin="1"/>
    <cellStyle name="40% - Accent2" xfId="36" builtinId="35" customBuiltin="1"/>
    <cellStyle name="40% - Accent3" xfId="40" builtinId="39" customBuiltin="1"/>
    <cellStyle name="40% - Accent4" xfId="44" builtinId="43" customBuiltin="1"/>
    <cellStyle name="40% - Accent5" xfId="48" builtinId="47" customBuiltin="1"/>
    <cellStyle name="40% - Accent6" xfId="52" builtinId="51" customBuiltin="1"/>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19" builtinId="27" customBuiltin="1"/>
    <cellStyle name="Calculation" xfId="23" builtinId="22" customBuiltin="1"/>
    <cellStyle name="Check Cell" xfId="25" builtinId="23" customBuiltin="1"/>
    <cellStyle name="Comma" xfId="156" builtinId="3"/>
    <cellStyle name="Explanatory Text" xfId="28" builtinId="53" customBuilti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Good" xfId="18" builtinId="26" customBuiltin="1"/>
    <cellStyle name="Heading 1" xfId="14" builtinId="16" customBuiltin="1"/>
    <cellStyle name="Heading 2" xfId="15" builtinId="17" customBuiltin="1"/>
    <cellStyle name="Heading 3" xfId="16" builtinId="18" customBuiltin="1"/>
    <cellStyle name="Heading 4" xfId="17" builtinId="19" customBuiltin="1"/>
    <cellStyle name="Hyperlink" xfId="1" builtinId="8"/>
    <cellStyle name="Input" xfId="21" builtinId="20" customBuiltin="1"/>
    <cellStyle name="Linked Cell" xfId="24" builtinId="24" customBuiltin="1"/>
    <cellStyle name="Neutral" xfId="20" builtinId="28" customBuiltin="1"/>
    <cellStyle name="Normal" xfId="0" builtinId="0"/>
    <cellStyle name="Normal 2" xfId="2" xr:uid="{00000000-0005-0000-0000-000084000000}"/>
    <cellStyle name="Normal 2 2" xfId="54" xr:uid="{00000000-0005-0000-0000-000085000000}"/>
    <cellStyle name="Normal 2_CSS Theme template" xfId="55" xr:uid="{00000000-0005-0000-0000-000086000000}"/>
    <cellStyle name="Normal 3" xfId="3" xr:uid="{00000000-0005-0000-0000-000087000000}"/>
    <cellStyle name="Normal 4" xfId="153" xr:uid="{00000000-0005-0000-0000-000088000000}"/>
    <cellStyle name="Normal_CSS10.Themes.template" xfId="4" xr:uid="{00000000-0005-0000-0000-000089000000}"/>
    <cellStyle name="Normal_TFS09.TEMPLATE.BOOK" xfId="5" xr:uid="{00000000-0005-0000-0000-00008A000000}"/>
    <cellStyle name="Normal_TFS09.TEMPLATE.BOOK_monograph" xfId="6" xr:uid="{00000000-0005-0000-0000-00008B000000}"/>
    <cellStyle name="Normal_YFCY09.template" xfId="7" xr:uid="{00000000-0005-0000-0000-00008C000000}"/>
    <cellStyle name="Normal_YFCY09.template 2" xfId="56" xr:uid="{00000000-0005-0000-0000-00008D000000}"/>
    <cellStyle name="Normal_YFCY09.template.100709" xfId="8" xr:uid="{00000000-0005-0000-0000-00008E000000}"/>
    <cellStyle name="Normal_YFCY09.template.100709_1" xfId="9" xr:uid="{00000000-0005-0000-0000-00008F000000}"/>
    <cellStyle name="Normal_YFCY09.template.100709_1 2" xfId="155" xr:uid="{484B3261-7F52-4116-82C0-AB40E046CF2E}"/>
    <cellStyle name="Normal_YFCY09.template.100709_PART HISTORY 2" xfId="10" xr:uid="{00000000-0005-0000-0000-000090000000}"/>
    <cellStyle name="Normal_YFCY09.template_monograph" xfId="11" xr:uid="{00000000-0005-0000-0000-000091000000}"/>
    <cellStyle name="Note" xfId="27" builtinId="10" customBuiltin="1"/>
    <cellStyle name="Note 2" xfId="57" xr:uid="{00000000-0005-0000-0000-000093000000}"/>
    <cellStyle name="Output" xfId="22" builtinId="21" customBuiltin="1"/>
    <cellStyle name="Percent" xfId="154" builtinId="5"/>
    <cellStyle name="Percent 2" xfId="12" xr:uid="{00000000-0005-0000-0000-000095000000}"/>
    <cellStyle name="Title" xfId="13" builtinId="15" customBuiltin="1"/>
    <cellStyle name="Title 2" xfId="152" xr:uid="{00000000-0005-0000-0000-000097000000}"/>
    <cellStyle name="Total" xfId="29" builtinId="25" customBuiltin="1"/>
    <cellStyle name="Warning Text" xfId="26" builtinId="11" customBuiltin="1"/>
  </cellStyles>
  <dxfs count="32">
    <dxf>
      <font>
        <b val="0"/>
        <i val="0"/>
        <strike val="0"/>
        <condense val="0"/>
        <extend val="0"/>
        <outline val="0"/>
        <shadow val="0"/>
        <u val="none"/>
        <vertAlign val="baseline"/>
        <sz val="10"/>
        <color auto="1"/>
        <name val="Arial Narrow"/>
        <scheme val="none"/>
      </font>
      <alignment horizontal="center" vertical="center"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0"/>
        <color auto="1"/>
        <name val="Arial Narrow"/>
        <scheme val="none"/>
      </font>
      <alignment horizontal="left" vertical="bottom" textRotation="0" wrapText="1" indent="1" justifyLastLine="0" shrinkToFit="0" readingOrder="0"/>
      <border diagonalUp="0" diagonalDown="0">
        <left/>
        <right style="thin">
          <color auto="1"/>
        </right>
        <top/>
        <bottom/>
        <vertical/>
        <horizontal/>
      </border>
    </dxf>
    <dxf>
      <border outline="0">
        <left style="thin">
          <color auto="1"/>
        </left>
      </border>
    </dxf>
    <dxf>
      <font>
        <b val="0"/>
        <i val="0"/>
        <strike val="0"/>
        <condense val="0"/>
        <extend val="0"/>
        <outline val="0"/>
        <shadow val="0"/>
        <u val="none"/>
        <vertAlign val="baseline"/>
        <sz val="10"/>
        <color auto="1"/>
        <name val="Arial Narrow"/>
        <scheme val="none"/>
      </font>
      <alignment horizontal="center" vertical="center"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dxf>
    <dxf>
      <font>
        <b val="0"/>
        <i val="0"/>
        <strike val="0"/>
        <condense val="0"/>
        <extend val="0"/>
        <outline val="0"/>
        <shadow val="0"/>
        <u val="none"/>
        <vertAlign val="baseline"/>
        <sz val="10"/>
        <color auto="1"/>
        <name val="Arial Narrow"/>
        <scheme val="none"/>
      </font>
      <numFmt numFmtId="164" formatCode="0.0%"/>
      <alignment horizontal="right" vertical="bottom" textRotation="0" wrapText="0" indent="1"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0"/>
        <color auto="1"/>
        <name val="Arial Narrow"/>
        <scheme val="none"/>
      </font>
      <alignment horizontal="left" vertical="bottom" textRotation="0" wrapText="1" indent="1" justifyLastLine="0" shrinkToFit="0" readingOrder="0"/>
      <border diagonalUp="0" diagonalDown="0">
        <left/>
        <right style="thin">
          <color auto="1"/>
        </right>
        <top/>
        <bottom/>
        <vertical/>
        <horizontal/>
      </border>
    </dxf>
    <dxf>
      <border outline="0">
        <left style="thin">
          <color auto="1"/>
        </left>
      </border>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31"/>
      <tableStyleElement type="headerRow" dxfId="30"/>
    </tableStyle>
  </tableStyles>
  <colors>
    <mruColors>
      <color rgb="FFFFFF99"/>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962025</xdr:colOff>
      <xdr:row>1</xdr:row>
      <xdr:rowOff>9525</xdr:rowOff>
    </xdr:from>
    <xdr:to>
      <xdr:col>2</xdr:col>
      <xdr:colOff>504825</xdr:colOff>
      <xdr:row>3</xdr:row>
      <xdr:rowOff>333375</xdr:rowOff>
    </xdr:to>
    <xdr:pic>
      <xdr:nvPicPr>
        <xdr:cNvPr id="38954" name="Picture 1" descr="CIRP_full_RGB.jpg">
          <a:extLst>
            <a:ext uri="{FF2B5EF4-FFF2-40B4-BE49-F238E27FC236}">
              <a16:creationId xmlns:a16="http://schemas.microsoft.com/office/drawing/2014/main" id="{00000000-0008-0000-0000-00002A980000}"/>
            </a:ext>
          </a:extLst>
        </xdr:cNvPr>
        <xdr:cNvPicPr>
          <a:picLocks noChangeAspect="1"/>
        </xdr:cNvPicPr>
      </xdr:nvPicPr>
      <xdr:blipFill>
        <a:blip xmlns:r="http://schemas.openxmlformats.org/officeDocument/2006/relationships" r:embed="rId1" cstate="print"/>
        <a:srcRect/>
        <a:stretch>
          <a:fillRect/>
        </a:stretch>
      </xdr:blipFill>
      <xdr:spPr bwMode="auto">
        <a:xfrm>
          <a:off x="962025" y="409575"/>
          <a:ext cx="5562600" cy="1123950"/>
        </a:xfrm>
        <a:prstGeom prst="rect">
          <a:avLst/>
        </a:prstGeom>
        <a:noFill/>
        <a:ln w="9525">
          <a:noFill/>
          <a:miter lim="800000"/>
          <a:headEnd/>
          <a:tailEnd/>
        </a:ln>
      </xdr:spPr>
    </xdr:pic>
    <xdr:clientData/>
  </xdr:twoCellAnchor>
  <xdr:twoCellAnchor editAs="oneCell">
    <xdr:from>
      <xdr:col>0</xdr:col>
      <xdr:colOff>0</xdr:colOff>
      <xdr:row>1</xdr:row>
      <xdr:rowOff>15875</xdr:rowOff>
    </xdr:from>
    <xdr:to>
      <xdr:col>3</xdr:col>
      <xdr:colOff>25029</xdr:colOff>
      <xdr:row>4</xdr:row>
      <xdr:rowOff>139700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2275"/>
          <a:ext cx="7581529" cy="1343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2857840</xdr:colOff>
      <xdr:row>0</xdr:row>
      <xdr:rowOff>590550</xdr:rowOff>
    </xdr:to>
    <xdr:pic>
      <xdr:nvPicPr>
        <xdr:cNvPr id="2" name="Picture 1" descr="CIRP_full_RGB">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857840" cy="59055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577985</xdr:colOff>
      <xdr:row>0</xdr:row>
      <xdr:rowOff>590550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77985" cy="590550"/>
        </a:xfrm>
        <a:prstGeom prst="rect">
          <a:avLst/>
        </a:prstGeom>
      </xdr:spPr>
    </xdr:pic>
    <xdr:clientData/>
  </xdr:twoCellAnchor>
  <xdr:twoCellAnchor editAs="absolute">
    <xdr:from>
      <xdr:col>10</xdr:col>
      <xdr:colOff>152400</xdr:colOff>
      <xdr:row>0</xdr:row>
      <xdr:rowOff>95250</xdr:rowOff>
    </xdr:from>
    <xdr:to>
      <xdr:col>13</xdr:col>
      <xdr:colOff>485775</xdr:colOff>
      <xdr:row>0</xdr:row>
      <xdr:rowOff>2352675</xdr:rowOff>
    </xdr:to>
    <mc:AlternateContent xmlns:mc="http://schemas.openxmlformats.org/markup-compatibility/2006" xmlns:sle15="http://schemas.microsoft.com/office/drawing/2012/slicer">
      <mc:Choice Requires="sle15">
        <xdr:graphicFrame macro="">
          <xdr:nvGraphicFramePr>
            <xdr:cNvPr id="4" name="Themes">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microsoft.com/office/drawing/2010/slicer">
              <sle:slicer xmlns:sle="http://schemas.microsoft.com/office/drawing/2010/slicer" name="Themes"/>
            </a:graphicData>
          </a:graphic>
        </xdr:graphicFrame>
      </mc:Choice>
      <mc:Fallback xmlns="">
        <xdr:sp macro="" textlink="">
          <xdr:nvSpPr>
            <xdr:cNvPr id="0" name=""/>
            <xdr:cNvSpPr>
              <a:spLocks noTextEdit="1"/>
            </xdr:cNvSpPr>
          </xdr:nvSpPr>
          <xdr:spPr>
            <a:xfrm>
              <a:off x="9991725" y="95250"/>
              <a:ext cx="2733675" cy="22574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absolute">
    <xdr:from>
      <xdr:col>10</xdr:col>
      <xdr:colOff>421132</xdr:colOff>
      <xdr:row>0</xdr:row>
      <xdr:rowOff>76200</xdr:rowOff>
    </xdr:from>
    <xdr:to>
      <xdr:col>13</xdr:col>
      <xdr:colOff>392557</xdr:colOff>
      <xdr:row>0</xdr:row>
      <xdr:rowOff>2311400</xdr:rowOff>
    </xdr:to>
    <mc:AlternateContent xmlns:mc="http://schemas.openxmlformats.org/markup-compatibility/2006" xmlns:sle15="http://schemas.microsoft.com/office/drawing/2012/slicer">
      <mc:Choice Requires="sle15">
        <xdr:graphicFrame macro="">
          <xdr:nvGraphicFramePr>
            <xdr:cNvPr id="4" name="Column16">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microsoft.com/office/drawing/2010/slicer">
              <sle:slicer xmlns:sle="http://schemas.microsoft.com/office/drawing/2010/slicer" name="Column16"/>
            </a:graphicData>
          </a:graphic>
        </xdr:graphicFrame>
      </mc:Choice>
      <mc:Fallback xmlns="">
        <xdr:sp macro="" textlink="">
          <xdr:nvSpPr>
            <xdr:cNvPr id="0" name=""/>
            <xdr:cNvSpPr>
              <a:spLocks noTextEdit="1"/>
            </xdr:cNvSpPr>
          </xdr:nvSpPr>
          <xdr:spPr>
            <a:xfrm>
              <a:off x="11686032" y="76200"/>
              <a:ext cx="2714625" cy="22352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0</xdr:col>
      <xdr:colOff>0</xdr:colOff>
      <xdr:row>0</xdr:row>
      <xdr:rowOff>0</xdr:rowOff>
    </xdr:from>
    <xdr:to>
      <xdr:col>0</xdr:col>
      <xdr:colOff>2857840</xdr:colOff>
      <xdr:row>0</xdr:row>
      <xdr:rowOff>590550</xdr:rowOff>
    </xdr:to>
    <xdr:pic>
      <xdr:nvPicPr>
        <xdr:cNvPr id="2" name="Picture 1" descr="CIRP_full_RGB">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857840" cy="59055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577985</xdr:colOff>
      <xdr:row>0</xdr:row>
      <xdr:rowOff>590550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77985" cy="5905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161925</xdr:colOff>
      <xdr:row>0</xdr:row>
      <xdr:rowOff>0</xdr:rowOff>
    </xdr:from>
    <xdr:to>
      <xdr:col>2</xdr:col>
      <xdr:colOff>0</xdr:colOff>
      <xdr:row>1</xdr:row>
      <xdr:rowOff>552</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0"/>
          <a:ext cx="609600" cy="6228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2581275</xdr:colOff>
      <xdr:row>0</xdr:row>
      <xdr:rowOff>533400</xdr:rowOff>
    </xdr:to>
    <xdr:pic>
      <xdr:nvPicPr>
        <xdr:cNvPr id="4" name="Picture 1" descr="CIRP_full_RGB">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581275" cy="5334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522051</xdr:colOff>
      <xdr:row>0</xdr:row>
      <xdr:rowOff>533400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22051" cy="533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504824</xdr:colOff>
      <xdr:row>2</xdr:row>
      <xdr:rowOff>619125</xdr:rowOff>
    </xdr:from>
    <xdr:to>
      <xdr:col>16</xdr:col>
      <xdr:colOff>38099</xdr:colOff>
      <xdr:row>5</xdr:row>
      <xdr:rowOff>61913</xdr:rowOff>
    </xdr:to>
    <xdr:sp macro="" textlink="">
      <xdr:nvSpPr>
        <xdr:cNvPr id="41290" name="Line 2">
          <a:extLst>
            <a:ext uri="{FF2B5EF4-FFF2-40B4-BE49-F238E27FC236}">
              <a16:creationId xmlns:a16="http://schemas.microsoft.com/office/drawing/2014/main" id="{00000000-0008-0000-0200-00004AA10000}"/>
            </a:ext>
          </a:extLst>
        </xdr:cNvPr>
        <xdr:cNvSpPr>
          <a:spLocks noChangeShapeType="1"/>
        </xdr:cNvSpPr>
      </xdr:nvSpPr>
      <xdr:spPr bwMode="auto">
        <a:xfrm flipH="1">
          <a:off x="5924549" y="1314450"/>
          <a:ext cx="4910138" cy="1328738"/>
        </a:xfrm>
        <a:prstGeom prst="line">
          <a:avLst/>
        </a:prstGeom>
        <a:noFill/>
        <a:ln w="9525">
          <a:solidFill>
            <a:srgbClr val="000000"/>
          </a:solidFill>
          <a:round/>
          <a:headEnd/>
          <a:tailEnd type="triangle" w="med" len="med"/>
        </a:ln>
      </xdr:spPr>
    </xdr:sp>
    <xdr:clientData/>
  </xdr:twoCellAnchor>
  <xdr:twoCellAnchor>
    <xdr:from>
      <xdr:col>13</xdr:col>
      <xdr:colOff>504824</xdr:colOff>
      <xdr:row>2</xdr:row>
      <xdr:rowOff>1343025</xdr:rowOff>
    </xdr:from>
    <xdr:to>
      <xdr:col>16</xdr:col>
      <xdr:colOff>66674</xdr:colOff>
      <xdr:row>4</xdr:row>
      <xdr:rowOff>171450</xdr:rowOff>
    </xdr:to>
    <xdr:sp macro="" textlink="">
      <xdr:nvSpPr>
        <xdr:cNvPr id="41291" name="Line 3">
          <a:extLst>
            <a:ext uri="{FF2B5EF4-FFF2-40B4-BE49-F238E27FC236}">
              <a16:creationId xmlns:a16="http://schemas.microsoft.com/office/drawing/2014/main" id="{00000000-0008-0000-0200-00004BA10000}"/>
            </a:ext>
          </a:extLst>
        </xdr:cNvPr>
        <xdr:cNvSpPr>
          <a:spLocks noChangeShapeType="1"/>
        </xdr:cNvSpPr>
      </xdr:nvSpPr>
      <xdr:spPr bwMode="auto">
        <a:xfrm flipH="1">
          <a:off x="9296399" y="2038350"/>
          <a:ext cx="847725" cy="342900"/>
        </a:xfrm>
        <a:prstGeom prst="line">
          <a:avLst/>
        </a:prstGeom>
        <a:noFill/>
        <a:ln w="9525">
          <a:solidFill>
            <a:srgbClr val="000000"/>
          </a:solidFill>
          <a:round/>
          <a:headEnd/>
          <a:tailEnd type="triangle" w="med" len="med"/>
        </a:ln>
      </xdr:spPr>
    </xdr:sp>
    <xdr:clientData/>
  </xdr:twoCellAnchor>
  <xdr:twoCellAnchor>
    <xdr:from>
      <xdr:col>14</xdr:col>
      <xdr:colOff>542924</xdr:colOff>
      <xdr:row>5</xdr:row>
      <xdr:rowOff>114299</xdr:rowOff>
    </xdr:from>
    <xdr:to>
      <xdr:col>16</xdr:col>
      <xdr:colOff>76198</xdr:colOff>
      <xdr:row>5</xdr:row>
      <xdr:rowOff>200024</xdr:rowOff>
    </xdr:to>
    <xdr:sp macro="" textlink="">
      <xdr:nvSpPr>
        <xdr:cNvPr id="41292" name="Line 4">
          <a:extLst>
            <a:ext uri="{FF2B5EF4-FFF2-40B4-BE49-F238E27FC236}">
              <a16:creationId xmlns:a16="http://schemas.microsoft.com/office/drawing/2014/main" id="{00000000-0008-0000-0200-00004CA10000}"/>
            </a:ext>
          </a:extLst>
        </xdr:cNvPr>
        <xdr:cNvSpPr>
          <a:spLocks noChangeShapeType="1"/>
        </xdr:cNvSpPr>
      </xdr:nvSpPr>
      <xdr:spPr bwMode="auto">
        <a:xfrm flipH="1" flipV="1">
          <a:off x="8267699" y="2486024"/>
          <a:ext cx="285749" cy="85725"/>
        </a:xfrm>
        <a:prstGeom prst="line">
          <a:avLst/>
        </a:prstGeom>
        <a:noFill/>
        <a:ln w="9525">
          <a:solidFill>
            <a:srgbClr val="000000"/>
          </a:solidFill>
          <a:round/>
          <a:headEnd/>
          <a:tailEnd type="triangle" w="med" len="med"/>
        </a:ln>
      </xdr:spPr>
    </xdr:sp>
    <xdr:clientData/>
  </xdr:twoCellAnchor>
  <xdr:twoCellAnchor>
    <xdr:from>
      <xdr:col>13</xdr:col>
      <xdr:colOff>419100</xdr:colOff>
      <xdr:row>10</xdr:row>
      <xdr:rowOff>123825</xdr:rowOff>
    </xdr:from>
    <xdr:to>
      <xdr:col>16</xdr:col>
      <xdr:colOff>38100</xdr:colOff>
      <xdr:row>11</xdr:row>
      <xdr:rowOff>66675</xdr:rowOff>
    </xdr:to>
    <xdr:sp macro="" textlink="">
      <xdr:nvSpPr>
        <xdr:cNvPr id="41293" name="Line 5">
          <a:extLst>
            <a:ext uri="{FF2B5EF4-FFF2-40B4-BE49-F238E27FC236}">
              <a16:creationId xmlns:a16="http://schemas.microsoft.com/office/drawing/2014/main" id="{00000000-0008-0000-0200-00004DA10000}"/>
            </a:ext>
          </a:extLst>
        </xdr:cNvPr>
        <xdr:cNvSpPr>
          <a:spLocks noChangeShapeType="1"/>
        </xdr:cNvSpPr>
      </xdr:nvSpPr>
      <xdr:spPr bwMode="auto">
        <a:xfrm flipH="1">
          <a:off x="7610475" y="4000500"/>
          <a:ext cx="904875" cy="114300"/>
        </a:xfrm>
        <a:prstGeom prst="line">
          <a:avLst/>
        </a:prstGeom>
        <a:noFill/>
        <a:ln w="9525">
          <a:solidFill>
            <a:srgbClr val="000000"/>
          </a:solidFill>
          <a:round/>
          <a:headEnd/>
          <a:tailEnd type="triangle" w="med" len="med"/>
        </a:ln>
      </xdr:spPr>
    </xdr:sp>
    <xdr:clientData/>
  </xdr:twoCellAnchor>
  <xdr:twoCellAnchor>
    <xdr:from>
      <xdr:col>13</xdr:col>
      <xdr:colOff>457200</xdr:colOff>
      <xdr:row>12</xdr:row>
      <xdr:rowOff>104775</xdr:rowOff>
    </xdr:from>
    <xdr:to>
      <xdr:col>14</xdr:col>
      <xdr:colOff>533400</xdr:colOff>
      <xdr:row>16</xdr:row>
      <xdr:rowOff>285750</xdr:rowOff>
    </xdr:to>
    <xdr:sp macro="" textlink="">
      <xdr:nvSpPr>
        <xdr:cNvPr id="41294" name="Line 6">
          <a:extLst>
            <a:ext uri="{FF2B5EF4-FFF2-40B4-BE49-F238E27FC236}">
              <a16:creationId xmlns:a16="http://schemas.microsoft.com/office/drawing/2014/main" id="{00000000-0008-0000-0200-00004EA10000}"/>
            </a:ext>
          </a:extLst>
        </xdr:cNvPr>
        <xdr:cNvSpPr>
          <a:spLocks noChangeShapeType="1"/>
        </xdr:cNvSpPr>
      </xdr:nvSpPr>
      <xdr:spPr bwMode="auto">
        <a:xfrm flipH="1" flipV="1">
          <a:off x="7648575" y="4324350"/>
          <a:ext cx="609600" cy="857250"/>
        </a:xfrm>
        <a:prstGeom prst="line">
          <a:avLst/>
        </a:prstGeom>
        <a:noFill/>
        <a:ln w="9525">
          <a:solidFill>
            <a:srgbClr val="000000"/>
          </a:solidFill>
          <a:round/>
          <a:headEnd/>
          <a:tailEnd type="triangle" w="med" len="med"/>
        </a:ln>
      </xdr:spPr>
    </xdr:sp>
    <xdr:clientData/>
  </xdr:twoCellAnchor>
  <xdr:twoCellAnchor>
    <xdr:from>
      <xdr:col>2</xdr:col>
      <xdr:colOff>76200</xdr:colOff>
      <xdr:row>13</xdr:row>
      <xdr:rowOff>123825</xdr:rowOff>
    </xdr:from>
    <xdr:to>
      <xdr:col>3</xdr:col>
      <xdr:colOff>180975</xdr:colOff>
      <xdr:row>16</xdr:row>
      <xdr:rowOff>285750</xdr:rowOff>
    </xdr:to>
    <xdr:sp macro="" textlink="">
      <xdr:nvSpPr>
        <xdr:cNvPr id="41296" name="Line 8">
          <a:extLst>
            <a:ext uri="{FF2B5EF4-FFF2-40B4-BE49-F238E27FC236}">
              <a16:creationId xmlns:a16="http://schemas.microsoft.com/office/drawing/2014/main" id="{00000000-0008-0000-0200-000050A10000}"/>
            </a:ext>
          </a:extLst>
        </xdr:cNvPr>
        <xdr:cNvSpPr>
          <a:spLocks noChangeShapeType="1"/>
        </xdr:cNvSpPr>
      </xdr:nvSpPr>
      <xdr:spPr bwMode="auto">
        <a:xfrm flipV="1">
          <a:off x="3000375" y="4848225"/>
          <a:ext cx="638175" cy="666750"/>
        </a:xfrm>
        <a:prstGeom prst="line">
          <a:avLst/>
        </a:prstGeom>
        <a:noFill/>
        <a:ln w="9525">
          <a:solidFill>
            <a:srgbClr val="000000"/>
          </a:solidFill>
          <a:round/>
          <a:headEnd/>
          <a:tailEnd type="triangle" w="med" len="med"/>
        </a:ln>
      </xdr:spPr>
    </xdr:sp>
    <xdr:clientData/>
  </xdr:twoCellAnchor>
  <xdr:twoCellAnchor editAs="oneCell">
    <xdr:from>
      <xdr:col>1</xdr:col>
      <xdr:colOff>0</xdr:colOff>
      <xdr:row>0</xdr:row>
      <xdr:rowOff>0</xdr:rowOff>
    </xdr:from>
    <xdr:to>
      <xdr:col>1</xdr:col>
      <xdr:colOff>2581275</xdr:colOff>
      <xdr:row>0</xdr:row>
      <xdr:rowOff>533400</xdr:rowOff>
    </xdr:to>
    <xdr:pic>
      <xdr:nvPicPr>
        <xdr:cNvPr id="11" name="Picture 1" descr="CIRP_full_RGB">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0" y="0"/>
          <a:ext cx="2581275" cy="533400"/>
        </a:xfrm>
        <a:prstGeom prst="rect">
          <a:avLst/>
        </a:prstGeom>
        <a:noFill/>
        <a:ln w="9525">
          <a:noFill/>
          <a:miter lim="800000"/>
          <a:headEnd/>
          <a:tailEnd/>
        </a:ln>
      </xdr:spPr>
    </xdr:pic>
    <xdr:clientData/>
  </xdr:twoCellAnchor>
  <xdr:twoCellAnchor editAs="oneCell">
    <xdr:from>
      <xdr:col>1</xdr:col>
      <xdr:colOff>0</xdr:colOff>
      <xdr:row>0</xdr:row>
      <xdr:rowOff>0</xdr:rowOff>
    </xdr:from>
    <xdr:to>
      <xdr:col>1</xdr:col>
      <xdr:colOff>522051</xdr:colOff>
      <xdr:row>0</xdr:row>
      <xdr:rowOff>533400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0"/>
          <a:ext cx="522051" cy="533400"/>
        </a:xfrm>
        <a:prstGeom prst="rect">
          <a:avLst/>
        </a:prstGeom>
      </xdr:spPr>
    </xdr:pic>
    <xdr:clientData/>
  </xdr:twoCellAnchor>
  <xdr:twoCellAnchor>
    <xdr:from>
      <xdr:col>10</xdr:col>
      <xdr:colOff>457200</xdr:colOff>
      <xdr:row>12</xdr:row>
      <xdr:rowOff>104775</xdr:rowOff>
    </xdr:from>
    <xdr:to>
      <xdr:col>11</xdr:col>
      <xdr:colOff>533400</xdr:colOff>
      <xdr:row>16</xdr:row>
      <xdr:rowOff>285750</xdr:rowOff>
    </xdr:to>
    <xdr:sp macro="" textlink="">
      <xdr:nvSpPr>
        <xdr:cNvPr id="13" name="Line 6">
          <a:extLst>
            <a:ext uri="{FF2B5EF4-FFF2-40B4-BE49-F238E27FC236}">
              <a16:creationId xmlns:a16="http://schemas.microsoft.com/office/drawing/2014/main" id="{00000000-0008-0000-0200-00000D000000}"/>
            </a:ext>
          </a:extLst>
        </xdr:cNvPr>
        <xdr:cNvSpPr>
          <a:spLocks noChangeShapeType="1"/>
        </xdr:cNvSpPr>
      </xdr:nvSpPr>
      <xdr:spPr bwMode="auto">
        <a:xfrm flipH="1" flipV="1">
          <a:off x="9248775" y="4324350"/>
          <a:ext cx="609600" cy="857250"/>
        </a:xfrm>
        <a:prstGeom prst="line">
          <a:avLst/>
        </a:prstGeom>
        <a:noFill/>
        <a:ln w="9525">
          <a:solidFill>
            <a:srgbClr val="000000"/>
          </a:solidFill>
          <a:round/>
          <a:headEnd/>
          <a:tailEnd type="triangle" w="med" len="med"/>
        </a:ln>
      </xdr:spPr>
    </xdr:sp>
    <xdr:clientData/>
  </xdr:twoCellAnchor>
  <xdr:twoCellAnchor>
    <xdr:from>
      <xdr:col>8</xdr:col>
      <xdr:colOff>123825</xdr:colOff>
      <xdr:row>14</xdr:row>
      <xdr:rowOff>114300</xdr:rowOff>
    </xdr:from>
    <xdr:to>
      <xdr:col>9</xdr:col>
      <xdr:colOff>114300</xdr:colOff>
      <xdr:row>16</xdr:row>
      <xdr:rowOff>295275</xdr:rowOff>
    </xdr:to>
    <xdr:sp macro="" textlink="">
      <xdr:nvSpPr>
        <xdr:cNvPr id="14" name="Line 7">
          <a:extLst>
            <a:ext uri="{FF2B5EF4-FFF2-40B4-BE49-F238E27FC236}">
              <a16:creationId xmlns:a16="http://schemas.microsoft.com/office/drawing/2014/main" id="{00000000-0008-0000-0200-00000E000000}"/>
            </a:ext>
          </a:extLst>
        </xdr:cNvPr>
        <xdr:cNvSpPr>
          <a:spLocks noChangeShapeType="1"/>
        </xdr:cNvSpPr>
      </xdr:nvSpPr>
      <xdr:spPr bwMode="auto">
        <a:xfrm flipV="1">
          <a:off x="7848600" y="4676775"/>
          <a:ext cx="523875" cy="514350"/>
        </a:xfrm>
        <a:prstGeom prst="line">
          <a:avLst/>
        </a:prstGeom>
        <a:noFill/>
        <a:ln w="9525">
          <a:solidFill>
            <a:srgbClr val="000000"/>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2581275</xdr:colOff>
      <xdr:row>0</xdr:row>
      <xdr:rowOff>533400</xdr:rowOff>
    </xdr:to>
    <xdr:pic>
      <xdr:nvPicPr>
        <xdr:cNvPr id="6" name="Picture 1" descr="CIRP_full_RGB">
          <a:extLst>
            <a:ext uri="{FF2B5EF4-FFF2-40B4-BE49-F238E27FC236}">
              <a16:creationId xmlns:a16="http://schemas.microsoft.com/office/drawing/2014/main" id="{641D6C4C-1BC2-604A-B8AE-9EA3C871A4D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581275" cy="5334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522051</xdr:colOff>
      <xdr:row>0</xdr:row>
      <xdr:rowOff>533400</xdr:rowOff>
    </xdr:to>
    <xdr:pic>
      <xdr:nvPicPr>
        <xdr:cNvPr id="7" name="Picture 6">
          <a:extLst>
            <a:ext uri="{FF2B5EF4-FFF2-40B4-BE49-F238E27FC236}">
              <a16:creationId xmlns:a16="http://schemas.microsoft.com/office/drawing/2014/main" id="{142BCDCE-FC79-E948-B767-EC5211AE40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22051" cy="533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2581275</xdr:colOff>
      <xdr:row>0</xdr:row>
      <xdr:rowOff>533400</xdr:rowOff>
    </xdr:to>
    <xdr:pic>
      <xdr:nvPicPr>
        <xdr:cNvPr id="10" name="Picture 1" descr="CIRP_full_RGB">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581275" cy="533400"/>
        </a:xfrm>
        <a:prstGeom prst="rect">
          <a:avLst/>
        </a:prstGeom>
        <a:noFill/>
        <a:ln w="9525">
          <a:noFill/>
          <a:miter lim="800000"/>
          <a:headEnd/>
          <a:tailEnd/>
        </a:ln>
      </xdr:spPr>
    </xdr:pic>
    <xdr:clientData/>
  </xdr:twoCellAnchor>
  <xdr:twoCellAnchor editAs="oneCell">
    <xdr:from>
      <xdr:col>0</xdr:col>
      <xdr:colOff>19050</xdr:colOff>
      <xdr:row>0</xdr:row>
      <xdr:rowOff>0</xdr:rowOff>
    </xdr:from>
    <xdr:to>
      <xdr:col>0</xdr:col>
      <xdr:colOff>541101</xdr:colOff>
      <xdr:row>0</xdr:row>
      <xdr:rowOff>533400</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0"/>
          <a:ext cx="522051" cy="533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2581275</xdr:colOff>
      <xdr:row>0</xdr:row>
      <xdr:rowOff>533400</xdr:rowOff>
    </xdr:to>
    <xdr:pic>
      <xdr:nvPicPr>
        <xdr:cNvPr id="12" name="Picture 1" descr="CIRP_full_RGB">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581275" cy="5334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522051</xdr:colOff>
      <xdr:row>0</xdr:row>
      <xdr:rowOff>533400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22051" cy="533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2581275</xdr:colOff>
      <xdr:row>0</xdr:row>
      <xdr:rowOff>533400</xdr:rowOff>
    </xdr:to>
    <xdr:pic>
      <xdr:nvPicPr>
        <xdr:cNvPr id="4" name="Picture 1" descr="CIRP_full_RGB">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581275" cy="533400"/>
        </a:xfrm>
        <a:prstGeom prst="rect">
          <a:avLst/>
        </a:prstGeom>
        <a:noFill/>
        <a:ln w="9525">
          <a:noFill/>
          <a:miter lim="800000"/>
          <a:headEnd/>
          <a:tailEnd/>
        </a:ln>
      </xdr:spPr>
    </xdr:pic>
    <xdr:clientData/>
  </xdr:twoCellAnchor>
  <xdr:twoCellAnchor editAs="oneCell">
    <xdr:from>
      <xdr:col>0</xdr:col>
      <xdr:colOff>0</xdr:colOff>
      <xdr:row>0</xdr:row>
      <xdr:rowOff>9525</xdr:rowOff>
    </xdr:from>
    <xdr:to>
      <xdr:col>0</xdr:col>
      <xdr:colOff>512729</xdr:colOff>
      <xdr:row>0</xdr:row>
      <xdr:rowOff>533400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525"/>
          <a:ext cx="512729" cy="5238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2581275</xdr:colOff>
      <xdr:row>0</xdr:row>
      <xdr:rowOff>533400</xdr:rowOff>
    </xdr:to>
    <xdr:pic>
      <xdr:nvPicPr>
        <xdr:cNvPr id="4" name="Picture 1" descr="CIRP_full_RGB">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581275" cy="5334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522051</xdr:colOff>
      <xdr:row>0</xdr:row>
      <xdr:rowOff>533400</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22051" cy="533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257175</xdr:colOff>
      <xdr:row>13</xdr:row>
      <xdr:rowOff>28575</xdr:rowOff>
    </xdr:from>
    <xdr:to>
      <xdr:col>10</xdr:col>
      <xdr:colOff>276225</xdr:colOff>
      <xdr:row>15</xdr:row>
      <xdr:rowOff>142875</xdr:rowOff>
    </xdr:to>
    <xdr:sp macro="" textlink="">
      <xdr:nvSpPr>
        <xdr:cNvPr id="2" name="Line 2">
          <a:extLst>
            <a:ext uri="{FF2B5EF4-FFF2-40B4-BE49-F238E27FC236}">
              <a16:creationId xmlns:a16="http://schemas.microsoft.com/office/drawing/2014/main" id="{424A220A-CE72-4B83-A250-B7330D715BC3}"/>
            </a:ext>
          </a:extLst>
        </xdr:cNvPr>
        <xdr:cNvSpPr>
          <a:spLocks noChangeShapeType="1"/>
        </xdr:cNvSpPr>
      </xdr:nvSpPr>
      <xdr:spPr bwMode="auto">
        <a:xfrm flipV="1">
          <a:off x="7600950" y="3752850"/>
          <a:ext cx="19050" cy="438150"/>
        </a:xfrm>
        <a:prstGeom prst="line">
          <a:avLst/>
        </a:prstGeom>
        <a:noFill/>
        <a:ln w="9525">
          <a:solidFill>
            <a:srgbClr val="000000"/>
          </a:solidFill>
          <a:round/>
          <a:headEnd/>
          <a:tailEnd type="triangle" w="med" len="med"/>
        </a:ln>
      </xdr:spPr>
    </xdr:sp>
    <xdr:clientData/>
  </xdr:twoCellAnchor>
  <xdr:twoCellAnchor>
    <xdr:from>
      <xdr:col>2</xdr:col>
      <xdr:colOff>1952625</xdr:colOff>
      <xdr:row>11</xdr:row>
      <xdr:rowOff>114300</xdr:rowOff>
    </xdr:from>
    <xdr:to>
      <xdr:col>4</xdr:col>
      <xdr:colOff>133350</xdr:colOff>
      <xdr:row>15</xdr:row>
      <xdr:rowOff>114300</xdr:rowOff>
    </xdr:to>
    <xdr:sp macro="" textlink="">
      <xdr:nvSpPr>
        <xdr:cNvPr id="3" name="Line 3">
          <a:extLst>
            <a:ext uri="{FF2B5EF4-FFF2-40B4-BE49-F238E27FC236}">
              <a16:creationId xmlns:a16="http://schemas.microsoft.com/office/drawing/2014/main" id="{92D34F1D-6463-4338-815A-82B695A4DA3D}"/>
            </a:ext>
          </a:extLst>
        </xdr:cNvPr>
        <xdr:cNvSpPr>
          <a:spLocks noChangeShapeType="1"/>
        </xdr:cNvSpPr>
      </xdr:nvSpPr>
      <xdr:spPr bwMode="auto">
        <a:xfrm flipV="1">
          <a:off x="3333750" y="3514725"/>
          <a:ext cx="942975" cy="647700"/>
        </a:xfrm>
        <a:prstGeom prst="line">
          <a:avLst/>
        </a:prstGeom>
        <a:noFill/>
        <a:ln w="9525">
          <a:solidFill>
            <a:srgbClr val="000000"/>
          </a:solidFill>
          <a:round/>
          <a:headEnd/>
          <a:tailEnd type="triangle" w="med" len="med"/>
        </a:ln>
      </xdr:spPr>
    </xdr:sp>
    <xdr:clientData/>
  </xdr:twoCellAnchor>
  <xdr:twoCellAnchor>
    <xdr:from>
      <xdr:col>0</xdr:col>
      <xdr:colOff>1244600</xdr:colOff>
      <xdr:row>4</xdr:row>
      <xdr:rowOff>152399</xdr:rowOff>
    </xdr:from>
    <xdr:to>
      <xdr:col>2</xdr:col>
      <xdr:colOff>9525</xdr:colOff>
      <xdr:row>5</xdr:row>
      <xdr:rowOff>165099</xdr:rowOff>
    </xdr:to>
    <xdr:sp macro="" textlink="">
      <xdr:nvSpPr>
        <xdr:cNvPr id="4" name="Line 4">
          <a:extLst>
            <a:ext uri="{FF2B5EF4-FFF2-40B4-BE49-F238E27FC236}">
              <a16:creationId xmlns:a16="http://schemas.microsoft.com/office/drawing/2014/main" id="{F78A5908-6C84-44DC-A915-7FA11780768C}"/>
            </a:ext>
          </a:extLst>
        </xdr:cNvPr>
        <xdr:cNvSpPr>
          <a:spLocks noChangeShapeType="1"/>
        </xdr:cNvSpPr>
      </xdr:nvSpPr>
      <xdr:spPr bwMode="auto">
        <a:xfrm flipV="1">
          <a:off x="1244600" y="2070099"/>
          <a:ext cx="339725" cy="177800"/>
        </a:xfrm>
        <a:prstGeom prst="line">
          <a:avLst/>
        </a:prstGeom>
        <a:noFill/>
        <a:ln w="9525">
          <a:solidFill>
            <a:srgbClr val="000000"/>
          </a:solidFill>
          <a:round/>
          <a:headEnd/>
          <a:tailEnd type="triangle" w="med" len="med"/>
        </a:ln>
      </xdr:spPr>
    </xdr:sp>
    <xdr:clientData/>
  </xdr:twoCellAnchor>
  <xdr:twoCellAnchor>
    <xdr:from>
      <xdr:col>0</xdr:col>
      <xdr:colOff>1206500</xdr:colOff>
      <xdr:row>8</xdr:row>
      <xdr:rowOff>273050</xdr:rowOff>
    </xdr:from>
    <xdr:to>
      <xdr:col>1</xdr:col>
      <xdr:colOff>165100</xdr:colOff>
      <xdr:row>9</xdr:row>
      <xdr:rowOff>38100</xdr:rowOff>
    </xdr:to>
    <xdr:sp macro="" textlink="">
      <xdr:nvSpPr>
        <xdr:cNvPr id="5" name="Line 5">
          <a:extLst>
            <a:ext uri="{FF2B5EF4-FFF2-40B4-BE49-F238E27FC236}">
              <a16:creationId xmlns:a16="http://schemas.microsoft.com/office/drawing/2014/main" id="{A7579D56-90CB-4A95-8A5D-6341F0E30114}"/>
            </a:ext>
          </a:extLst>
        </xdr:cNvPr>
        <xdr:cNvSpPr>
          <a:spLocks noChangeShapeType="1"/>
        </xdr:cNvSpPr>
      </xdr:nvSpPr>
      <xdr:spPr bwMode="auto">
        <a:xfrm flipV="1">
          <a:off x="1206500" y="3003550"/>
          <a:ext cx="317500" cy="69850"/>
        </a:xfrm>
        <a:prstGeom prst="line">
          <a:avLst/>
        </a:prstGeom>
        <a:noFill/>
        <a:ln w="9525">
          <a:solidFill>
            <a:srgbClr val="000000"/>
          </a:solidFill>
          <a:round/>
          <a:headEnd/>
          <a:tailEnd type="triangle" w="med" len="med"/>
        </a:ln>
      </xdr:spPr>
    </xdr:sp>
    <xdr:clientData/>
  </xdr:twoCellAnchor>
  <xdr:twoCellAnchor>
    <xdr:from>
      <xdr:col>0</xdr:col>
      <xdr:colOff>1193800</xdr:colOff>
      <xdr:row>9</xdr:row>
      <xdr:rowOff>133350</xdr:rowOff>
    </xdr:from>
    <xdr:to>
      <xdr:col>2</xdr:col>
      <xdr:colOff>57150</xdr:colOff>
      <xdr:row>13</xdr:row>
      <xdr:rowOff>50800</xdr:rowOff>
    </xdr:to>
    <xdr:sp macro="" textlink="">
      <xdr:nvSpPr>
        <xdr:cNvPr id="6" name="Line 6">
          <a:extLst>
            <a:ext uri="{FF2B5EF4-FFF2-40B4-BE49-F238E27FC236}">
              <a16:creationId xmlns:a16="http://schemas.microsoft.com/office/drawing/2014/main" id="{CEFE6E95-591E-44CB-BFAD-FCBA194A1685}"/>
            </a:ext>
          </a:extLst>
        </xdr:cNvPr>
        <xdr:cNvSpPr>
          <a:spLocks noChangeShapeType="1"/>
        </xdr:cNvSpPr>
      </xdr:nvSpPr>
      <xdr:spPr bwMode="auto">
        <a:xfrm flipV="1">
          <a:off x="1193800" y="3168650"/>
          <a:ext cx="438150" cy="577850"/>
        </a:xfrm>
        <a:prstGeom prst="line">
          <a:avLst/>
        </a:prstGeom>
        <a:noFill/>
        <a:ln w="9525">
          <a:solidFill>
            <a:srgbClr val="000000"/>
          </a:solidFill>
          <a:round/>
          <a:headEnd/>
          <a:tailEnd type="triangle" w="med" len="med"/>
        </a:ln>
      </xdr:spPr>
    </xdr:sp>
    <xdr:clientData/>
  </xdr:twoCellAnchor>
  <xdr:twoCellAnchor>
    <xdr:from>
      <xdr:col>7</xdr:col>
      <xdr:colOff>466724</xdr:colOff>
      <xdr:row>2</xdr:row>
      <xdr:rowOff>971550</xdr:rowOff>
    </xdr:from>
    <xdr:to>
      <xdr:col>16</xdr:col>
      <xdr:colOff>9523</xdr:colOff>
      <xdr:row>6</xdr:row>
      <xdr:rowOff>238125</xdr:rowOff>
    </xdr:to>
    <xdr:sp macro="" textlink="">
      <xdr:nvSpPr>
        <xdr:cNvPr id="7" name="Line 7">
          <a:extLst>
            <a:ext uri="{FF2B5EF4-FFF2-40B4-BE49-F238E27FC236}">
              <a16:creationId xmlns:a16="http://schemas.microsoft.com/office/drawing/2014/main" id="{90027E02-8074-43AE-ACAB-7A8A77751F89}"/>
            </a:ext>
          </a:extLst>
        </xdr:cNvPr>
        <xdr:cNvSpPr>
          <a:spLocks noChangeShapeType="1"/>
        </xdr:cNvSpPr>
      </xdr:nvSpPr>
      <xdr:spPr bwMode="auto">
        <a:xfrm flipH="1">
          <a:off x="6210299" y="1676400"/>
          <a:ext cx="4000499" cy="819150"/>
        </a:xfrm>
        <a:prstGeom prst="line">
          <a:avLst/>
        </a:prstGeom>
        <a:noFill/>
        <a:ln w="9525">
          <a:solidFill>
            <a:srgbClr val="000000"/>
          </a:solidFill>
          <a:round/>
          <a:headEnd/>
          <a:tailEnd type="triangle" w="med" len="med"/>
        </a:ln>
      </xdr:spPr>
    </xdr:sp>
    <xdr:clientData/>
  </xdr:twoCellAnchor>
  <xdr:twoCellAnchor>
    <xdr:from>
      <xdr:col>14</xdr:col>
      <xdr:colOff>495300</xdr:colOff>
      <xdr:row>7</xdr:row>
      <xdr:rowOff>123825</xdr:rowOff>
    </xdr:from>
    <xdr:to>
      <xdr:col>16</xdr:col>
      <xdr:colOff>76200</xdr:colOff>
      <xdr:row>7</xdr:row>
      <xdr:rowOff>152400</xdr:rowOff>
    </xdr:to>
    <xdr:sp macro="" textlink="">
      <xdr:nvSpPr>
        <xdr:cNvPr id="8" name="Line 8">
          <a:extLst>
            <a:ext uri="{FF2B5EF4-FFF2-40B4-BE49-F238E27FC236}">
              <a16:creationId xmlns:a16="http://schemas.microsoft.com/office/drawing/2014/main" id="{7B884903-A93A-4AA9-BB64-4ED3566B7C8D}"/>
            </a:ext>
          </a:extLst>
        </xdr:cNvPr>
        <xdr:cNvSpPr>
          <a:spLocks noChangeShapeType="1"/>
        </xdr:cNvSpPr>
      </xdr:nvSpPr>
      <xdr:spPr bwMode="auto">
        <a:xfrm flipH="1" flipV="1">
          <a:off x="9972675" y="2676525"/>
          <a:ext cx="304800" cy="28575"/>
        </a:xfrm>
        <a:prstGeom prst="line">
          <a:avLst/>
        </a:prstGeom>
        <a:noFill/>
        <a:ln w="9525">
          <a:solidFill>
            <a:srgbClr val="000000"/>
          </a:solidFill>
          <a:round/>
          <a:headEnd/>
          <a:tailEnd type="triangle" w="med" len="med"/>
        </a:ln>
      </xdr:spPr>
    </xdr:sp>
    <xdr:clientData/>
  </xdr:twoCellAnchor>
  <xdr:twoCellAnchor>
    <xdr:from>
      <xdr:col>14</xdr:col>
      <xdr:colOff>428625</xdr:colOff>
      <xdr:row>10</xdr:row>
      <xdr:rowOff>95250</xdr:rowOff>
    </xdr:from>
    <xdr:to>
      <xdr:col>16</xdr:col>
      <xdr:colOff>57149</xdr:colOff>
      <xdr:row>13</xdr:row>
      <xdr:rowOff>95249</xdr:rowOff>
    </xdr:to>
    <xdr:sp macro="" textlink="">
      <xdr:nvSpPr>
        <xdr:cNvPr id="9" name="Line 9">
          <a:extLst>
            <a:ext uri="{FF2B5EF4-FFF2-40B4-BE49-F238E27FC236}">
              <a16:creationId xmlns:a16="http://schemas.microsoft.com/office/drawing/2014/main" id="{CF45B8CC-58EA-4AE9-8D04-C3D78EFF0F49}"/>
            </a:ext>
          </a:extLst>
        </xdr:cNvPr>
        <xdr:cNvSpPr>
          <a:spLocks noChangeShapeType="1"/>
        </xdr:cNvSpPr>
      </xdr:nvSpPr>
      <xdr:spPr bwMode="auto">
        <a:xfrm flipH="1" flipV="1">
          <a:off x="9906000" y="3333750"/>
          <a:ext cx="352424" cy="485774"/>
        </a:xfrm>
        <a:prstGeom prst="line">
          <a:avLst/>
        </a:prstGeom>
        <a:noFill/>
        <a:ln w="9525">
          <a:solidFill>
            <a:srgbClr val="000000"/>
          </a:solidFill>
          <a:round/>
          <a:headEnd/>
          <a:tailEnd type="triangle" w="med" len="med"/>
        </a:ln>
      </xdr:spPr>
    </xdr:sp>
    <xdr:clientData/>
  </xdr:twoCellAnchor>
  <xdr:twoCellAnchor editAs="oneCell">
    <xdr:from>
      <xdr:col>0</xdr:col>
      <xdr:colOff>0</xdr:colOff>
      <xdr:row>0</xdr:row>
      <xdr:rowOff>0</xdr:rowOff>
    </xdr:from>
    <xdr:to>
      <xdr:col>2</xdr:col>
      <xdr:colOff>1476715</xdr:colOff>
      <xdr:row>1</xdr:row>
      <xdr:rowOff>123825</xdr:rowOff>
    </xdr:to>
    <xdr:pic>
      <xdr:nvPicPr>
        <xdr:cNvPr id="10" name="Picture 1" descr="CIRP_full_RGB">
          <a:extLst>
            <a:ext uri="{FF2B5EF4-FFF2-40B4-BE49-F238E27FC236}">
              <a16:creationId xmlns:a16="http://schemas.microsoft.com/office/drawing/2014/main" id="{B842B8AD-4877-4D3F-A8F8-C87C20DA379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857840" cy="59055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577985</xdr:colOff>
      <xdr:row>1</xdr:row>
      <xdr:rowOff>123825</xdr:rowOff>
    </xdr:to>
    <xdr:pic>
      <xdr:nvPicPr>
        <xdr:cNvPr id="11" name="Picture 10">
          <a:extLst>
            <a:ext uri="{FF2B5EF4-FFF2-40B4-BE49-F238E27FC236}">
              <a16:creationId xmlns:a16="http://schemas.microsoft.com/office/drawing/2014/main" id="{005026FE-AE8C-43D5-AB62-A093691DE1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77985" cy="590550"/>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umn15" xr10:uid="{00000000-0013-0000-FFFF-FFFF01000000}" sourceName="Column15">
  <extLst>
    <x:ext xmlns:x15="http://schemas.microsoft.com/office/spreadsheetml/2010/11/main" uri="{2F2917AC-EB37-4324-AD4E-5DD8C200BD13}">
      <x15:tableSlicerCache tableId="1" column="15" customListSort="0"/>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umn16" xr10:uid="{00000000-0013-0000-FFFF-FFFF02000000}" sourceName="Column16">
  <extLst>
    <x:ext xmlns:x15="http://schemas.microsoft.com/office/spreadsheetml/2010/11/main" uri="{2F2917AC-EB37-4324-AD4E-5DD8C200BD13}">
      <x15:tableSlicerCache tableId="2" column="16"/>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hemes" xr10:uid="{00000000-0014-0000-FFFF-FFFF01000000}" cache="Slicer_Column15" caption="Themes"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lumn16" xr10:uid="{00000000-0014-0000-FFFF-FFFF02000000}" cache="Slicer_Column16" caption="Themes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5:P575" totalsRowShown="0" tableBorderDxfId="29">
  <autoFilter ref="A5:P575" xr:uid="{00000000-0009-0000-0100-000001000000}"/>
  <tableColumns count="16">
    <tableColumn id="1" xr3:uid="{00000000-0010-0000-0000-000001000000}" name="Column1" dataDxfId="28" dataCellStyle="Normal_YFCY09.template.100709"/>
    <tableColumn id="2" xr3:uid="{00000000-0010-0000-0000-000002000000}" name="Column2" dataDxfId="27" dataCellStyle="Normal_YFCY09.template.100709">
      <calculatedColumnFormula>'1A'!B5</calculatedColumnFormula>
    </tableColumn>
    <tableColumn id="3" xr3:uid="{00000000-0010-0000-0000-000003000000}" name="Column3" dataDxfId="26" dataCellStyle="Normal_YFCY09.template.100709">
      <calculatedColumnFormula>'1A'!C5</calculatedColumnFormula>
    </tableColumn>
    <tableColumn id="4" xr3:uid="{00000000-0010-0000-0000-000004000000}" name="Column4" dataDxfId="25" dataCellStyle="Normal_YFCY09.template.100709">
      <calculatedColumnFormula>'1A'!D5</calculatedColumnFormula>
    </tableColumn>
    <tableColumn id="5" xr3:uid="{00000000-0010-0000-0000-000005000000}" name="Column5" dataDxfId="24" dataCellStyle="Normal_YFCY09.template.100709">
      <calculatedColumnFormula>'1A'!E5</calculatedColumnFormula>
    </tableColumn>
    <tableColumn id="6" xr3:uid="{00000000-0010-0000-0000-000006000000}" name="Column6" dataDxfId="23" dataCellStyle="Normal_YFCY09.template.100709">
      <calculatedColumnFormula>'1A'!F5</calculatedColumnFormula>
    </tableColumn>
    <tableColumn id="7" xr3:uid="{00000000-0010-0000-0000-000007000000}" name="Column7" dataDxfId="22" dataCellStyle="Normal_YFCY09.template.100709">
      <calculatedColumnFormula>'1A'!G5</calculatedColumnFormula>
    </tableColumn>
    <tableColumn id="8" xr3:uid="{00000000-0010-0000-0000-000008000000}" name="Column8" dataDxfId="21" dataCellStyle="Normal_YFCY09.template.100709">
      <calculatedColumnFormula>'1A'!H5</calculatedColumnFormula>
    </tableColumn>
    <tableColumn id="9" xr3:uid="{00000000-0010-0000-0000-000009000000}" name="Column9" dataDxfId="20" dataCellStyle="Normal_YFCY09.template.100709">
      <calculatedColumnFormula>'1A'!I5</calculatedColumnFormula>
    </tableColumn>
    <tableColumn id="10" xr3:uid="{00000000-0010-0000-0000-00000A000000}" name="Column10" dataDxfId="19" dataCellStyle="Normal_YFCY09.template.100709">
      <calculatedColumnFormula>'1A'!J5</calculatedColumnFormula>
    </tableColumn>
    <tableColumn id="11" xr3:uid="{00000000-0010-0000-0000-00000B000000}" name="Column11" dataDxfId="18" dataCellStyle="Normal_YFCY09.template.100709">
      <calculatedColumnFormula>'1A'!K5</calculatedColumnFormula>
    </tableColumn>
    <tableColumn id="12" xr3:uid="{00000000-0010-0000-0000-00000C000000}" name="Column12" dataDxfId="17" dataCellStyle="Normal_YFCY09.template.100709">
      <calculatedColumnFormula>'1A'!L5</calculatedColumnFormula>
    </tableColumn>
    <tableColumn id="13" xr3:uid="{00000000-0010-0000-0000-00000D000000}" name="Column13" dataDxfId="16" dataCellStyle="Normal_YFCY09.template.100709">
      <calculatedColumnFormula>'1A'!M5</calculatedColumnFormula>
    </tableColumn>
    <tableColumn id="14" xr3:uid="{00000000-0010-0000-0000-00000E000000}" name="Column14" dataDxfId="15" dataCellStyle="Normal_YFCY09.template.100709"/>
    <tableColumn id="15" xr3:uid="{00000000-0010-0000-0000-00000F000000}" name="Column15"/>
    <tableColumn id="16" xr3:uid="{00000000-0010-0000-0000-000010000000}" name="Column16">
      <calculatedColumnFormula>'1A'!P5</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A5:P592" totalsRowShown="0" tableBorderDxfId="14">
  <autoFilter ref="A5:P592" xr:uid="{00000000-0009-0000-0100-000002000000}"/>
  <tableColumns count="16">
    <tableColumn id="1" xr3:uid="{00000000-0010-0000-0100-000001000000}" name="Column1" dataDxfId="13" dataCellStyle="Normal_YFCY09.template.100709"/>
    <tableColumn id="2" xr3:uid="{00000000-0010-0000-0100-000002000000}" name="Column2" dataDxfId="12" dataCellStyle="Normal_YFCY09.template.100709">
      <calculatedColumnFormula>'1A'!B5</calculatedColumnFormula>
    </tableColumn>
    <tableColumn id="3" xr3:uid="{00000000-0010-0000-0100-000003000000}" name="Column3" dataDxfId="11" dataCellStyle="Normal_YFCY09.template.100709">
      <calculatedColumnFormula>'1A'!C5</calculatedColumnFormula>
    </tableColumn>
    <tableColumn id="4" xr3:uid="{00000000-0010-0000-0100-000004000000}" name="Column4" dataDxfId="10" dataCellStyle="Normal_YFCY09.template.100709">
      <calculatedColumnFormula>'1A'!D5</calculatedColumnFormula>
    </tableColumn>
    <tableColumn id="5" xr3:uid="{00000000-0010-0000-0100-000005000000}" name="Column5" dataDxfId="9" dataCellStyle="Normal_YFCY09.template.100709">
      <calculatedColumnFormula>'1A'!E5</calculatedColumnFormula>
    </tableColumn>
    <tableColumn id="6" xr3:uid="{00000000-0010-0000-0100-000006000000}" name="Column6" dataDxfId="8" dataCellStyle="Normal_YFCY09.template.100709">
      <calculatedColumnFormula>'1A'!F5</calculatedColumnFormula>
    </tableColumn>
    <tableColumn id="7" xr3:uid="{00000000-0010-0000-0100-000007000000}" name="Column7" dataDxfId="7" dataCellStyle="Normal_YFCY09.template.100709">
      <calculatedColumnFormula>'1A'!G5</calculatedColumnFormula>
    </tableColumn>
    <tableColumn id="8" xr3:uid="{00000000-0010-0000-0100-000008000000}" name="Column8" dataDxfId="6" dataCellStyle="Normal_YFCY09.template.100709">
      <calculatedColumnFormula>'1A'!H5</calculatedColumnFormula>
    </tableColumn>
    <tableColumn id="9" xr3:uid="{00000000-0010-0000-0100-000009000000}" name="Column9" dataDxfId="5" dataCellStyle="Normal_YFCY09.template.100709">
      <calculatedColumnFormula>'1A'!I5</calculatedColumnFormula>
    </tableColumn>
    <tableColumn id="10" xr3:uid="{00000000-0010-0000-0100-00000A000000}" name="Column10" dataDxfId="4" dataCellStyle="Normal_YFCY09.template.100709">
      <calculatedColumnFormula>'1A'!J5</calculatedColumnFormula>
    </tableColumn>
    <tableColumn id="11" xr3:uid="{00000000-0010-0000-0100-00000B000000}" name="Column11" dataDxfId="3" dataCellStyle="Normal_YFCY09.template.100709">
      <calculatedColumnFormula>'1A'!K5</calculatedColumnFormula>
    </tableColumn>
    <tableColumn id="12" xr3:uid="{00000000-0010-0000-0100-00000C000000}" name="Column12" dataDxfId="2" dataCellStyle="Normal_YFCY09.template.100709">
      <calculatedColumnFormula>'1A'!L5</calculatedColumnFormula>
    </tableColumn>
    <tableColumn id="13" xr3:uid="{00000000-0010-0000-0100-00000D000000}" name="Column13" dataDxfId="1" dataCellStyle="Normal_YFCY09.template.100709">
      <calculatedColumnFormula>'1A'!M5</calculatedColumnFormula>
    </tableColumn>
    <tableColumn id="14" xr3:uid="{00000000-0010-0000-0100-00000E000000}" name="Column14" dataDxfId="0" dataCellStyle="Normal_YFCY09.template.100709"/>
    <tableColumn id="15" xr3:uid="{00000000-0010-0000-0100-00000F000000}" name="Column15"/>
    <tableColumn id="16" xr3:uid="{00000000-0010-0000-0100-000010000000}" name="Column16">
      <calculatedColumnFormula>'1A'!P5</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microsoft.com/office/2007/relationships/slicer" Target="../slicers/slicer1.xml"/></Relationships>
</file>

<file path=xl/worksheets/_rels/sheet11.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ucla.app.box.com/v/TFS-Confidentiality-Privacy"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7:C14"/>
  <sheetViews>
    <sheetView tabSelected="1" zoomScale="75" workbookViewId="0"/>
  </sheetViews>
  <sheetFormatPr defaultColWidth="8" defaultRowHeight="31" x14ac:dyDescent="0.7"/>
  <cols>
    <col min="1" max="1" width="23" style="2" customWidth="1"/>
    <col min="2" max="2" width="67.36328125" style="2" customWidth="1"/>
    <col min="3" max="3" width="23" style="2" customWidth="1"/>
    <col min="4" max="16384" width="8" style="2"/>
  </cols>
  <sheetData>
    <row r="7" spans="1:3" x14ac:dyDescent="0.7">
      <c r="A7" s="510" t="s">
        <v>937</v>
      </c>
      <c r="B7" s="510"/>
      <c r="C7" s="510"/>
    </row>
    <row r="8" spans="1:3" s="63" customFormat="1" x14ac:dyDescent="0.7">
      <c r="B8" s="64" t="s">
        <v>895</v>
      </c>
    </row>
    <row r="9" spans="1:3" ht="31.5" thickBot="1" x14ac:dyDescent="0.75"/>
    <row r="10" spans="1:3" s="3" customFormat="1" ht="42.5" thickTop="1" thickBot="1" x14ac:dyDescent="1">
      <c r="A10" s="511" t="s">
        <v>71</v>
      </c>
      <c r="B10" s="511"/>
      <c r="C10" s="511"/>
    </row>
    <row r="11" spans="1:3" ht="31.5" thickTop="1" x14ac:dyDescent="0.7">
      <c r="B11" s="4"/>
    </row>
    <row r="13" spans="1:3" s="7" customFormat="1" ht="15.5" x14ac:dyDescent="0.35">
      <c r="A13" s="5" t="s">
        <v>507</v>
      </c>
      <c r="B13" s="6" t="s">
        <v>1267</v>
      </c>
    </row>
    <row r="14" spans="1:3" s="7" customFormat="1" ht="15.5" x14ac:dyDescent="0.35">
      <c r="A14" s="5" t="s">
        <v>508</v>
      </c>
      <c r="B14" s="6" t="s">
        <v>783</v>
      </c>
    </row>
  </sheetData>
  <mergeCells count="2">
    <mergeCell ref="A7:C7"/>
    <mergeCell ref="A10:C10"/>
  </mergeCells>
  <phoneticPr fontId="7" type="noConversion"/>
  <printOptions horizontalCentered="1"/>
  <pageMargins left="0.25" right="0.25" top="0.25" bottom="0.25" header="0.25" footer="0.25"/>
  <pageSetup fitToHeight="0" pageOrder="overThenDown" orientation="landscape" r:id="rId1"/>
  <headerFooter alignWithMargins="0">
    <oddFooter>&amp;R&amp;8 1.2</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9" tint="0.59999389629810485"/>
    <pageSetUpPr autoPageBreaks="0" fitToPage="1"/>
  </sheetPr>
  <dimension ref="A1:T575"/>
  <sheetViews>
    <sheetView zoomScaleNormal="100" workbookViewId="0"/>
  </sheetViews>
  <sheetFormatPr defaultColWidth="8.81640625" defaultRowHeight="14.5" x14ac:dyDescent="0.35"/>
  <cols>
    <col min="1" max="1" width="46.453125" customWidth="1"/>
    <col min="2" max="9" width="11.1796875" customWidth="1"/>
    <col min="10" max="13" width="12" customWidth="1"/>
    <col min="14" max="14" width="12.81640625" bestFit="1" customWidth="1"/>
    <col min="15" max="15" width="26.1796875" hidden="1" customWidth="1"/>
    <col min="16" max="16" width="27" hidden="1" customWidth="1"/>
  </cols>
  <sheetData>
    <row r="1" spans="1:20" ht="192.75" customHeight="1" thickBot="1" x14ac:dyDescent="0.4">
      <c r="B1" s="584" t="s">
        <v>1223</v>
      </c>
      <c r="C1" s="584"/>
      <c r="D1" s="584"/>
      <c r="E1" s="584"/>
      <c r="F1" s="584"/>
      <c r="G1" s="584"/>
      <c r="H1" s="584"/>
      <c r="I1" s="584"/>
      <c r="J1" s="584"/>
      <c r="K1" s="501"/>
      <c r="L1" s="579"/>
      <c r="M1" s="579"/>
      <c r="N1" s="502"/>
      <c r="Q1" s="577" t="s">
        <v>929</v>
      </c>
      <c r="R1" s="578"/>
      <c r="S1" s="578"/>
      <c r="T1" s="578"/>
    </row>
    <row r="2" spans="1:20" ht="29.25" customHeight="1" x14ac:dyDescent="0.35">
      <c r="A2" s="70"/>
      <c r="B2" s="540" t="s">
        <v>190</v>
      </c>
      <c r="C2" s="541"/>
      <c r="D2" s="542"/>
      <c r="E2" s="536" t="s">
        <v>1249</v>
      </c>
      <c r="F2" s="537"/>
      <c r="G2" s="538"/>
      <c r="H2" s="536" t="s">
        <v>1250</v>
      </c>
      <c r="I2" s="537"/>
      <c r="J2" s="538"/>
      <c r="K2" s="581" t="s">
        <v>863</v>
      </c>
      <c r="L2" s="582"/>
      <c r="M2" s="583"/>
      <c r="N2" s="580" t="s">
        <v>791</v>
      </c>
      <c r="O2" s="71" t="s">
        <v>896</v>
      </c>
      <c r="P2" s="71" t="s">
        <v>896</v>
      </c>
    </row>
    <row r="3" spans="1:20" ht="29.25" customHeight="1" x14ac:dyDescent="0.35">
      <c r="A3" s="72" t="str">
        <f>'1A'!A3</f>
        <v>Texas Christian University</v>
      </c>
      <c r="B3" s="291" t="s">
        <v>191</v>
      </c>
      <c r="C3" s="1" t="s">
        <v>192</v>
      </c>
      <c r="D3" s="292" t="s">
        <v>193</v>
      </c>
      <c r="E3" s="291" t="s">
        <v>191</v>
      </c>
      <c r="F3" s="1" t="s">
        <v>192</v>
      </c>
      <c r="G3" s="292" t="s">
        <v>193</v>
      </c>
      <c r="H3" s="291" t="s">
        <v>191</v>
      </c>
      <c r="I3" s="1" t="s">
        <v>192</v>
      </c>
      <c r="J3" s="292" t="s">
        <v>193</v>
      </c>
      <c r="K3" s="291" t="s">
        <v>191</v>
      </c>
      <c r="L3" s="1" t="s">
        <v>192</v>
      </c>
      <c r="M3" s="292" t="s">
        <v>193</v>
      </c>
      <c r="N3" s="547"/>
      <c r="O3" s="229" t="s">
        <v>897</v>
      </c>
      <c r="P3" s="229" t="s">
        <v>897</v>
      </c>
    </row>
    <row r="4" spans="1:20" x14ac:dyDescent="0.35">
      <c r="A4" s="74" t="s">
        <v>699</v>
      </c>
      <c r="B4" s="100">
        <f>'1A'!B4</f>
        <v>629</v>
      </c>
      <c r="C4" s="101">
        <f>'1A'!C4</f>
        <v>6913</v>
      </c>
      <c r="D4" s="102">
        <f>'1A'!D4</f>
        <v>14272</v>
      </c>
      <c r="E4" s="100">
        <f>'1A'!E4</f>
        <v>172</v>
      </c>
      <c r="F4" s="101">
        <f>'1A'!F4</f>
        <v>2338</v>
      </c>
      <c r="G4" s="102">
        <f>'1A'!G4</f>
        <v>5207</v>
      </c>
      <c r="H4" s="100">
        <f>'1A'!H4</f>
        <v>436</v>
      </c>
      <c r="I4" s="101">
        <f>'1A'!I4</f>
        <v>4283</v>
      </c>
      <c r="J4" s="102">
        <f>'1A'!J4</f>
        <v>8596</v>
      </c>
      <c r="K4" s="100">
        <f>'1A'!K4</f>
        <v>0</v>
      </c>
      <c r="L4" s="101">
        <f>'1A'!L4</f>
        <v>0</v>
      </c>
      <c r="M4" s="102">
        <f>'1A'!M4</f>
        <v>0</v>
      </c>
      <c r="N4" s="102"/>
      <c r="O4" t="s">
        <v>898</v>
      </c>
    </row>
    <row r="5" spans="1:20" hidden="1" x14ac:dyDescent="0.35">
      <c r="A5" s="293" t="s">
        <v>899</v>
      </c>
      <c r="B5" s="123" t="s">
        <v>900</v>
      </c>
      <c r="C5" s="124" t="s">
        <v>901</v>
      </c>
      <c r="D5" s="125" t="s">
        <v>902</v>
      </c>
      <c r="E5" s="123" t="s">
        <v>903</v>
      </c>
      <c r="F5" s="124" t="s">
        <v>904</v>
      </c>
      <c r="G5" s="125" t="s">
        <v>905</v>
      </c>
      <c r="H5" s="123" t="s">
        <v>906</v>
      </c>
      <c r="I5" s="124" t="s">
        <v>907</v>
      </c>
      <c r="J5" s="125" t="s">
        <v>908</v>
      </c>
      <c r="K5" s="123" t="s">
        <v>909</v>
      </c>
      <c r="L5" s="124" t="s">
        <v>910</v>
      </c>
      <c r="M5" s="125" t="s">
        <v>911</v>
      </c>
      <c r="N5" s="290" t="s">
        <v>912</v>
      </c>
      <c r="O5" t="s">
        <v>913</v>
      </c>
      <c r="P5" t="s">
        <v>914</v>
      </c>
    </row>
    <row r="6" spans="1:20" ht="62.25" customHeight="1" x14ac:dyDescent="0.35">
      <c r="A6" s="412" t="s">
        <v>922</v>
      </c>
      <c r="B6" s="389"/>
      <c r="C6" s="389"/>
      <c r="D6" s="390"/>
      <c r="E6" s="391"/>
      <c r="F6" s="389"/>
      <c r="G6" s="390"/>
      <c r="H6" s="391"/>
      <c r="I6" s="389"/>
      <c r="J6" s="390"/>
      <c r="K6" s="391"/>
      <c r="L6" s="389"/>
      <c r="M6" s="390"/>
      <c r="N6" s="306"/>
      <c r="O6" t="s">
        <v>916</v>
      </c>
    </row>
    <row r="7" spans="1:20" ht="93" x14ac:dyDescent="0.35">
      <c r="A7" s="415" t="s">
        <v>917</v>
      </c>
      <c r="B7" s="151"/>
      <c r="C7" s="151"/>
      <c r="D7" s="152"/>
      <c r="E7" s="150"/>
      <c r="F7" s="151"/>
      <c r="G7" s="152"/>
      <c r="H7" s="150"/>
      <c r="I7" s="151"/>
      <c r="J7" s="152"/>
      <c r="K7" s="150"/>
      <c r="L7" s="151"/>
      <c r="M7" s="152"/>
      <c r="N7" s="221"/>
      <c r="O7" t="s">
        <v>885</v>
      </c>
    </row>
    <row r="8" spans="1:20" ht="93" x14ac:dyDescent="0.35">
      <c r="A8" s="416" t="s">
        <v>921</v>
      </c>
      <c r="B8" s="192"/>
      <c r="C8" s="192"/>
      <c r="D8" s="193"/>
      <c r="E8" s="191"/>
      <c r="F8" s="192"/>
      <c r="G8" s="193"/>
      <c r="H8" s="191"/>
      <c r="I8" s="192"/>
      <c r="J8" s="193"/>
      <c r="K8" s="191"/>
      <c r="L8" s="192"/>
      <c r="M8" s="193"/>
      <c r="N8" s="312"/>
      <c r="O8" s="300" t="s">
        <v>881</v>
      </c>
      <c r="P8" s="300"/>
    </row>
    <row r="9" spans="1:20" ht="31" x14ac:dyDescent="0.35">
      <c r="A9" s="413" t="s">
        <v>1161</v>
      </c>
      <c r="B9" s="389"/>
      <c r="C9" s="389"/>
      <c r="D9" s="390"/>
      <c r="E9" s="391"/>
      <c r="F9" s="389"/>
      <c r="G9" s="390"/>
      <c r="H9" s="391"/>
      <c r="I9" s="389"/>
      <c r="J9" s="390"/>
      <c r="K9" s="391"/>
      <c r="L9" s="389"/>
      <c r="M9" s="390"/>
      <c r="N9" s="306"/>
      <c r="O9" t="s">
        <v>1079</v>
      </c>
    </row>
    <row r="10" spans="1:20" ht="77.5" x14ac:dyDescent="0.35">
      <c r="A10" s="414" t="s">
        <v>920</v>
      </c>
      <c r="B10" s="389"/>
      <c r="C10" s="389"/>
      <c r="D10" s="390"/>
      <c r="E10" s="391"/>
      <c r="F10" s="389"/>
      <c r="G10" s="390"/>
      <c r="H10" s="391"/>
      <c r="I10" s="389"/>
      <c r="J10" s="390"/>
      <c r="K10" s="391"/>
      <c r="L10" s="389"/>
      <c r="M10" s="390"/>
      <c r="N10" s="306"/>
      <c r="O10" t="s">
        <v>889</v>
      </c>
    </row>
    <row r="11" spans="1:20" ht="52.5" customHeight="1" x14ac:dyDescent="0.35">
      <c r="A11" s="414" t="s">
        <v>919</v>
      </c>
      <c r="B11" s="389"/>
      <c r="C11" s="389"/>
      <c r="D11" s="390"/>
      <c r="E11" s="391"/>
      <c r="F11" s="389"/>
      <c r="G11" s="390"/>
      <c r="H11" s="391"/>
      <c r="I11" s="389"/>
      <c r="J11" s="390"/>
      <c r="K11" s="391"/>
      <c r="L11" s="389"/>
      <c r="M11" s="390"/>
      <c r="N11" s="306"/>
      <c r="O11" t="s">
        <v>890</v>
      </c>
    </row>
    <row r="12" spans="1:20" ht="110" customHeight="1" x14ac:dyDescent="0.35">
      <c r="A12" s="414" t="s">
        <v>918</v>
      </c>
      <c r="B12" s="389"/>
      <c r="C12" s="389"/>
      <c r="D12" s="390"/>
      <c r="E12" s="391"/>
      <c r="F12" s="389"/>
      <c r="G12" s="390"/>
      <c r="H12" s="391"/>
      <c r="I12" s="389"/>
      <c r="J12" s="390"/>
      <c r="K12" s="391"/>
      <c r="L12" s="389"/>
      <c r="M12" s="390"/>
      <c r="N12" s="306"/>
      <c r="O12" t="s">
        <v>888</v>
      </c>
    </row>
    <row r="13" spans="1:20" ht="26.5" x14ac:dyDescent="0.35">
      <c r="A13" s="327" t="s">
        <v>653</v>
      </c>
      <c r="B13" s="380">
        <f>IF('1A'!B48="","",'1A'!B48)</f>
        <v>627</v>
      </c>
      <c r="C13" s="381">
        <f>IF('1A'!C48="","",'1A'!C48)</f>
        <v>636</v>
      </c>
      <c r="D13" s="382">
        <f>IF('1A'!D48="","",'1A'!D48)</f>
        <v>661</v>
      </c>
      <c r="E13" s="380">
        <f>IF('1A'!E48="","",'1A'!E48)</f>
        <v>624</v>
      </c>
      <c r="F13" s="381">
        <f>IF('1A'!F48="","",'1A'!F48)</f>
        <v>637</v>
      </c>
      <c r="G13" s="382">
        <f>IF('1A'!G48="","",'1A'!G48)</f>
        <v>664</v>
      </c>
      <c r="H13" s="380">
        <f>IF('1A'!H48="","",'1A'!H48)</f>
        <v>631</v>
      </c>
      <c r="I13" s="381">
        <f>IF('1A'!I48="","",'1A'!I48)</f>
        <v>634</v>
      </c>
      <c r="J13" s="382">
        <f>IF('1A'!J48="","",'1A'!J48)</f>
        <v>658</v>
      </c>
      <c r="K13" s="380" t="str">
        <f>IF('1A'!K48="","",'1A'!K48)</f>
        <v/>
      </c>
      <c r="L13" s="381" t="str">
        <f>IF('1A'!L48="","",'1A'!L48)</f>
        <v/>
      </c>
      <c r="M13" s="382" t="str">
        <f>IF('1A'!M48="","",'1A'!M48)</f>
        <v/>
      </c>
      <c r="N13" s="386" t="str">
        <f>IF('1A'!N48="","",'1A'!N48)</f>
        <v/>
      </c>
      <c r="O13" s="81" t="str">
        <f>IF('1A'!O48="","",'1A'!O48)</f>
        <v>Academic Preparation</v>
      </c>
      <c r="P13" s="81" t="str">
        <f>IF('1A'!P48="","",'1A'!P48)</f>
        <v>Written and Oral Communication</v>
      </c>
    </row>
    <row r="14" spans="1:20" x14ac:dyDescent="0.35">
      <c r="A14" s="194" t="s">
        <v>29</v>
      </c>
      <c r="B14" s="383">
        <f>IF('1A'!B49="","",'1A'!B49)</f>
        <v>630</v>
      </c>
      <c r="C14" s="384">
        <f>IF('1A'!C49="","",'1A'!C49)</f>
        <v>650</v>
      </c>
      <c r="D14" s="385">
        <f>IF('1A'!D49="","",'1A'!D49)</f>
        <v>680</v>
      </c>
      <c r="E14" s="383">
        <f>IF('1A'!E49="","",'1A'!E49)</f>
        <v>630</v>
      </c>
      <c r="F14" s="384">
        <f>IF('1A'!F49="","",'1A'!F49)</f>
        <v>650</v>
      </c>
      <c r="G14" s="385">
        <f>IF('1A'!G49="","",'1A'!G49)</f>
        <v>680</v>
      </c>
      <c r="H14" s="383">
        <f>IF('1A'!H49="","",'1A'!H49)</f>
        <v>635</v>
      </c>
      <c r="I14" s="384">
        <f>IF('1A'!I49="","",'1A'!I49)</f>
        <v>640</v>
      </c>
      <c r="J14" s="385">
        <f>IF('1A'!J49="","",'1A'!J49)</f>
        <v>670</v>
      </c>
      <c r="K14" s="383" t="str">
        <f>IF('1A'!K49="","",'1A'!K49)</f>
        <v/>
      </c>
      <c r="L14" s="384" t="str">
        <f>IF('1A'!L49="","",'1A'!L49)</f>
        <v/>
      </c>
      <c r="M14" s="385" t="str">
        <f>IF('1A'!M49="","",'1A'!M49)</f>
        <v/>
      </c>
      <c r="N14" s="379" t="str">
        <f>IF('1A'!N49="","",'1A'!N49)</f>
        <v/>
      </c>
      <c r="O14" s="81" t="str">
        <f>IF('1A'!O49="","",'1A'!O49)</f>
        <v>Academic Preparation</v>
      </c>
      <c r="P14" s="81" t="str">
        <f>IF('1A'!P49="","",'1A'!P49)</f>
        <v>Written and Oral Communication</v>
      </c>
    </row>
    <row r="15" spans="1:20" ht="26.5" x14ac:dyDescent="0.35">
      <c r="A15" s="327" t="s">
        <v>23</v>
      </c>
      <c r="B15" s="380">
        <f>IF('1A'!B51="","",'1A'!B51)</f>
        <v>627</v>
      </c>
      <c r="C15" s="381">
        <f>IF('1A'!C51="","",'1A'!C51)</f>
        <v>632</v>
      </c>
      <c r="D15" s="382">
        <f>IF('1A'!D51="","",'1A'!D51)</f>
        <v>666</v>
      </c>
      <c r="E15" s="380">
        <f>IF('1A'!E51="","",'1A'!E51)</f>
        <v>657</v>
      </c>
      <c r="F15" s="381">
        <f>IF('1A'!F51="","",'1A'!F51)</f>
        <v>655</v>
      </c>
      <c r="G15" s="382">
        <f>IF('1A'!G51="","",'1A'!G51)</f>
        <v>685</v>
      </c>
      <c r="H15" s="380">
        <f>IF('1A'!H51="","",'1A'!H51)</f>
        <v>612</v>
      </c>
      <c r="I15" s="381">
        <f>IF('1A'!I51="","",'1A'!I51)</f>
        <v>617</v>
      </c>
      <c r="J15" s="382">
        <f>IF('1A'!J51="","",'1A'!J51)</f>
        <v>652</v>
      </c>
      <c r="K15" s="380" t="str">
        <f>IF('1A'!K51="","",'1A'!K51)</f>
        <v/>
      </c>
      <c r="L15" s="381" t="str">
        <f>IF('1A'!L51="","",'1A'!L51)</f>
        <v/>
      </c>
      <c r="M15" s="382" t="str">
        <f>IF('1A'!M51="","",'1A'!M51)</f>
        <v/>
      </c>
      <c r="N15" s="386" t="str">
        <f>IF('1A'!N51="","",'1A'!N51)</f>
        <v/>
      </c>
      <c r="O15" s="81" t="str">
        <f>IF('1A'!O51="","",'1A'!O51)</f>
        <v>Academic Preparation</v>
      </c>
      <c r="P15" s="81" t="str">
        <f>IF('1A'!P51="","",'1A'!P51)</f>
        <v/>
      </c>
    </row>
    <row r="16" spans="1:20" x14ac:dyDescent="0.35">
      <c r="A16" s="194" t="s">
        <v>29</v>
      </c>
      <c r="B16" s="383">
        <f>IF('1A'!B52="","",'1A'!B52)</f>
        <v>640</v>
      </c>
      <c r="C16" s="384">
        <f>IF('1A'!C52="","",'1A'!C52)</f>
        <v>640</v>
      </c>
      <c r="D16" s="385">
        <f>IF('1A'!D52="","",'1A'!D52)</f>
        <v>680</v>
      </c>
      <c r="E16" s="383">
        <f>IF('1A'!E52="","",'1A'!E52)</f>
        <v>660</v>
      </c>
      <c r="F16" s="384">
        <f>IF('1A'!F52="","",'1A'!F52)</f>
        <v>670</v>
      </c>
      <c r="G16" s="385">
        <f>IF('1A'!G52="","",'1A'!G52)</f>
        <v>700</v>
      </c>
      <c r="H16" s="383">
        <f>IF('1A'!H52="","",'1A'!H52)</f>
        <v>620</v>
      </c>
      <c r="I16" s="384">
        <f>IF('1A'!I52="","",'1A'!I52)</f>
        <v>620</v>
      </c>
      <c r="J16" s="385">
        <f>IF('1A'!J52="","",'1A'!J52)</f>
        <v>660</v>
      </c>
      <c r="K16" s="383" t="str">
        <f>IF('1A'!K52="","",'1A'!K52)</f>
        <v/>
      </c>
      <c r="L16" s="384" t="str">
        <f>IF('1A'!L52="","",'1A'!L52)</f>
        <v/>
      </c>
      <c r="M16" s="385" t="str">
        <f>IF('1A'!M52="","",'1A'!M52)</f>
        <v/>
      </c>
      <c r="N16" s="379" t="str">
        <f>IF('1A'!N52="","",'1A'!N52)</f>
        <v/>
      </c>
      <c r="O16" s="81" t="str">
        <f>IF('1A'!O52="","",'1A'!O52)</f>
        <v>Academic Preparation</v>
      </c>
      <c r="P16" s="81" t="str">
        <f>IF('1A'!P52="","",'1A'!P52)</f>
        <v/>
      </c>
    </row>
    <row r="17" spans="1:16" ht="26.5" x14ac:dyDescent="0.35">
      <c r="A17" s="327" t="s">
        <v>130</v>
      </c>
      <c r="B17" s="380">
        <f>IF('1A'!B54="","",'1A'!B54)</f>
        <v>28</v>
      </c>
      <c r="C17" s="381">
        <f>IF('1A'!C54="","",'1A'!C54)</f>
        <v>27</v>
      </c>
      <c r="D17" s="382">
        <f>IF('1A'!D54="","",'1A'!D54)</f>
        <v>29</v>
      </c>
      <c r="E17" s="380">
        <f>IF('1A'!E54="","",'1A'!E54)</f>
        <v>29</v>
      </c>
      <c r="F17" s="381">
        <f>IF('1A'!F54="","",'1A'!F54)</f>
        <v>28</v>
      </c>
      <c r="G17" s="382">
        <f>IF('1A'!G54="","",'1A'!G54)</f>
        <v>30</v>
      </c>
      <c r="H17" s="380">
        <f>IF('1A'!H54="","",'1A'!H54)</f>
        <v>28</v>
      </c>
      <c r="I17" s="381">
        <f>IF('1A'!I54="","",'1A'!I54)</f>
        <v>27</v>
      </c>
      <c r="J17" s="382">
        <f>IF('1A'!J54="","",'1A'!J54)</f>
        <v>29</v>
      </c>
      <c r="K17" s="380" t="str">
        <f>IF('1A'!K54="","",'1A'!K54)</f>
        <v/>
      </c>
      <c r="L17" s="381" t="str">
        <f>IF('1A'!L54="","",'1A'!L54)</f>
        <v/>
      </c>
      <c r="M17" s="382" t="str">
        <f>IF('1A'!M54="","",'1A'!M54)</f>
        <v/>
      </c>
      <c r="N17" s="386" t="str">
        <f>IF('1A'!N54="","",'1A'!N54)</f>
        <v/>
      </c>
      <c r="O17" s="81" t="str">
        <f>IF('1A'!O54="","",'1A'!O54)</f>
        <v>Academic Preparation</v>
      </c>
      <c r="P17" s="81" t="str">
        <f>IF('1A'!P54="","",'1A'!P54)</f>
        <v/>
      </c>
    </row>
    <row r="18" spans="1:16" x14ac:dyDescent="0.35">
      <c r="A18" s="194" t="s">
        <v>29</v>
      </c>
      <c r="B18" s="383">
        <f>IF('1A'!B55="","",'1A'!B55)</f>
        <v>29</v>
      </c>
      <c r="C18" s="384">
        <f>IF('1A'!C55="","",'1A'!C55)</f>
        <v>28</v>
      </c>
      <c r="D18" s="385">
        <f>IF('1A'!D55="","",'1A'!D55)</f>
        <v>30</v>
      </c>
      <c r="E18" s="383">
        <f>IF('1A'!E55="","",'1A'!E55)</f>
        <v>29</v>
      </c>
      <c r="F18" s="384">
        <f>IF('1A'!F55="","",'1A'!F55)</f>
        <v>29</v>
      </c>
      <c r="G18" s="385">
        <f>IF('1A'!G55="","",'1A'!G55)</f>
        <v>31</v>
      </c>
      <c r="H18" s="383">
        <f>IF('1A'!H55="","",'1A'!H55)</f>
        <v>28</v>
      </c>
      <c r="I18" s="384">
        <f>IF('1A'!I55="","",'1A'!I55)</f>
        <v>27</v>
      </c>
      <c r="J18" s="385">
        <f>IF('1A'!J55="","",'1A'!J55)</f>
        <v>30</v>
      </c>
      <c r="K18" s="383" t="str">
        <f>IF('1A'!K55="","",'1A'!K55)</f>
        <v/>
      </c>
      <c r="L18" s="384" t="str">
        <f>IF('1A'!L55="","",'1A'!L55)</f>
        <v/>
      </c>
      <c r="M18" s="385" t="str">
        <f>IF('1A'!M55="","",'1A'!M55)</f>
        <v/>
      </c>
      <c r="N18" s="379" t="str">
        <f>IF('1A'!N55="","",'1A'!N55)</f>
        <v/>
      </c>
      <c r="O18" s="81" t="str">
        <f>IF('1A'!O55="","",'1A'!O55)</f>
        <v>Academic Preparation</v>
      </c>
      <c r="P18" s="81" t="str">
        <f>IF('1A'!P55="","",'1A'!P55)</f>
        <v/>
      </c>
    </row>
    <row r="19" spans="1:16" ht="39.5" x14ac:dyDescent="0.35">
      <c r="A19" s="395" t="s">
        <v>131</v>
      </c>
      <c r="B19" s="396">
        <f>IF('1A'!B64="","",'1A'!B64)</f>
        <v>5.1999999999999998E-2</v>
      </c>
      <c r="C19" s="397">
        <f>IF('1A'!C64="","",'1A'!C64)</f>
        <v>3.6999999999999998E-2</v>
      </c>
      <c r="D19" s="398">
        <f>IF('1A'!D64="","",'1A'!D64)</f>
        <v>5.2999999999999999E-2</v>
      </c>
      <c r="E19" s="396">
        <f>IF('1A'!E64="","",'1A'!E64)</f>
        <v>5.8000000000000003E-2</v>
      </c>
      <c r="F19" s="397">
        <f>IF('1A'!F64="","",'1A'!F64)</f>
        <v>4.5999999999999999E-2</v>
      </c>
      <c r="G19" s="398">
        <f>IF('1A'!G64="","",'1A'!G64)</f>
        <v>6.3E-2</v>
      </c>
      <c r="H19" s="396">
        <f>IF('1A'!H64="","",'1A'!H64)</f>
        <v>4.8000000000000001E-2</v>
      </c>
      <c r="I19" s="397">
        <f>IF('1A'!I64="","",'1A'!I64)</f>
        <v>3.2000000000000001E-2</v>
      </c>
      <c r="J19" s="398">
        <f>IF('1A'!J64="","",'1A'!J64)</f>
        <v>4.8000000000000001E-2</v>
      </c>
      <c r="K19" s="396" t="str">
        <f>IF('1A'!K64="","",'1A'!K64)</f>
        <v/>
      </c>
      <c r="L19" s="397" t="str">
        <f>IF('1A'!L64="","",'1A'!L64)</f>
        <v/>
      </c>
      <c r="M19" s="398" t="str">
        <f>IF('1A'!M64="","",'1A'!M64)</f>
        <v/>
      </c>
      <c r="N19" s="399" t="str">
        <f>IF('1A'!N64="","",'1A'!N64)</f>
        <v/>
      </c>
      <c r="O19" s="81" t="str">
        <f>IF('1A'!O64="","",'1A'!O64)</f>
        <v>Academic Preparation</v>
      </c>
      <c r="P19" s="81" t="str">
        <f>IF('1A'!P64="","",'1A'!P64)</f>
        <v/>
      </c>
    </row>
    <row r="20" spans="1:16" ht="39.5" x14ac:dyDescent="0.35">
      <c r="A20" s="400" t="s">
        <v>1070</v>
      </c>
      <c r="B20" s="396">
        <f>IF('1A'!B67="","",'1A'!B67)</f>
        <v>0.182</v>
      </c>
      <c r="C20" s="397">
        <f>IF('1A'!C67="","",'1A'!C67)</f>
        <v>0.188</v>
      </c>
      <c r="D20" s="398">
        <f>IF('1A'!D67="","",'1A'!D67)</f>
        <v>0.16900000000000001</v>
      </c>
      <c r="E20" s="396">
        <f>IF('1A'!E67="","",'1A'!E67)</f>
        <v>0.19800000000000001</v>
      </c>
      <c r="F20" s="397">
        <f>IF('1A'!F67="","",'1A'!F67)</f>
        <v>0.17699999999999999</v>
      </c>
      <c r="G20" s="398">
        <f>IF('1A'!G67="","",'1A'!G67)</f>
        <v>0.161</v>
      </c>
      <c r="H20" s="396">
        <f>IF('1A'!H67="","",'1A'!H67)</f>
        <v>0.17899999999999999</v>
      </c>
      <c r="I20" s="397">
        <f>IF('1A'!I67="","",'1A'!I67)</f>
        <v>0.19400000000000001</v>
      </c>
      <c r="J20" s="398">
        <f>IF('1A'!J67="","",'1A'!J67)</f>
        <v>0.17399999999999999</v>
      </c>
      <c r="K20" s="396" t="str">
        <f>IF('1A'!K67="","",'1A'!K67)</f>
        <v/>
      </c>
      <c r="L20" s="397" t="str">
        <f>IF('1A'!L67="","",'1A'!L67)</f>
        <v/>
      </c>
      <c r="M20" s="398" t="str">
        <f>IF('1A'!M67="","",'1A'!M67)</f>
        <v/>
      </c>
      <c r="N20" s="399" t="str">
        <f>IF('1A'!N67="","",'1A'!N67)</f>
        <v/>
      </c>
      <c r="O20" s="81" t="str">
        <f>IF('1A'!O67="","",'1A'!O67)</f>
        <v>Academic Preparation</v>
      </c>
      <c r="P20" s="81" t="str">
        <f>IF('1A'!P67="","",'1A'!P67)</f>
        <v/>
      </c>
    </row>
    <row r="21" spans="1:16" ht="39.5" x14ac:dyDescent="0.35">
      <c r="A21" s="327" t="s">
        <v>132</v>
      </c>
      <c r="B21" s="401">
        <f>IF('1A'!B70="","",'1A'!B70)</f>
        <v>4.2000000000000003E-2</v>
      </c>
      <c r="C21" s="402">
        <f>IF('1A'!C70="","",'1A'!C70)</f>
        <v>5.0999999999999997E-2</v>
      </c>
      <c r="D21" s="403">
        <f>IF('1A'!D70="","",'1A'!D70)</f>
        <v>5.5E-2</v>
      </c>
      <c r="E21" s="401">
        <f>IF('1A'!E70="","",'1A'!E70)</f>
        <v>4.9000000000000002E-2</v>
      </c>
      <c r="F21" s="402">
        <f>IF('1A'!F70="","",'1A'!F70)</f>
        <v>5.8000000000000003E-2</v>
      </c>
      <c r="G21" s="403">
        <f>IF('1A'!G70="","",'1A'!G70)</f>
        <v>6.3E-2</v>
      </c>
      <c r="H21" s="401">
        <f>IF('1A'!H70="","",'1A'!H70)</f>
        <v>3.9E-2</v>
      </c>
      <c r="I21" s="402">
        <f>IF('1A'!I70="","",'1A'!I70)</f>
        <v>4.5999999999999999E-2</v>
      </c>
      <c r="J21" s="403">
        <f>IF('1A'!J70="","",'1A'!J70)</f>
        <v>4.9000000000000002E-2</v>
      </c>
      <c r="K21" s="401" t="str">
        <f>IF('1A'!K70="","",'1A'!K70)</f>
        <v/>
      </c>
      <c r="L21" s="402" t="str">
        <f>IF('1A'!L70="","",'1A'!L70)</f>
        <v/>
      </c>
      <c r="M21" s="403" t="str">
        <f>IF('1A'!M70="","",'1A'!M70)</f>
        <v/>
      </c>
      <c r="N21" s="386" t="str">
        <f>IF('1A'!N70="","",'1A'!N70)</f>
        <v/>
      </c>
      <c r="O21" s="81" t="str">
        <f>IF('1A'!O70="","",'1A'!O70)</f>
        <v>College Choice</v>
      </c>
      <c r="P21" s="81" t="str">
        <f>IF('1A'!P70="","",'1A'!P70)</f>
        <v/>
      </c>
    </row>
    <row r="22" spans="1:16" x14ac:dyDescent="0.35">
      <c r="A22" s="184">
        <v>1</v>
      </c>
      <c r="B22" s="392">
        <f>IF('1A'!B71="","",'1A'!B71)</f>
        <v>3.6999999999999998E-2</v>
      </c>
      <c r="C22" s="393">
        <f>IF('1A'!C71="","",'1A'!C71)</f>
        <v>3.9E-2</v>
      </c>
      <c r="D22" s="394">
        <f>IF('1A'!D71="","",'1A'!D71)</f>
        <v>3.3000000000000002E-2</v>
      </c>
      <c r="E22" s="392">
        <f>IF('1A'!E71="","",'1A'!E71)</f>
        <v>3.6999999999999998E-2</v>
      </c>
      <c r="F22" s="393">
        <f>IF('1A'!F71="","",'1A'!F71)</f>
        <v>4.5999999999999999E-2</v>
      </c>
      <c r="G22" s="394">
        <f>IF('1A'!G71="","",'1A'!G71)</f>
        <v>3.6999999999999998E-2</v>
      </c>
      <c r="H22" s="392">
        <f>IF('1A'!H71="","",'1A'!H71)</f>
        <v>3.6999999999999998E-2</v>
      </c>
      <c r="I22" s="393">
        <f>IF('1A'!I71="","",'1A'!I71)</f>
        <v>3.4000000000000002E-2</v>
      </c>
      <c r="J22" s="394">
        <f>IF('1A'!J71="","",'1A'!J71)</f>
        <v>0.03</v>
      </c>
      <c r="K22" s="392" t="str">
        <f>IF('1A'!K71="","",'1A'!K71)</f>
        <v/>
      </c>
      <c r="L22" s="393" t="str">
        <f>IF('1A'!L71="","",'1A'!L71)</f>
        <v/>
      </c>
      <c r="M22" s="394" t="str">
        <f>IF('1A'!M71="","",'1A'!M71)</f>
        <v/>
      </c>
      <c r="N22" s="404" t="str">
        <f>IF('1A'!N71="","",'1A'!N71)</f>
        <v/>
      </c>
      <c r="O22" s="81" t="str">
        <f>IF('1A'!O71="","",'1A'!O71)</f>
        <v>College Choice</v>
      </c>
      <c r="P22" s="81" t="str">
        <f>IF('1A'!P71="","",'1A'!P71)</f>
        <v/>
      </c>
    </row>
    <row r="23" spans="1:16" x14ac:dyDescent="0.35">
      <c r="A23" s="184">
        <v>2</v>
      </c>
      <c r="B23" s="392">
        <f>IF('1A'!B72="","",'1A'!B72)</f>
        <v>6.5000000000000002E-2</v>
      </c>
      <c r="C23" s="393">
        <f>IF('1A'!C72="","",'1A'!C72)</f>
        <v>5.8999999999999997E-2</v>
      </c>
      <c r="D23" s="394">
        <f>IF('1A'!D72="","",'1A'!D72)</f>
        <v>4.9000000000000002E-2</v>
      </c>
      <c r="E23" s="392">
        <f>IF('1A'!E72="","",'1A'!E72)</f>
        <v>0.08</v>
      </c>
      <c r="F23" s="393">
        <f>IF('1A'!F72="","",'1A'!F72)</f>
        <v>6.5000000000000002E-2</v>
      </c>
      <c r="G23" s="394">
        <f>IF('1A'!G72="","",'1A'!G72)</f>
        <v>0.05</v>
      </c>
      <c r="H23" s="392">
        <f>IF('1A'!H72="","",'1A'!H72)</f>
        <v>5.8999999999999997E-2</v>
      </c>
      <c r="I23" s="393">
        <f>IF('1A'!I72="","",'1A'!I72)</f>
        <v>5.7000000000000002E-2</v>
      </c>
      <c r="J23" s="394">
        <f>IF('1A'!J72="","",'1A'!J72)</f>
        <v>4.8000000000000001E-2</v>
      </c>
      <c r="K23" s="392" t="str">
        <f>IF('1A'!K72="","",'1A'!K72)</f>
        <v/>
      </c>
      <c r="L23" s="393" t="str">
        <f>IF('1A'!L72="","",'1A'!L72)</f>
        <v/>
      </c>
      <c r="M23" s="394" t="str">
        <f>IF('1A'!M72="","",'1A'!M72)</f>
        <v/>
      </c>
      <c r="N23" s="404" t="str">
        <f>IF('1A'!N72="","",'1A'!N72)</f>
        <v/>
      </c>
      <c r="O23" s="81" t="str">
        <f>IF('1A'!O72="","",'1A'!O72)</f>
        <v>College Choice</v>
      </c>
      <c r="P23" s="81" t="str">
        <f>IF('1A'!P72="","",'1A'!P72)</f>
        <v/>
      </c>
    </row>
    <row r="24" spans="1:16" x14ac:dyDescent="0.35">
      <c r="A24" s="184">
        <v>3</v>
      </c>
      <c r="B24" s="392">
        <f>IF('1A'!B73="","",'1A'!B73)</f>
        <v>6.3E-2</v>
      </c>
      <c r="C24" s="393">
        <f>IF('1A'!C73="","",'1A'!C73)</f>
        <v>0.08</v>
      </c>
      <c r="D24" s="394">
        <f>IF('1A'!D73="","",'1A'!D73)</f>
        <v>7.0999999999999994E-2</v>
      </c>
      <c r="E24" s="392">
        <f>IF('1A'!E73="","",'1A'!E73)</f>
        <v>4.9000000000000002E-2</v>
      </c>
      <c r="F24" s="393">
        <f>IF('1A'!F73="","",'1A'!F73)</f>
        <v>8.5000000000000006E-2</v>
      </c>
      <c r="G24" s="394">
        <f>IF('1A'!G73="","",'1A'!G73)</f>
        <v>7.6999999999999999E-2</v>
      </c>
      <c r="H24" s="392">
        <f>IF('1A'!H73="","",'1A'!H73)</f>
        <v>6.9000000000000006E-2</v>
      </c>
      <c r="I24" s="393">
        <f>IF('1A'!I73="","",'1A'!I73)</f>
        <v>7.6999999999999999E-2</v>
      </c>
      <c r="J24" s="394">
        <f>IF('1A'!J73="","",'1A'!J73)</f>
        <v>6.7000000000000004E-2</v>
      </c>
      <c r="K24" s="392" t="str">
        <f>IF('1A'!K73="","",'1A'!K73)</f>
        <v/>
      </c>
      <c r="L24" s="393" t="str">
        <f>IF('1A'!L73="","",'1A'!L73)</f>
        <v/>
      </c>
      <c r="M24" s="394" t="str">
        <f>IF('1A'!M73="","",'1A'!M73)</f>
        <v/>
      </c>
      <c r="N24" s="404" t="str">
        <f>IF('1A'!N73="","",'1A'!N73)</f>
        <v/>
      </c>
      <c r="O24" s="81" t="str">
        <f>IF('1A'!O73="","",'1A'!O73)</f>
        <v>College Choice</v>
      </c>
      <c r="P24" s="81" t="str">
        <f>IF('1A'!P73="","",'1A'!P73)</f>
        <v/>
      </c>
    </row>
    <row r="25" spans="1:16" x14ac:dyDescent="0.35">
      <c r="A25" s="184">
        <v>4</v>
      </c>
      <c r="B25" s="392">
        <f>IF('1A'!B74="","",'1A'!B74)</f>
        <v>0.10299999999999999</v>
      </c>
      <c r="C25" s="393">
        <f>IF('1A'!C74="","",'1A'!C74)</f>
        <v>0.09</v>
      </c>
      <c r="D25" s="394">
        <f>IF('1A'!D74="","",'1A'!D74)</f>
        <v>7.6999999999999999E-2</v>
      </c>
      <c r="E25" s="392">
        <f>IF('1A'!E74="","",'1A'!E74)</f>
        <v>0.13600000000000001</v>
      </c>
      <c r="F25" s="393">
        <f>IF('1A'!F74="","",'1A'!F74)</f>
        <v>0.09</v>
      </c>
      <c r="G25" s="394">
        <f>IF('1A'!G74="","",'1A'!G74)</f>
        <v>7.9000000000000001E-2</v>
      </c>
      <c r="H25" s="392">
        <f>IF('1A'!H74="","",'1A'!H74)</f>
        <v>8.7999999999999995E-2</v>
      </c>
      <c r="I25" s="393">
        <f>IF('1A'!I74="","",'1A'!I74)</f>
        <v>0.09</v>
      </c>
      <c r="J25" s="394">
        <f>IF('1A'!J74="","",'1A'!J74)</f>
        <v>7.5999999999999998E-2</v>
      </c>
      <c r="K25" s="392" t="str">
        <f>IF('1A'!K74="","",'1A'!K74)</f>
        <v/>
      </c>
      <c r="L25" s="393" t="str">
        <f>IF('1A'!L74="","",'1A'!L74)</f>
        <v/>
      </c>
      <c r="M25" s="394" t="str">
        <f>IF('1A'!M74="","",'1A'!M74)</f>
        <v/>
      </c>
      <c r="N25" s="404" t="str">
        <f>IF('1A'!N74="","",'1A'!N74)</f>
        <v/>
      </c>
      <c r="O25" s="81" t="str">
        <f>IF('1A'!O74="","",'1A'!O74)</f>
        <v>College Choice</v>
      </c>
      <c r="P25" s="81" t="str">
        <f>IF('1A'!P74="","",'1A'!P74)</f>
        <v/>
      </c>
    </row>
    <row r="26" spans="1:16" x14ac:dyDescent="0.35">
      <c r="A26" s="184">
        <v>5</v>
      </c>
      <c r="B26" s="392">
        <f>IF('1A'!B75="","",'1A'!B75)</f>
        <v>0.112</v>
      </c>
      <c r="C26" s="393">
        <f>IF('1A'!C75="","",'1A'!C75)</f>
        <v>0.10299999999999999</v>
      </c>
      <c r="D26" s="394">
        <f>IF('1A'!D75="","",'1A'!D75)</f>
        <v>0.09</v>
      </c>
      <c r="E26" s="392">
        <f>IF('1A'!E75="","",'1A'!E75)</f>
        <v>0.13</v>
      </c>
      <c r="F26" s="393">
        <f>IF('1A'!F75="","",'1A'!F75)</f>
        <v>0.10299999999999999</v>
      </c>
      <c r="G26" s="394">
        <f>IF('1A'!G75="","",'1A'!G75)</f>
        <v>9.2999999999999999E-2</v>
      </c>
      <c r="H26" s="392">
        <f>IF('1A'!H75="","",'1A'!H75)</f>
        <v>0.105</v>
      </c>
      <c r="I26" s="393">
        <f>IF('1A'!I75="","",'1A'!I75)</f>
        <v>0.104</v>
      </c>
      <c r="J26" s="394">
        <f>IF('1A'!J75="","",'1A'!J75)</f>
        <v>8.8999999999999996E-2</v>
      </c>
      <c r="K26" s="392" t="str">
        <f>IF('1A'!K75="","",'1A'!K75)</f>
        <v/>
      </c>
      <c r="L26" s="393" t="str">
        <f>IF('1A'!L75="","",'1A'!L75)</f>
        <v/>
      </c>
      <c r="M26" s="394" t="str">
        <f>IF('1A'!M75="","",'1A'!M75)</f>
        <v/>
      </c>
      <c r="N26" s="404" t="str">
        <f>IF('1A'!N75="","",'1A'!N75)</f>
        <v/>
      </c>
      <c r="O26" s="81" t="str">
        <f>IF('1A'!O75="","",'1A'!O75)</f>
        <v>College Choice</v>
      </c>
      <c r="P26" s="81" t="str">
        <f>IF('1A'!P75="","",'1A'!P75)</f>
        <v/>
      </c>
    </row>
    <row r="27" spans="1:16" x14ac:dyDescent="0.35">
      <c r="A27" s="184">
        <v>6</v>
      </c>
      <c r="B27" s="392">
        <f>IF('1A'!B76="","",'1A'!B76)</f>
        <v>8.8999999999999996E-2</v>
      </c>
      <c r="C27" s="393">
        <f>IF('1A'!C76="","",'1A'!C76)</f>
        <v>8.5999999999999993E-2</v>
      </c>
      <c r="D27" s="394">
        <f>IF('1A'!D76="","",'1A'!D76)</f>
        <v>8.2000000000000003E-2</v>
      </c>
      <c r="E27" s="392">
        <f>IF('1A'!E76="","",'1A'!E76)</f>
        <v>0.08</v>
      </c>
      <c r="F27" s="393">
        <f>IF('1A'!F76="","",'1A'!F76)</f>
        <v>9.0999999999999998E-2</v>
      </c>
      <c r="G27" s="394">
        <f>IF('1A'!G76="","",'1A'!G76)</f>
        <v>8.4000000000000005E-2</v>
      </c>
      <c r="H27" s="392">
        <f>IF('1A'!H76="","",'1A'!H76)</f>
        <v>9.2999999999999999E-2</v>
      </c>
      <c r="I27" s="393">
        <f>IF('1A'!I76="","",'1A'!I76)</f>
        <v>8.5000000000000006E-2</v>
      </c>
      <c r="J27" s="394">
        <f>IF('1A'!J76="","",'1A'!J76)</f>
        <v>8.1000000000000003E-2</v>
      </c>
      <c r="K27" s="392" t="str">
        <f>IF('1A'!K76="","",'1A'!K76)</f>
        <v/>
      </c>
      <c r="L27" s="393" t="str">
        <f>IF('1A'!L76="","",'1A'!L76)</f>
        <v/>
      </c>
      <c r="M27" s="394" t="str">
        <f>IF('1A'!M76="","",'1A'!M76)</f>
        <v/>
      </c>
      <c r="N27" s="404" t="str">
        <f>IF('1A'!N76="","",'1A'!N76)</f>
        <v/>
      </c>
      <c r="O27" s="81" t="str">
        <f>IF('1A'!O76="","",'1A'!O76)</f>
        <v>College Choice</v>
      </c>
      <c r="P27" s="81" t="str">
        <f>IF('1A'!P76="","",'1A'!P76)</f>
        <v/>
      </c>
    </row>
    <row r="28" spans="1:16" x14ac:dyDescent="0.35">
      <c r="A28" s="226" t="s">
        <v>728</v>
      </c>
      <c r="B28" s="392">
        <f>IF('1A'!B77="","",'1A'!B77)</f>
        <v>0.17100000000000001</v>
      </c>
      <c r="C28" s="393">
        <f>IF('1A'!C77="","",'1A'!C77)</f>
        <v>0.17799999999999999</v>
      </c>
      <c r="D28" s="394">
        <f>IF('1A'!D77="","",'1A'!D77)</f>
        <v>0.17799999999999999</v>
      </c>
      <c r="E28" s="392">
        <f>IF('1A'!E77="","",'1A'!E77)</f>
        <v>0.222</v>
      </c>
      <c r="F28" s="393">
        <f>IF('1A'!F77="","",'1A'!F77)</f>
        <v>0.17100000000000001</v>
      </c>
      <c r="G28" s="394">
        <f>IF('1A'!G77="","",'1A'!G77)</f>
        <v>0.17399999999999999</v>
      </c>
      <c r="H28" s="392">
        <f>IF('1A'!H77="","",'1A'!H77)</f>
        <v>0.15</v>
      </c>
      <c r="I28" s="393">
        <f>IF('1A'!I77="","",'1A'!I77)</f>
        <v>0.18099999999999999</v>
      </c>
      <c r="J28" s="394">
        <f>IF('1A'!J77="","",'1A'!J77)</f>
        <v>0.18099999999999999</v>
      </c>
      <c r="K28" s="392" t="str">
        <f>IF('1A'!K77="","",'1A'!K77)</f>
        <v/>
      </c>
      <c r="L28" s="393" t="str">
        <f>IF('1A'!L77="","",'1A'!L77)</f>
        <v/>
      </c>
      <c r="M28" s="394" t="str">
        <f>IF('1A'!M77="","",'1A'!M77)</f>
        <v/>
      </c>
      <c r="N28" s="404" t="str">
        <f>IF('1A'!N77="","",'1A'!N77)</f>
        <v/>
      </c>
      <c r="O28" s="81" t="str">
        <f>IF('1A'!O77="","",'1A'!O77)</f>
        <v>College Choice</v>
      </c>
      <c r="P28" s="81" t="str">
        <f>IF('1A'!P77="","",'1A'!P77)</f>
        <v/>
      </c>
    </row>
    <row r="29" spans="1:16" x14ac:dyDescent="0.35">
      <c r="A29" s="226" t="s">
        <v>729</v>
      </c>
      <c r="B29" s="392">
        <f>IF('1A'!B78="","",'1A'!B78)</f>
        <v>0.13600000000000001</v>
      </c>
      <c r="C29" s="393">
        <f>IF('1A'!C78="","",'1A'!C78)</f>
        <v>0.13800000000000001</v>
      </c>
      <c r="D29" s="394">
        <f>IF('1A'!D78="","",'1A'!D78)</f>
        <v>0.14699999999999999</v>
      </c>
      <c r="E29" s="392">
        <f>IF('1A'!E78="","",'1A'!E78)</f>
        <v>9.2999999999999999E-2</v>
      </c>
      <c r="F29" s="393">
        <f>IF('1A'!F78="","",'1A'!F78)</f>
        <v>0.13100000000000001</v>
      </c>
      <c r="G29" s="394">
        <f>IF('1A'!G78="","",'1A'!G78)</f>
        <v>0.13800000000000001</v>
      </c>
      <c r="H29" s="392">
        <f>IF('1A'!H78="","",'1A'!H78)</f>
        <v>0.152</v>
      </c>
      <c r="I29" s="393">
        <f>IF('1A'!I78="","",'1A'!I78)</f>
        <v>0.14199999999999999</v>
      </c>
      <c r="J29" s="394">
        <f>IF('1A'!J78="","",'1A'!J78)</f>
        <v>0.153</v>
      </c>
      <c r="K29" s="392" t="str">
        <f>IF('1A'!K78="","",'1A'!K78)</f>
        <v/>
      </c>
      <c r="L29" s="393" t="str">
        <f>IF('1A'!L78="","",'1A'!L78)</f>
        <v/>
      </c>
      <c r="M29" s="394" t="str">
        <f>IF('1A'!M78="","",'1A'!M78)</f>
        <v/>
      </c>
      <c r="N29" s="404" t="str">
        <f>IF('1A'!N78="","",'1A'!N78)</f>
        <v/>
      </c>
      <c r="O29" s="81" t="str">
        <f>IF('1A'!O78="","",'1A'!O78)</f>
        <v>College Choice</v>
      </c>
      <c r="P29" s="81" t="str">
        <f>IF('1A'!P78="","",'1A'!P78)</f>
        <v/>
      </c>
    </row>
    <row r="30" spans="1:16" x14ac:dyDescent="0.35">
      <c r="A30" s="184" t="s">
        <v>30</v>
      </c>
      <c r="B30" s="392">
        <f>IF('1A'!B79="","",'1A'!B79)</f>
        <v>0.183</v>
      </c>
      <c r="C30" s="393">
        <f>IF('1A'!C79="","",'1A'!C79)</f>
        <v>0.17599999999999999</v>
      </c>
      <c r="D30" s="394">
        <f>IF('1A'!D79="","",'1A'!D79)</f>
        <v>0.217</v>
      </c>
      <c r="E30" s="392">
        <f>IF('1A'!E79="","",'1A'!E79)</f>
        <v>0.123</v>
      </c>
      <c r="F30" s="393">
        <f>IF('1A'!F79="","",'1A'!F79)</f>
        <v>0.16</v>
      </c>
      <c r="G30" s="394">
        <f>IF('1A'!G79="","",'1A'!G79)</f>
        <v>0.20399999999999999</v>
      </c>
      <c r="H30" s="392">
        <f>IF('1A'!H79="","",'1A'!H79)</f>
        <v>0.20799999999999999</v>
      </c>
      <c r="I30" s="393">
        <f>IF('1A'!I79="","",'1A'!I79)</f>
        <v>0.185</v>
      </c>
      <c r="J30" s="394">
        <f>IF('1A'!J79="","",'1A'!J79)</f>
        <v>0.22700000000000001</v>
      </c>
      <c r="K30" s="392" t="str">
        <f>IF('1A'!K79="","",'1A'!K79)</f>
        <v/>
      </c>
      <c r="L30" s="393" t="str">
        <f>IF('1A'!L79="","",'1A'!L79)</f>
        <v/>
      </c>
      <c r="M30" s="394" t="str">
        <f>IF('1A'!M79="","",'1A'!M79)</f>
        <v/>
      </c>
      <c r="N30" s="404" t="str">
        <f>IF('1A'!N79="","",'1A'!N79)</f>
        <v/>
      </c>
      <c r="O30" s="81" t="str">
        <f>IF('1A'!O79="","",'1A'!O79)</f>
        <v>College Choice</v>
      </c>
      <c r="P30" s="81" t="str">
        <f>IF('1A'!P79="","",'1A'!P79)</f>
        <v/>
      </c>
    </row>
    <row r="31" spans="1:16" x14ac:dyDescent="0.35">
      <c r="A31" s="194" t="s">
        <v>194</v>
      </c>
      <c r="B31" s="485">
        <f>IF('1A'!B80="","",'1A'!B80)</f>
        <v>573</v>
      </c>
      <c r="C31" s="486">
        <f>IF('1A'!C80="","",'1A'!C80)</f>
        <v>6504</v>
      </c>
      <c r="D31" s="487">
        <f>IF('1A'!D80="","",'1A'!D80)</f>
        <v>13610</v>
      </c>
      <c r="E31" s="485">
        <f>IF('1A'!E80="","",'1A'!E80)</f>
        <v>162</v>
      </c>
      <c r="F31" s="486">
        <f>IF('1A'!F80="","",'1A'!F80)</f>
        <v>2238</v>
      </c>
      <c r="G31" s="487">
        <f>IF('1A'!G80="","",'1A'!G80)</f>
        <v>5029</v>
      </c>
      <c r="H31" s="485">
        <f>IF('1A'!H80="","",'1A'!H80)</f>
        <v>408</v>
      </c>
      <c r="I31" s="486">
        <f>IF('1A'!I80="","",'1A'!I80)</f>
        <v>4106</v>
      </c>
      <c r="J31" s="487">
        <f>IF('1A'!J80="","",'1A'!J80)</f>
        <v>8325</v>
      </c>
      <c r="K31" s="485" t="str">
        <f>IF('1A'!K80="","",'1A'!K80)</f>
        <v/>
      </c>
      <c r="L31" s="486" t="str">
        <f>IF('1A'!L80="","",'1A'!L80)</f>
        <v/>
      </c>
      <c r="M31" s="487" t="str">
        <f>IF('1A'!M80="","",'1A'!M80)</f>
        <v/>
      </c>
      <c r="N31" s="379" t="str">
        <f>IF('1A'!N80="","",'1A'!N80)</f>
        <v/>
      </c>
      <c r="O31" s="81" t="str">
        <f>IF('1A'!O80="","",'1A'!O80)</f>
        <v>College Choice</v>
      </c>
      <c r="P31" s="81" t="str">
        <f>IF('1A'!P80="","",'1A'!P80)</f>
        <v/>
      </c>
    </row>
    <row r="32" spans="1:16" ht="26.5" x14ac:dyDescent="0.35">
      <c r="A32" s="327" t="s">
        <v>133</v>
      </c>
      <c r="B32" s="401">
        <f>IF('1A'!B81="","",'1A'!B81)</f>
        <v>0.79</v>
      </c>
      <c r="C32" s="402">
        <f>IF('1A'!C81="","",'1A'!C81)</f>
        <v>0.69699999999999995</v>
      </c>
      <c r="D32" s="403">
        <f>IF('1A'!D81="","",'1A'!D81)</f>
        <v>0.68600000000000005</v>
      </c>
      <c r="E32" s="401">
        <f>IF('1A'!E81="","",'1A'!E81)</f>
        <v>0.77</v>
      </c>
      <c r="F32" s="402">
        <f>IF('1A'!F81="","",'1A'!F81)</f>
        <v>0.66400000000000003</v>
      </c>
      <c r="G32" s="403">
        <f>IF('1A'!G81="","",'1A'!G81)</f>
        <v>0.65500000000000003</v>
      </c>
      <c r="H32" s="401">
        <f>IF('1A'!H81="","",'1A'!H81)</f>
        <v>0.79900000000000004</v>
      </c>
      <c r="I32" s="402">
        <f>IF('1A'!I81="","",'1A'!I81)</f>
        <v>0.71499999999999997</v>
      </c>
      <c r="J32" s="403">
        <f>IF('1A'!J81="","",'1A'!J81)</f>
        <v>0.70399999999999996</v>
      </c>
      <c r="K32" s="401" t="str">
        <f>IF('1A'!K81="","",'1A'!K81)</f>
        <v/>
      </c>
      <c r="L32" s="402" t="str">
        <f>IF('1A'!L81="","",'1A'!L81)</f>
        <v/>
      </c>
      <c r="M32" s="403" t="str">
        <f>IF('1A'!M81="","",'1A'!M81)</f>
        <v/>
      </c>
      <c r="N32" s="386" t="str">
        <f>IF('1A'!N81="","",'1A'!N81)</f>
        <v/>
      </c>
      <c r="O32" s="81" t="str">
        <f>IF('1A'!O81="","",'1A'!O81)</f>
        <v>College Choice</v>
      </c>
      <c r="P32" s="81" t="str">
        <f>IF('1A'!P81="","",'1A'!P81)</f>
        <v/>
      </c>
    </row>
    <row r="33" spans="1:16" x14ac:dyDescent="0.35">
      <c r="A33" s="184" t="s">
        <v>195</v>
      </c>
      <c r="B33" s="392">
        <f>IF('1A'!B82="","",'1A'!B82)</f>
        <v>0.21</v>
      </c>
      <c r="C33" s="393">
        <f>IF('1A'!C82="","",'1A'!C82)</f>
        <v>0.30299999999999999</v>
      </c>
      <c r="D33" s="394">
        <f>IF('1A'!D82="","",'1A'!D82)</f>
        <v>0.314</v>
      </c>
      <c r="E33" s="392">
        <f>IF('1A'!E82="","",'1A'!E82)</f>
        <v>0.23</v>
      </c>
      <c r="F33" s="393">
        <f>IF('1A'!F82="","",'1A'!F82)</f>
        <v>0.33600000000000002</v>
      </c>
      <c r="G33" s="394">
        <f>IF('1A'!G82="","",'1A'!G82)</f>
        <v>0.34499999999999997</v>
      </c>
      <c r="H33" s="392">
        <f>IF('1A'!H82="","",'1A'!H82)</f>
        <v>0.20100000000000001</v>
      </c>
      <c r="I33" s="393">
        <f>IF('1A'!I82="","",'1A'!I82)</f>
        <v>0.28499999999999998</v>
      </c>
      <c r="J33" s="394">
        <f>IF('1A'!J82="","",'1A'!J82)</f>
        <v>0.29599999999999999</v>
      </c>
      <c r="K33" s="392" t="str">
        <f>IF('1A'!K82="","",'1A'!K82)</f>
        <v/>
      </c>
      <c r="L33" s="393" t="str">
        <f>IF('1A'!L82="","",'1A'!L82)</f>
        <v/>
      </c>
      <c r="M33" s="394" t="str">
        <f>IF('1A'!M82="","",'1A'!M82)</f>
        <v/>
      </c>
      <c r="N33" s="404" t="str">
        <f>IF('1A'!N82="","",'1A'!N82)</f>
        <v/>
      </c>
      <c r="O33" s="81" t="str">
        <f>IF('1A'!O82="","",'1A'!O82)</f>
        <v>College Choice</v>
      </c>
      <c r="P33" s="81" t="str">
        <f>IF('1A'!P82="","",'1A'!P82)</f>
        <v/>
      </c>
    </row>
    <row r="34" spans="1:16" x14ac:dyDescent="0.35">
      <c r="A34" s="194" t="s">
        <v>194</v>
      </c>
      <c r="B34" s="485">
        <f>IF('1A'!B83="","",'1A'!B83)</f>
        <v>572</v>
      </c>
      <c r="C34" s="486">
        <f>IF('1A'!C83="","",'1A'!C83)</f>
        <v>6496</v>
      </c>
      <c r="D34" s="487">
        <f>IF('1A'!D83="","",'1A'!D83)</f>
        <v>13595</v>
      </c>
      <c r="E34" s="485">
        <f>IF('1A'!E83="","",'1A'!E83)</f>
        <v>161</v>
      </c>
      <c r="F34" s="486">
        <f>IF('1A'!F83="","",'1A'!F83)</f>
        <v>2234</v>
      </c>
      <c r="G34" s="487">
        <f>IF('1A'!G83="","",'1A'!G83)</f>
        <v>5023</v>
      </c>
      <c r="H34" s="485">
        <f>IF('1A'!H83="","",'1A'!H83)</f>
        <v>408</v>
      </c>
      <c r="I34" s="486">
        <f>IF('1A'!I83="","",'1A'!I83)</f>
        <v>4102</v>
      </c>
      <c r="J34" s="487">
        <f>IF('1A'!J83="","",'1A'!J83)</f>
        <v>8315</v>
      </c>
      <c r="K34" s="485" t="str">
        <f>IF('1A'!K83="","",'1A'!K83)</f>
        <v/>
      </c>
      <c r="L34" s="486" t="str">
        <f>IF('1A'!L83="","",'1A'!L83)</f>
        <v/>
      </c>
      <c r="M34" s="487" t="str">
        <f>IF('1A'!M83="","",'1A'!M83)</f>
        <v/>
      </c>
      <c r="N34" s="379" t="str">
        <f>IF('1A'!N83="","",'1A'!N83)</f>
        <v/>
      </c>
      <c r="O34" s="81" t="str">
        <f>IF('1A'!O83="","",'1A'!O83)</f>
        <v>College Choice</v>
      </c>
      <c r="P34" s="81" t="str">
        <f>IF('1A'!P83="","",'1A'!P83)</f>
        <v/>
      </c>
    </row>
    <row r="35" spans="1:16" ht="26.5" x14ac:dyDescent="0.35">
      <c r="A35" s="327" t="s">
        <v>134</v>
      </c>
      <c r="B35" s="401">
        <f>IF('1A'!B84="","",'1A'!B84)</f>
        <v>0.65900000000000003</v>
      </c>
      <c r="C35" s="402">
        <f>IF('1A'!C84="","",'1A'!C84)</f>
        <v>0.56799999999999995</v>
      </c>
      <c r="D35" s="403">
        <f>IF('1A'!D84="","",'1A'!D84)</f>
        <v>0.58399999999999996</v>
      </c>
      <c r="E35" s="401">
        <f>IF('1A'!E84="","",'1A'!E84)</f>
        <v>0.60899999999999999</v>
      </c>
      <c r="F35" s="402">
        <f>IF('1A'!F84="","",'1A'!F84)</f>
        <v>0.56200000000000006</v>
      </c>
      <c r="G35" s="403">
        <f>IF('1A'!G84="","",'1A'!G84)</f>
        <v>0.57299999999999995</v>
      </c>
      <c r="H35" s="401">
        <f>IF('1A'!H84="","",'1A'!H84)</f>
        <v>0.68100000000000005</v>
      </c>
      <c r="I35" s="402">
        <f>IF('1A'!I84="","",'1A'!I84)</f>
        <v>0.57099999999999995</v>
      </c>
      <c r="J35" s="403">
        <f>IF('1A'!J84="","",'1A'!J84)</f>
        <v>0.59</v>
      </c>
      <c r="K35" s="401" t="str">
        <f>IF('1A'!K84="","",'1A'!K84)</f>
        <v/>
      </c>
      <c r="L35" s="402" t="str">
        <f>IF('1A'!L84="","",'1A'!L84)</f>
        <v/>
      </c>
      <c r="M35" s="403" t="str">
        <f>IF('1A'!M84="","",'1A'!M84)</f>
        <v/>
      </c>
      <c r="N35" s="386" t="str">
        <f>IF('1A'!N84="","",'1A'!N84)</f>
        <v/>
      </c>
      <c r="O35" s="81" t="str">
        <f>IF('1A'!O84="","",'1A'!O84)</f>
        <v>College Choice</v>
      </c>
      <c r="P35" s="81" t="str">
        <f>IF('1A'!P84="","",'1A'!P84)</f>
        <v/>
      </c>
    </row>
    <row r="36" spans="1:16" x14ac:dyDescent="0.35">
      <c r="A36" s="184" t="s">
        <v>31</v>
      </c>
      <c r="B36" s="392">
        <f>IF('1A'!B85="","",'1A'!B85)</f>
        <v>0.24299999999999999</v>
      </c>
      <c r="C36" s="393">
        <f>IF('1A'!C85="","",'1A'!C85)</f>
        <v>0.26200000000000001</v>
      </c>
      <c r="D36" s="394">
        <f>IF('1A'!D85="","",'1A'!D85)</f>
        <v>0.246</v>
      </c>
      <c r="E36" s="392">
        <f>IF('1A'!E85="","",'1A'!E85)</f>
        <v>0.28599999999999998</v>
      </c>
      <c r="F36" s="393">
        <f>IF('1A'!F85="","",'1A'!F85)</f>
        <v>0.253</v>
      </c>
      <c r="G36" s="394">
        <f>IF('1A'!G85="","",'1A'!G85)</f>
        <v>0.24</v>
      </c>
      <c r="H36" s="392">
        <f>IF('1A'!H85="","",'1A'!H85)</f>
        <v>0.223</v>
      </c>
      <c r="I36" s="393">
        <f>IF('1A'!I85="","",'1A'!I85)</f>
        <v>0.26600000000000001</v>
      </c>
      <c r="J36" s="394">
        <f>IF('1A'!J85="","",'1A'!J85)</f>
        <v>0.249</v>
      </c>
      <c r="K36" s="392" t="str">
        <f>IF('1A'!K85="","",'1A'!K85)</f>
        <v/>
      </c>
      <c r="L36" s="393" t="str">
        <f>IF('1A'!L85="","",'1A'!L85)</f>
        <v/>
      </c>
      <c r="M36" s="394" t="str">
        <f>IF('1A'!M85="","",'1A'!M85)</f>
        <v/>
      </c>
      <c r="N36" s="404" t="str">
        <f>IF('1A'!N85="","",'1A'!N85)</f>
        <v/>
      </c>
      <c r="O36" s="81" t="str">
        <f>IF('1A'!O85="","",'1A'!O85)</f>
        <v>College Choice</v>
      </c>
      <c r="P36" s="81" t="str">
        <f>IF('1A'!P85="","",'1A'!P85)</f>
        <v/>
      </c>
    </row>
    <row r="37" spans="1:16" x14ac:dyDescent="0.35">
      <c r="A37" s="184" t="s">
        <v>32</v>
      </c>
      <c r="B37" s="392">
        <f>IF('1A'!B86="","",'1A'!B86)</f>
        <v>6.8000000000000005E-2</v>
      </c>
      <c r="C37" s="393">
        <f>IF('1A'!C86="","",'1A'!C86)</f>
        <v>0.107</v>
      </c>
      <c r="D37" s="394">
        <f>IF('1A'!D86="","",'1A'!D86)</f>
        <v>9.9000000000000005E-2</v>
      </c>
      <c r="E37" s="392">
        <f>IF('1A'!E86="","",'1A'!E86)</f>
        <v>5.6000000000000001E-2</v>
      </c>
      <c r="F37" s="393">
        <f>IF('1A'!F86="","",'1A'!F86)</f>
        <v>0.11700000000000001</v>
      </c>
      <c r="G37" s="394">
        <f>IF('1A'!G86="","",'1A'!G86)</f>
        <v>0.106</v>
      </c>
      <c r="H37" s="392">
        <f>IF('1A'!H86="","",'1A'!H86)</f>
        <v>7.3999999999999996E-2</v>
      </c>
      <c r="I37" s="393">
        <f>IF('1A'!I86="","",'1A'!I86)</f>
        <v>0.10199999999999999</v>
      </c>
      <c r="J37" s="394">
        <f>IF('1A'!J86="","",'1A'!J86)</f>
        <v>9.5000000000000001E-2</v>
      </c>
      <c r="K37" s="392" t="str">
        <f>IF('1A'!K86="","",'1A'!K86)</f>
        <v/>
      </c>
      <c r="L37" s="393" t="str">
        <f>IF('1A'!L86="","",'1A'!L86)</f>
        <v/>
      </c>
      <c r="M37" s="394" t="str">
        <f>IF('1A'!M86="","",'1A'!M86)</f>
        <v/>
      </c>
      <c r="N37" s="404" t="str">
        <f>IF('1A'!N86="","",'1A'!N86)</f>
        <v/>
      </c>
      <c r="O37" s="81" t="str">
        <f>IF('1A'!O86="","",'1A'!O86)</f>
        <v>College Choice</v>
      </c>
      <c r="P37" s="81" t="str">
        <f>IF('1A'!P86="","",'1A'!P86)</f>
        <v/>
      </c>
    </row>
    <row r="38" spans="1:16" x14ac:dyDescent="0.35">
      <c r="A38" s="184" t="s">
        <v>33</v>
      </c>
      <c r="B38" s="392">
        <f>IF('1A'!B87="","",'1A'!B87)</f>
        <v>0.03</v>
      </c>
      <c r="C38" s="393">
        <f>IF('1A'!C87="","",'1A'!C87)</f>
        <v>6.3E-2</v>
      </c>
      <c r="D38" s="394">
        <f>IF('1A'!D87="","",'1A'!D87)</f>
        <v>7.0999999999999994E-2</v>
      </c>
      <c r="E38" s="392">
        <f>IF('1A'!E87="","",'1A'!E87)</f>
        <v>0.05</v>
      </c>
      <c r="F38" s="393">
        <f>IF('1A'!F87="","",'1A'!F87)</f>
        <v>6.8000000000000005E-2</v>
      </c>
      <c r="G38" s="394">
        <f>IF('1A'!G87="","",'1A'!G87)</f>
        <v>8.1000000000000003E-2</v>
      </c>
      <c r="H38" s="392">
        <f>IF('1A'!H87="","",'1A'!H87)</f>
        <v>2.1999999999999999E-2</v>
      </c>
      <c r="I38" s="393">
        <f>IF('1A'!I87="","",'1A'!I87)</f>
        <v>6.0999999999999999E-2</v>
      </c>
      <c r="J38" s="394">
        <f>IF('1A'!J87="","",'1A'!J87)</f>
        <v>6.6000000000000003E-2</v>
      </c>
      <c r="K38" s="392" t="str">
        <f>IF('1A'!K87="","",'1A'!K87)</f>
        <v/>
      </c>
      <c r="L38" s="393" t="str">
        <f>IF('1A'!L87="","",'1A'!L87)</f>
        <v/>
      </c>
      <c r="M38" s="394" t="str">
        <f>IF('1A'!M87="","",'1A'!M87)</f>
        <v/>
      </c>
      <c r="N38" s="404" t="str">
        <f>IF('1A'!N87="","",'1A'!N87)</f>
        <v/>
      </c>
      <c r="O38" s="81" t="str">
        <f>IF('1A'!O87="","",'1A'!O87)</f>
        <v>College Choice</v>
      </c>
      <c r="P38" s="81" t="str">
        <f>IF('1A'!P87="","",'1A'!P87)</f>
        <v/>
      </c>
    </row>
    <row r="39" spans="1:16" x14ac:dyDescent="0.35">
      <c r="A39" s="194" t="s">
        <v>194</v>
      </c>
      <c r="B39" s="485">
        <f>IF('1A'!B88="","",'1A'!B88)</f>
        <v>572</v>
      </c>
      <c r="C39" s="486">
        <f>IF('1A'!C88="","",'1A'!C88)</f>
        <v>6489</v>
      </c>
      <c r="D39" s="487">
        <f>IF('1A'!D88="","",'1A'!D88)</f>
        <v>13571</v>
      </c>
      <c r="E39" s="485">
        <f>IF('1A'!E88="","",'1A'!E88)</f>
        <v>161</v>
      </c>
      <c r="F39" s="486">
        <f>IF('1A'!F88="","",'1A'!F88)</f>
        <v>2232</v>
      </c>
      <c r="G39" s="487">
        <f>IF('1A'!G88="","",'1A'!G88)</f>
        <v>5014</v>
      </c>
      <c r="H39" s="485">
        <f>IF('1A'!H88="","",'1A'!H88)</f>
        <v>408</v>
      </c>
      <c r="I39" s="486">
        <f>IF('1A'!I88="","",'1A'!I88)</f>
        <v>4097</v>
      </c>
      <c r="J39" s="487">
        <f>IF('1A'!J88="","",'1A'!J88)</f>
        <v>8301</v>
      </c>
      <c r="K39" s="485" t="str">
        <f>IF('1A'!K88="","",'1A'!K88)</f>
        <v/>
      </c>
      <c r="L39" s="486" t="str">
        <f>IF('1A'!L88="","",'1A'!L88)</f>
        <v/>
      </c>
      <c r="M39" s="487" t="str">
        <f>IF('1A'!M88="","",'1A'!M88)</f>
        <v/>
      </c>
      <c r="N39" s="379" t="str">
        <f>IF('1A'!N88="","",'1A'!N88)</f>
        <v/>
      </c>
      <c r="O39" s="81" t="str">
        <f>IF('1A'!O88="","",'1A'!O88)</f>
        <v>College Choice</v>
      </c>
      <c r="P39" s="81" t="str">
        <f>IF('1A'!P88="","",'1A'!P88)</f>
        <v/>
      </c>
    </row>
    <row r="40" spans="1:16" ht="65.5" x14ac:dyDescent="0.35">
      <c r="A40" s="74" t="s">
        <v>730</v>
      </c>
      <c r="B40" s="396">
        <f>IF('1A'!B98="","",'1A'!B98)</f>
        <v>0.83699999999999997</v>
      </c>
      <c r="C40" s="397">
        <f>IF('1A'!C98="","",'1A'!C98)</f>
        <v>0.83599999999999997</v>
      </c>
      <c r="D40" s="398">
        <f>IF('1A'!D98="","",'1A'!D98)</f>
        <v>0.88300000000000001</v>
      </c>
      <c r="E40" s="396">
        <f>IF('1A'!E98="","",'1A'!E98)</f>
        <v>0.86199999999999999</v>
      </c>
      <c r="F40" s="397">
        <f>IF('1A'!F98="","",'1A'!F98)</f>
        <v>0.875</v>
      </c>
      <c r="G40" s="398">
        <f>IF('1A'!G98="","",'1A'!G98)</f>
        <v>0.90700000000000003</v>
      </c>
      <c r="H40" s="396">
        <f>IF('1A'!H98="","",'1A'!H98)</f>
        <v>0.82799999999999996</v>
      </c>
      <c r="I40" s="397">
        <f>IF('1A'!I98="","",'1A'!I98)</f>
        <v>0.81599999999999995</v>
      </c>
      <c r="J40" s="398">
        <f>IF('1A'!J98="","",'1A'!J98)</f>
        <v>0.86899999999999999</v>
      </c>
      <c r="K40" s="396" t="str">
        <f>IF('1A'!K98="","",'1A'!K98)</f>
        <v/>
      </c>
      <c r="L40" s="397" t="str">
        <f>IF('1A'!L98="","",'1A'!L98)</f>
        <v/>
      </c>
      <c r="M40" s="398" t="str">
        <f>IF('1A'!M98="","",'1A'!M98)</f>
        <v/>
      </c>
      <c r="N40" s="399" t="str">
        <f>IF('1A'!N98="","",'1A'!N98)</f>
        <v/>
      </c>
      <c r="O40" s="81" t="str">
        <f>IF('1A'!O98="","",'1A'!O98)</f>
        <v>Academic Preparation</v>
      </c>
      <c r="P40" s="81" t="str">
        <f>IF('1A'!P98="","",'1A'!P98)</f>
        <v/>
      </c>
    </row>
    <row r="41" spans="1:16" ht="26.5" x14ac:dyDescent="0.35">
      <c r="A41" s="395" t="s">
        <v>412</v>
      </c>
      <c r="B41" s="396">
        <f>IF('1A'!B101="","",'1A'!B101)</f>
        <v>0.25</v>
      </c>
      <c r="C41" s="397">
        <f>IF('1A'!C101="","",'1A'!C101)</f>
        <v>0.317</v>
      </c>
      <c r="D41" s="398">
        <f>IF('1A'!D101="","",'1A'!D101)</f>
        <v>0.318</v>
      </c>
      <c r="E41" s="396">
        <f>IF('1A'!E101="","",'1A'!E101)</f>
        <v>0.28499999999999998</v>
      </c>
      <c r="F41" s="397">
        <f>IF('1A'!F101="","",'1A'!F101)</f>
        <v>0.32700000000000001</v>
      </c>
      <c r="G41" s="398">
        <f>IF('1A'!G101="","",'1A'!G101)</f>
        <v>0.33200000000000002</v>
      </c>
      <c r="H41" s="396">
        <f>IF('1A'!H101="","",'1A'!H101)</f>
        <v>0.23799999999999999</v>
      </c>
      <c r="I41" s="397">
        <f>IF('1A'!I101="","",'1A'!I101)</f>
        <v>0.311</v>
      </c>
      <c r="J41" s="398">
        <f>IF('1A'!J101="","",'1A'!J101)</f>
        <v>0.309</v>
      </c>
      <c r="K41" s="396" t="str">
        <f>IF('1A'!K101="","",'1A'!K101)</f>
        <v/>
      </c>
      <c r="L41" s="397" t="str">
        <f>IF('1A'!L101="","",'1A'!L101)</f>
        <v/>
      </c>
      <c r="M41" s="398" t="str">
        <f>IF('1A'!M101="","",'1A'!M101)</f>
        <v/>
      </c>
      <c r="N41" s="399" t="str">
        <f>IF('1A'!N101="","",'1A'!N101)</f>
        <v/>
      </c>
      <c r="O41" s="81" t="str">
        <f>IF('1A'!O101="","",'1A'!O101)</f>
        <v>Academic Preparation</v>
      </c>
      <c r="P41" s="81" t="str">
        <f>IF('1A'!P101="","",'1A'!P101)</f>
        <v/>
      </c>
    </row>
    <row r="42" spans="1:16" ht="26.5" x14ac:dyDescent="0.35">
      <c r="A42" s="395" t="s">
        <v>413</v>
      </c>
      <c r="B42" s="396">
        <f>IF('1A'!B104="","",'1A'!B104)</f>
        <v>0.32700000000000001</v>
      </c>
      <c r="C42" s="397">
        <f>IF('1A'!C104="","",'1A'!C104)</f>
        <v>0.35</v>
      </c>
      <c r="D42" s="398">
        <f>IF('1A'!D104="","",'1A'!D104)</f>
        <v>0.46100000000000002</v>
      </c>
      <c r="E42" s="396">
        <f>IF('1A'!E104="","",'1A'!E104)</f>
        <v>0.34599999999999997</v>
      </c>
      <c r="F42" s="397">
        <f>IF('1A'!F104="","",'1A'!F104)</f>
        <v>0.41899999999999998</v>
      </c>
      <c r="G42" s="398">
        <f>IF('1A'!G104="","",'1A'!G104)</f>
        <v>0.51300000000000001</v>
      </c>
      <c r="H42" s="396">
        <f>IF('1A'!H104="","",'1A'!H104)</f>
        <v>0.32200000000000001</v>
      </c>
      <c r="I42" s="397">
        <f>IF('1A'!I104="","",'1A'!I104)</f>
        <v>0.318</v>
      </c>
      <c r="J42" s="398">
        <f>IF('1A'!J104="","",'1A'!J104)</f>
        <v>0.432</v>
      </c>
      <c r="K42" s="396" t="str">
        <f>IF('1A'!K104="","",'1A'!K104)</f>
        <v/>
      </c>
      <c r="L42" s="397" t="str">
        <f>IF('1A'!L104="","",'1A'!L104)</f>
        <v/>
      </c>
      <c r="M42" s="398" t="str">
        <f>IF('1A'!M104="","",'1A'!M104)</f>
        <v/>
      </c>
      <c r="N42" s="399" t="str">
        <f>IF('1A'!N104="","",'1A'!N104)</f>
        <v/>
      </c>
      <c r="O42" s="81" t="str">
        <f>IF('1A'!O104="","",'1A'!O104)</f>
        <v>Academic Preparation</v>
      </c>
      <c r="P42" s="81" t="str">
        <f>IF('1A'!P104="","",'1A'!P104)</f>
        <v/>
      </c>
    </row>
    <row r="43" spans="1:16" ht="26.5" x14ac:dyDescent="0.35">
      <c r="A43" s="395" t="s">
        <v>969</v>
      </c>
      <c r="B43" s="396">
        <f>IF('1A'!B107="","",'1A'!B107)</f>
        <v>0.182</v>
      </c>
      <c r="C43" s="397">
        <f>IF('1A'!C107="","",'1A'!C107)</f>
        <v>0.20200000000000001</v>
      </c>
      <c r="D43" s="398">
        <f>IF('1A'!D107="","",'1A'!D107)</f>
        <v>0.24299999999999999</v>
      </c>
      <c r="E43" s="396">
        <f>IF('1A'!E107="","",'1A'!E107)</f>
        <v>0.158</v>
      </c>
      <c r="F43" s="397">
        <f>IF('1A'!F107="","",'1A'!F107)</f>
        <v>0.20799999999999999</v>
      </c>
      <c r="G43" s="398">
        <f>IF('1A'!G107="","",'1A'!G107)</f>
        <v>0.254</v>
      </c>
      <c r="H43" s="396">
        <f>IF('1A'!H107="","",'1A'!H107)</f>
        <v>0.193</v>
      </c>
      <c r="I43" s="397">
        <f>IF('1A'!I107="","",'1A'!I107)</f>
        <v>0.19900000000000001</v>
      </c>
      <c r="J43" s="398">
        <f>IF('1A'!J107="","",'1A'!J107)</f>
        <v>0.23599999999999999</v>
      </c>
      <c r="K43" s="396" t="str">
        <f>IF('1A'!K107="","",'1A'!K107)</f>
        <v/>
      </c>
      <c r="L43" s="397" t="str">
        <f>IF('1A'!L107="","",'1A'!L107)</f>
        <v/>
      </c>
      <c r="M43" s="398" t="str">
        <f>IF('1A'!M107="","",'1A'!M107)</f>
        <v/>
      </c>
      <c r="N43" s="399" t="str">
        <f>IF('1A'!N107="","",'1A'!N107)</f>
        <v/>
      </c>
      <c r="O43" s="81" t="str">
        <f>IF('1A'!O107="","",'1A'!O107)</f>
        <v>Academic Preparation</v>
      </c>
      <c r="P43" s="81" t="str">
        <f>IF('1A'!P107="","",'1A'!P107)</f>
        <v/>
      </c>
    </row>
    <row r="44" spans="1:16" ht="26.5" x14ac:dyDescent="0.35">
      <c r="A44" s="395" t="s">
        <v>414</v>
      </c>
      <c r="B44" s="396">
        <f>IF('1A'!B110="","",'1A'!B110)</f>
        <v>0.311</v>
      </c>
      <c r="C44" s="397">
        <f>IF('1A'!C110="","",'1A'!C110)</f>
        <v>0.30399999999999999</v>
      </c>
      <c r="D44" s="398">
        <f>IF('1A'!D110="","",'1A'!D110)</f>
        <v>0.41699999999999998</v>
      </c>
      <c r="E44" s="396">
        <f>IF('1A'!E110="","",'1A'!E110)</f>
        <v>0.35199999999999998</v>
      </c>
      <c r="F44" s="397">
        <f>IF('1A'!F110="","",'1A'!F110)</f>
        <v>0.35499999999999998</v>
      </c>
      <c r="G44" s="398">
        <f>IF('1A'!G110="","",'1A'!G110)</f>
        <v>0.46800000000000003</v>
      </c>
      <c r="H44" s="396">
        <f>IF('1A'!H110="","",'1A'!H110)</f>
        <v>0.29799999999999999</v>
      </c>
      <c r="I44" s="397">
        <f>IF('1A'!I110="","",'1A'!I110)</f>
        <v>0.27700000000000002</v>
      </c>
      <c r="J44" s="398">
        <f>IF('1A'!J110="","",'1A'!J110)</f>
        <v>0.38600000000000001</v>
      </c>
      <c r="K44" s="396" t="str">
        <f>IF('1A'!K110="","",'1A'!K110)</f>
        <v/>
      </c>
      <c r="L44" s="397" t="str">
        <f>IF('1A'!L110="","",'1A'!L110)</f>
        <v/>
      </c>
      <c r="M44" s="398" t="str">
        <f>IF('1A'!M110="","",'1A'!M110)</f>
        <v/>
      </c>
      <c r="N44" s="399" t="str">
        <f>IF('1A'!N110="","",'1A'!N110)</f>
        <v/>
      </c>
      <c r="O44" s="81" t="str">
        <f>IF('1A'!O110="","",'1A'!O110)</f>
        <v>Academic Preparation</v>
      </c>
      <c r="P44" s="81" t="str">
        <f>IF('1A'!P110="","",'1A'!P110)</f>
        <v/>
      </c>
    </row>
    <row r="45" spans="1:16" ht="65.5" x14ac:dyDescent="0.35">
      <c r="A45" s="172" t="s">
        <v>731</v>
      </c>
      <c r="B45" s="401">
        <f>IF('1A'!B113="","",'1A'!B113)</f>
        <v>8.3000000000000004E-2</v>
      </c>
      <c r="C45" s="402">
        <f>IF('1A'!C113="","",'1A'!C113)</f>
        <v>6.4000000000000001E-2</v>
      </c>
      <c r="D45" s="403">
        <f>IF('1A'!D113="","",'1A'!D113)</f>
        <v>6.9000000000000006E-2</v>
      </c>
      <c r="E45" s="401">
        <f>IF('1A'!E113="","",'1A'!E113)</f>
        <v>8.4000000000000005E-2</v>
      </c>
      <c r="F45" s="402">
        <f>IF('1A'!F113="","",'1A'!F113)</f>
        <v>6.4000000000000001E-2</v>
      </c>
      <c r="G45" s="403">
        <f>IF('1A'!G113="","",'1A'!G113)</f>
        <v>7.0999999999999994E-2</v>
      </c>
      <c r="H45" s="401">
        <f>IF('1A'!H113="","",'1A'!H113)</f>
        <v>8.3000000000000004E-2</v>
      </c>
      <c r="I45" s="402">
        <f>IF('1A'!I113="","",'1A'!I113)</f>
        <v>6.4000000000000001E-2</v>
      </c>
      <c r="J45" s="403">
        <f>IF('1A'!J113="","",'1A'!J113)</f>
        <v>6.8000000000000005E-2</v>
      </c>
      <c r="K45" s="401" t="str">
        <f>IF('1A'!K113="","",'1A'!K113)</f>
        <v/>
      </c>
      <c r="L45" s="402" t="str">
        <f>IF('1A'!L113="","",'1A'!L113)</f>
        <v/>
      </c>
      <c r="M45" s="403" t="str">
        <f>IF('1A'!M113="","",'1A'!M113)</f>
        <v/>
      </c>
      <c r="N45" s="386" t="str">
        <f>IF('1A'!N113="","",'1A'!N113)</f>
        <v/>
      </c>
      <c r="O45" s="81" t="str">
        <f>IF('1A'!O113="","",'1A'!O113)</f>
        <v>Academic Preparation</v>
      </c>
      <c r="P45" s="81" t="str">
        <f>IF('1A'!P113="","",'1A'!P113)</f>
        <v/>
      </c>
    </row>
    <row r="46" spans="1:16" x14ac:dyDescent="0.35">
      <c r="A46" s="189">
        <v>4</v>
      </c>
      <c r="B46" s="392">
        <f>IF('1A'!B114="","",'1A'!B114)</f>
        <v>0.84799999999999998</v>
      </c>
      <c r="C46" s="393">
        <f>IF('1A'!C114="","",'1A'!C114)</f>
        <v>0.84699999999999998</v>
      </c>
      <c r="D46" s="394">
        <f>IF('1A'!D114="","",'1A'!D114)</f>
        <v>0.86599999999999999</v>
      </c>
      <c r="E46" s="392">
        <f>IF('1A'!E114="","",'1A'!E114)</f>
        <v>0.85199999999999998</v>
      </c>
      <c r="F46" s="393">
        <f>IF('1A'!F114="","",'1A'!F114)</f>
        <v>0.86399999999999999</v>
      </c>
      <c r="G46" s="394">
        <f>IF('1A'!G114="","",'1A'!G114)</f>
        <v>0.871</v>
      </c>
      <c r="H46" s="392">
        <f>IF('1A'!H114="","",'1A'!H114)</f>
        <v>0.84599999999999997</v>
      </c>
      <c r="I46" s="393">
        <f>IF('1A'!I114="","",'1A'!I114)</f>
        <v>0.84099999999999997</v>
      </c>
      <c r="J46" s="394">
        <f>IF('1A'!J114="","",'1A'!J114)</f>
        <v>0.86599999999999999</v>
      </c>
      <c r="K46" s="392" t="str">
        <f>IF('1A'!K114="","",'1A'!K114)</f>
        <v/>
      </c>
      <c r="L46" s="393" t="str">
        <f>IF('1A'!L114="","",'1A'!L114)</f>
        <v/>
      </c>
      <c r="M46" s="394" t="str">
        <f>IF('1A'!M114="","",'1A'!M114)</f>
        <v/>
      </c>
      <c r="N46" s="404" t="str">
        <f>IF('1A'!N114="","",'1A'!N114)</f>
        <v/>
      </c>
      <c r="O46" s="81" t="str">
        <f>IF('1A'!O114="","",'1A'!O114)</f>
        <v>Academic Preparation</v>
      </c>
      <c r="P46" s="81" t="str">
        <f>IF('1A'!P114="","",'1A'!P114)</f>
        <v/>
      </c>
    </row>
    <row r="47" spans="1:16" x14ac:dyDescent="0.35">
      <c r="A47" s="197">
        <v>3</v>
      </c>
      <c r="B47" s="405">
        <f>IF('1A'!B115="","",'1A'!B115)</f>
        <v>6.0999999999999999E-2</v>
      </c>
      <c r="C47" s="406">
        <f>IF('1A'!C115="","",'1A'!C115)</f>
        <v>8.2000000000000003E-2</v>
      </c>
      <c r="D47" s="407">
        <f>IF('1A'!D115="","",'1A'!D115)</f>
        <v>5.8000000000000003E-2</v>
      </c>
      <c r="E47" s="405">
        <f>IF('1A'!E115="","",'1A'!E115)</f>
        <v>5.1999999999999998E-2</v>
      </c>
      <c r="F47" s="406">
        <f>IF('1A'!F115="","",'1A'!F115)</f>
        <v>6.4000000000000001E-2</v>
      </c>
      <c r="G47" s="407">
        <f>IF('1A'!G115="","",'1A'!G115)</f>
        <v>0.05</v>
      </c>
      <c r="H47" s="405">
        <f>IF('1A'!H115="","",'1A'!H115)</f>
        <v>6.6000000000000003E-2</v>
      </c>
      <c r="I47" s="406">
        <f>IF('1A'!I115="","",'1A'!I115)</f>
        <v>8.7999999999999995E-2</v>
      </c>
      <c r="J47" s="407">
        <f>IF('1A'!J115="","",'1A'!J115)</f>
        <v>5.8999999999999997E-2</v>
      </c>
      <c r="K47" s="405" t="str">
        <f>IF('1A'!K115="","",'1A'!K115)</f>
        <v/>
      </c>
      <c r="L47" s="406" t="str">
        <f>IF('1A'!L115="","",'1A'!L115)</f>
        <v/>
      </c>
      <c r="M47" s="407" t="str">
        <f>IF('1A'!M115="","",'1A'!M115)</f>
        <v/>
      </c>
      <c r="N47" s="379" t="str">
        <f>IF('1A'!N115="","",'1A'!N115)</f>
        <v/>
      </c>
      <c r="O47" s="81" t="str">
        <f>IF('1A'!O115="","",'1A'!O115)</f>
        <v>Academic Preparation</v>
      </c>
      <c r="P47" s="81" t="str">
        <f>IF('1A'!P115="","",'1A'!P115)</f>
        <v/>
      </c>
    </row>
    <row r="48" spans="1:16" ht="26.5" x14ac:dyDescent="0.35">
      <c r="A48" s="172" t="s">
        <v>675</v>
      </c>
      <c r="B48" s="401">
        <f>IF('1A'!B129="","",'1A'!B129)</f>
        <v>0.02</v>
      </c>
      <c r="C48" s="402">
        <f>IF('1A'!C129="","",'1A'!C129)</f>
        <v>1.2999999999999999E-2</v>
      </c>
      <c r="D48" s="403">
        <f>IF('1A'!D129="","",'1A'!D129)</f>
        <v>1.4999999999999999E-2</v>
      </c>
      <c r="E48" s="401">
        <f>IF('1A'!E129="","",'1A'!E129)</f>
        <v>2.5999999999999999E-2</v>
      </c>
      <c r="F48" s="402">
        <f>IF('1A'!F129="","",'1A'!F129)</f>
        <v>1.4E-2</v>
      </c>
      <c r="G48" s="403">
        <f>IF('1A'!G129="","",'1A'!G129)</f>
        <v>1.4999999999999999E-2</v>
      </c>
      <c r="H48" s="401">
        <f>IF('1A'!H129="","",'1A'!H129)</f>
        <v>1.7999999999999999E-2</v>
      </c>
      <c r="I48" s="402">
        <f>IF('1A'!I129="","",'1A'!I129)</f>
        <v>1.2E-2</v>
      </c>
      <c r="J48" s="403">
        <f>IF('1A'!J129="","",'1A'!J129)</f>
        <v>1.4999999999999999E-2</v>
      </c>
      <c r="K48" s="401" t="str">
        <f>IF('1A'!K129="","",'1A'!K129)</f>
        <v/>
      </c>
      <c r="L48" s="402" t="str">
        <f>IF('1A'!L129="","",'1A'!L129)</f>
        <v/>
      </c>
      <c r="M48" s="403" t="str">
        <f>IF('1A'!M129="","",'1A'!M129)</f>
        <v/>
      </c>
      <c r="N48" s="386" t="str">
        <f>IF('1A'!N129="","",'1A'!N129)</f>
        <v/>
      </c>
      <c r="O48" s="81" t="str">
        <f>IF('1A'!O129="","",'1A'!O129)</f>
        <v>Academic Preparation</v>
      </c>
      <c r="P48" s="81" t="str">
        <f>IF('1A'!P129="","",'1A'!P129)</f>
        <v/>
      </c>
    </row>
    <row r="49" spans="1:16" x14ac:dyDescent="0.35">
      <c r="A49" s="189">
        <v>4</v>
      </c>
      <c r="B49" s="392">
        <f>IF('1A'!B130="","",'1A'!B130)</f>
        <v>0.14599999999999999</v>
      </c>
      <c r="C49" s="393">
        <f>IF('1A'!C130="","",'1A'!C130)</f>
        <v>0.12</v>
      </c>
      <c r="D49" s="394">
        <f>IF('1A'!D130="","",'1A'!D130)</f>
        <v>0.13800000000000001</v>
      </c>
      <c r="E49" s="392">
        <f>IF('1A'!E130="","",'1A'!E130)</f>
        <v>0.155</v>
      </c>
      <c r="F49" s="393">
        <f>IF('1A'!F130="","",'1A'!F130)</f>
        <v>0.125</v>
      </c>
      <c r="G49" s="394">
        <f>IF('1A'!G130="","",'1A'!G130)</f>
        <v>0.13500000000000001</v>
      </c>
      <c r="H49" s="392">
        <f>IF('1A'!H130="","",'1A'!H130)</f>
        <v>0.14399999999999999</v>
      </c>
      <c r="I49" s="393">
        <f>IF('1A'!I130="","",'1A'!I130)</f>
        <v>0.11899999999999999</v>
      </c>
      <c r="J49" s="394">
        <f>IF('1A'!J130="","",'1A'!J130)</f>
        <v>0.14099999999999999</v>
      </c>
      <c r="K49" s="392" t="str">
        <f>IF('1A'!K130="","",'1A'!K130)</f>
        <v/>
      </c>
      <c r="L49" s="393" t="str">
        <f>IF('1A'!L130="","",'1A'!L130)</f>
        <v/>
      </c>
      <c r="M49" s="394" t="str">
        <f>IF('1A'!M130="","",'1A'!M130)</f>
        <v/>
      </c>
      <c r="N49" s="404" t="str">
        <f>IF('1A'!N130="","",'1A'!N130)</f>
        <v/>
      </c>
      <c r="O49" s="81" t="str">
        <f>IF('1A'!O130="","",'1A'!O130)</f>
        <v>Academic Preparation</v>
      </c>
      <c r="P49" s="81" t="str">
        <f>IF('1A'!P130="","",'1A'!P130)</f>
        <v/>
      </c>
    </row>
    <row r="50" spans="1:16" x14ac:dyDescent="0.35">
      <c r="A50" s="197">
        <v>3</v>
      </c>
      <c r="B50" s="405">
        <f>IF('1A'!B131="","",'1A'!B131)</f>
        <v>0.13900000000000001</v>
      </c>
      <c r="C50" s="406">
        <f>IF('1A'!C131="","",'1A'!C131)</f>
        <v>0.14699999999999999</v>
      </c>
      <c r="D50" s="407">
        <f>IF('1A'!D131="","",'1A'!D131)</f>
        <v>0.16500000000000001</v>
      </c>
      <c r="E50" s="405">
        <f>IF('1A'!E131="","",'1A'!E131)</f>
        <v>0.11600000000000001</v>
      </c>
      <c r="F50" s="406">
        <f>IF('1A'!F131="","",'1A'!F131)</f>
        <v>0.16800000000000001</v>
      </c>
      <c r="G50" s="407">
        <f>IF('1A'!G131="","",'1A'!G131)</f>
        <v>0.186</v>
      </c>
      <c r="H50" s="405">
        <f>IF('1A'!H131="","",'1A'!H131)</f>
        <v>0.14899999999999999</v>
      </c>
      <c r="I50" s="406">
        <f>IF('1A'!I131="","",'1A'!I131)</f>
        <v>0.13400000000000001</v>
      </c>
      <c r="J50" s="407">
        <f>IF('1A'!J131="","",'1A'!J131)</f>
        <v>0.151</v>
      </c>
      <c r="K50" s="405" t="str">
        <f>IF('1A'!K131="","",'1A'!K131)</f>
        <v/>
      </c>
      <c r="L50" s="406" t="str">
        <f>IF('1A'!L131="","",'1A'!L131)</f>
        <v/>
      </c>
      <c r="M50" s="407" t="str">
        <f>IF('1A'!M131="","",'1A'!M131)</f>
        <v/>
      </c>
      <c r="N50" s="379" t="str">
        <f>IF('1A'!N131="","",'1A'!N131)</f>
        <v/>
      </c>
      <c r="O50" s="81" t="str">
        <f>IF('1A'!O131="","",'1A'!O131)</f>
        <v>Academic Preparation</v>
      </c>
      <c r="P50" s="81" t="str">
        <f>IF('1A'!P131="","",'1A'!P131)</f>
        <v/>
      </c>
    </row>
    <row r="51" spans="1:16" ht="26.5" x14ac:dyDescent="0.35">
      <c r="A51" s="172" t="s">
        <v>591</v>
      </c>
      <c r="B51" s="401">
        <f>IF('1A'!B137="","",'1A'!B137)</f>
        <v>2.4E-2</v>
      </c>
      <c r="C51" s="402">
        <f>IF('1A'!C137="","",'1A'!C137)</f>
        <v>1.0999999999999999E-2</v>
      </c>
      <c r="D51" s="403">
        <f>IF('1A'!D137="","",'1A'!D137)</f>
        <v>1.2E-2</v>
      </c>
      <c r="E51" s="401">
        <f>IF('1A'!E137="","",'1A'!E137)</f>
        <v>6.0000000000000001E-3</v>
      </c>
      <c r="F51" s="402">
        <f>IF('1A'!F137="","",'1A'!F137)</f>
        <v>7.0000000000000001E-3</v>
      </c>
      <c r="G51" s="403">
        <f>IF('1A'!G137="","",'1A'!G137)</f>
        <v>8.9999999999999993E-3</v>
      </c>
      <c r="H51" s="401">
        <f>IF('1A'!H137="","",'1A'!H137)</f>
        <v>0.03</v>
      </c>
      <c r="I51" s="402">
        <f>IF('1A'!I137="","",'1A'!I137)</f>
        <v>1.4E-2</v>
      </c>
      <c r="J51" s="403">
        <f>IF('1A'!J137="","",'1A'!J137)</f>
        <v>1.2999999999999999E-2</v>
      </c>
      <c r="K51" s="401" t="str">
        <f>IF('1A'!K137="","",'1A'!K137)</f>
        <v/>
      </c>
      <c r="L51" s="402" t="str">
        <f>IF('1A'!L137="","",'1A'!L137)</f>
        <v/>
      </c>
      <c r="M51" s="403" t="str">
        <f>IF('1A'!M137="","",'1A'!M137)</f>
        <v/>
      </c>
      <c r="N51" s="386" t="str">
        <f>IF('1A'!N137="","",'1A'!N137)</f>
        <v/>
      </c>
      <c r="O51" s="81" t="str">
        <f>IF('1A'!O137="","",'1A'!O137)</f>
        <v>Academic Preparation</v>
      </c>
      <c r="P51" s="81" t="str">
        <f>IF('1A'!P137="","",'1A'!P137)</f>
        <v/>
      </c>
    </row>
    <row r="52" spans="1:16" x14ac:dyDescent="0.35">
      <c r="A52" s="189">
        <v>4</v>
      </c>
      <c r="B52" s="392">
        <f>IF('1A'!B138="","",'1A'!B138)</f>
        <v>0.105</v>
      </c>
      <c r="C52" s="393">
        <f>IF('1A'!C138="","",'1A'!C138)</f>
        <v>8.6999999999999994E-2</v>
      </c>
      <c r="D52" s="394">
        <f>IF('1A'!D138="","",'1A'!D138)</f>
        <v>9.0999999999999998E-2</v>
      </c>
      <c r="E52" s="392">
        <f>IF('1A'!E138="","",'1A'!E138)</f>
        <v>7.0999999999999994E-2</v>
      </c>
      <c r="F52" s="393">
        <f>IF('1A'!F138="","",'1A'!F138)</f>
        <v>7.0000000000000007E-2</v>
      </c>
      <c r="G52" s="394">
        <f>IF('1A'!G138="","",'1A'!G138)</f>
        <v>7.0999999999999994E-2</v>
      </c>
      <c r="H52" s="392">
        <f>IF('1A'!H138="","",'1A'!H138)</f>
        <v>0.11600000000000001</v>
      </c>
      <c r="I52" s="393">
        <f>IF('1A'!I138="","",'1A'!I138)</f>
        <v>9.8000000000000004E-2</v>
      </c>
      <c r="J52" s="394">
        <f>IF('1A'!J138="","",'1A'!J138)</f>
        <v>0.10299999999999999</v>
      </c>
      <c r="K52" s="392" t="str">
        <f>IF('1A'!K138="","",'1A'!K138)</f>
        <v/>
      </c>
      <c r="L52" s="393" t="str">
        <f>IF('1A'!L138="","",'1A'!L138)</f>
        <v/>
      </c>
      <c r="M52" s="394" t="str">
        <f>IF('1A'!M138="","",'1A'!M138)</f>
        <v/>
      </c>
      <c r="N52" s="404" t="str">
        <f>IF('1A'!N138="","",'1A'!N138)</f>
        <v/>
      </c>
      <c r="O52" s="81" t="str">
        <f>IF('1A'!O138="","",'1A'!O138)</f>
        <v>Academic Preparation</v>
      </c>
      <c r="P52" s="81" t="str">
        <f>IF('1A'!P138="","",'1A'!P138)</f>
        <v/>
      </c>
    </row>
    <row r="53" spans="1:16" x14ac:dyDescent="0.35">
      <c r="A53" s="197">
        <v>3</v>
      </c>
      <c r="B53" s="405">
        <f>IF('1A'!B139="","",'1A'!B139)</f>
        <v>8.6999999999999994E-2</v>
      </c>
      <c r="C53" s="406">
        <f>IF('1A'!C139="","",'1A'!C139)</f>
        <v>0.10299999999999999</v>
      </c>
      <c r="D53" s="407">
        <f>IF('1A'!D139="","",'1A'!D139)</f>
        <v>9.8000000000000004E-2</v>
      </c>
      <c r="E53" s="405">
        <f>IF('1A'!E139="","",'1A'!E139)</f>
        <v>9.7000000000000003E-2</v>
      </c>
      <c r="F53" s="406">
        <f>IF('1A'!F139="","",'1A'!F139)</f>
        <v>8.3000000000000004E-2</v>
      </c>
      <c r="G53" s="407">
        <f>IF('1A'!G139="","",'1A'!G139)</f>
        <v>7.8E-2</v>
      </c>
      <c r="H53" s="405">
        <f>IF('1A'!H139="","",'1A'!H139)</f>
        <v>8.4000000000000005E-2</v>
      </c>
      <c r="I53" s="406">
        <f>IF('1A'!I139="","",'1A'!I139)</f>
        <v>0.115</v>
      </c>
      <c r="J53" s="407">
        <f>IF('1A'!J139="","",'1A'!J139)</f>
        <v>0.11</v>
      </c>
      <c r="K53" s="405" t="str">
        <f>IF('1A'!K139="","",'1A'!K139)</f>
        <v/>
      </c>
      <c r="L53" s="406" t="str">
        <f>IF('1A'!L139="","",'1A'!L139)</f>
        <v/>
      </c>
      <c r="M53" s="407" t="str">
        <f>IF('1A'!M139="","",'1A'!M139)</f>
        <v/>
      </c>
      <c r="N53" s="379" t="str">
        <f>IF('1A'!N139="","",'1A'!N139)</f>
        <v/>
      </c>
      <c r="O53" s="81" t="str">
        <f>IF('1A'!O139="","",'1A'!O139)</f>
        <v>Academic Preparation</v>
      </c>
      <c r="P53" s="81" t="str">
        <f>IF('1A'!P139="","",'1A'!P139)</f>
        <v/>
      </c>
    </row>
    <row r="54" spans="1:16" ht="26.5" x14ac:dyDescent="0.35">
      <c r="A54" s="172" t="s">
        <v>592</v>
      </c>
      <c r="B54" s="401">
        <f>IF('1A'!B153="","",'1A'!B153)</f>
        <v>5.0000000000000001E-3</v>
      </c>
      <c r="C54" s="402">
        <f>IF('1A'!C153="","",'1A'!C153)</f>
        <v>2E-3</v>
      </c>
      <c r="D54" s="403">
        <f>IF('1A'!D153="","",'1A'!D153)</f>
        <v>3.0000000000000001E-3</v>
      </c>
      <c r="E54" s="401">
        <f>IF('1A'!E153="","",'1A'!E153)</f>
        <v>1.2999999999999999E-2</v>
      </c>
      <c r="F54" s="402">
        <f>IF('1A'!F153="","",'1A'!F153)</f>
        <v>4.0000000000000001E-3</v>
      </c>
      <c r="G54" s="403">
        <f>IF('1A'!G153="","",'1A'!G153)</f>
        <v>4.0000000000000001E-3</v>
      </c>
      <c r="H54" s="401">
        <f>IF('1A'!H153="","",'1A'!H153)</f>
        <v>3.0000000000000001E-3</v>
      </c>
      <c r="I54" s="402">
        <f>IF('1A'!I153="","",'1A'!I153)</f>
        <v>2E-3</v>
      </c>
      <c r="J54" s="403">
        <f>IF('1A'!J153="","",'1A'!J153)</f>
        <v>2E-3</v>
      </c>
      <c r="K54" s="401" t="str">
        <f>IF('1A'!K153="","",'1A'!K153)</f>
        <v/>
      </c>
      <c r="L54" s="402" t="str">
        <f>IF('1A'!L153="","",'1A'!L153)</f>
        <v/>
      </c>
      <c r="M54" s="403" t="str">
        <f>IF('1A'!M153="","",'1A'!M153)</f>
        <v/>
      </c>
      <c r="N54" s="386" t="str">
        <f>IF('1A'!N153="","",'1A'!N153)</f>
        <v/>
      </c>
      <c r="O54" s="81" t="str">
        <f>IF('1A'!O153="","",'1A'!O153)</f>
        <v>Academic Preparation</v>
      </c>
      <c r="P54" s="81" t="str">
        <f>IF('1A'!P153="","",'1A'!P153)</f>
        <v/>
      </c>
    </row>
    <row r="55" spans="1:16" x14ac:dyDescent="0.35">
      <c r="A55" s="189">
        <v>4</v>
      </c>
      <c r="B55" s="392">
        <f>IF('1A'!B154="","",'1A'!B154)</f>
        <v>1.0999999999999999E-2</v>
      </c>
      <c r="C55" s="393">
        <f>IF('1A'!C154="","",'1A'!C154)</f>
        <v>8.0000000000000002E-3</v>
      </c>
      <c r="D55" s="394">
        <f>IF('1A'!D154="","",'1A'!D154)</f>
        <v>1.2E-2</v>
      </c>
      <c r="E55" s="392">
        <f>IF('1A'!E154="","",'1A'!E154)</f>
        <v>1.9E-2</v>
      </c>
      <c r="F55" s="393">
        <f>IF('1A'!F154="","",'1A'!F154)</f>
        <v>1.4999999999999999E-2</v>
      </c>
      <c r="G55" s="394">
        <f>IF('1A'!G154="","",'1A'!G154)</f>
        <v>1.7999999999999999E-2</v>
      </c>
      <c r="H55" s="392">
        <f>IF('1A'!H154="","",'1A'!H154)</f>
        <v>8.0000000000000002E-3</v>
      </c>
      <c r="I55" s="393">
        <f>IF('1A'!I154="","",'1A'!I154)</f>
        <v>5.0000000000000001E-3</v>
      </c>
      <c r="J55" s="394">
        <f>IF('1A'!J154="","",'1A'!J154)</f>
        <v>8.0000000000000002E-3</v>
      </c>
      <c r="K55" s="392" t="str">
        <f>IF('1A'!K154="","",'1A'!K154)</f>
        <v/>
      </c>
      <c r="L55" s="393" t="str">
        <f>IF('1A'!L154="","",'1A'!L154)</f>
        <v/>
      </c>
      <c r="M55" s="394" t="str">
        <f>IF('1A'!M154="","",'1A'!M154)</f>
        <v/>
      </c>
      <c r="N55" s="404" t="str">
        <f>IF('1A'!N154="","",'1A'!N154)</f>
        <v/>
      </c>
      <c r="O55" s="81" t="str">
        <f>IF('1A'!O154="","",'1A'!O154)</f>
        <v>Academic Preparation</v>
      </c>
      <c r="P55" s="81" t="str">
        <f>IF('1A'!P154="","",'1A'!P154)</f>
        <v/>
      </c>
    </row>
    <row r="56" spans="1:16" x14ac:dyDescent="0.35">
      <c r="A56" s="189">
        <v>3</v>
      </c>
      <c r="B56" s="392">
        <f>IF('1A'!B155="","",'1A'!B155)</f>
        <v>1.0999999999999999E-2</v>
      </c>
      <c r="C56" s="393">
        <f>IF('1A'!C155="","",'1A'!C155)</f>
        <v>0.02</v>
      </c>
      <c r="D56" s="394">
        <f>IF('1A'!D155="","",'1A'!D155)</f>
        <v>2.1000000000000001E-2</v>
      </c>
      <c r="E56" s="392">
        <f>IF('1A'!E155="","",'1A'!E155)</f>
        <v>1.9E-2</v>
      </c>
      <c r="F56" s="393">
        <f>IF('1A'!F155="","",'1A'!F155)</f>
        <v>3.4000000000000002E-2</v>
      </c>
      <c r="G56" s="394">
        <f>IF('1A'!G155="","",'1A'!G155)</f>
        <v>3.4000000000000002E-2</v>
      </c>
      <c r="H56" s="392">
        <f>IF('1A'!H155="","",'1A'!H155)</f>
        <v>8.0000000000000002E-3</v>
      </c>
      <c r="I56" s="393">
        <f>IF('1A'!I155="","",'1A'!I155)</f>
        <v>1.2E-2</v>
      </c>
      <c r="J56" s="394">
        <f>IF('1A'!J155="","",'1A'!J155)</f>
        <v>1.4E-2</v>
      </c>
      <c r="K56" s="392" t="str">
        <f>IF('1A'!K155="","",'1A'!K155)</f>
        <v/>
      </c>
      <c r="L56" s="393" t="str">
        <f>IF('1A'!L155="","",'1A'!L155)</f>
        <v/>
      </c>
      <c r="M56" s="394" t="str">
        <f>IF('1A'!M155="","",'1A'!M155)</f>
        <v/>
      </c>
      <c r="N56" s="404" t="str">
        <f>IF('1A'!N155="","",'1A'!N155)</f>
        <v/>
      </c>
      <c r="O56" s="81" t="str">
        <f>IF('1A'!O155="","",'1A'!O155)</f>
        <v>Academic Preparation</v>
      </c>
      <c r="P56" s="81" t="str">
        <f>IF('1A'!P155="","",'1A'!P155)</f>
        <v/>
      </c>
    </row>
    <row r="57" spans="1:16" x14ac:dyDescent="0.35">
      <c r="A57" s="189">
        <v>2</v>
      </c>
      <c r="B57" s="392">
        <f>IF('1A'!B156="","",'1A'!B156)</f>
        <v>4.9000000000000002E-2</v>
      </c>
      <c r="C57" s="393">
        <f>IF('1A'!C156="","",'1A'!C156)</f>
        <v>5.6000000000000001E-2</v>
      </c>
      <c r="D57" s="394">
        <f>IF('1A'!D156="","",'1A'!D156)</f>
        <v>6.4000000000000001E-2</v>
      </c>
      <c r="E57" s="392">
        <f>IF('1A'!E156="","",'1A'!E156)</f>
        <v>6.5000000000000002E-2</v>
      </c>
      <c r="F57" s="393">
        <f>IF('1A'!F156="","",'1A'!F156)</f>
        <v>8.8999999999999996E-2</v>
      </c>
      <c r="G57" s="394">
        <f>IF('1A'!G156="","",'1A'!G156)</f>
        <v>9.8000000000000004E-2</v>
      </c>
      <c r="H57" s="392">
        <f>IF('1A'!H156="","",'1A'!H156)</f>
        <v>4.2999999999999997E-2</v>
      </c>
      <c r="I57" s="393">
        <f>IF('1A'!I156="","",'1A'!I156)</f>
        <v>3.7999999999999999E-2</v>
      </c>
      <c r="J57" s="394">
        <f>IF('1A'!J156="","",'1A'!J156)</f>
        <v>4.4999999999999998E-2</v>
      </c>
      <c r="K57" s="392" t="str">
        <f>IF('1A'!K156="","",'1A'!K156)</f>
        <v/>
      </c>
      <c r="L57" s="393" t="str">
        <f>IF('1A'!L156="","",'1A'!L156)</f>
        <v/>
      </c>
      <c r="M57" s="394" t="str">
        <f>IF('1A'!M156="","",'1A'!M156)</f>
        <v/>
      </c>
      <c r="N57" s="404" t="str">
        <f>IF('1A'!N156="","",'1A'!N156)</f>
        <v/>
      </c>
      <c r="O57" s="81" t="str">
        <f>IF('1A'!O156="","",'1A'!O156)</f>
        <v>Academic Preparation</v>
      </c>
      <c r="P57" s="81" t="str">
        <f>IF('1A'!P156="","",'1A'!P156)</f>
        <v/>
      </c>
    </row>
    <row r="58" spans="1:16" x14ac:dyDescent="0.35">
      <c r="A58" s="197">
        <v>1</v>
      </c>
      <c r="B58" s="405">
        <f>IF('1A'!B157="","",'1A'!B157)</f>
        <v>0.19</v>
      </c>
      <c r="C58" s="406">
        <f>IF('1A'!C157="","",'1A'!C157)</f>
        <v>0.17699999999999999</v>
      </c>
      <c r="D58" s="407">
        <f>IF('1A'!D157="","",'1A'!D157)</f>
        <v>0.188</v>
      </c>
      <c r="E58" s="405">
        <f>IF('1A'!E157="","",'1A'!E157)</f>
        <v>0.188</v>
      </c>
      <c r="F58" s="406">
        <f>IF('1A'!F157="","",'1A'!F157)</f>
        <v>0.21299999999999999</v>
      </c>
      <c r="G58" s="407">
        <f>IF('1A'!G157="","",'1A'!G157)</f>
        <v>0.221</v>
      </c>
      <c r="H58" s="405">
        <f>IF('1A'!H157="","",'1A'!H157)</f>
        <v>0.19</v>
      </c>
      <c r="I58" s="406">
        <f>IF('1A'!I157="","",'1A'!I157)</f>
        <v>0.157</v>
      </c>
      <c r="J58" s="407">
        <f>IF('1A'!J157="","",'1A'!J157)</f>
        <v>0.16800000000000001</v>
      </c>
      <c r="K58" s="405" t="str">
        <f>IF('1A'!K157="","",'1A'!K157)</f>
        <v/>
      </c>
      <c r="L58" s="406" t="str">
        <f>IF('1A'!L157="","",'1A'!L157)</f>
        <v/>
      </c>
      <c r="M58" s="407" t="str">
        <f>IF('1A'!M157="","",'1A'!M157)</f>
        <v/>
      </c>
      <c r="N58" s="379" t="str">
        <f>IF('1A'!N157="","",'1A'!N157)</f>
        <v/>
      </c>
      <c r="O58" s="81" t="str">
        <f>IF('1A'!O157="","",'1A'!O157)</f>
        <v>Academic Preparation</v>
      </c>
      <c r="P58" s="81" t="str">
        <f>IF('1A'!P157="","",'1A'!P157)</f>
        <v/>
      </c>
    </row>
    <row r="59" spans="1:16" ht="52.5" x14ac:dyDescent="0.35">
      <c r="A59" s="190" t="s">
        <v>1106</v>
      </c>
      <c r="B59" s="191">
        <f>IF('1A'!B748="","",'1A'!B748)</f>
        <v>0.39800000000000002</v>
      </c>
      <c r="C59" s="192">
        <f>IF('1A'!C748="","",'1A'!C748)</f>
        <v>0.39300000000000002</v>
      </c>
      <c r="D59" s="193">
        <f>IF('1A'!D748="","",'1A'!D748)</f>
        <v>0.39100000000000001</v>
      </c>
      <c r="E59" s="191">
        <f>IF('1A'!E748="","",'1A'!E748)</f>
        <v>0.379</v>
      </c>
      <c r="F59" s="192">
        <f>IF('1A'!F748="","",'1A'!F748)</f>
        <v>0.36199999999999999</v>
      </c>
      <c r="G59" s="193">
        <f>IF('1A'!G748="","",'1A'!G748)</f>
        <v>0.36</v>
      </c>
      <c r="H59" s="191">
        <f>IF('1A'!H748="","",'1A'!H748)</f>
        <v>0.40500000000000003</v>
      </c>
      <c r="I59" s="192">
        <f>IF('1A'!I748="","",'1A'!I748)</f>
        <v>0.40300000000000002</v>
      </c>
      <c r="J59" s="193">
        <f>IF('1A'!J748="","",'1A'!J748)</f>
        <v>0.40400000000000003</v>
      </c>
      <c r="K59" s="191" t="str">
        <f>IF('1A'!K748="","",'1A'!K748)</f>
        <v/>
      </c>
      <c r="L59" s="192" t="str">
        <f>IF('1A'!L748="","",'1A'!L748)</f>
        <v/>
      </c>
      <c r="M59" s="193" t="str">
        <f>IF('1A'!M748="","",'1A'!M748)</f>
        <v/>
      </c>
      <c r="N59" s="312" t="str">
        <f>IF('1A'!N748="","",'1A'!N748)</f>
        <v/>
      </c>
      <c r="O59" s="81" t="str">
        <f>IF('1A'!O748="","",'1A'!O748)</f>
        <v xml:space="preserve">Academic Disengagement </v>
      </c>
      <c r="P59" s="81" t="str">
        <f>IF('1A'!P748="","",'1A'!P748)</f>
        <v/>
      </c>
    </row>
    <row r="60" spans="1:16" x14ac:dyDescent="0.35">
      <c r="A60" s="184" t="s">
        <v>37</v>
      </c>
      <c r="B60" s="191">
        <f>IF('1A'!B749="","",'1A'!B749)</f>
        <v>0.54800000000000004</v>
      </c>
      <c r="C60" s="192">
        <f>IF('1A'!C749="","",'1A'!C749)</f>
        <v>0.55400000000000005</v>
      </c>
      <c r="D60" s="193">
        <f>IF('1A'!D749="","",'1A'!D749)</f>
        <v>0.55600000000000005</v>
      </c>
      <c r="E60" s="191">
        <f>IF('1A'!E749="","",'1A'!E749)</f>
        <v>0.54</v>
      </c>
      <c r="F60" s="192">
        <f>IF('1A'!F749="","",'1A'!F749)</f>
        <v>0.57299999999999995</v>
      </c>
      <c r="G60" s="193">
        <f>IF('1A'!G749="","",'1A'!G749)</f>
        <v>0.57599999999999996</v>
      </c>
      <c r="H60" s="191">
        <f>IF('1A'!H749="","",'1A'!H749)</f>
        <v>0.55000000000000004</v>
      </c>
      <c r="I60" s="192">
        <f>IF('1A'!I749="","",'1A'!I749)</f>
        <v>0.54900000000000004</v>
      </c>
      <c r="J60" s="193">
        <f>IF('1A'!J749="","",'1A'!J749)</f>
        <v>0.54800000000000004</v>
      </c>
      <c r="K60" s="191" t="str">
        <f>IF('1A'!K749="","",'1A'!K749)</f>
        <v/>
      </c>
      <c r="L60" s="192" t="str">
        <f>IF('1A'!L749="","",'1A'!L749)</f>
        <v/>
      </c>
      <c r="M60" s="193" t="str">
        <f>IF('1A'!M749="","",'1A'!M749)</f>
        <v/>
      </c>
      <c r="N60" s="312" t="str">
        <f>IF('1A'!N749="","",'1A'!N749)</f>
        <v/>
      </c>
      <c r="O60" s="81" t="str">
        <f>IF('1A'!O749="","",'1A'!O749)</f>
        <v xml:space="preserve">Academic Disengagement </v>
      </c>
      <c r="P60" s="81" t="str">
        <f>IF('1A'!P749="","",'1A'!P749)</f>
        <v/>
      </c>
    </row>
    <row r="61" spans="1:16" x14ac:dyDescent="0.35">
      <c r="A61" s="184" t="s">
        <v>521</v>
      </c>
      <c r="B61" s="191">
        <f>IF('1A'!B750="","",'1A'!B750)</f>
        <v>5.3999999999999999E-2</v>
      </c>
      <c r="C61" s="192">
        <f>IF('1A'!C750="","",'1A'!C750)</f>
        <v>5.2999999999999999E-2</v>
      </c>
      <c r="D61" s="193">
        <f>IF('1A'!D750="","",'1A'!D750)</f>
        <v>5.2999999999999999E-2</v>
      </c>
      <c r="E61" s="191">
        <f>IF('1A'!E750="","",'1A'!E750)</f>
        <v>8.1000000000000003E-2</v>
      </c>
      <c r="F61" s="192">
        <f>IF('1A'!F750="","",'1A'!F750)</f>
        <v>6.5000000000000002E-2</v>
      </c>
      <c r="G61" s="193">
        <f>IF('1A'!G750="","",'1A'!G750)</f>
        <v>6.3E-2</v>
      </c>
      <c r="H61" s="191">
        <f>IF('1A'!H750="","",'1A'!H750)</f>
        <v>4.4999999999999998E-2</v>
      </c>
      <c r="I61" s="192">
        <f>IF('1A'!I750="","",'1A'!I750)</f>
        <v>4.8000000000000001E-2</v>
      </c>
      <c r="J61" s="193">
        <f>IF('1A'!J750="","",'1A'!J750)</f>
        <v>4.7E-2</v>
      </c>
      <c r="K61" s="191" t="str">
        <f>IF('1A'!K750="","",'1A'!K750)</f>
        <v/>
      </c>
      <c r="L61" s="192" t="str">
        <f>IF('1A'!L750="","",'1A'!L750)</f>
        <v/>
      </c>
      <c r="M61" s="193" t="str">
        <f>IF('1A'!M750="","",'1A'!M750)</f>
        <v/>
      </c>
      <c r="N61" s="312" t="str">
        <f>IF('1A'!N750="","",'1A'!N750)</f>
        <v/>
      </c>
      <c r="O61" s="81" t="str">
        <f>IF('1A'!O750="","",'1A'!O750)</f>
        <v xml:space="preserve">Academic Disengagement </v>
      </c>
      <c r="P61" s="81" t="str">
        <f>IF('1A'!P750="","",'1A'!P750)</f>
        <v/>
      </c>
    </row>
    <row r="62" spans="1:16" x14ac:dyDescent="0.35">
      <c r="A62" s="184" t="s">
        <v>194</v>
      </c>
      <c r="B62" s="488">
        <f>IF('1A'!B751="","",'1A'!B751)</f>
        <v>460</v>
      </c>
      <c r="C62" s="489">
        <f>IF('1A'!C751="","",'1A'!C751)</f>
        <v>5734</v>
      </c>
      <c r="D62" s="490">
        <f>IF('1A'!D751="","",'1A'!D751)</f>
        <v>12240</v>
      </c>
      <c r="E62" s="488">
        <f>IF('1A'!E751="","",'1A'!E751)</f>
        <v>124</v>
      </c>
      <c r="F62" s="489">
        <f>IF('1A'!F751="","",'1A'!F751)</f>
        <v>1951</v>
      </c>
      <c r="G62" s="490">
        <f>IF('1A'!G751="","",'1A'!G751)</f>
        <v>4491</v>
      </c>
      <c r="H62" s="488">
        <f>IF('1A'!H751="","",'1A'!H751)</f>
        <v>333</v>
      </c>
      <c r="I62" s="489">
        <f>IF('1A'!I751="","",'1A'!I751)</f>
        <v>3637</v>
      </c>
      <c r="J62" s="490">
        <f>IF('1A'!J751="","",'1A'!J751)</f>
        <v>7518</v>
      </c>
      <c r="K62" s="488" t="str">
        <f>IF('1A'!K751="","",'1A'!K751)</f>
        <v/>
      </c>
      <c r="L62" s="489" t="str">
        <f>IF('1A'!L751="","",'1A'!L751)</f>
        <v/>
      </c>
      <c r="M62" s="490" t="str">
        <f>IF('1A'!M751="","",'1A'!M751)</f>
        <v/>
      </c>
      <c r="N62" s="312" t="str">
        <f>IF('1A'!N751="","",'1A'!N751)</f>
        <v/>
      </c>
      <c r="O62" s="81" t="str">
        <f>IF('1A'!O751="","",'1A'!O751)</f>
        <v xml:space="preserve">Academic Disengagement </v>
      </c>
      <c r="P62" s="81" t="str">
        <f>IF('1A'!P751="","",'1A'!P751)</f>
        <v/>
      </c>
    </row>
    <row r="63" spans="1:16" x14ac:dyDescent="0.35">
      <c r="A63" s="141" t="s">
        <v>161</v>
      </c>
      <c r="B63" s="155">
        <f>IF('1A'!B752="","",'1A'!B752)</f>
        <v>2.34</v>
      </c>
      <c r="C63" s="156">
        <f>IF('1A'!C752="","",'1A'!C752)</f>
        <v>2.34</v>
      </c>
      <c r="D63" s="157">
        <f>IF('1A'!D752="","",'1A'!D752)</f>
        <v>2.34</v>
      </c>
      <c r="E63" s="155">
        <f>IF('1A'!E752="","",'1A'!E752)</f>
        <v>2.2999999999999998</v>
      </c>
      <c r="F63" s="156">
        <f>IF('1A'!F752="","",'1A'!F752)</f>
        <v>2.2999999999999998</v>
      </c>
      <c r="G63" s="157">
        <f>IF('1A'!G752="","",'1A'!G752)</f>
        <v>2.2999999999999998</v>
      </c>
      <c r="H63" s="155">
        <f>IF('1A'!H752="","",'1A'!H752)</f>
        <v>2.36</v>
      </c>
      <c r="I63" s="156">
        <f>IF('1A'!I752="","",'1A'!I752)</f>
        <v>2.36</v>
      </c>
      <c r="J63" s="157">
        <f>IF('1A'!J752="","",'1A'!J752)</f>
        <v>2.36</v>
      </c>
      <c r="K63" s="155" t="str">
        <f>IF('1A'!K752="","",'1A'!K752)</f>
        <v/>
      </c>
      <c r="L63" s="156" t="str">
        <f>IF('1A'!L752="","",'1A'!L752)</f>
        <v/>
      </c>
      <c r="M63" s="157" t="str">
        <f>IF('1A'!M752="","",'1A'!M752)</f>
        <v/>
      </c>
      <c r="N63" s="312" t="str">
        <f>IF('1A'!N752="","",'1A'!N752)</f>
        <v/>
      </c>
      <c r="O63" s="81" t="str">
        <f>IF('1A'!O752="","",'1A'!O752)</f>
        <v xml:space="preserve">Academic Disengagement </v>
      </c>
      <c r="P63" s="81" t="str">
        <f>IF('1A'!P752="","",'1A'!P752)</f>
        <v/>
      </c>
    </row>
    <row r="64" spans="1:16" x14ac:dyDescent="0.35">
      <c r="A64" s="141" t="s">
        <v>35</v>
      </c>
      <c r="B64" s="155">
        <f>IF('1A'!B753="","",'1A'!B753)</f>
        <v>0.57999999999999996</v>
      </c>
      <c r="C64" s="156">
        <f>IF('1A'!C753="","",'1A'!C753)</f>
        <v>0.56999999999999995</v>
      </c>
      <c r="D64" s="157">
        <f>IF('1A'!D753="","",'1A'!D753)</f>
        <v>0.56999999999999995</v>
      </c>
      <c r="E64" s="155">
        <f>IF('1A'!E753="","",'1A'!E753)</f>
        <v>0.61</v>
      </c>
      <c r="F64" s="156">
        <f>IF('1A'!F753="","",'1A'!F753)</f>
        <v>0.57999999999999996</v>
      </c>
      <c r="G64" s="157">
        <f>IF('1A'!G753="","",'1A'!G753)</f>
        <v>0.57999999999999996</v>
      </c>
      <c r="H64" s="155">
        <f>IF('1A'!H753="","",'1A'!H753)</f>
        <v>0.56999999999999995</v>
      </c>
      <c r="I64" s="156">
        <f>IF('1A'!I753="","",'1A'!I753)</f>
        <v>0.56999999999999995</v>
      </c>
      <c r="J64" s="157">
        <f>IF('1A'!J753="","",'1A'!J753)</f>
        <v>0.56999999999999995</v>
      </c>
      <c r="K64" s="155" t="str">
        <f>IF('1A'!K753="","",'1A'!K753)</f>
        <v/>
      </c>
      <c r="L64" s="156" t="str">
        <f>IF('1A'!L753="","",'1A'!L753)</f>
        <v/>
      </c>
      <c r="M64" s="157" t="str">
        <f>IF('1A'!M753="","",'1A'!M753)</f>
        <v/>
      </c>
      <c r="N64" s="312" t="str">
        <f>IF('1A'!N753="","",'1A'!N753)</f>
        <v/>
      </c>
      <c r="O64" s="81" t="str">
        <f>IF('1A'!O753="","",'1A'!O753)</f>
        <v xml:space="preserve">Academic Disengagement </v>
      </c>
      <c r="P64" s="81" t="str">
        <f>IF('1A'!P753="","",'1A'!P753)</f>
        <v/>
      </c>
    </row>
    <row r="65" spans="1:16" x14ac:dyDescent="0.35">
      <c r="A65" s="141" t="s">
        <v>163</v>
      </c>
      <c r="B65" s="155" t="str">
        <f>IF('1A'!B754="","",'1A'!B754)</f>
        <v>-</v>
      </c>
      <c r="C65" s="156" t="str">
        <f>IF('1A'!C754="","",'1A'!C754)</f>
        <v xml:space="preserve"> </v>
      </c>
      <c r="D65" s="157" t="str">
        <f>IF('1A'!D754="","",'1A'!D754)</f>
        <v xml:space="preserve"> </v>
      </c>
      <c r="E65" s="155" t="str">
        <f>IF('1A'!E754="","",'1A'!E754)</f>
        <v>-</v>
      </c>
      <c r="F65" s="156" t="str">
        <f>IF('1A'!F754="","",'1A'!F754)</f>
        <v xml:space="preserve"> </v>
      </c>
      <c r="G65" s="157" t="str">
        <f>IF('1A'!G754="","",'1A'!G754)</f>
        <v xml:space="preserve"> </v>
      </c>
      <c r="H65" s="155" t="str">
        <f>IF('1A'!H754="","",'1A'!H754)</f>
        <v>-</v>
      </c>
      <c r="I65" s="156" t="str">
        <f>IF('1A'!I754="","",'1A'!I754)</f>
        <v xml:space="preserve"> </v>
      </c>
      <c r="J65" s="157" t="str">
        <f>IF('1A'!J754="","",'1A'!J754)</f>
        <v xml:space="preserve"> </v>
      </c>
      <c r="K65" s="155" t="str">
        <f>IF('1A'!K754="","",'1A'!K754)</f>
        <v/>
      </c>
      <c r="L65" s="156" t="str">
        <f>IF('1A'!L754="","",'1A'!L754)</f>
        <v/>
      </c>
      <c r="M65" s="157" t="str">
        <f>IF('1A'!M754="","",'1A'!M754)</f>
        <v/>
      </c>
      <c r="N65" s="312" t="str">
        <f>IF('1A'!N754="","",'1A'!N754)</f>
        <v/>
      </c>
      <c r="O65" s="81" t="str">
        <f>IF('1A'!O754="","",'1A'!O754)</f>
        <v xml:space="preserve">Academic Disengagement </v>
      </c>
      <c r="P65" s="81" t="str">
        <f>IF('1A'!P754="","",'1A'!P754)</f>
        <v/>
      </c>
    </row>
    <row r="66" spans="1:16" x14ac:dyDescent="0.35">
      <c r="A66" s="142" t="s">
        <v>36</v>
      </c>
      <c r="B66" s="143" t="str">
        <f>IF('1A'!B755="","",'1A'!B755)</f>
        <v>-</v>
      </c>
      <c r="C66" s="144">
        <f>IF('1A'!C755="","",'1A'!C755)</f>
        <v>0</v>
      </c>
      <c r="D66" s="145">
        <f>IF('1A'!D755="","",'1A'!D755)</f>
        <v>0</v>
      </c>
      <c r="E66" s="143" t="str">
        <f>IF('1A'!E755="","",'1A'!E755)</f>
        <v>-</v>
      </c>
      <c r="F66" s="144">
        <f>IF('1A'!F755="","",'1A'!F755)</f>
        <v>0</v>
      </c>
      <c r="G66" s="145">
        <f>IF('1A'!G755="","",'1A'!G755)</f>
        <v>0</v>
      </c>
      <c r="H66" s="143" t="str">
        <f>IF('1A'!H755="","",'1A'!H755)</f>
        <v>-</v>
      </c>
      <c r="I66" s="144">
        <f>IF('1A'!I755="","",'1A'!I755)</f>
        <v>0</v>
      </c>
      <c r="J66" s="145">
        <f>IF('1A'!J755="","",'1A'!J755)</f>
        <v>0</v>
      </c>
      <c r="K66" s="143" t="str">
        <f>IF('1A'!K755="","",'1A'!K755)</f>
        <v/>
      </c>
      <c r="L66" s="144" t="str">
        <f>IF('1A'!L755="","",'1A'!L755)</f>
        <v/>
      </c>
      <c r="M66" s="145" t="str">
        <f>IF('1A'!M755="","",'1A'!M755)</f>
        <v/>
      </c>
      <c r="N66" s="221" t="str">
        <f>IF('1A'!N755="","",'1A'!N755)</f>
        <v/>
      </c>
      <c r="O66" s="81" t="str">
        <f>IF('1A'!O755="","",'1A'!O755)</f>
        <v xml:space="preserve">Academic Disengagement </v>
      </c>
      <c r="P66" s="81" t="str">
        <f>IF('1A'!P755="","",'1A'!P755)</f>
        <v/>
      </c>
    </row>
    <row r="67" spans="1:16" ht="52.5" x14ac:dyDescent="0.35">
      <c r="A67" s="188" t="s">
        <v>1113</v>
      </c>
      <c r="B67" s="191">
        <f>IF('1A'!B780="","",'1A'!B780)</f>
        <v>5.1999999999999998E-2</v>
      </c>
      <c r="C67" s="299">
        <f>IF('1A'!C780="","",'1A'!C780)</f>
        <v>2.5000000000000001E-2</v>
      </c>
      <c r="D67" s="193">
        <f>IF('1A'!D780="","",'1A'!D780)</f>
        <v>3.5000000000000003E-2</v>
      </c>
      <c r="E67" s="191">
        <f>IF('1A'!E780="","",'1A'!E780)</f>
        <v>9.7000000000000003E-2</v>
      </c>
      <c r="F67" s="299">
        <f>IF('1A'!F780="","",'1A'!F780)</f>
        <v>4.1000000000000002E-2</v>
      </c>
      <c r="G67" s="193">
        <f>IF('1A'!G780="","",'1A'!G780)</f>
        <v>5.5E-2</v>
      </c>
      <c r="H67" s="191">
        <f>IF('1A'!H780="","",'1A'!H780)</f>
        <v>3.5999999999999997E-2</v>
      </c>
      <c r="I67" s="299">
        <f>IF('1A'!I780="","",'1A'!I780)</f>
        <v>1.7999999999999999E-2</v>
      </c>
      <c r="J67" s="193">
        <f>IF('1A'!J780="","",'1A'!J780)</f>
        <v>2.3E-2</v>
      </c>
      <c r="K67" s="191" t="str">
        <f>IF('1A'!K780="","",'1A'!K780)</f>
        <v/>
      </c>
      <c r="L67" s="299" t="str">
        <f>IF('1A'!L780="","",'1A'!L780)</f>
        <v/>
      </c>
      <c r="M67" s="193" t="str">
        <f>IF('1A'!M780="","",'1A'!M780)</f>
        <v/>
      </c>
      <c r="N67" s="312" t="str">
        <f>IF('1A'!N780="","",'1A'!N780)</f>
        <v/>
      </c>
      <c r="O67" s="81" t="str">
        <f>IF('1A'!O780="","",'1A'!O780)</f>
        <v>Health and Wellness</v>
      </c>
      <c r="P67" s="81" t="str">
        <f>IF('1A'!P780="","",'1A'!P780)</f>
        <v/>
      </c>
    </row>
    <row r="68" spans="1:16" x14ac:dyDescent="0.35">
      <c r="A68" s="184" t="s">
        <v>37</v>
      </c>
      <c r="B68" s="191">
        <f>IF('1A'!B781="","",'1A'!B781)</f>
        <v>0.312</v>
      </c>
      <c r="C68" s="299">
        <f>IF('1A'!C781="","",'1A'!C781)</f>
        <v>0.20200000000000001</v>
      </c>
      <c r="D68" s="193">
        <f>IF('1A'!D781="","",'1A'!D781)</f>
        <v>0.24199999999999999</v>
      </c>
      <c r="E68" s="191">
        <f>IF('1A'!E781="","",'1A'!E781)</f>
        <v>0.44400000000000001</v>
      </c>
      <c r="F68" s="299">
        <f>IF('1A'!F781="","",'1A'!F781)</f>
        <v>0.27500000000000002</v>
      </c>
      <c r="G68" s="193">
        <f>IF('1A'!G781="","",'1A'!G781)</f>
        <v>0.318</v>
      </c>
      <c r="H68" s="191">
        <f>IF('1A'!H781="","",'1A'!H781)</f>
        <v>0.26500000000000001</v>
      </c>
      <c r="I68" s="299">
        <f>IF('1A'!I781="","",'1A'!I781)</f>
        <v>0.16600000000000001</v>
      </c>
      <c r="J68" s="193">
        <f>IF('1A'!J781="","",'1A'!J781)</f>
        <v>0.19800000000000001</v>
      </c>
      <c r="K68" s="191" t="str">
        <f>IF('1A'!K781="","",'1A'!K781)</f>
        <v/>
      </c>
      <c r="L68" s="299" t="str">
        <f>IF('1A'!L781="","",'1A'!L781)</f>
        <v/>
      </c>
      <c r="M68" s="193" t="str">
        <f>IF('1A'!M781="","",'1A'!M781)</f>
        <v/>
      </c>
      <c r="N68" s="312" t="str">
        <f>IF('1A'!N781="","",'1A'!N781)</f>
        <v/>
      </c>
      <c r="O68" s="81" t="str">
        <f>IF('1A'!O781="","",'1A'!O781)</f>
        <v>Health and Wellness</v>
      </c>
      <c r="P68" s="81" t="str">
        <f>IF('1A'!P781="","",'1A'!P781)</f>
        <v/>
      </c>
    </row>
    <row r="69" spans="1:16" x14ac:dyDescent="0.35">
      <c r="A69" s="141" t="s">
        <v>161</v>
      </c>
      <c r="B69" s="155">
        <f>IF('1A'!B784="","",'1A'!B784)</f>
        <v>1.42</v>
      </c>
      <c r="C69" s="411">
        <f>IF('1A'!C784="","",'1A'!C784)</f>
        <v>1.25</v>
      </c>
      <c r="D69" s="157">
        <f>IF('1A'!D784="","",'1A'!D784)</f>
        <v>1.31</v>
      </c>
      <c r="E69" s="155">
        <f>IF('1A'!E784="","",'1A'!E784)</f>
        <v>1.64</v>
      </c>
      <c r="F69" s="411">
        <f>IF('1A'!F784="","",'1A'!F784)</f>
        <v>1.36</v>
      </c>
      <c r="G69" s="157">
        <f>IF('1A'!G784="","",'1A'!G784)</f>
        <v>1.43</v>
      </c>
      <c r="H69" s="155">
        <f>IF('1A'!H784="","",'1A'!H784)</f>
        <v>1.34</v>
      </c>
      <c r="I69" s="411">
        <f>IF('1A'!I784="","",'1A'!I784)</f>
        <v>1.2</v>
      </c>
      <c r="J69" s="157">
        <f>IF('1A'!J784="","",'1A'!J784)</f>
        <v>1.25</v>
      </c>
      <c r="K69" s="155" t="str">
        <f>IF('1A'!K784="","",'1A'!K784)</f>
        <v/>
      </c>
      <c r="L69" s="411" t="str">
        <f>IF('1A'!L784="","",'1A'!L784)</f>
        <v/>
      </c>
      <c r="M69" s="157" t="str">
        <f>IF('1A'!M784="","",'1A'!M784)</f>
        <v/>
      </c>
      <c r="N69" s="409" t="str">
        <f>IF('1A'!N784="","",'1A'!N784)</f>
        <v/>
      </c>
      <c r="O69" s="81" t="str">
        <f>IF('1A'!O784="","",'1A'!O784)</f>
        <v>Health and Wellness</v>
      </c>
      <c r="P69" s="81" t="str">
        <f>IF('1A'!P784="","",'1A'!P784)</f>
        <v/>
      </c>
    </row>
    <row r="70" spans="1:16" x14ac:dyDescent="0.35">
      <c r="A70" s="141" t="s">
        <v>35</v>
      </c>
      <c r="B70" s="155">
        <f>IF('1A'!B785="","",'1A'!B785)</f>
        <v>0.59</v>
      </c>
      <c r="C70" s="411">
        <f>IF('1A'!C785="","",'1A'!C785)</f>
        <v>0.49</v>
      </c>
      <c r="D70" s="157">
        <f>IF('1A'!D785="","",'1A'!D785)</f>
        <v>0.53</v>
      </c>
      <c r="E70" s="155">
        <f>IF('1A'!E785="","",'1A'!E785)</f>
        <v>0.65</v>
      </c>
      <c r="F70" s="411">
        <f>IF('1A'!F785="","",'1A'!F785)</f>
        <v>0.56000000000000005</v>
      </c>
      <c r="G70" s="157">
        <f>IF('1A'!G785="","",'1A'!G785)</f>
        <v>0.6</v>
      </c>
      <c r="H70" s="155">
        <f>IF('1A'!H785="","",'1A'!H785)</f>
        <v>0.54</v>
      </c>
      <c r="I70" s="411">
        <f>IF('1A'!I785="","",'1A'!I785)</f>
        <v>0.44</v>
      </c>
      <c r="J70" s="157">
        <f>IF('1A'!J785="","",'1A'!J785)</f>
        <v>0.48</v>
      </c>
      <c r="K70" s="155" t="str">
        <f>IF('1A'!K785="","",'1A'!K785)</f>
        <v/>
      </c>
      <c r="L70" s="411" t="str">
        <f>IF('1A'!L785="","",'1A'!L785)</f>
        <v/>
      </c>
      <c r="M70" s="157" t="str">
        <f>IF('1A'!M785="","",'1A'!M785)</f>
        <v/>
      </c>
      <c r="N70" s="409" t="str">
        <f>IF('1A'!N785="","",'1A'!N785)</f>
        <v/>
      </c>
      <c r="O70" s="81" t="str">
        <f>IF('1A'!O785="","",'1A'!O785)</f>
        <v>Health and Wellness</v>
      </c>
      <c r="P70" s="81" t="str">
        <f>IF('1A'!P785="","",'1A'!P785)</f>
        <v/>
      </c>
    </row>
    <row r="71" spans="1:16" x14ac:dyDescent="0.35">
      <c r="A71" s="141" t="s">
        <v>163</v>
      </c>
      <c r="B71" s="155" t="str">
        <f>IF('1A'!B786="","",'1A'!B786)</f>
        <v>-</v>
      </c>
      <c r="C71" s="411" t="str">
        <f>IF('1A'!C786="","",'1A'!C786)</f>
        <v>***</v>
      </c>
      <c r="D71" s="157" t="str">
        <f>IF('1A'!D786="","",'1A'!D786)</f>
        <v>***</v>
      </c>
      <c r="E71" s="155" t="str">
        <f>IF('1A'!E786="","",'1A'!E786)</f>
        <v>-</v>
      </c>
      <c r="F71" s="411" t="str">
        <f>IF('1A'!F786="","",'1A'!F786)</f>
        <v>***</v>
      </c>
      <c r="G71" s="157" t="str">
        <f>IF('1A'!G786="","",'1A'!G786)</f>
        <v>***</v>
      </c>
      <c r="H71" s="155" t="str">
        <f>IF('1A'!H786="","",'1A'!H786)</f>
        <v>-</v>
      </c>
      <c r="I71" s="411" t="str">
        <f>IF('1A'!I786="","",'1A'!I786)</f>
        <v>***</v>
      </c>
      <c r="J71" s="157" t="str">
        <f>IF('1A'!J786="","",'1A'!J786)</f>
        <v>***</v>
      </c>
      <c r="K71" s="155" t="str">
        <f>IF('1A'!K786="","",'1A'!K786)</f>
        <v/>
      </c>
      <c r="L71" s="411" t="str">
        <f>IF('1A'!L786="","",'1A'!L786)</f>
        <v/>
      </c>
      <c r="M71" s="157" t="str">
        <f>IF('1A'!M786="","",'1A'!M786)</f>
        <v/>
      </c>
      <c r="N71" s="409" t="str">
        <f>IF('1A'!N786="","",'1A'!N786)</f>
        <v/>
      </c>
      <c r="O71" s="81" t="str">
        <f>IF('1A'!O786="","",'1A'!O786)</f>
        <v>Health and Wellness</v>
      </c>
      <c r="P71" s="81" t="str">
        <f>IF('1A'!P786="","",'1A'!P786)</f>
        <v/>
      </c>
    </row>
    <row r="72" spans="1:16" x14ac:dyDescent="0.35">
      <c r="A72" s="141" t="s">
        <v>36</v>
      </c>
      <c r="B72" s="155" t="str">
        <f>IF('1A'!B787="","",'1A'!B787)</f>
        <v>-</v>
      </c>
      <c r="C72" s="411">
        <f>IF('1A'!C787="","",'1A'!C787)</f>
        <v>0.34693877551020397</v>
      </c>
      <c r="D72" s="157">
        <f>IF('1A'!D787="","",'1A'!D787)</f>
        <v>0.20754716981132051</v>
      </c>
      <c r="E72" s="155" t="str">
        <f>IF('1A'!E787="","",'1A'!E787)</f>
        <v>-</v>
      </c>
      <c r="F72" s="411">
        <f>IF('1A'!F787="","",'1A'!F787)</f>
        <v>0.49999999999999961</v>
      </c>
      <c r="G72" s="157">
        <f>IF('1A'!G787="","",'1A'!G787)</f>
        <v>0.35</v>
      </c>
      <c r="H72" s="155" t="str">
        <f>IF('1A'!H787="","",'1A'!H787)</f>
        <v>-</v>
      </c>
      <c r="I72" s="411">
        <f>IF('1A'!I787="","",'1A'!I787)</f>
        <v>0.31818181818181845</v>
      </c>
      <c r="J72" s="157">
        <f>IF('1A'!J787="","",'1A'!J787)</f>
        <v>0.18750000000000017</v>
      </c>
      <c r="K72" s="155" t="str">
        <f>IF('1A'!K787="","",'1A'!K787)</f>
        <v/>
      </c>
      <c r="L72" s="411" t="str">
        <f>IF('1A'!L787="","",'1A'!L787)</f>
        <v/>
      </c>
      <c r="M72" s="157" t="str">
        <f>IF('1A'!M787="","",'1A'!M787)</f>
        <v/>
      </c>
      <c r="N72" s="409" t="str">
        <f>IF('1A'!N787="","",'1A'!N787)</f>
        <v/>
      </c>
      <c r="O72" s="81" t="str">
        <f>IF('1A'!O787="","",'1A'!O787)</f>
        <v>Health and Wellness</v>
      </c>
      <c r="P72" s="81" t="str">
        <f>IF('1A'!P787="","",'1A'!P787)</f>
        <v/>
      </c>
    </row>
    <row r="73" spans="1:16" ht="26.5" x14ac:dyDescent="0.35">
      <c r="A73" s="198" t="s">
        <v>1088</v>
      </c>
      <c r="B73" s="147">
        <f>IF('1A'!B788="","",'1A'!B788)</f>
        <v>6.3E-2</v>
      </c>
      <c r="C73" s="148">
        <f>IF('1A'!C788="","",'1A'!C788)</f>
        <v>3.1E-2</v>
      </c>
      <c r="D73" s="149">
        <f>IF('1A'!D788="","",'1A'!D788)</f>
        <v>4.2999999999999997E-2</v>
      </c>
      <c r="E73" s="147">
        <f>IF('1A'!E788="","",'1A'!E788)</f>
        <v>8.8999999999999996E-2</v>
      </c>
      <c r="F73" s="148">
        <f>IF('1A'!F788="","",'1A'!F788)</f>
        <v>3.5000000000000003E-2</v>
      </c>
      <c r="G73" s="149">
        <f>IF('1A'!G788="","",'1A'!G788)</f>
        <v>4.4999999999999998E-2</v>
      </c>
      <c r="H73" s="147">
        <f>IF('1A'!H788="","",'1A'!H788)</f>
        <v>5.3999999999999999E-2</v>
      </c>
      <c r="I73" s="148">
        <f>IF('1A'!I788="","",'1A'!I788)</f>
        <v>2.8000000000000001E-2</v>
      </c>
      <c r="J73" s="149">
        <f>IF('1A'!J788="","",'1A'!J788)</f>
        <v>4.2000000000000003E-2</v>
      </c>
      <c r="K73" s="147" t="str">
        <f>IF('1A'!K788="","",'1A'!K788)</f>
        <v/>
      </c>
      <c r="L73" s="148" t="str">
        <f>IF('1A'!L788="","",'1A'!L788)</f>
        <v/>
      </c>
      <c r="M73" s="149" t="str">
        <f>IF('1A'!M788="","",'1A'!M788)</f>
        <v/>
      </c>
      <c r="N73" s="311" t="str">
        <f>IF('1A'!N788="","",'1A'!N788)</f>
        <v/>
      </c>
      <c r="O73" s="81" t="str">
        <f>IF('1A'!O788="","",'1A'!O788)</f>
        <v>Health and Wellness</v>
      </c>
      <c r="P73" s="81" t="str">
        <f>IF('1A'!P788="","",'1A'!P788)</f>
        <v/>
      </c>
    </row>
    <row r="74" spans="1:16" x14ac:dyDescent="0.35">
      <c r="A74" s="184" t="s">
        <v>37</v>
      </c>
      <c r="B74" s="191">
        <f>IF('1A'!B789="","",'1A'!B789)</f>
        <v>0.36599999999999999</v>
      </c>
      <c r="C74" s="192">
        <f>IF('1A'!C789="","",'1A'!C789)</f>
        <v>0.27100000000000002</v>
      </c>
      <c r="D74" s="193">
        <f>IF('1A'!D789="","",'1A'!D789)</f>
        <v>0.31900000000000001</v>
      </c>
      <c r="E74" s="191">
        <f>IF('1A'!E789="","",'1A'!E789)</f>
        <v>0.40300000000000002</v>
      </c>
      <c r="F74" s="192">
        <f>IF('1A'!F789="","",'1A'!F789)</f>
        <v>0.28699999999999998</v>
      </c>
      <c r="G74" s="193">
        <f>IF('1A'!G789="","",'1A'!G789)</f>
        <v>0.32800000000000001</v>
      </c>
      <c r="H74" s="191">
        <f>IF('1A'!H789="","",'1A'!H789)</f>
        <v>0.35199999999999998</v>
      </c>
      <c r="I74" s="192">
        <f>IF('1A'!I789="","",'1A'!I789)</f>
        <v>0.26200000000000001</v>
      </c>
      <c r="J74" s="193">
        <f>IF('1A'!J789="","",'1A'!J789)</f>
        <v>0.315</v>
      </c>
      <c r="K74" s="191" t="str">
        <f>IF('1A'!K789="","",'1A'!K789)</f>
        <v/>
      </c>
      <c r="L74" s="192" t="str">
        <f>IF('1A'!L789="","",'1A'!L789)</f>
        <v/>
      </c>
      <c r="M74" s="193" t="str">
        <f>IF('1A'!M789="","",'1A'!M789)</f>
        <v/>
      </c>
      <c r="N74" s="312" t="str">
        <f>IF('1A'!N789="","",'1A'!N789)</f>
        <v/>
      </c>
      <c r="O74" s="81" t="str">
        <f>IF('1A'!O789="","",'1A'!O789)</f>
        <v>Health and Wellness</v>
      </c>
      <c r="P74" s="81" t="str">
        <f>IF('1A'!P789="","",'1A'!P789)</f>
        <v/>
      </c>
    </row>
    <row r="75" spans="1:16" x14ac:dyDescent="0.35">
      <c r="A75" s="141" t="s">
        <v>161</v>
      </c>
      <c r="B75" s="155">
        <f>IF('1A'!B792="","",'1A'!B792)</f>
        <v>1.49</v>
      </c>
      <c r="C75" s="156">
        <f>IF('1A'!C792="","",'1A'!C792)</f>
        <v>1.33</v>
      </c>
      <c r="D75" s="157">
        <f>IF('1A'!D792="","",'1A'!D792)</f>
        <v>1.4</v>
      </c>
      <c r="E75" s="155">
        <f>IF('1A'!E792="","",'1A'!E792)</f>
        <v>1.58</v>
      </c>
      <c r="F75" s="156">
        <f>IF('1A'!F792="","",'1A'!F792)</f>
        <v>1.36</v>
      </c>
      <c r="G75" s="157">
        <f>IF('1A'!G792="","",'1A'!G792)</f>
        <v>1.42</v>
      </c>
      <c r="H75" s="155">
        <f>IF('1A'!H792="","",'1A'!H792)</f>
        <v>1.46</v>
      </c>
      <c r="I75" s="156">
        <f>IF('1A'!I792="","",'1A'!I792)</f>
        <v>1.32</v>
      </c>
      <c r="J75" s="157">
        <f>IF('1A'!J792="","",'1A'!J792)</f>
        <v>1.4</v>
      </c>
      <c r="K75" s="155" t="str">
        <f>IF('1A'!K792="","",'1A'!K792)</f>
        <v/>
      </c>
      <c r="L75" s="156" t="str">
        <f>IF('1A'!L792="","",'1A'!L792)</f>
        <v/>
      </c>
      <c r="M75" s="157" t="str">
        <f>IF('1A'!M792="","",'1A'!M792)</f>
        <v/>
      </c>
      <c r="N75" s="409" t="str">
        <f>IF('1A'!N792="","",'1A'!N792)</f>
        <v/>
      </c>
      <c r="O75" s="81" t="str">
        <f>IF('1A'!O792="","",'1A'!O792)</f>
        <v>Health and Wellness</v>
      </c>
      <c r="P75" s="81" t="str">
        <f>IF('1A'!P792="","",'1A'!P792)</f>
        <v/>
      </c>
    </row>
    <row r="76" spans="1:16" x14ac:dyDescent="0.35">
      <c r="A76" s="141" t="s">
        <v>35</v>
      </c>
      <c r="B76" s="155">
        <f>IF('1A'!B793="","",'1A'!B793)</f>
        <v>0.61</v>
      </c>
      <c r="C76" s="156">
        <f>IF('1A'!C793="","",'1A'!C793)</f>
        <v>0.53</v>
      </c>
      <c r="D76" s="157">
        <f>IF('1A'!D793="","",'1A'!D793)</f>
        <v>0.56999999999999995</v>
      </c>
      <c r="E76" s="155">
        <f>IF('1A'!E793="","",'1A'!E793)</f>
        <v>0.65</v>
      </c>
      <c r="F76" s="156">
        <f>IF('1A'!F793="","",'1A'!F793)</f>
        <v>0.55000000000000004</v>
      </c>
      <c r="G76" s="157">
        <f>IF('1A'!G793="","",'1A'!G793)</f>
        <v>0.57999999999999996</v>
      </c>
      <c r="H76" s="155">
        <f>IF('1A'!H793="","",'1A'!H793)</f>
        <v>0.6</v>
      </c>
      <c r="I76" s="156">
        <f>IF('1A'!I793="","",'1A'!I793)</f>
        <v>0.52</v>
      </c>
      <c r="J76" s="157">
        <f>IF('1A'!J793="","",'1A'!J793)</f>
        <v>0.56999999999999995</v>
      </c>
      <c r="K76" s="155" t="str">
        <f>IF('1A'!K793="","",'1A'!K793)</f>
        <v/>
      </c>
      <c r="L76" s="156" t="str">
        <f>IF('1A'!L793="","",'1A'!L793)</f>
        <v/>
      </c>
      <c r="M76" s="157" t="str">
        <f>IF('1A'!M793="","",'1A'!M793)</f>
        <v/>
      </c>
      <c r="N76" s="409" t="str">
        <f>IF('1A'!N793="","",'1A'!N793)</f>
        <v/>
      </c>
      <c r="O76" s="81" t="str">
        <f>IF('1A'!O793="","",'1A'!O793)</f>
        <v>Health and Wellness</v>
      </c>
      <c r="P76" s="81" t="str">
        <f>IF('1A'!P793="","",'1A'!P793)</f>
        <v/>
      </c>
    </row>
    <row r="77" spans="1:16" x14ac:dyDescent="0.35">
      <c r="A77" s="141" t="s">
        <v>163</v>
      </c>
      <c r="B77" s="155" t="str">
        <f>IF('1A'!B794="","",'1A'!B794)</f>
        <v>-</v>
      </c>
      <c r="C77" s="156" t="str">
        <f>IF('1A'!C794="","",'1A'!C794)</f>
        <v>***</v>
      </c>
      <c r="D77" s="157" t="str">
        <f>IF('1A'!D794="","",'1A'!D794)</f>
        <v>***</v>
      </c>
      <c r="E77" s="155" t="str">
        <f>IF('1A'!E794="","",'1A'!E794)</f>
        <v>-</v>
      </c>
      <c r="F77" s="156" t="str">
        <f>IF('1A'!F794="","",'1A'!F794)</f>
        <v>***</v>
      </c>
      <c r="G77" s="157" t="str">
        <f>IF('1A'!G794="","",'1A'!G794)</f>
        <v>**</v>
      </c>
      <c r="H77" s="155" t="str">
        <f>IF('1A'!H794="","",'1A'!H794)</f>
        <v>-</v>
      </c>
      <c r="I77" s="156" t="str">
        <f>IF('1A'!I794="","",'1A'!I794)</f>
        <v>***</v>
      </c>
      <c r="J77" s="157" t="str">
        <f>IF('1A'!J794="","",'1A'!J794)</f>
        <v xml:space="preserve"> </v>
      </c>
      <c r="K77" s="155" t="str">
        <f>IF('1A'!K794="","",'1A'!K794)</f>
        <v/>
      </c>
      <c r="L77" s="156" t="str">
        <f>IF('1A'!L794="","",'1A'!L794)</f>
        <v/>
      </c>
      <c r="M77" s="157" t="str">
        <f>IF('1A'!M794="","",'1A'!M794)</f>
        <v/>
      </c>
      <c r="N77" s="409" t="str">
        <f>IF('1A'!N794="","",'1A'!N794)</f>
        <v/>
      </c>
      <c r="O77" s="81" t="str">
        <f>IF('1A'!O794="","",'1A'!O794)</f>
        <v>Health and Wellness</v>
      </c>
      <c r="P77" s="81" t="str">
        <f>IF('1A'!P794="","",'1A'!P794)</f>
        <v/>
      </c>
    </row>
    <row r="78" spans="1:16" x14ac:dyDescent="0.35">
      <c r="A78" s="142" t="s">
        <v>36</v>
      </c>
      <c r="B78" s="143" t="str">
        <f>IF('1A'!B795="","",'1A'!B795)</f>
        <v>-</v>
      </c>
      <c r="C78" s="144">
        <f>IF('1A'!C795="","",'1A'!C795)</f>
        <v>0.30188679245283001</v>
      </c>
      <c r="D78" s="145">
        <f>IF('1A'!D795="","",'1A'!D795)</f>
        <v>0.15789473684210542</v>
      </c>
      <c r="E78" s="143" t="str">
        <f>IF('1A'!E795="","",'1A'!E795)</f>
        <v>-</v>
      </c>
      <c r="F78" s="144">
        <f>IF('1A'!F795="","",'1A'!F795)</f>
        <v>0.39999999999999991</v>
      </c>
      <c r="G78" s="145">
        <f>IF('1A'!G795="","",'1A'!G795)</f>
        <v>0.27586206896551752</v>
      </c>
      <c r="H78" s="143" t="str">
        <f>IF('1A'!H795="","",'1A'!H795)</f>
        <v>-</v>
      </c>
      <c r="I78" s="144">
        <f>IF('1A'!I795="","",'1A'!I795)</f>
        <v>0.26923076923076905</v>
      </c>
      <c r="J78" s="145">
        <f>IF('1A'!J795="","",'1A'!J795)</f>
        <v>0.10526315789473695</v>
      </c>
      <c r="K78" s="143" t="str">
        <f>IF('1A'!K795="","",'1A'!K795)</f>
        <v/>
      </c>
      <c r="L78" s="144" t="str">
        <f>IF('1A'!L795="","",'1A'!L795)</f>
        <v/>
      </c>
      <c r="M78" s="145" t="str">
        <f>IF('1A'!M795="","",'1A'!M795)</f>
        <v/>
      </c>
      <c r="N78" s="410" t="str">
        <f>IF('1A'!N795="","",'1A'!N795)</f>
        <v/>
      </c>
      <c r="O78" s="81" t="str">
        <f>IF('1A'!O795="","",'1A'!O795)</f>
        <v>Health and Wellness</v>
      </c>
      <c r="P78" s="81" t="str">
        <f>IF('1A'!P795="","",'1A'!P795)</f>
        <v/>
      </c>
    </row>
    <row r="79" spans="1:16" ht="26.5" x14ac:dyDescent="0.35">
      <c r="A79" s="190" t="s">
        <v>804</v>
      </c>
      <c r="B79" s="191">
        <f>IF('1A'!B796="","",'1A'!B796)</f>
        <v>0.02</v>
      </c>
      <c r="C79" s="299">
        <f>IF('1A'!C796="","",'1A'!C796)</f>
        <v>2.1000000000000001E-2</v>
      </c>
      <c r="D79" s="193">
        <f>IF('1A'!D796="","",'1A'!D796)</f>
        <v>2.4E-2</v>
      </c>
      <c r="E79" s="191">
        <f>IF('1A'!E796="","",'1A'!E796)</f>
        <v>2.4E-2</v>
      </c>
      <c r="F79" s="299">
        <f>IF('1A'!F796="","",'1A'!F796)</f>
        <v>2.4E-2</v>
      </c>
      <c r="G79" s="193">
        <f>IF('1A'!G796="","",'1A'!G796)</f>
        <v>2.5000000000000001E-2</v>
      </c>
      <c r="H79" s="191">
        <f>IF('1A'!H796="","",'1A'!H796)</f>
        <v>1.7999999999999999E-2</v>
      </c>
      <c r="I79" s="299">
        <f>IF('1A'!I796="","",'1A'!I796)</f>
        <v>0.02</v>
      </c>
      <c r="J79" s="193">
        <f>IF('1A'!J796="","",'1A'!J796)</f>
        <v>2.3E-2</v>
      </c>
      <c r="K79" s="191" t="str">
        <f>IF('1A'!K796="","",'1A'!K796)</f>
        <v/>
      </c>
      <c r="L79" s="299" t="str">
        <f>IF('1A'!L796="","",'1A'!L796)</f>
        <v/>
      </c>
      <c r="M79" s="193" t="str">
        <f>IF('1A'!M796="","",'1A'!M796)</f>
        <v/>
      </c>
      <c r="N79" s="312" t="str">
        <f>IF('1A'!N796="","",'1A'!N796)</f>
        <v/>
      </c>
      <c r="O79" s="81" t="str">
        <f>IF('1A'!O796="","",'1A'!O796)</f>
        <v>Health and Wellness</v>
      </c>
      <c r="P79" s="81" t="str">
        <f>IF('1A'!P796="","",'1A'!P796)</f>
        <v/>
      </c>
    </row>
    <row r="80" spans="1:16" x14ac:dyDescent="0.35">
      <c r="A80" s="184" t="s">
        <v>37</v>
      </c>
      <c r="B80" s="191">
        <f>IF('1A'!B797="","",'1A'!B797)</f>
        <v>0.10199999999999999</v>
      </c>
      <c r="C80" s="299">
        <f>IF('1A'!C797="","",'1A'!C797)</f>
        <v>7.3999999999999996E-2</v>
      </c>
      <c r="D80" s="193">
        <f>IF('1A'!D797="","",'1A'!D797)</f>
        <v>8.6999999999999994E-2</v>
      </c>
      <c r="E80" s="191">
        <f>IF('1A'!E797="","",'1A'!E797)</f>
        <v>0.129</v>
      </c>
      <c r="F80" s="299">
        <f>IF('1A'!F797="","",'1A'!F797)</f>
        <v>8.5999999999999993E-2</v>
      </c>
      <c r="G80" s="193">
        <f>IF('1A'!G797="","",'1A'!G797)</f>
        <v>9.7000000000000003E-2</v>
      </c>
      <c r="H80" s="191">
        <f>IF('1A'!H797="","",'1A'!H797)</f>
        <v>9.2999999999999999E-2</v>
      </c>
      <c r="I80" s="299">
        <f>IF('1A'!I797="","",'1A'!I797)</f>
        <v>6.7000000000000004E-2</v>
      </c>
      <c r="J80" s="193">
        <f>IF('1A'!J797="","",'1A'!J797)</f>
        <v>8.1000000000000003E-2</v>
      </c>
      <c r="K80" s="191" t="str">
        <f>IF('1A'!K797="","",'1A'!K797)</f>
        <v/>
      </c>
      <c r="L80" s="299" t="str">
        <f>IF('1A'!L797="","",'1A'!L797)</f>
        <v/>
      </c>
      <c r="M80" s="193" t="str">
        <f>IF('1A'!M797="","",'1A'!M797)</f>
        <v/>
      </c>
      <c r="N80" s="312" t="str">
        <f>IF('1A'!N797="","",'1A'!N797)</f>
        <v/>
      </c>
      <c r="O80" s="81" t="str">
        <f>IF('1A'!O797="","",'1A'!O797)</f>
        <v>Health and Wellness</v>
      </c>
      <c r="P80" s="81" t="str">
        <f>IF('1A'!P797="","",'1A'!P797)</f>
        <v/>
      </c>
    </row>
    <row r="81" spans="1:16" x14ac:dyDescent="0.35">
      <c r="A81" s="141" t="s">
        <v>161</v>
      </c>
      <c r="B81" s="155">
        <f>IF('1A'!B800="","",'1A'!B800)</f>
        <v>1.1399999999999999</v>
      </c>
      <c r="C81" s="411">
        <f>IF('1A'!C800="","",'1A'!C800)</f>
        <v>1.1200000000000001</v>
      </c>
      <c r="D81" s="157">
        <f>IF('1A'!D800="","",'1A'!D800)</f>
        <v>1.1299999999999999</v>
      </c>
      <c r="E81" s="155">
        <f>IF('1A'!E800="","",'1A'!E800)</f>
        <v>1.18</v>
      </c>
      <c r="F81" s="411">
        <f>IF('1A'!F800="","",'1A'!F800)</f>
        <v>1.1299999999999999</v>
      </c>
      <c r="G81" s="157">
        <f>IF('1A'!G800="","",'1A'!G800)</f>
        <v>1.1499999999999999</v>
      </c>
      <c r="H81" s="155">
        <f>IF('1A'!H800="","",'1A'!H800)</f>
        <v>1.1299999999999999</v>
      </c>
      <c r="I81" s="411">
        <f>IF('1A'!I800="","",'1A'!I800)</f>
        <v>1.1100000000000001</v>
      </c>
      <c r="J81" s="157">
        <f>IF('1A'!J800="","",'1A'!J800)</f>
        <v>1.1299999999999999</v>
      </c>
      <c r="K81" s="155" t="str">
        <f>IF('1A'!K800="","",'1A'!K800)</f>
        <v/>
      </c>
      <c r="L81" s="411" t="str">
        <f>IF('1A'!L800="","",'1A'!L800)</f>
        <v/>
      </c>
      <c r="M81" s="157" t="str">
        <f>IF('1A'!M800="","",'1A'!M800)</f>
        <v/>
      </c>
      <c r="N81" s="409" t="str">
        <f>IF('1A'!N800="","",'1A'!N800)</f>
        <v/>
      </c>
      <c r="O81" s="81" t="str">
        <f>IF('1A'!O800="","",'1A'!O800)</f>
        <v>Health and Wellness</v>
      </c>
      <c r="P81" s="81" t="str">
        <f>IF('1A'!P800="","",'1A'!P800)</f>
        <v/>
      </c>
    </row>
    <row r="82" spans="1:16" x14ac:dyDescent="0.35">
      <c r="A82" s="141" t="s">
        <v>35</v>
      </c>
      <c r="B82" s="155">
        <f>IF('1A'!B801="","",'1A'!B801)</f>
        <v>0.4</v>
      </c>
      <c r="C82" s="411">
        <f>IF('1A'!C801="","",'1A'!C801)</f>
        <v>0.38</v>
      </c>
      <c r="D82" s="157">
        <f>IF('1A'!D801="","",'1A'!D801)</f>
        <v>0.41</v>
      </c>
      <c r="E82" s="155">
        <f>IF('1A'!E801="","",'1A'!E801)</f>
        <v>0.44</v>
      </c>
      <c r="F82" s="411">
        <f>IF('1A'!F801="","",'1A'!F801)</f>
        <v>0.4</v>
      </c>
      <c r="G82" s="157">
        <f>IF('1A'!G801="","",'1A'!G801)</f>
        <v>0.42</v>
      </c>
      <c r="H82" s="155">
        <f>IF('1A'!H801="","",'1A'!H801)</f>
        <v>0.39</v>
      </c>
      <c r="I82" s="411">
        <f>IF('1A'!I801="","",'1A'!I801)</f>
        <v>0.37</v>
      </c>
      <c r="J82" s="157">
        <f>IF('1A'!J801="","",'1A'!J801)</f>
        <v>0.4</v>
      </c>
      <c r="K82" s="155" t="str">
        <f>IF('1A'!K801="","",'1A'!K801)</f>
        <v/>
      </c>
      <c r="L82" s="411" t="str">
        <f>IF('1A'!L801="","",'1A'!L801)</f>
        <v/>
      </c>
      <c r="M82" s="157" t="str">
        <f>IF('1A'!M801="","",'1A'!M801)</f>
        <v/>
      </c>
      <c r="N82" s="409" t="str">
        <f>IF('1A'!N801="","",'1A'!N801)</f>
        <v/>
      </c>
      <c r="O82" s="81" t="str">
        <f>IF('1A'!O801="","",'1A'!O801)</f>
        <v>Health and Wellness</v>
      </c>
      <c r="P82" s="81" t="str">
        <f>IF('1A'!P801="","",'1A'!P801)</f>
        <v/>
      </c>
    </row>
    <row r="83" spans="1:16" x14ac:dyDescent="0.35">
      <c r="A83" s="141" t="s">
        <v>163</v>
      </c>
      <c r="B83" s="155" t="str">
        <f>IF('1A'!B802="","",'1A'!B802)</f>
        <v>-</v>
      </c>
      <c r="C83" s="411" t="str">
        <f>IF('1A'!C802="","",'1A'!C802)</f>
        <v xml:space="preserve"> </v>
      </c>
      <c r="D83" s="157" t="str">
        <f>IF('1A'!D802="","",'1A'!D802)</f>
        <v xml:space="preserve"> </v>
      </c>
      <c r="E83" s="155" t="str">
        <f>IF('1A'!E802="","",'1A'!E802)</f>
        <v>-</v>
      </c>
      <c r="F83" s="411" t="str">
        <f>IF('1A'!F802="","",'1A'!F802)</f>
        <v xml:space="preserve"> </v>
      </c>
      <c r="G83" s="157" t="str">
        <f>IF('1A'!G802="","",'1A'!G802)</f>
        <v xml:space="preserve"> </v>
      </c>
      <c r="H83" s="155" t="str">
        <f>IF('1A'!H802="","",'1A'!H802)</f>
        <v>-</v>
      </c>
      <c r="I83" s="411" t="str">
        <f>IF('1A'!I802="","",'1A'!I802)</f>
        <v xml:space="preserve"> </v>
      </c>
      <c r="J83" s="157" t="str">
        <f>IF('1A'!J802="","",'1A'!J802)</f>
        <v xml:space="preserve"> </v>
      </c>
      <c r="K83" s="155" t="str">
        <f>IF('1A'!K802="","",'1A'!K802)</f>
        <v/>
      </c>
      <c r="L83" s="411" t="str">
        <f>IF('1A'!L802="","",'1A'!L802)</f>
        <v/>
      </c>
      <c r="M83" s="157" t="str">
        <f>IF('1A'!M802="","",'1A'!M802)</f>
        <v/>
      </c>
      <c r="N83" s="409" t="str">
        <f>IF('1A'!N802="","",'1A'!N802)</f>
        <v/>
      </c>
      <c r="O83" s="81" t="str">
        <f>IF('1A'!O802="","",'1A'!O802)</f>
        <v>Health and Wellness</v>
      </c>
      <c r="P83" s="81" t="str">
        <f>IF('1A'!P802="","",'1A'!P802)</f>
        <v/>
      </c>
    </row>
    <row r="84" spans="1:16" x14ac:dyDescent="0.35">
      <c r="A84" s="141" t="s">
        <v>36</v>
      </c>
      <c r="B84" s="155" t="str">
        <f>IF('1A'!B803="","",'1A'!B803)</f>
        <v>-</v>
      </c>
      <c r="C84" s="411">
        <f>IF('1A'!C803="","",'1A'!C803)</f>
        <v>5.2631578947367884E-2</v>
      </c>
      <c r="D84" s="157">
        <f>IF('1A'!D803="","",'1A'!D803)</f>
        <v>2.4390243902439046E-2</v>
      </c>
      <c r="E84" s="155" t="str">
        <f>IF('1A'!E803="","",'1A'!E803)</f>
        <v>-</v>
      </c>
      <c r="F84" s="411">
        <f>IF('1A'!F803="","",'1A'!F803)</f>
        <v>0.12500000000000011</v>
      </c>
      <c r="G84" s="157">
        <f>IF('1A'!G803="","",'1A'!G803)</f>
        <v>7.1428571428571494E-2</v>
      </c>
      <c r="H84" s="155" t="str">
        <f>IF('1A'!H803="","",'1A'!H803)</f>
        <v>-</v>
      </c>
      <c r="I84" s="411">
        <f>IF('1A'!I803="","",'1A'!I803)</f>
        <v>5.4054054054053502E-2</v>
      </c>
      <c r="J84" s="157">
        <f>IF('1A'!J803="","",'1A'!J803)</f>
        <v>0</v>
      </c>
      <c r="K84" s="155" t="str">
        <f>IF('1A'!K803="","",'1A'!K803)</f>
        <v/>
      </c>
      <c r="L84" s="411" t="str">
        <f>IF('1A'!L803="","",'1A'!L803)</f>
        <v/>
      </c>
      <c r="M84" s="157" t="str">
        <f>IF('1A'!M803="","",'1A'!M803)</f>
        <v/>
      </c>
      <c r="N84" s="409" t="str">
        <f>IF('1A'!N803="","",'1A'!N803)</f>
        <v/>
      </c>
      <c r="O84" s="81" t="str">
        <f>IF('1A'!O803="","",'1A'!O803)</f>
        <v>Health and Wellness</v>
      </c>
      <c r="P84" s="81" t="str">
        <f>IF('1A'!P803="","",'1A'!P803)</f>
        <v/>
      </c>
    </row>
    <row r="85" spans="1:16" ht="26.5" x14ac:dyDescent="0.35">
      <c r="A85" s="195" t="s">
        <v>137</v>
      </c>
      <c r="B85" s="147">
        <f>IF('1A'!B804="","",'1A'!B804)</f>
        <v>0.55800000000000005</v>
      </c>
      <c r="C85" s="148">
        <f>IF('1A'!C804="","",'1A'!C804)</f>
        <v>0.496</v>
      </c>
      <c r="D85" s="149">
        <f>IF('1A'!D804="","",'1A'!D804)</f>
        <v>0.47399999999999998</v>
      </c>
      <c r="E85" s="147">
        <f>IF('1A'!E804="","",'1A'!E804)</f>
        <v>0.33900000000000002</v>
      </c>
      <c r="F85" s="148">
        <f>IF('1A'!F804="","",'1A'!F804)</f>
        <v>0.313</v>
      </c>
      <c r="G85" s="149">
        <f>IF('1A'!G804="","",'1A'!G804)</f>
        <v>0.28899999999999998</v>
      </c>
      <c r="H85" s="147">
        <f>IF('1A'!H804="","",'1A'!H804)</f>
        <v>0.63900000000000001</v>
      </c>
      <c r="I85" s="148">
        <f>IF('1A'!I804="","",'1A'!I804)</f>
        <v>0.58499999999999996</v>
      </c>
      <c r="J85" s="149">
        <f>IF('1A'!J804="","",'1A'!J804)</f>
        <v>0.57499999999999996</v>
      </c>
      <c r="K85" s="147" t="str">
        <f>IF('1A'!K804="","",'1A'!K804)</f>
        <v/>
      </c>
      <c r="L85" s="148" t="str">
        <f>IF('1A'!L804="","",'1A'!L804)</f>
        <v/>
      </c>
      <c r="M85" s="149" t="str">
        <f>IF('1A'!M804="","",'1A'!M804)</f>
        <v/>
      </c>
      <c r="N85" s="311" t="str">
        <f>IF('1A'!N804="","",'1A'!N804)</f>
        <v/>
      </c>
      <c r="O85" s="81" t="str">
        <f>IF('1A'!O804="","",'1A'!O804)</f>
        <v>Health and Wellness</v>
      </c>
      <c r="P85" s="81" t="str">
        <f>IF('1A'!P804="","",'1A'!P804)</f>
        <v/>
      </c>
    </row>
    <row r="86" spans="1:16" x14ac:dyDescent="0.35">
      <c r="A86" s="184" t="s">
        <v>37</v>
      </c>
      <c r="B86" s="191">
        <f>IF('1A'!B805="","",'1A'!B805)</f>
        <v>0.39900000000000002</v>
      </c>
      <c r="C86" s="192">
        <f>IF('1A'!C805="","",'1A'!C805)</f>
        <v>0.432</v>
      </c>
      <c r="D86" s="193">
        <f>IF('1A'!D805="","",'1A'!D805)</f>
        <v>0.45300000000000001</v>
      </c>
      <c r="E86" s="191">
        <f>IF('1A'!E805="","",'1A'!E805)</f>
        <v>0.54800000000000004</v>
      </c>
      <c r="F86" s="192">
        <f>IF('1A'!F805="","",'1A'!F805)</f>
        <v>0.55200000000000005</v>
      </c>
      <c r="G86" s="193">
        <f>IF('1A'!G805="","",'1A'!G805)</f>
        <v>0.57599999999999996</v>
      </c>
      <c r="H86" s="191">
        <f>IF('1A'!H805="","",'1A'!H805)</f>
        <v>0.34300000000000003</v>
      </c>
      <c r="I86" s="192">
        <f>IF('1A'!I805="","",'1A'!I805)</f>
        <v>0.375</v>
      </c>
      <c r="J86" s="193">
        <f>IF('1A'!J805="","",'1A'!J805)</f>
        <v>0.38600000000000001</v>
      </c>
      <c r="K86" s="191" t="str">
        <f>IF('1A'!K805="","",'1A'!K805)</f>
        <v/>
      </c>
      <c r="L86" s="192" t="str">
        <f>IF('1A'!L805="","",'1A'!L805)</f>
        <v/>
      </c>
      <c r="M86" s="193" t="str">
        <f>IF('1A'!M805="","",'1A'!M805)</f>
        <v/>
      </c>
      <c r="N86" s="312" t="str">
        <f>IF('1A'!N805="","",'1A'!N805)</f>
        <v/>
      </c>
      <c r="O86" s="81" t="str">
        <f>IF('1A'!O805="","",'1A'!O805)</f>
        <v>Health and Wellness</v>
      </c>
      <c r="P86" s="81" t="str">
        <f>IF('1A'!P805="","",'1A'!P805)</f>
        <v/>
      </c>
    </row>
    <row r="87" spans="1:16" x14ac:dyDescent="0.35">
      <c r="A87" s="141" t="s">
        <v>161</v>
      </c>
      <c r="B87" s="155">
        <f>IF('1A'!B808="","",'1A'!B808)</f>
        <v>2.5099999999999998</v>
      </c>
      <c r="C87" s="156">
        <f>IF('1A'!C808="","",'1A'!C808)</f>
        <v>2.42</v>
      </c>
      <c r="D87" s="157">
        <f>IF('1A'!D808="","",'1A'!D808)</f>
        <v>2.4</v>
      </c>
      <c r="E87" s="155">
        <f>IF('1A'!E808="","",'1A'!E808)</f>
        <v>2.23</v>
      </c>
      <c r="F87" s="156">
        <f>IF('1A'!F808="","",'1A'!F808)</f>
        <v>2.1800000000000002</v>
      </c>
      <c r="G87" s="157">
        <f>IF('1A'!G808="","",'1A'!G808)</f>
        <v>2.15</v>
      </c>
      <c r="H87" s="155">
        <f>IF('1A'!H808="","",'1A'!H808)</f>
        <v>2.62</v>
      </c>
      <c r="I87" s="156">
        <f>IF('1A'!I808="","",'1A'!I808)</f>
        <v>2.54</v>
      </c>
      <c r="J87" s="157">
        <f>IF('1A'!J808="","",'1A'!J808)</f>
        <v>2.54</v>
      </c>
      <c r="K87" s="155" t="str">
        <f>IF('1A'!K808="","",'1A'!K808)</f>
        <v/>
      </c>
      <c r="L87" s="156" t="str">
        <f>IF('1A'!L808="","",'1A'!L808)</f>
        <v/>
      </c>
      <c r="M87" s="157" t="str">
        <f>IF('1A'!M808="","",'1A'!M808)</f>
        <v/>
      </c>
      <c r="N87" s="409" t="str">
        <f>IF('1A'!N808="","",'1A'!N808)</f>
        <v/>
      </c>
      <c r="O87" s="81" t="str">
        <f>IF('1A'!O808="","",'1A'!O808)</f>
        <v>Health and Wellness</v>
      </c>
      <c r="P87" s="81" t="str">
        <f>IF('1A'!P808="","",'1A'!P808)</f>
        <v/>
      </c>
    </row>
    <row r="88" spans="1:16" x14ac:dyDescent="0.35">
      <c r="A88" s="141" t="s">
        <v>35</v>
      </c>
      <c r="B88" s="155">
        <f>IF('1A'!B809="","",'1A'!B809)</f>
        <v>0.57999999999999996</v>
      </c>
      <c r="C88" s="156">
        <f>IF('1A'!C809="","",'1A'!C809)</f>
        <v>0.62</v>
      </c>
      <c r="D88" s="157">
        <f>IF('1A'!D809="","",'1A'!D809)</f>
        <v>0.62</v>
      </c>
      <c r="E88" s="155">
        <f>IF('1A'!E809="","",'1A'!E809)</f>
        <v>0.64</v>
      </c>
      <c r="F88" s="156">
        <f>IF('1A'!F809="","",'1A'!F809)</f>
        <v>0.65</v>
      </c>
      <c r="G88" s="157">
        <f>IF('1A'!G809="","",'1A'!G809)</f>
        <v>0.63</v>
      </c>
      <c r="H88" s="155">
        <f>IF('1A'!H809="","",'1A'!H809)</f>
        <v>0.52</v>
      </c>
      <c r="I88" s="156">
        <f>IF('1A'!I809="","",'1A'!I809)</f>
        <v>0.56999999999999995</v>
      </c>
      <c r="J88" s="157">
        <f>IF('1A'!J809="","",'1A'!J809)</f>
        <v>0.56999999999999995</v>
      </c>
      <c r="K88" s="155" t="str">
        <f>IF('1A'!K809="","",'1A'!K809)</f>
        <v/>
      </c>
      <c r="L88" s="156" t="str">
        <f>IF('1A'!L809="","",'1A'!L809)</f>
        <v/>
      </c>
      <c r="M88" s="157" t="str">
        <f>IF('1A'!M809="","",'1A'!M809)</f>
        <v/>
      </c>
      <c r="N88" s="409" t="str">
        <f>IF('1A'!N809="","",'1A'!N809)</f>
        <v/>
      </c>
      <c r="O88" s="81" t="str">
        <f>IF('1A'!O809="","",'1A'!O809)</f>
        <v>Health and Wellness</v>
      </c>
      <c r="P88" s="81" t="str">
        <f>IF('1A'!P809="","",'1A'!P809)</f>
        <v/>
      </c>
    </row>
    <row r="89" spans="1:16" x14ac:dyDescent="0.35">
      <c r="A89" s="141" t="s">
        <v>163</v>
      </c>
      <c r="B89" s="155" t="str">
        <f>IF('1A'!B810="","",'1A'!B810)</f>
        <v>-</v>
      </c>
      <c r="C89" s="156" t="str">
        <f>IF('1A'!C810="","",'1A'!C810)</f>
        <v>**</v>
      </c>
      <c r="D89" s="157" t="str">
        <f>IF('1A'!D810="","",'1A'!D810)</f>
        <v>***</v>
      </c>
      <c r="E89" s="155" t="str">
        <f>IF('1A'!E810="","",'1A'!E810)</f>
        <v>-</v>
      </c>
      <c r="F89" s="156" t="str">
        <f>IF('1A'!F810="","",'1A'!F810)</f>
        <v xml:space="preserve"> </v>
      </c>
      <c r="G89" s="157" t="str">
        <f>IF('1A'!G810="","",'1A'!G810)</f>
        <v xml:space="preserve"> </v>
      </c>
      <c r="H89" s="155" t="str">
        <f>IF('1A'!H810="","",'1A'!H810)</f>
        <v>-</v>
      </c>
      <c r="I89" s="156" t="str">
        <f>IF('1A'!I810="","",'1A'!I810)</f>
        <v>*</v>
      </c>
      <c r="J89" s="157" t="str">
        <f>IF('1A'!J810="","",'1A'!J810)</f>
        <v>*</v>
      </c>
      <c r="K89" s="155" t="str">
        <f>IF('1A'!K810="","",'1A'!K810)</f>
        <v/>
      </c>
      <c r="L89" s="156" t="str">
        <f>IF('1A'!L810="","",'1A'!L810)</f>
        <v/>
      </c>
      <c r="M89" s="157" t="str">
        <f>IF('1A'!M810="","",'1A'!M810)</f>
        <v/>
      </c>
      <c r="N89" s="409" t="str">
        <f>IF('1A'!N810="","",'1A'!N810)</f>
        <v/>
      </c>
      <c r="O89" s="81" t="str">
        <f>IF('1A'!O810="","",'1A'!O810)</f>
        <v>Health and Wellness</v>
      </c>
      <c r="P89" s="81" t="str">
        <f>IF('1A'!P810="","",'1A'!P810)</f>
        <v/>
      </c>
    </row>
    <row r="90" spans="1:16" x14ac:dyDescent="0.35">
      <c r="A90" s="142" t="s">
        <v>36</v>
      </c>
      <c r="B90" s="143" t="str">
        <f>IF('1A'!B811="","",'1A'!B811)</f>
        <v>-</v>
      </c>
      <c r="C90" s="144">
        <f>IF('1A'!C811="","",'1A'!C811)</f>
        <v>0.14516129032258041</v>
      </c>
      <c r="D90" s="145">
        <f>IF('1A'!D811="","",'1A'!D811)</f>
        <v>0.17741935483870946</v>
      </c>
      <c r="E90" s="143" t="str">
        <f>IF('1A'!E811="","",'1A'!E811)</f>
        <v>-</v>
      </c>
      <c r="F90" s="144">
        <f>IF('1A'!F811="","",'1A'!F811)</f>
        <v>7.692307692307665E-2</v>
      </c>
      <c r="G90" s="145">
        <f>IF('1A'!G811="","",'1A'!G811)</f>
        <v>0.12698412698412709</v>
      </c>
      <c r="H90" s="143" t="str">
        <f>IF('1A'!H811="","",'1A'!H811)</f>
        <v>-</v>
      </c>
      <c r="I90" s="144">
        <f>IF('1A'!I811="","",'1A'!I811)</f>
        <v>0.14035087719298259</v>
      </c>
      <c r="J90" s="145">
        <f>IF('1A'!J811="","",'1A'!J811)</f>
        <v>0.14035087719298259</v>
      </c>
      <c r="K90" s="143" t="str">
        <f>IF('1A'!K811="","",'1A'!K811)</f>
        <v/>
      </c>
      <c r="L90" s="144" t="str">
        <f>IF('1A'!L811="","",'1A'!L811)</f>
        <v/>
      </c>
      <c r="M90" s="145" t="str">
        <f>IF('1A'!M811="","",'1A'!M811)</f>
        <v/>
      </c>
      <c r="N90" s="410" t="str">
        <f>IF('1A'!N811="","",'1A'!N811)</f>
        <v/>
      </c>
      <c r="O90" s="81" t="str">
        <f>IF('1A'!O811="","",'1A'!O811)</f>
        <v>Health and Wellness</v>
      </c>
      <c r="P90" s="81" t="str">
        <f>IF('1A'!P811="","",'1A'!P811)</f>
        <v/>
      </c>
    </row>
    <row r="91" spans="1:16" ht="26.5" x14ac:dyDescent="0.35">
      <c r="A91" s="190" t="s">
        <v>138</v>
      </c>
      <c r="B91" s="191">
        <f>IF('1A'!B812="","",'1A'!B812)</f>
        <v>0.13500000000000001</v>
      </c>
      <c r="C91" s="299">
        <f>IF('1A'!C812="","",'1A'!C812)</f>
        <v>0.20699999999999999</v>
      </c>
      <c r="D91" s="193">
        <f>IF('1A'!D812="","",'1A'!D812)</f>
        <v>0.18099999999999999</v>
      </c>
      <c r="E91" s="191">
        <f>IF('1A'!E812="","",'1A'!E812)</f>
        <v>6.5000000000000002E-2</v>
      </c>
      <c r="F91" s="299">
        <f>IF('1A'!F812="","",'1A'!F812)</f>
        <v>0.13500000000000001</v>
      </c>
      <c r="G91" s="193">
        <f>IF('1A'!G812="","",'1A'!G812)</f>
        <v>0.113</v>
      </c>
      <c r="H91" s="191">
        <f>IF('1A'!H812="","",'1A'!H812)</f>
        <v>0.157</v>
      </c>
      <c r="I91" s="299">
        <f>IF('1A'!I812="","",'1A'!I812)</f>
        <v>0.23</v>
      </c>
      <c r="J91" s="193">
        <f>IF('1A'!J812="","",'1A'!J812)</f>
        <v>0.20899999999999999</v>
      </c>
      <c r="K91" s="191" t="str">
        <f>IF('1A'!K812="","",'1A'!K812)</f>
        <v/>
      </c>
      <c r="L91" s="299" t="str">
        <f>IF('1A'!L812="","",'1A'!L812)</f>
        <v/>
      </c>
      <c r="M91" s="193" t="str">
        <f>IF('1A'!M812="","",'1A'!M812)</f>
        <v/>
      </c>
      <c r="N91" s="312" t="str">
        <f>IF('1A'!N812="","",'1A'!N812)</f>
        <v/>
      </c>
      <c r="O91" s="81" t="str">
        <f>IF('1A'!O812="","",'1A'!O812)</f>
        <v>Health and Wellness</v>
      </c>
      <c r="P91" s="81" t="str">
        <f>IF('1A'!P812="","",'1A'!P812)</f>
        <v/>
      </c>
    </row>
    <row r="92" spans="1:16" x14ac:dyDescent="0.35">
      <c r="A92" s="184" t="s">
        <v>37</v>
      </c>
      <c r="B92" s="191">
        <f>IF('1A'!B813="","",'1A'!B813)</f>
        <v>0.46600000000000003</v>
      </c>
      <c r="C92" s="299">
        <f>IF('1A'!C813="","",'1A'!C813)</f>
        <v>0.46600000000000003</v>
      </c>
      <c r="D92" s="193">
        <f>IF('1A'!D813="","",'1A'!D813)</f>
        <v>0.46300000000000002</v>
      </c>
      <c r="E92" s="191">
        <f>IF('1A'!E813="","",'1A'!E813)</f>
        <v>0.47599999999999998</v>
      </c>
      <c r="F92" s="299">
        <f>IF('1A'!F813="","",'1A'!F813)</f>
        <v>0.43099999999999999</v>
      </c>
      <c r="G92" s="193">
        <f>IF('1A'!G813="","",'1A'!G813)</f>
        <v>0.41899999999999998</v>
      </c>
      <c r="H92" s="191">
        <f>IF('1A'!H813="","",'1A'!H813)</f>
        <v>0.46700000000000003</v>
      </c>
      <c r="I92" s="299">
        <f>IF('1A'!I813="","",'1A'!I813)</f>
        <v>0.48799999999999999</v>
      </c>
      <c r="J92" s="193">
        <f>IF('1A'!J813="","",'1A'!J813)</f>
        <v>0.49199999999999999</v>
      </c>
      <c r="K92" s="191" t="str">
        <f>IF('1A'!K813="","",'1A'!K813)</f>
        <v/>
      </c>
      <c r="L92" s="299" t="str">
        <f>IF('1A'!L813="","",'1A'!L813)</f>
        <v/>
      </c>
      <c r="M92" s="193" t="str">
        <f>IF('1A'!M813="","",'1A'!M813)</f>
        <v/>
      </c>
      <c r="N92" s="312" t="str">
        <f>IF('1A'!N813="","",'1A'!N813)</f>
        <v/>
      </c>
      <c r="O92" s="81" t="str">
        <f>IF('1A'!O813="","",'1A'!O813)</f>
        <v>Health and Wellness</v>
      </c>
      <c r="P92" s="81" t="str">
        <f>IF('1A'!P813="","",'1A'!P813)</f>
        <v/>
      </c>
    </row>
    <row r="93" spans="1:16" x14ac:dyDescent="0.35">
      <c r="A93" s="141" t="s">
        <v>161</v>
      </c>
      <c r="B93" s="155">
        <f>IF('1A'!B816="","",'1A'!B816)</f>
        <v>1.74</v>
      </c>
      <c r="C93" s="411">
        <f>IF('1A'!C816="","",'1A'!C816)</f>
        <v>1.88</v>
      </c>
      <c r="D93" s="157">
        <f>IF('1A'!D816="","",'1A'!D816)</f>
        <v>1.82</v>
      </c>
      <c r="E93" s="155">
        <f>IF('1A'!E816="","",'1A'!E816)</f>
        <v>1.6</v>
      </c>
      <c r="F93" s="411">
        <f>IF('1A'!F816="","",'1A'!F816)</f>
        <v>1.7</v>
      </c>
      <c r="G93" s="157">
        <f>IF('1A'!G816="","",'1A'!G816)</f>
        <v>1.64</v>
      </c>
      <c r="H93" s="155">
        <f>IF('1A'!H816="","",'1A'!H816)</f>
        <v>1.78</v>
      </c>
      <c r="I93" s="411">
        <f>IF('1A'!I816="","",'1A'!I816)</f>
        <v>1.95</v>
      </c>
      <c r="J93" s="157">
        <f>IF('1A'!J816="","",'1A'!J816)</f>
        <v>1.91</v>
      </c>
      <c r="K93" s="155" t="str">
        <f>IF('1A'!K816="","",'1A'!K816)</f>
        <v/>
      </c>
      <c r="L93" s="411" t="str">
        <f>IF('1A'!L816="","",'1A'!L816)</f>
        <v/>
      </c>
      <c r="M93" s="157" t="str">
        <f>IF('1A'!M816="","",'1A'!M816)</f>
        <v/>
      </c>
      <c r="N93" s="409" t="str">
        <f>IF('1A'!N816="","",'1A'!N816)</f>
        <v/>
      </c>
      <c r="O93" s="81" t="str">
        <f>IF('1A'!O816="","",'1A'!O816)</f>
        <v>Health and Wellness</v>
      </c>
      <c r="P93" s="81" t="str">
        <f>IF('1A'!P816="","",'1A'!P816)</f>
        <v/>
      </c>
    </row>
    <row r="94" spans="1:16" x14ac:dyDescent="0.35">
      <c r="A94" s="141" t="s">
        <v>35</v>
      </c>
      <c r="B94" s="155">
        <f>IF('1A'!B817="","",'1A'!B817)</f>
        <v>0.68</v>
      </c>
      <c r="C94" s="411">
        <f>IF('1A'!C817="","",'1A'!C817)</f>
        <v>0.72</v>
      </c>
      <c r="D94" s="157">
        <f>IF('1A'!D817="","",'1A'!D817)</f>
        <v>0.71</v>
      </c>
      <c r="E94" s="155">
        <f>IF('1A'!E817="","",'1A'!E817)</f>
        <v>0.61</v>
      </c>
      <c r="F94" s="411">
        <f>IF('1A'!F817="","",'1A'!F817)</f>
        <v>0.69</v>
      </c>
      <c r="G94" s="157">
        <f>IF('1A'!G817="","",'1A'!G817)</f>
        <v>0.67</v>
      </c>
      <c r="H94" s="155">
        <f>IF('1A'!H817="","",'1A'!H817)</f>
        <v>0.7</v>
      </c>
      <c r="I94" s="411">
        <f>IF('1A'!I817="","",'1A'!I817)</f>
        <v>0.71</v>
      </c>
      <c r="J94" s="157">
        <f>IF('1A'!J817="","",'1A'!J817)</f>
        <v>0.71</v>
      </c>
      <c r="K94" s="155" t="str">
        <f>IF('1A'!K817="","",'1A'!K817)</f>
        <v/>
      </c>
      <c r="L94" s="411" t="str">
        <f>IF('1A'!L817="","",'1A'!L817)</f>
        <v/>
      </c>
      <c r="M94" s="157" t="str">
        <f>IF('1A'!M817="","",'1A'!M817)</f>
        <v/>
      </c>
      <c r="N94" s="409" t="str">
        <f>IF('1A'!N817="","",'1A'!N817)</f>
        <v/>
      </c>
      <c r="O94" s="81" t="str">
        <f>IF('1A'!O817="","",'1A'!O817)</f>
        <v>Health and Wellness</v>
      </c>
      <c r="P94" s="81" t="str">
        <f>IF('1A'!P817="","",'1A'!P817)</f>
        <v/>
      </c>
    </row>
    <row r="95" spans="1:16" x14ac:dyDescent="0.35">
      <c r="A95" s="141" t="s">
        <v>163</v>
      </c>
      <c r="B95" s="155" t="str">
        <f>IF('1A'!B818="","",'1A'!B818)</f>
        <v>-</v>
      </c>
      <c r="C95" s="411" t="str">
        <f>IF('1A'!C818="","",'1A'!C818)</f>
        <v>***</v>
      </c>
      <c r="D95" s="157" t="str">
        <f>IF('1A'!D818="","",'1A'!D818)</f>
        <v>*</v>
      </c>
      <c r="E95" s="155" t="str">
        <f>IF('1A'!E818="","",'1A'!E818)</f>
        <v>-</v>
      </c>
      <c r="F95" s="411" t="str">
        <f>IF('1A'!F818="","",'1A'!F818)</f>
        <v xml:space="preserve"> </v>
      </c>
      <c r="G95" s="157" t="str">
        <f>IF('1A'!G818="","",'1A'!G818)</f>
        <v xml:space="preserve"> </v>
      </c>
      <c r="H95" s="155" t="str">
        <f>IF('1A'!H818="","",'1A'!H818)</f>
        <v>-</v>
      </c>
      <c r="I95" s="411" t="str">
        <f>IF('1A'!I818="","",'1A'!I818)</f>
        <v>***</v>
      </c>
      <c r="J95" s="157" t="str">
        <f>IF('1A'!J818="","",'1A'!J818)</f>
        <v>**</v>
      </c>
      <c r="K95" s="155" t="str">
        <f>IF('1A'!K818="","",'1A'!K818)</f>
        <v/>
      </c>
      <c r="L95" s="411" t="str">
        <f>IF('1A'!L818="","",'1A'!L818)</f>
        <v/>
      </c>
      <c r="M95" s="157" t="str">
        <f>IF('1A'!M818="","",'1A'!M818)</f>
        <v/>
      </c>
      <c r="N95" s="409" t="str">
        <f>IF('1A'!N818="","",'1A'!N818)</f>
        <v/>
      </c>
      <c r="O95" s="81" t="str">
        <f>IF('1A'!O818="","",'1A'!O818)</f>
        <v>Health and Wellness</v>
      </c>
      <c r="P95" s="81" t="str">
        <f>IF('1A'!P818="","",'1A'!P818)</f>
        <v/>
      </c>
    </row>
    <row r="96" spans="1:16" x14ac:dyDescent="0.35">
      <c r="A96" s="141" t="s">
        <v>36</v>
      </c>
      <c r="B96" s="155" t="str">
        <f>IF('1A'!B819="","",'1A'!B819)</f>
        <v>-</v>
      </c>
      <c r="C96" s="411">
        <f>IF('1A'!C819="","",'1A'!C819)</f>
        <v>-0.19444444444444431</v>
      </c>
      <c r="D96" s="157">
        <f>IF('1A'!D819="","",'1A'!D819)</f>
        <v>-0.11267605633802827</v>
      </c>
      <c r="E96" s="155" t="str">
        <f>IF('1A'!E819="","",'1A'!E819)</f>
        <v>-</v>
      </c>
      <c r="F96" s="411">
        <f>IF('1A'!F819="","",'1A'!F819)</f>
        <v>-0.14492753623188387</v>
      </c>
      <c r="G96" s="157">
        <f>IF('1A'!G819="","",'1A'!G819)</f>
        <v>-5.9701492537313154E-2</v>
      </c>
      <c r="H96" s="155" t="str">
        <f>IF('1A'!H819="","",'1A'!H819)</f>
        <v>-</v>
      </c>
      <c r="I96" s="411">
        <f>IF('1A'!I819="","",'1A'!I819)</f>
        <v>-0.23943661971830976</v>
      </c>
      <c r="J96" s="157">
        <f>IF('1A'!J819="","",'1A'!J819)</f>
        <v>-0.18309859154929564</v>
      </c>
      <c r="K96" s="155" t="str">
        <f>IF('1A'!K819="","",'1A'!K819)</f>
        <v/>
      </c>
      <c r="L96" s="411" t="str">
        <f>IF('1A'!L819="","",'1A'!L819)</f>
        <v/>
      </c>
      <c r="M96" s="157" t="str">
        <f>IF('1A'!M819="","",'1A'!M819)</f>
        <v/>
      </c>
      <c r="N96" s="409" t="str">
        <f>IF('1A'!N819="","",'1A'!N819)</f>
        <v/>
      </c>
      <c r="O96" s="81" t="str">
        <f>IF('1A'!O819="","",'1A'!O819)</f>
        <v>Health and Wellness</v>
      </c>
      <c r="P96" s="81" t="str">
        <f>IF('1A'!P819="","",'1A'!P819)</f>
        <v/>
      </c>
    </row>
    <row r="97" spans="1:16" ht="52" x14ac:dyDescent="0.35">
      <c r="A97" s="388" t="s">
        <v>1112</v>
      </c>
      <c r="B97" s="147">
        <f>IF('1A'!B844="","",'1A'!B844)</f>
        <v>0.69699999999999995</v>
      </c>
      <c r="C97" s="148">
        <f>IF('1A'!C844="","",'1A'!C844)</f>
        <v>0.747</v>
      </c>
      <c r="D97" s="149">
        <f>IF('1A'!D844="","",'1A'!D844)</f>
        <v>0.75600000000000001</v>
      </c>
      <c r="E97" s="147">
        <f>IF('1A'!E844="","",'1A'!E844)</f>
        <v>0.621</v>
      </c>
      <c r="F97" s="148">
        <f>IF('1A'!F844="","",'1A'!F844)</f>
        <v>0.73899999999999999</v>
      </c>
      <c r="G97" s="149">
        <f>IF('1A'!G844="","",'1A'!G844)</f>
        <v>0.752</v>
      </c>
      <c r="H97" s="147">
        <f>IF('1A'!H844="","",'1A'!H844)</f>
        <v>0.72299999999999998</v>
      </c>
      <c r="I97" s="148">
        <f>IF('1A'!I844="","",'1A'!I844)</f>
        <v>0.748</v>
      </c>
      <c r="J97" s="149">
        <f>IF('1A'!J844="","",'1A'!J844)</f>
        <v>0.75700000000000001</v>
      </c>
      <c r="K97" s="147" t="str">
        <f>IF('1A'!K844="","",'1A'!K844)</f>
        <v/>
      </c>
      <c r="L97" s="148" t="str">
        <f>IF('1A'!L844="","",'1A'!L844)</f>
        <v/>
      </c>
      <c r="M97" s="149" t="str">
        <f>IF('1A'!M844="","",'1A'!M844)</f>
        <v/>
      </c>
      <c r="N97" s="311" t="str">
        <f>IF('1A'!N844="","",'1A'!N844)</f>
        <v/>
      </c>
      <c r="O97" s="81" t="str">
        <f>IF('1A'!O844="","",'1A'!O844)</f>
        <v>Diversity</v>
      </c>
      <c r="P97" s="81" t="str">
        <f>IF('1A'!P844="","",'1A'!P844)</f>
        <v/>
      </c>
    </row>
    <row r="98" spans="1:16" x14ac:dyDescent="0.35">
      <c r="A98" s="141" t="s">
        <v>161</v>
      </c>
      <c r="B98" s="155">
        <f>IF('1A'!B848="","",'1A'!B848)</f>
        <v>2.68</v>
      </c>
      <c r="C98" s="156">
        <f>IF('1A'!C848="","",'1A'!C848)</f>
        <v>2.73</v>
      </c>
      <c r="D98" s="157">
        <f>IF('1A'!D848="","",'1A'!D848)</f>
        <v>2.74</v>
      </c>
      <c r="E98" s="155">
        <f>IF('1A'!E848="","",'1A'!E848)</f>
        <v>2.6</v>
      </c>
      <c r="F98" s="156">
        <f>IF('1A'!F848="","",'1A'!F848)</f>
        <v>2.71</v>
      </c>
      <c r="G98" s="157">
        <f>IF('1A'!G848="","",'1A'!G848)</f>
        <v>2.73</v>
      </c>
      <c r="H98" s="155">
        <f>IF('1A'!H848="","",'1A'!H848)</f>
        <v>2.7</v>
      </c>
      <c r="I98" s="156">
        <f>IF('1A'!I848="","",'1A'!I848)</f>
        <v>2.73</v>
      </c>
      <c r="J98" s="157">
        <f>IF('1A'!J848="","",'1A'!J848)</f>
        <v>2.74</v>
      </c>
      <c r="K98" s="155" t="str">
        <f>IF('1A'!K848="","",'1A'!K848)</f>
        <v/>
      </c>
      <c r="L98" s="156" t="str">
        <f>IF('1A'!L848="","",'1A'!L848)</f>
        <v/>
      </c>
      <c r="M98" s="157" t="str">
        <f>IF('1A'!M848="","",'1A'!M848)</f>
        <v/>
      </c>
      <c r="N98" s="409" t="str">
        <f>IF('1A'!N848="","",'1A'!N848)</f>
        <v/>
      </c>
      <c r="O98" s="81" t="str">
        <f>IF('1A'!O848="","",'1A'!O848)</f>
        <v>Diversity</v>
      </c>
      <c r="P98" s="81" t="str">
        <f>IF('1A'!P848="","",'1A'!P848)</f>
        <v/>
      </c>
    </row>
    <row r="99" spans="1:16" x14ac:dyDescent="0.35">
      <c r="A99" s="141" t="s">
        <v>35</v>
      </c>
      <c r="B99" s="155">
        <f>IF('1A'!B849="","",'1A'!B849)</f>
        <v>0.5</v>
      </c>
      <c r="C99" s="156">
        <f>IF('1A'!C849="","",'1A'!C849)</f>
        <v>0.48</v>
      </c>
      <c r="D99" s="157">
        <f>IF('1A'!D849="","",'1A'!D849)</f>
        <v>0.48</v>
      </c>
      <c r="E99" s="155">
        <f>IF('1A'!E849="","",'1A'!E849)</f>
        <v>0.52</v>
      </c>
      <c r="F99" s="156">
        <f>IF('1A'!F849="","",'1A'!F849)</f>
        <v>0.5</v>
      </c>
      <c r="G99" s="157">
        <f>IF('1A'!G849="","",'1A'!G849)</f>
        <v>0.49</v>
      </c>
      <c r="H99" s="155">
        <f>IF('1A'!H849="","",'1A'!H849)</f>
        <v>0.49</v>
      </c>
      <c r="I99" s="156">
        <f>IF('1A'!I849="","",'1A'!I849)</f>
        <v>0.47</v>
      </c>
      <c r="J99" s="157">
        <f>IF('1A'!J849="","",'1A'!J849)</f>
        <v>0.47</v>
      </c>
      <c r="K99" s="155" t="str">
        <f>IF('1A'!K849="","",'1A'!K849)</f>
        <v/>
      </c>
      <c r="L99" s="156" t="str">
        <f>IF('1A'!L849="","",'1A'!L849)</f>
        <v/>
      </c>
      <c r="M99" s="157" t="str">
        <f>IF('1A'!M849="","",'1A'!M849)</f>
        <v/>
      </c>
      <c r="N99" s="409" t="str">
        <f>IF('1A'!N849="","",'1A'!N849)</f>
        <v/>
      </c>
      <c r="O99" s="81" t="str">
        <f>IF('1A'!O849="","",'1A'!O849)</f>
        <v>Diversity</v>
      </c>
      <c r="P99" s="81" t="str">
        <f>IF('1A'!P849="","",'1A'!P849)</f>
        <v/>
      </c>
    </row>
    <row r="100" spans="1:16" x14ac:dyDescent="0.35">
      <c r="A100" s="141" t="s">
        <v>163</v>
      </c>
      <c r="B100" s="155" t="str">
        <f>IF('1A'!B850="","",'1A'!B850)</f>
        <v>-</v>
      </c>
      <c r="C100" s="156" t="str">
        <f>IF('1A'!C850="","",'1A'!C850)</f>
        <v>*</v>
      </c>
      <c r="D100" s="157" t="str">
        <f>IF('1A'!D850="","",'1A'!D850)</f>
        <v>**</v>
      </c>
      <c r="E100" s="155" t="str">
        <f>IF('1A'!E850="","",'1A'!E850)</f>
        <v>-</v>
      </c>
      <c r="F100" s="156" t="str">
        <f>IF('1A'!F850="","",'1A'!F850)</f>
        <v>*</v>
      </c>
      <c r="G100" s="157" t="str">
        <f>IF('1A'!G850="","",'1A'!G850)</f>
        <v>**</v>
      </c>
      <c r="H100" s="155" t="str">
        <f>IF('1A'!H850="","",'1A'!H850)</f>
        <v>-</v>
      </c>
      <c r="I100" s="156" t="str">
        <f>IF('1A'!I850="","",'1A'!I850)</f>
        <v xml:space="preserve"> </v>
      </c>
      <c r="J100" s="157" t="str">
        <f>IF('1A'!J850="","",'1A'!J850)</f>
        <v xml:space="preserve"> </v>
      </c>
      <c r="K100" s="155" t="str">
        <f>IF('1A'!K850="","",'1A'!K850)</f>
        <v/>
      </c>
      <c r="L100" s="156" t="str">
        <f>IF('1A'!L850="","",'1A'!L850)</f>
        <v/>
      </c>
      <c r="M100" s="157" t="str">
        <f>IF('1A'!M850="","",'1A'!M850)</f>
        <v/>
      </c>
      <c r="N100" s="409" t="str">
        <f>IF('1A'!N850="","",'1A'!N850)</f>
        <v/>
      </c>
      <c r="O100" s="81" t="str">
        <f>IF('1A'!O850="","",'1A'!O850)</f>
        <v>Diversity</v>
      </c>
      <c r="P100" s="81" t="str">
        <f>IF('1A'!P850="","",'1A'!P850)</f>
        <v/>
      </c>
    </row>
    <row r="101" spans="1:16" x14ac:dyDescent="0.35">
      <c r="A101" s="142" t="s">
        <v>36</v>
      </c>
      <c r="B101" s="143" t="str">
        <f>IF('1A'!B851="","",'1A'!B851)</f>
        <v>-</v>
      </c>
      <c r="C101" s="144">
        <f>IF('1A'!C851="","",'1A'!C851)</f>
        <v>-0.1041666666666663</v>
      </c>
      <c r="D101" s="145">
        <f>IF('1A'!D851="","",'1A'!D851)</f>
        <v>-0.12500000000000011</v>
      </c>
      <c r="E101" s="143" t="str">
        <f>IF('1A'!E851="","",'1A'!E851)</f>
        <v>-</v>
      </c>
      <c r="F101" s="144">
        <f>IF('1A'!F851="","",'1A'!F851)</f>
        <v>-0.21999999999999975</v>
      </c>
      <c r="G101" s="145">
        <f>IF('1A'!G851="","",'1A'!G851)</f>
        <v>-0.26530612244897939</v>
      </c>
      <c r="H101" s="143" t="str">
        <f>IF('1A'!H851="","",'1A'!H851)</f>
        <v>-</v>
      </c>
      <c r="I101" s="144">
        <f>IF('1A'!I851="","",'1A'!I851)</f>
        <v>-6.3829787234042146E-2</v>
      </c>
      <c r="J101" s="145">
        <f>IF('1A'!J851="","",'1A'!J851)</f>
        <v>-8.5106382978723485E-2</v>
      </c>
      <c r="K101" s="143" t="str">
        <f>IF('1A'!K851="","",'1A'!K851)</f>
        <v/>
      </c>
      <c r="L101" s="144" t="str">
        <f>IF('1A'!L851="","",'1A'!L851)</f>
        <v/>
      </c>
      <c r="M101" s="145" t="str">
        <f>IF('1A'!M851="","",'1A'!M851)</f>
        <v/>
      </c>
      <c r="N101" s="410" t="str">
        <f>IF('1A'!N851="","",'1A'!N851)</f>
        <v/>
      </c>
      <c r="O101" s="81" t="str">
        <f>IF('1A'!O851="","",'1A'!O851)</f>
        <v>Diversity</v>
      </c>
      <c r="P101" s="81" t="str">
        <f>IF('1A'!P851="","",'1A'!P851)</f>
        <v/>
      </c>
    </row>
    <row r="102" spans="1:16" ht="26.5" x14ac:dyDescent="0.35">
      <c r="A102" s="198" t="s">
        <v>600</v>
      </c>
      <c r="B102" s="147">
        <f>IF('1A'!B852="","",'1A'!B852)</f>
        <v>3.5000000000000003E-2</v>
      </c>
      <c r="C102" s="148">
        <f>IF('1A'!C852="","",'1A'!C852)</f>
        <v>4.4999999999999998E-2</v>
      </c>
      <c r="D102" s="149">
        <f>IF('1A'!D852="","",'1A'!D852)</f>
        <v>4.8000000000000001E-2</v>
      </c>
      <c r="E102" s="147">
        <f>IF('1A'!E852="","",'1A'!E852)</f>
        <v>2.4E-2</v>
      </c>
      <c r="F102" s="148">
        <f>IF('1A'!F852="","",'1A'!F852)</f>
        <v>0.04</v>
      </c>
      <c r="G102" s="149">
        <f>IF('1A'!G852="","",'1A'!G852)</f>
        <v>4.4999999999999998E-2</v>
      </c>
      <c r="H102" s="147">
        <f>IF('1A'!H852="","",'1A'!H852)</f>
        <v>3.9E-2</v>
      </c>
      <c r="I102" s="148">
        <f>IF('1A'!I852="","",'1A'!I852)</f>
        <v>4.5999999999999999E-2</v>
      </c>
      <c r="J102" s="149">
        <f>IF('1A'!J852="","",'1A'!J852)</f>
        <v>4.9000000000000002E-2</v>
      </c>
      <c r="K102" s="147" t="str">
        <f>IF('1A'!K852="","",'1A'!K852)</f>
        <v/>
      </c>
      <c r="L102" s="148" t="str">
        <f>IF('1A'!L852="","",'1A'!L852)</f>
        <v/>
      </c>
      <c r="M102" s="149" t="str">
        <f>IF('1A'!M852="","",'1A'!M852)</f>
        <v/>
      </c>
      <c r="N102" s="311" t="str">
        <f>IF('1A'!N852="","",'1A'!N852)</f>
        <v/>
      </c>
      <c r="O102" s="81" t="str">
        <f>IF('1A'!O852="","",'1A'!O852)</f>
        <v xml:space="preserve">Academic Disengagement </v>
      </c>
      <c r="P102" s="81" t="str">
        <f>IF('1A'!P852="","",'1A'!P852)</f>
        <v/>
      </c>
    </row>
    <row r="103" spans="1:16" x14ac:dyDescent="0.35">
      <c r="A103" s="184" t="s">
        <v>37</v>
      </c>
      <c r="B103" s="191">
        <f>IF('1A'!B853="","",'1A'!B853)</f>
        <v>0.33100000000000002</v>
      </c>
      <c r="C103" s="192">
        <f>IF('1A'!C853="","",'1A'!C853)</f>
        <v>0.39100000000000001</v>
      </c>
      <c r="D103" s="193">
        <f>IF('1A'!D853="","",'1A'!D853)</f>
        <v>0.40400000000000003</v>
      </c>
      <c r="E103" s="191">
        <f>IF('1A'!E853="","",'1A'!E853)</f>
        <v>0.41099999999999998</v>
      </c>
      <c r="F103" s="192">
        <f>IF('1A'!F853="","",'1A'!F853)</f>
        <v>0.42699999999999999</v>
      </c>
      <c r="G103" s="193">
        <f>IF('1A'!G853="","",'1A'!G853)</f>
        <v>0.435</v>
      </c>
      <c r="H103" s="191">
        <f>IF('1A'!H853="","",'1A'!H853)</f>
        <v>0.30099999999999999</v>
      </c>
      <c r="I103" s="192">
        <f>IF('1A'!I853="","",'1A'!I853)</f>
        <v>0.36899999999999999</v>
      </c>
      <c r="J103" s="193">
        <f>IF('1A'!J853="","",'1A'!J853)</f>
        <v>0.38500000000000001</v>
      </c>
      <c r="K103" s="191" t="str">
        <f>IF('1A'!K853="","",'1A'!K853)</f>
        <v/>
      </c>
      <c r="L103" s="192" t="str">
        <f>IF('1A'!L853="","",'1A'!L853)</f>
        <v/>
      </c>
      <c r="M103" s="193" t="str">
        <f>IF('1A'!M853="","",'1A'!M853)</f>
        <v/>
      </c>
      <c r="N103" s="312" t="str">
        <f>IF('1A'!N853="","",'1A'!N853)</f>
        <v/>
      </c>
      <c r="O103" s="81" t="str">
        <f>IF('1A'!O853="","",'1A'!O853)</f>
        <v xml:space="preserve">Academic Disengagement </v>
      </c>
      <c r="P103" s="81" t="str">
        <f>IF('1A'!P853="","",'1A'!P853)</f>
        <v/>
      </c>
    </row>
    <row r="104" spans="1:16" x14ac:dyDescent="0.35">
      <c r="A104" s="184" t="s">
        <v>521</v>
      </c>
      <c r="B104" s="191">
        <f>IF('1A'!B854="","",'1A'!B854)</f>
        <v>0.63400000000000001</v>
      </c>
      <c r="C104" s="192">
        <f>IF('1A'!C854="","",'1A'!C854)</f>
        <v>0.56399999999999995</v>
      </c>
      <c r="D104" s="193">
        <f>IF('1A'!D854="","",'1A'!D854)</f>
        <v>0.54800000000000004</v>
      </c>
      <c r="E104" s="191">
        <f>IF('1A'!E854="","",'1A'!E854)</f>
        <v>0.56499999999999995</v>
      </c>
      <c r="F104" s="192">
        <f>IF('1A'!F854="","",'1A'!F854)</f>
        <v>0.53200000000000003</v>
      </c>
      <c r="G104" s="193">
        <f>IF('1A'!G854="","",'1A'!G854)</f>
        <v>0.52</v>
      </c>
      <c r="H104" s="191">
        <f>IF('1A'!H854="","",'1A'!H854)</f>
        <v>0.66</v>
      </c>
      <c r="I104" s="192">
        <f>IF('1A'!I854="","",'1A'!I854)</f>
        <v>0.58399999999999996</v>
      </c>
      <c r="J104" s="193">
        <f>IF('1A'!J854="","",'1A'!J854)</f>
        <v>0.56599999999999995</v>
      </c>
      <c r="K104" s="191" t="str">
        <f>IF('1A'!K854="","",'1A'!K854)</f>
        <v/>
      </c>
      <c r="L104" s="192" t="str">
        <f>IF('1A'!L854="","",'1A'!L854)</f>
        <v/>
      </c>
      <c r="M104" s="193" t="str">
        <f>IF('1A'!M854="","",'1A'!M854)</f>
        <v/>
      </c>
      <c r="N104" s="312" t="str">
        <f>IF('1A'!N854="","",'1A'!N854)</f>
        <v/>
      </c>
      <c r="O104" s="81" t="str">
        <f>IF('1A'!O854="","",'1A'!O854)</f>
        <v xml:space="preserve">Academic Disengagement </v>
      </c>
      <c r="P104" s="81" t="str">
        <f>IF('1A'!P854="","",'1A'!P854)</f>
        <v/>
      </c>
    </row>
    <row r="105" spans="1:16" x14ac:dyDescent="0.35">
      <c r="A105" s="184" t="s">
        <v>194</v>
      </c>
      <c r="B105" s="488">
        <f>IF('1A'!B855="","",'1A'!B855)</f>
        <v>459</v>
      </c>
      <c r="C105" s="489">
        <f>IF('1A'!C855="","",'1A'!C855)</f>
        <v>5731</v>
      </c>
      <c r="D105" s="490">
        <f>IF('1A'!D855="","",'1A'!D855)</f>
        <v>12220</v>
      </c>
      <c r="E105" s="488">
        <f>IF('1A'!E855="","",'1A'!E855)</f>
        <v>124</v>
      </c>
      <c r="F105" s="489">
        <f>IF('1A'!F855="","",'1A'!F855)</f>
        <v>1951</v>
      </c>
      <c r="G105" s="490">
        <f>IF('1A'!G855="","",'1A'!G855)</f>
        <v>4484</v>
      </c>
      <c r="H105" s="488">
        <f>IF('1A'!H855="","",'1A'!H855)</f>
        <v>332</v>
      </c>
      <c r="I105" s="489">
        <f>IF('1A'!I855="","",'1A'!I855)</f>
        <v>3634</v>
      </c>
      <c r="J105" s="490">
        <f>IF('1A'!J855="","",'1A'!J855)</f>
        <v>7505</v>
      </c>
      <c r="K105" s="488" t="str">
        <f>IF('1A'!K855="","",'1A'!K855)</f>
        <v/>
      </c>
      <c r="L105" s="489" t="str">
        <f>IF('1A'!L855="","",'1A'!L855)</f>
        <v/>
      </c>
      <c r="M105" s="490" t="str">
        <f>IF('1A'!M855="","",'1A'!M855)</f>
        <v/>
      </c>
      <c r="N105" s="408" t="str">
        <f>IF('1A'!N855="","",'1A'!N855)</f>
        <v/>
      </c>
      <c r="O105" s="81" t="str">
        <f>IF('1A'!O855="","",'1A'!O855)</f>
        <v xml:space="preserve">Academic Disengagement </v>
      </c>
      <c r="P105" s="81" t="str">
        <f>IF('1A'!P855="","",'1A'!P855)</f>
        <v/>
      </c>
    </row>
    <row r="106" spans="1:16" x14ac:dyDescent="0.35">
      <c r="A106" s="141" t="s">
        <v>161</v>
      </c>
      <c r="B106" s="155">
        <f>IF('1A'!B856="","",'1A'!B856)</f>
        <v>1.4</v>
      </c>
      <c r="C106" s="156">
        <f>IF('1A'!C856="","",'1A'!C856)</f>
        <v>1.48</v>
      </c>
      <c r="D106" s="157">
        <f>IF('1A'!D856="","",'1A'!D856)</f>
        <v>1.5</v>
      </c>
      <c r="E106" s="155">
        <f>IF('1A'!E856="","",'1A'!E856)</f>
        <v>1.46</v>
      </c>
      <c r="F106" s="156">
        <f>IF('1A'!F856="","",'1A'!F856)</f>
        <v>1.51</v>
      </c>
      <c r="G106" s="157">
        <f>IF('1A'!G856="","",'1A'!G856)</f>
        <v>1.52</v>
      </c>
      <c r="H106" s="155">
        <f>IF('1A'!H856="","",'1A'!H856)</f>
        <v>1.38</v>
      </c>
      <c r="I106" s="156">
        <f>IF('1A'!I856="","",'1A'!I856)</f>
        <v>1.46</v>
      </c>
      <c r="J106" s="157">
        <f>IF('1A'!J856="","",'1A'!J856)</f>
        <v>1.48</v>
      </c>
      <c r="K106" s="155" t="str">
        <f>IF('1A'!K856="","",'1A'!K856)</f>
        <v/>
      </c>
      <c r="L106" s="156" t="str">
        <f>IF('1A'!L856="","",'1A'!L856)</f>
        <v/>
      </c>
      <c r="M106" s="157" t="str">
        <f>IF('1A'!M856="","",'1A'!M856)</f>
        <v/>
      </c>
      <c r="N106" s="312" t="str">
        <f>IF('1A'!N856="","",'1A'!N856)</f>
        <v/>
      </c>
      <c r="O106" s="81" t="str">
        <f>IF('1A'!O856="","",'1A'!O856)</f>
        <v xml:space="preserve">Academic Disengagement </v>
      </c>
      <c r="P106" s="81" t="str">
        <f>IF('1A'!P856="","",'1A'!P856)</f>
        <v/>
      </c>
    </row>
    <row r="107" spans="1:16" x14ac:dyDescent="0.35">
      <c r="A107" s="141" t="s">
        <v>35</v>
      </c>
      <c r="B107" s="155">
        <f>IF('1A'!B857="","",'1A'!B857)</f>
        <v>0.56000000000000005</v>
      </c>
      <c r="C107" s="156">
        <f>IF('1A'!C857="","",'1A'!C857)</f>
        <v>0.57999999999999996</v>
      </c>
      <c r="D107" s="157">
        <f>IF('1A'!D857="","",'1A'!D857)</f>
        <v>0.59</v>
      </c>
      <c r="E107" s="155">
        <f>IF('1A'!E857="","",'1A'!E857)</f>
        <v>0.55000000000000004</v>
      </c>
      <c r="F107" s="156">
        <f>IF('1A'!F857="","",'1A'!F857)</f>
        <v>0.57999999999999996</v>
      </c>
      <c r="G107" s="157">
        <f>IF('1A'!G857="","",'1A'!G857)</f>
        <v>0.57999999999999996</v>
      </c>
      <c r="H107" s="155">
        <f>IF('1A'!H857="","",'1A'!H857)</f>
        <v>0.56000000000000005</v>
      </c>
      <c r="I107" s="156">
        <f>IF('1A'!I857="","",'1A'!I857)</f>
        <v>0.57999999999999996</v>
      </c>
      <c r="J107" s="157">
        <f>IF('1A'!J857="","",'1A'!J857)</f>
        <v>0.59</v>
      </c>
      <c r="K107" s="155" t="str">
        <f>IF('1A'!K857="","",'1A'!K857)</f>
        <v/>
      </c>
      <c r="L107" s="156" t="str">
        <f>IF('1A'!L857="","",'1A'!L857)</f>
        <v/>
      </c>
      <c r="M107" s="157" t="str">
        <f>IF('1A'!M857="","",'1A'!M857)</f>
        <v/>
      </c>
      <c r="N107" s="312" t="str">
        <f>IF('1A'!N857="","",'1A'!N857)</f>
        <v/>
      </c>
      <c r="O107" s="81" t="str">
        <f>IF('1A'!O857="","",'1A'!O857)</f>
        <v xml:space="preserve">Academic Disengagement </v>
      </c>
      <c r="P107" s="81" t="str">
        <f>IF('1A'!P857="","",'1A'!P857)</f>
        <v/>
      </c>
    </row>
    <row r="108" spans="1:16" x14ac:dyDescent="0.35">
      <c r="A108" s="141" t="s">
        <v>163</v>
      </c>
      <c r="B108" s="155" t="str">
        <f>IF('1A'!B858="","",'1A'!B858)</f>
        <v>-</v>
      </c>
      <c r="C108" s="156" t="str">
        <f>IF('1A'!C858="","",'1A'!C858)</f>
        <v>**</v>
      </c>
      <c r="D108" s="157" t="str">
        <f>IF('1A'!D858="","",'1A'!D858)</f>
        <v>***</v>
      </c>
      <c r="E108" s="155" t="str">
        <f>IF('1A'!E858="","",'1A'!E858)</f>
        <v>-</v>
      </c>
      <c r="F108" s="156" t="str">
        <f>IF('1A'!F858="","",'1A'!F858)</f>
        <v xml:space="preserve"> </v>
      </c>
      <c r="G108" s="157" t="str">
        <f>IF('1A'!G858="","",'1A'!G858)</f>
        <v xml:space="preserve"> </v>
      </c>
      <c r="H108" s="155" t="str">
        <f>IF('1A'!H858="","",'1A'!H858)</f>
        <v>-</v>
      </c>
      <c r="I108" s="156" t="str">
        <f>IF('1A'!I858="","",'1A'!I858)</f>
        <v>*</v>
      </c>
      <c r="J108" s="157" t="str">
        <f>IF('1A'!J858="","",'1A'!J858)</f>
        <v>**</v>
      </c>
      <c r="K108" s="155" t="str">
        <f>IF('1A'!K858="","",'1A'!K858)</f>
        <v/>
      </c>
      <c r="L108" s="156" t="str">
        <f>IF('1A'!L858="","",'1A'!L858)</f>
        <v/>
      </c>
      <c r="M108" s="157" t="str">
        <f>IF('1A'!M858="","",'1A'!M858)</f>
        <v/>
      </c>
      <c r="N108" s="312" t="str">
        <f>IF('1A'!N858="","",'1A'!N858)</f>
        <v/>
      </c>
      <c r="O108" s="81" t="str">
        <f>IF('1A'!O858="","",'1A'!O858)</f>
        <v xml:space="preserve">Academic Disengagement </v>
      </c>
      <c r="P108" s="81" t="str">
        <f>IF('1A'!P858="","",'1A'!P858)</f>
        <v/>
      </c>
    </row>
    <row r="109" spans="1:16" x14ac:dyDescent="0.35">
      <c r="A109" s="142" t="s">
        <v>36</v>
      </c>
      <c r="B109" s="143" t="str">
        <f>IF('1A'!B859="","",'1A'!B859)</f>
        <v>-</v>
      </c>
      <c r="C109" s="144">
        <f>IF('1A'!C859="","",'1A'!C859)</f>
        <v>-0.13793103448275876</v>
      </c>
      <c r="D109" s="145">
        <f>IF('1A'!D859="","",'1A'!D859)</f>
        <v>-0.16949152542372897</v>
      </c>
      <c r="E109" s="143" t="str">
        <f>IF('1A'!E859="","",'1A'!E859)</f>
        <v>-</v>
      </c>
      <c r="F109" s="144">
        <f>IF('1A'!F859="","",'1A'!F859)</f>
        <v>-8.6206896551724227E-2</v>
      </c>
      <c r="G109" s="145">
        <f>IF('1A'!G859="","",'1A'!G859)</f>
        <v>-0.10344827586206906</v>
      </c>
      <c r="H109" s="143" t="str">
        <f>IF('1A'!H859="","",'1A'!H859)</f>
        <v>-</v>
      </c>
      <c r="I109" s="144">
        <f>IF('1A'!I859="","",'1A'!I859)</f>
        <v>-0.13793103448275876</v>
      </c>
      <c r="J109" s="145">
        <f>IF('1A'!J859="","",'1A'!J859)</f>
        <v>-0.16949152542372897</v>
      </c>
      <c r="K109" s="143" t="str">
        <f>IF('1A'!K859="","",'1A'!K859)</f>
        <v/>
      </c>
      <c r="L109" s="144" t="str">
        <f>IF('1A'!L859="","",'1A'!L859)</f>
        <v/>
      </c>
      <c r="M109" s="145" t="str">
        <f>IF('1A'!M859="","",'1A'!M859)</f>
        <v/>
      </c>
      <c r="N109" s="221" t="str">
        <f>IF('1A'!N859="","",'1A'!N859)</f>
        <v/>
      </c>
      <c r="O109" s="81" t="str">
        <f>IF('1A'!O859="","",'1A'!O859)</f>
        <v xml:space="preserve">Academic Disengagement </v>
      </c>
      <c r="P109" s="81" t="str">
        <f>IF('1A'!P859="","",'1A'!P859)</f>
        <v/>
      </c>
    </row>
    <row r="110" spans="1:16" ht="26.5" x14ac:dyDescent="0.35">
      <c r="A110" s="195" t="s">
        <v>142</v>
      </c>
      <c r="B110" s="147">
        <f>IF('1A'!B868="","",'1A'!B868)</f>
        <v>1.2999999999999999E-2</v>
      </c>
      <c r="C110" s="148">
        <f>IF('1A'!C868="","",'1A'!C868)</f>
        <v>1.4E-2</v>
      </c>
      <c r="D110" s="149">
        <f>IF('1A'!D868="","",'1A'!D868)</f>
        <v>1.4E-2</v>
      </c>
      <c r="E110" s="147">
        <f>IF('1A'!E868="","",'1A'!E868)</f>
        <v>8.0000000000000002E-3</v>
      </c>
      <c r="F110" s="148">
        <f>IF('1A'!F868="","",'1A'!F868)</f>
        <v>0.01</v>
      </c>
      <c r="G110" s="149">
        <f>IF('1A'!G868="","",'1A'!G868)</f>
        <v>1.0999999999999999E-2</v>
      </c>
      <c r="H110" s="147">
        <f>IF('1A'!H868="","",'1A'!H868)</f>
        <v>1.4999999999999999E-2</v>
      </c>
      <c r="I110" s="148">
        <f>IF('1A'!I868="","",'1A'!I868)</f>
        <v>1.7000000000000001E-2</v>
      </c>
      <c r="J110" s="149">
        <f>IF('1A'!J868="","",'1A'!J868)</f>
        <v>1.6E-2</v>
      </c>
      <c r="K110" s="147" t="str">
        <f>IF('1A'!K868="","",'1A'!K868)</f>
        <v/>
      </c>
      <c r="L110" s="148" t="str">
        <f>IF('1A'!L868="","",'1A'!L868)</f>
        <v/>
      </c>
      <c r="M110" s="149" t="str">
        <f>IF('1A'!M868="","",'1A'!M868)</f>
        <v/>
      </c>
      <c r="N110" s="311" t="str">
        <f>IF('1A'!N868="","",'1A'!N868)</f>
        <v/>
      </c>
      <c r="O110" s="81" t="str">
        <f>IF('1A'!O868="","",'1A'!O868)</f>
        <v xml:space="preserve">Academic Disengagement </v>
      </c>
      <c r="P110" s="81" t="str">
        <f>IF('1A'!P868="","",'1A'!P868)</f>
        <v/>
      </c>
    </row>
    <row r="111" spans="1:16" x14ac:dyDescent="0.35">
      <c r="A111" s="184" t="s">
        <v>37</v>
      </c>
      <c r="B111" s="191">
        <f>IF('1A'!B869="","",'1A'!B869)</f>
        <v>0.14199999999999999</v>
      </c>
      <c r="C111" s="192">
        <f>IF('1A'!C869="","",'1A'!C869)</f>
        <v>0.16500000000000001</v>
      </c>
      <c r="D111" s="193">
        <f>IF('1A'!D869="","",'1A'!D869)</f>
        <v>0.17199999999999999</v>
      </c>
      <c r="E111" s="191">
        <f>IF('1A'!E869="","",'1A'!E869)</f>
        <v>0.113</v>
      </c>
      <c r="F111" s="192">
        <f>IF('1A'!F869="","",'1A'!F869)</f>
        <v>0.14799999999999999</v>
      </c>
      <c r="G111" s="193">
        <f>IF('1A'!G869="","",'1A'!G869)</f>
        <v>0.155</v>
      </c>
      <c r="H111" s="191">
        <f>IF('1A'!H869="","",'1A'!H869)</f>
        <v>0.151</v>
      </c>
      <c r="I111" s="192">
        <f>IF('1A'!I869="","",'1A'!I869)</f>
        <v>0.17100000000000001</v>
      </c>
      <c r="J111" s="193">
        <f>IF('1A'!J869="","",'1A'!J869)</f>
        <v>0.18</v>
      </c>
      <c r="K111" s="191" t="str">
        <f>IF('1A'!K869="","",'1A'!K869)</f>
        <v/>
      </c>
      <c r="L111" s="192" t="str">
        <f>IF('1A'!L869="","",'1A'!L869)</f>
        <v/>
      </c>
      <c r="M111" s="193" t="str">
        <f>IF('1A'!M869="","",'1A'!M869)</f>
        <v/>
      </c>
      <c r="N111" s="312" t="str">
        <f>IF('1A'!N869="","",'1A'!N869)</f>
        <v/>
      </c>
      <c r="O111" s="81" t="str">
        <f>IF('1A'!O869="","",'1A'!O869)</f>
        <v xml:space="preserve">Academic Disengagement </v>
      </c>
      <c r="P111" s="81" t="str">
        <f>IF('1A'!P869="","",'1A'!P869)</f>
        <v/>
      </c>
    </row>
    <row r="112" spans="1:16" x14ac:dyDescent="0.35">
      <c r="A112" s="184" t="s">
        <v>521</v>
      </c>
      <c r="B112" s="191">
        <f>IF('1A'!B870="","",'1A'!B870)</f>
        <v>0.84499999999999997</v>
      </c>
      <c r="C112" s="192">
        <f>IF('1A'!C870="","",'1A'!C870)</f>
        <v>0.82</v>
      </c>
      <c r="D112" s="193">
        <f>IF('1A'!D870="","",'1A'!D870)</f>
        <v>0.81399999999999995</v>
      </c>
      <c r="E112" s="191">
        <f>IF('1A'!E870="","",'1A'!E870)</f>
        <v>0.879</v>
      </c>
      <c r="F112" s="192">
        <f>IF('1A'!F870="","",'1A'!F870)</f>
        <v>0.84199999999999997</v>
      </c>
      <c r="G112" s="193">
        <f>IF('1A'!G870="","",'1A'!G870)</f>
        <v>0.83399999999999996</v>
      </c>
      <c r="H112" s="191">
        <f>IF('1A'!H870="","",'1A'!H870)</f>
        <v>0.83399999999999996</v>
      </c>
      <c r="I112" s="192">
        <f>IF('1A'!I870="","",'1A'!I870)</f>
        <v>0.81100000000000005</v>
      </c>
      <c r="J112" s="193">
        <f>IF('1A'!J870="","",'1A'!J870)</f>
        <v>0.80400000000000005</v>
      </c>
      <c r="K112" s="191" t="str">
        <f>IF('1A'!K870="","",'1A'!K870)</f>
        <v/>
      </c>
      <c r="L112" s="192" t="str">
        <f>IF('1A'!L870="","",'1A'!L870)</f>
        <v/>
      </c>
      <c r="M112" s="193" t="str">
        <f>IF('1A'!M870="","",'1A'!M870)</f>
        <v/>
      </c>
      <c r="N112" s="312" t="str">
        <f>IF('1A'!N870="","",'1A'!N870)</f>
        <v/>
      </c>
      <c r="O112" s="81" t="str">
        <f>IF('1A'!O870="","",'1A'!O870)</f>
        <v xml:space="preserve">Academic Disengagement </v>
      </c>
      <c r="P112" s="81" t="str">
        <f>IF('1A'!P870="","",'1A'!P870)</f>
        <v/>
      </c>
    </row>
    <row r="113" spans="1:16" x14ac:dyDescent="0.35">
      <c r="A113" s="184" t="s">
        <v>194</v>
      </c>
      <c r="B113" s="488">
        <f>IF('1A'!B871="","",'1A'!B871)</f>
        <v>459</v>
      </c>
      <c r="C113" s="489">
        <f>IF('1A'!C871="","",'1A'!C871)</f>
        <v>5728</v>
      </c>
      <c r="D113" s="490">
        <f>IF('1A'!D871="","",'1A'!D871)</f>
        <v>12215</v>
      </c>
      <c r="E113" s="488">
        <f>IF('1A'!E871="","",'1A'!E871)</f>
        <v>124</v>
      </c>
      <c r="F113" s="489">
        <f>IF('1A'!F871="","",'1A'!F871)</f>
        <v>1949</v>
      </c>
      <c r="G113" s="490">
        <f>IF('1A'!G871="","",'1A'!G871)</f>
        <v>4481</v>
      </c>
      <c r="H113" s="488">
        <f>IF('1A'!H871="","",'1A'!H871)</f>
        <v>332</v>
      </c>
      <c r="I113" s="489">
        <f>IF('1A'!I871="","",'1A'!I871)</f>
        <v>3633</v>
      </c>
      <c r="J113" s="490">
        <f>IF('1A'!J871="","",'1A'!J871)</f>
        <v>7503</v>
      </c>
      <c r="K113" s="488" t="str">
        <f>IF('1A'!K871="","",'1A'!K871)</f>
        <v/>
      </c>
      <c r="L113" s="489" t="str">
        <f>IF('1A'!L871="","",'1A'!L871)</f>
        <v/>
      </c>
      <c r="M113" s="490" t="str">
        <f>IF('1A'!M871="","",'1A'!M871)</f>
        <v/>
      </c>
      <c r="N113" s="408" t="str">
        <f>IF('1A'!N871="","",'1A'!N871)</f>
        <v/>
      </c>
      <c r="O113" s="81" t="str">
        <f>IF('1A'!O871="","",'1A'!O871)</f>
        <v xml:space="preserve">Academic Disengagement </v>
      </c>
      <c r="P113" s="81" t="str">
        <f>IF('1A'!P871="","",'1A'!P871)</f>
        <v/>
      </c>
    </row>
    <row r="114" spans="1:16" x14ac:dyDescent="0.35">
      <c r="A114" s="141" t="s">
        <v>161</v>
      </c>
      <c r="B114" s="155">
        <f>IF('1A'!B872="","",'1A'!B872)</f>
        <v>1.17</v>
      </c>
      <c r="C114" s="156">
        <f>IF('1A'!C872="","",'1A'!C872)</f>
        <v>1.19</v>
      </c>
      <c r="D114" s="157">
        <f>IF('1A'!D872="","",'1A'!D872)</f>
        <v>1.2</v>
      </c>
      <c r="E114" s="155">
        <f>IF('1A'!E872="","",'1A'!E872)</f>
        <v>1.1299999999999999</v>
      </c>
      <c r="F114" s="156">
        <f>IF('1A'!F872="","",'1A'!F872)</f>
        <v>1.17</v>
      </c>
      <c r="G114" s="157">
        <f>IF('1A'!G872="","",'1A'!G872)</f>
        <v>1.18</v>
      </c>
      <c r="H114" s="155">
        <f>IF('1A'!H872="","",'1A'!H872)</f>
        <v>1.18</v>
      </c>
      <c r="I114" s="156">
        <f>IF('1A'!I872="","",'1A'!I872)</f>
        <v>1.21</v>
      </c>
      <c r="J114" s="157">
        <f>IF('1A'!J872="","",'1A'!J872)</f>
        <v>1.21</v>
      </c>
      <c r="K114" s="155" t="str">
        <f>IF('1A'!K872="","",'1A'!K872)</f>
        <v/>
      </c>
      <c r="L114" s="156" t="str">
        <f>IF('1A'!L872="","",'1A'!L872)</f>
        <v/>
      </c>
      <c r="M114" s="157" t="str">
        <f>IF('1A'!M872="","",'1A'!M872)</f>
        <v/>
      </c>
      <c r="N114" s="409" t="str">
        <f>IF('1A'!N872="","",'1A'!N872)</f>
        <v/>
      </c>
      <c r="O114" s="81" t="str">
        <f>IF('1A'!O872="","",'1A'!O872)</f>
        <v xml:space="preserve">Academic Disengagement </v>
      </c>
      <c r="P114" s="81" t="str">
        <f>IF('1A'!P872="","",'1A'!P872)</f>
        <v/>
      </c>
    </row>
    <row r="115" spans="1:16" x14ac:dyDescent="0.35">
      <c r="A115" s="141" t="s">
        <v>35</v>
      </c>
      <c r="B115" s="155">
        <f>IF('1A'!B873="","",'1A'!B873)</f>
        <v>0.41</v>
      </c>
      <c r="C115" s="156">
        <f>IF('1A'!C873="","",'1A'!C873)</f>
        <v>0.43</v>
      </c>
      <c r="D115" s="157">
        <f>IF('1A'!D873="","",'1A'!D873)</f>
        <v>0.43</v>
      </c>
      <c r="E115" s="155">
        <f>IF('1A'!E873="","",'1A'!E873)</f>
        <v>0.36</v>
      </c>
      <c r="F115" s="156">
        <f>IF('1A'!F873="","",'1A'!F873)</f>
        <v>0.4</v>
      </c>
      <c r="G115" s="157">
        <f>IF('1A'!G873="","",'1A'!G873)</f>
        <v>0.41</v>
      </c>
      <c r="H115" s="155">
        <f>IF('1A'!H873="","",'1A'!H873)</f>
        <v>0.42</v>
      </c>
      <c r="I115" s="156">
        <f>IF('1A'!I873="","",'1A'!I873)</f>
        <v>0.44</v>
      </c>
      <c r="J115" s="157">
        <f>IF('1A'!J873="","",'1A'!J873)</f>
        <v>0.45</v>
      </c>
      <c r="K115" s="155" t="str">
        <f>IF('1A'!K873="","",'1A'!K873)</f>
        <v/>
      </c>
      <c r="L115" s="156" t="str">
        <f>IF('1A'!L873="","",'1A'!L873)</f>
        <v/>
      </c>
      <c r="M115" s="157" t="str">
        <f>IF('1A'!M873="","",'1A'!M873)</f>
        <v/>
      </c>
      <c r="N115" s="409" t="str">
        <f>IF('1A'!N873="","",'1A'!N873)</f>
        <v/>
      </c>
      <c r="O115" s="81" t="str">
        <f>IF('1A'!O873="","",'1A'!O873)</f>
        <v xml:space="preserve">Academic Disengagement </v>
      </c>
      <c r="P115" s="81" t="str">
        <f>IF('1A'!P873="","",'1A'!P873)</f>
        <v/>
      </c>
    </row>
    <row r="116" spans="1:16" x14ac:dyDescent="0.35">
      <c r="A116" s="141" t="s">
        <v>163</v>
      </c>
      <c r="B116" s="155" t="str">
        <f>IF('1A'!B874="","",'1A'!B874)</f>
        <v>-</v>
      </c>
      <c r="C116" s="156" t="str">
        <f>IF('1A'!C874="","",'1A'!C874)</f>
        <v xml:space="preserve"> </v>
      </c>
      <c r="D116" s="157" t="str">
        <f>IF('1A'!D874="","",'1A'!D874)</f>
        <v xml:space="preserve"> </v>
      </c>
      <c r="E116" s="155" t="str">
        <f>IF('1A'!E874="","",'1A'!E874)</f>
        <v>-</v>
      </c>
      <c r="F116" s="156" t="str">
        <f>IF('1A'!F874="","",'1A'!F874)</f>
        <v xml:space="preserve"> </v>
      </c>
      <c r="G116" s="157" t="str">
        <f>IF('1A'!G874="","",'1A'!G874)</f>
        <v xml:space="preserve"> </v>
      </c>
      <c r="H116" s="155" t="str">
        <f>IF('1A'!H874="","",'1A'!H874)</f>
        <v>-</v>
      </c>
      <c r="I116" s="156" t="str">
        <f>IF('1A'!I874="","",'1A'!I874)</f>
        <v xml:space="preserve"> </v>
      </c>
      <c r="J116" s="157" t="str">
        <f>IF('1A'!J874="","",'1A'!J874)</f>
        <v xml:space="preserve"> </v>
      </c>
      <c r="K116" s="155" t="str">
        <f>IF('1A'!K874="","",'1A'!K874)</f>
        <v/>
      </c>
      <c r="L116" s="156" t="str">
        <f>IF('1A'!L874="","",'1A'!L874)</f>
        <v/>
      </c>
      <c r="M116" s="157" t="str">
        <f>IF('1A'!M874="","",'1A'!M874)</f>
        <v/>
      </c>
      <c r="N116" s="409" t="str">
        <f>IF('1A'!N874="","",'1A'!N874)</f>
        <v/>
      </c>
      <c r="O116" s="81" t="str">
        <f>IF('1A'!O874="","",'1A'!O874)</f>
        <v xml:space="preserve">Academic Disengagement </v>
      </c>
      <c r="P116" s="81" t="str">
        <f>IF('1A'!P874="","",'1A'!P874)</f>
        <v/>
      </c>
    </row>
    <row r="117" spans="1:16" x14ac:dyDescent="0.35">
      <c r="A117" s="142" t="s">
        <v>36</v>
      </c>
      <c r="B117" s="143" t="str">
        <f>IF('1A'!B875="","",'1A'!B875)</f>
        <v>-</v>
      </c>
      <c r="C117" s="144">
        <f>IF('1A'!C875="","",'1A'!C875)</f>
        <v>-4.6511627906976785E-2</v>
      </c>
      <c r="D117" s="145">
        <f>IF('1A'!D875="","",'1A'!D875)</f>
        <v>-6.9767441860465185E-2</v>
      </c>
      <c r="E117" s="143" t="str">
        <f>IF('1A'!E875="","",'1A'!E875)</f>
        <v>-</v>
      </c>
      <c r="F117" s="144">
        <f>IF('1A'!F875="","",'1A'!F875)</f>
        <v>-0.10000000000000009</v>
      </c>
      <c r="G117" s="145">
        <f>IF('1A'!G875="","",'1A'!G875)</f>
        <v>-0.12195121951219524</v>
      </c>
      <c r="H117" s="143" t="str">
        <f>IF('1A'!H875="","",'1A'!H875)</f>
        <v>-</v>
      </c>
      <c r="I117" s="144">
        <f>IF('1A'!I875="","",'1A'!I875)</f>
        <v>-6.8181818181818246E-2</v>
      </c>
      <c r="J117" s="145">
        <f>IF('1A'!J875="","",'1A'!J875)</f>
        <v>-6.6666666666666721E-2</v>
      </c>
      <c r="K117" s="143" t="str">
        <f>IF('1A'!K875="","",'1A'!K875)</f>
        <v/>
      </c>
      <c r="L117" s="144" t="str">
        <f>IF('1A'!L875="","",'1A'!L875)</f>
        <v/>
      </c>
      <c r="M117" s="145" t="str">
        <f>IF('1A'!M875="","",'1A'!M875)</f>
        <v/>
      </c>
      <c r="N117" s="410" t="str">
        <f>IF('1A'!N875="","",'1A'!N875)</f>
        <v/>
      </c>
      <c r="O117" s="81" t="str">
        <f>IF('1A'!O875="","",'1A'!O875)</f>
        <v xml:space="preserve">Academic Disengagement </v>
      </c>
      <c r="P117" s="81" t="str">
        <f>IF('1A'!P875="","",'1A'!P875)</f>
        <v/>
      </c>
    </row>
    <row r="118" spans="1:16" ht="26.5" x14ac:dyDescent="0.35">
      <c r="A118" s="195" t="s">
        <v>614</v>
      </c>
      <c r="B118" s="147">
        <f>IF('1A'!B892="","",'1A'!B892)</f>
        <v>0.02</v>
      </c>
      <c r="C118" s="148">
        <f>IF('1A'!C892="","",'1A'!C892)</f>
        <v>0.03</v>
      </c>
      <c r="D118" s="149">
        <f>IF('1A'!D892="","",'1A'!D892)</f>
        <v>2.8000000000000001E-2</v>
      </c>
      <c r="E118" s="147">
        <f>IF('1A'!E892="","",'1A'!E892)</f>
        <v>4.8000000000000001E-2</v>
      </c>
      <c r="F118" s="148">
        <f>IF('1A'!F892="","",'1A'!F892)</f>
        <v>2.7E-2</v>
      </c>
      <c r="G118" s="149">
        <f>IF('1A'!G892="","",'1A'!G892)</f>
        <v>2.5999999999999999E-2</v>
      </c>
      <c r="H118" s="147">
        <f>IF('1A'!H892="","",'1A'!H892)</f>
        <v>8.9999999999999993E-3</v>
      </c>
      <c r="I118" s="148">
        <f>IF('1A'!I892="","",'1A'!I892)</f>
        <v>3.2000000000000001E-2</v>
      </c>
      <c r="J118" s="149">
        <f>IF('1A'!J892="","",'1A'!J892)</f>
        <v>2.9000000000000001E-2</v>
      </c>
      <c r="K118" s="147" t="str">
        <f>IF('1A'!K892="","",'1A'!K892)</f>
        <v/>
      </c>
      <c r="L118" s="148" t="str">
        <f>IF('1A'!L892="","",'1A'!L892)</f>
        <v/>
      </c>
      <c r="M118" s="149" t="str">
        <f>IF('1A'!M892="","",'1A'!M892)</f>
        <v/>
      </c>
      <c r="N118" s="311" t="str">
        <f>IF('1A'!N892="","",'1A'!N892)</f>
        <v/>
      </c>
      <c r="O118" s="81" t="str">
        <f>IF('1A'!O892="","",'1A'!O892)</f>
        <v xml:space="preserve">Academic Disengagement </v>
      </c>
      <c r="P118" s="81" t="str">
        <f>IF('1A'!P892="","",'1A'!P892)</f>
        <v/>
      </c>
    </row>
    <row r="119" spans="1:16" x14ac:dyDescent="0.35">
      <c r="A119" s="184" t="s">
        <v>37</v>
      </c>
      <c r="B119" s="191">
        <f>IF('1A'!B893="","",'1A'!B893)</f>
        <v>0.24</v>
      </c>
      <c r="C119" s="192">
        <f>IF('1A'!C893="","",'1A'!C893)</f>
        <v>0.24</v>
      </c>
      <c r="D119" s="193">
        <f>IF('1A'!D893="","",'1A'!D893)</f>
        <v>0.23300000000000001</v>
      </c>
      <c r="E119" s="191">
        <f>IF('1A'!E893="","",'1A'!E893)</f>
        <v>0.28999999999999998</v>
      </c>
      <c r="F119" s="192">
        <f>IF('1A'!F893="","",'1A'!F893)</f>
        <v>0.24399999999999999</v>
      </c>
      <c r="G119" s="193">
        <f>IF('1A'!G893="","",'1A'!G893)</f>
        <v>0.23899999999999999</v>
      </c>
      <c r="H119" s="191">
        <f>IF('1A'!H893="","",'1A'!H893)</f>
        <v>0.221</v>
      </c>
      <c r="I119" s="192">
        <f>IF('1A'!I893="","",'1A'!I893)</f>
        <v>0.23499999999999999</v>
      </c>
      <c r="J119" s="193">
        <f>IF('1A'!J893="","",'1A'!J893)</f>
        <v>0.22600000000000001</v>
      </c>
      <c r="K119" s="191" t="str">
        <f>IF('1A'!K893="","",'1A'!K893)</f>
        <v/>
      </c>
      <c r="L119" s="192" t="str">
        <f>IF('1A'!L893="","",'1A'!L893)</f>
        <v/>
      </c>
      <c r="M119" s="193" t="str">
        <f>IF('1A'!M893="","",'1A'!M893)</f>
        <v/>
      </c>
      <c r="N119" s="312" t="str">
        <f>IF('1A'!N893="","",'1A'!N893)</f>
        <v/>
      </c>
      <c r="O119" s="81" t="str">
        <f>IF('1A'!O893="","",'1A'!O893)</f>
        <v xml:space="preserve">Academic Disengagement </v>
      </c>
      <c r="P119" s="81" t="str">
        <f>IF('1A'!P893="","",'1A'!P893)</f>
        <v/>
      </c>
    </row>
    <row r="120" spans="1:16" x14ac:dyDescent="0.35">
      <c r="A120" s="184" t="s">
        <v>521</v>
      </c>
      <c r="B120" s="191">
        <f>IF('1A'!B894="","",'1A'!B894)</f>
        <v>0.74</v>
      </c>
      <c r="C120" s="192">
        <f>IF('1A'!C894="","",'1A'!C894)</f>
        <v>0.73</v>
      </c>
      <c r="D120" s="193">
        <f>IF('1A'!D894="","",'1A'!D894)</f>
        <v>0.73899999999999999</v>
      </c>
      <c r="E120" s="191">
        <f>IF('1A'!E894="","",'1A'!E894)</f>
        <v>0.66100000000000003</v>
      </c>
      <c r="F120" s="192">
        <f>IF('1A'!F894="","",'1A'!F894)</f>
        <v>0.72899999999999998</v>
      </c>
      <c r="G120" s="193">
        <f>IF('1A'!G894="","",'1A'!G894)</f>
        <v>0.73499999999999999</v>
      </c>
      <c r="H120" s="191">
        <f>IF('1A'!H894="","",'1A'!H894)</f>
        <v>0.77</v>
      </c>
      <c r="I120" s="192">
        <f>IF('1A'!I894="","",'1A'!I894)</f>
        <v>0.73299999999999998</v>
      </c>
      <c r="J120" s="193">
        <f>IF('1A'!J894="","",'1A'!J894)</f>
        <v>0.745</v>
      </c>
      <c r="K120" s="191" t="str">
        <f>IF('1A'!K894="","",'1A'!K894)</f>
        <v/>
      </c>
      <c r="L120" s="192" t="str">
        <f>IF('1A'!L894="","",'1A'!L894)</f>
        <v/>
      </c>
      <c r="M120" s="193" t="str">
        <f>IF('1A'!M894="","",'1A'!M894)</f>
        <v/>
      </c>
      <c r="N120" s="312" t="str">
        <f>IF('1A'!N894="","",'1A'!N894)</f>
        <v/>
      </c>
      <c r="O120" s="81" t="str">
        <f>IF('1A'!O894="","",'1A'!O894)</f>
        <v xml:space="preserve">Academic Disengagement </v>
      </c>
      <c r="P120" s="81" t="str">
        <f>IF('1A'!P894="","",'1A'!P894)</f>
        <v/>
      </c>
    </row>
    <row r="121" spans="1:16" x14ac:dyDescent="0.35">
      <c r="A121" s="184" t="s">
        <v>194</v>
      </c>
      <c r="B121" s="488">
        <f>IF('1A'!B895="","",'1A'!B895)</f>
        <v>458</v>
      </c>
      <c r="C121" s="489">
        <f>IF('1A'!C895="","",'1A'!C895)</f>
        <v>5726</v>
      </c>
      <c r="D121" s="490">
        <f>IF('1A'!D895="","",'1A'!D895)</f>
        <v>12214</v>
      </c>
      <c r="E121" s="488">
        <f>IF('1A'!E895="","",'1A'!E895)</f>
        <v>124</v>
      </c>
      <c r="F121" s="489">
        <f>IF('1A'!F895="","",'1A'!F895)</f>
        <v>1950</v>
      </c>
      <c r="G121" s="490">
        <f>IF('1A'!G895="","",'1A'!G895)</f>
        <v>4482</v>
      </c>
      <c r="H121" s="488">
        <f>IF('1A'!H895="","",'1A'!H895)</f>
        <v>331</v>
      </c>
      <c r="I121" s="489">
        <f>IF('1A'!I895="","",'1A'!I895)</f>
        <v>3631</v>
      </c>
      <c r="J121" s="490">
        <f>IF('1A'!J895="","",'1A'!J895)</f>
        <v>7502</v>
      </c>
      <c r="K121" s="488" t="str">
        <f>IF('1A'!K895="","",'1A'!K895)</f>
        <v/>
      </c>
      <c r="L121" s="489" t="str">
        <f>IF('1A'!L895="","",'1A'!L895)</f>
        <v/>
      </c>
      <c r="M121" s="490" t="str">
        <f>IF('1A'!M895="","",'1A'!M895)</f>
        <v/>
      </c>
      <c r="N121" s="408" t="str">
        <f>IF('1A'!N895="","",'1A'!N895)</f>
        <v/>
      </c>
      <c r="O121" s="81" t="str">
        <f>IF('1A'!O895="","",'1A'!O895)</f>
        <v xml:space="preserve">Academic Disengagement </v>
      </c>
      <c r="P121" s="81" t="str">
        <f>IF('1A'!P895="","",'1A'!P895)</f>
        <v/>
      </c>
    </row>
    <row r="122" spans="1:16" x14ac:dyDescent="0.35">
      <c r="A122" s="141" t="s">
        <v>161</v>
      </c>
      <c r="B122" s="155">
        <f>IF('1A'!B896="","",'1A'!B896)</f>
        <v>1.28</v>
      </c>
      <c r="C122" s="156">
        <f>IF('1A'!C896="","",'1A'!C896)</f>
        <v>1.3</v>
      </c>
      <c r="D122" s="157">
        <f>IF('1A'!D896="","",'1A'!D896)</f>
        <v>1.29</v>
      </c>
      <c r="E122" s="155">
        <f>IF('1A'!E896="","",'1A'!E896)</f>
        <v>1.39</v>
      </c>
      <c r="F122" s="156">
        <f>IF('1A'!F896="","",'1A'!F896)</f>
        <v>1.3</v>
      </c>
      <c r="G122" s="157">
        <f>IF('1A'!G896="","",'1A'!G896)</f>
        <v>1.29</v>
      </c>
      <c r="H122" s="155">
        <f>IF('1A'!H896="","",'1A'!H896)</f>
        <v>1.24</v>
      </c>
      <c r="I122" s="156">
        <f>IF('1A'!I896="","",'1A'!I896)</f>
        <v>1.3</v>
      </c>
      <c r="J122" s="157">
        <f>IF('1A'!J896="","",'1A'!J896)</f>
        <v>1.28</v>
      </c>
      <c r="K122" s="155" t="str">
        <f>IF('1A'!K896="","",'1A'!K896)</f>
        <v/>
      </c>
      <c r="L122" s="156" t="str">
        <f>IF('1A'!L896="","",'1A'!L896)</f>
        <v/>
      </c>
      <c r="M122" s="157" t="str">
        <f>IF('1A'!M896="","",'1A'!M896)</f>
        <v/>
      </c>
      <c r="N122" s="409" t="str">
        <f>IF('1A'!N896="","",'1A'!N896)</f>
        <v/>
      </c>
      <c r="O122" s="81" t="str">
        <f>IF('1A'!O896="","",'1A'!O896)</f>
        <v xml:space="preserve">Academic Disengagement </v>
      </c>
      <c r="P122" s="81" t="str">
        <f>IF('1A'!P896="","",'1A'!P896)</f>
        <v/>
      </c>
    </row>
    <row r="123" spans="1:16" x14ac:dyDescent="0.35">
      <c r="A123" s="141" t="s">
        <v>35</v>
      </c>
      <c r="B123" s="155">
        <f>IF('1A'!B897="","",'1A'!B897)</f>
        <v>0.49</v>
      </c>
      <c r="C123" s="156">
        <f>IF('1A'!C897="","",'1A'!C897)</f>
        <v>0.52</v>
      </c>
      <c r="D123" s="157">
        <f>IF('1A'!D897="","",'1A'!D897)</f>
        <v>0.51</v>
      </c>
      <c r="E123" s="155">
        <f>IF('1A'!E897="","",'1A'!E897)</f>
        <v>0.57999999999999996</v>
      </c>
      <c r="F123" s="156">
        <f>IF('1A'!F897="","",'1A'!F897)</f>
        <v>0.51</v>
      </c>
      <c r="G123" s="157">
        <f>IF('1A'!G897="","",'1A'!G897)</f>
        <v>0.51</v>
      </c>
      <c r="H123" s="155">
        <f>IF('1A'!H897="","",'1A'!H897)</f>
        <v>0.45</v>
      </c>
      <c r="I123" s="156">
        <f>IF('1A'!I897="","",'1A'!I897)</f>
        <v>0.52</v>
      </c>
      <c r="J123" s="157">
        <f>IF('1A'!J897="","",'1A'!J897)</f>
        <v>0.51</v>
      </c>
      <c r="K123" s="155" t="str">
        <f>IF('1A'!K897="","",'1A'!K897)</f>
        <v/>
      </c>
      <c r="L123" s="156" t="str">
        <f>IF('1A'!L897="","",'1A'!L897)</f>
        <v/>
      </c>
      <c r="M123" s="157" t="str">
        <f>IF('1A'!M897="","",'1A'!M897)</f>
        <v/>
      </c>
      <c r="N123" s="409" t="str">
        <f>IF('1A'!N897="","",'1A'!N897)</f>
        <v/>
      </c>
      <c r="O123" s="81" t="str">
        <f>IF('1A'!O897="","",'1A'!O897)</f>
        <v xml:space="preserve">Academic Disengagement </v>
      </c>
      <c r="P123" s="81" t="str">
        <f>IF('1A'!P897="","",'1A'!P897)</f>
        <v/>
      </c>
    </row>
    <row r="124" spans="1:16" x14ac:dyDescent="0.35">
      <c r="A124" s="141" t="s">
        <v>163</v>
      </c>
      <c r="B124" s="155" t="str">
        <f>IF('1A'!B898="","",'1A'!B898)</f>
        <v>-</v>
      </c>
      <c r="C124" s="156" t="str">
        <f>IF('1A'!C898="","",'1A'!C898)</f>
        <v xml:space="preserve"> </v>
      </c>
      <c r="D124" s="157" t="str">
        <f>IF('1A'!D898="","",'1A'!D898)</f>
        <v xml:space="preserve"> </v>
      </c>
      <c r="E124" s="155" t="str">
        <f>IF('1A'!E898="","",'1A'!E898)</f>
        <v>-</v>
      </c>
      <c r="F124" s="156" t="str">
        <f>IF('1A'!F898="","",'1A'!F898)</f>
        <v xml:space="preserve"> </v>
      </c>
      <c r="G124" s="157" t="str">
        <f>IF('1A'!G898="","",'1A'!G898)</f>
        <v>*</v>
      </c>
      <c r="H124" s="155" t="str">
        <f>IF('1A'!H898="","",'1A'!H898)</f>
        <v>-</v>
      </c>
      <c r="I124" s="156" t="str">
        <f>IF('1A'!I898="","",'1A'!I898)</f>
        <v>*</v>
      </c>
      <c r="J124" s="157" t="str">
        <f>IF('1A'!J898="","",'1A'!J898)</f>
        <v xml:space="preserve"> </v>
      </c>
      <c r="K124" s="155" t="str">
        <f>IF('1A'!K898="","",'1A'!K898)</f>
        <v/>
      </c>
      <c r="L124" s="156" t="str">
        <f>IF('1A'!L898="","",'1A'!L898)</f>
        <v/>
      </c>
      <c r="M124" s="157" t="str">
        <f>IF('1A'!M898="","",'1A'!M898)</f>
        <v/>
      </c>
      <c r="N124" s="409" t="str">
        <f>IF('1A'!N898="","",'1A'!N898)</f>
        <v/>
      </c>
      <c r="O124" s="81" t="str">
        <f>IF('1A'!O898="","",'1A'!O898)</f>
        <v xml:space="preserve">Academic Disengagement </v>
      </c>
      <c r="P124" s="81" t="str">
        <f>IF('1A'!P898="","",'1A'!P898)</f>
        <v/>
      </c>
    </row>
    <row r="125" spans="1:16" x14ac:dyDescent="0.35">
      <c r="A125" s="142" t="s">
        <v>36</v>
      </c>
      <c r="B125" s="143" t="str">
        <f>IF('1A'!B899="","",'1A'!B899)</f>
        <v>-</v>
      </c>
      <c r="C125" s="144">
        <f>IF('1A'!C899="","",'1A'!C899)</f>
        <v>-3.8461538461538491E-2</v>
      </c>
      <c r="D125" s="145">
        <f>IF('1A'!D899="","",'1A'!D899)</f>
        <v>-1.9607843137254919E-2</v>
      </c>
      <c r="E125" s="143" t="str">
        <f>IF('1A'!E899="","",'1A'!E899)</f>
        <v>-</v>
      </c>
      <c r="F125" s="144">
        <f>IF('1A'!F899="","",'1A'!F899)</f>
        <v>0.17647058823529382</v>
      </c>
      <c r="G125" s="145">
        <f>IF('1A'!G899="","",'1A'!G899)</f>
        <v>0.19607843137254877</v>
      </c>
      <c r="H125" s="143" t="str">
        <f>IF('1A'!H899="","",'1A'!H899)</f>
        <v>-</v>
      </c>
      <c r="I125" s="144">
        <f>IF('1A'!I899="","",'1A'!I899)</f>
        <v>-0.11538461538461549</v>
      </c>
      <c r="J125" s="145">
        <f>IF('1A'!J899="","",'1A'!J899)</f>
        <v>-7.8431372549019676E-2</v>
      </c>
      <c r="K125" s="143" t="str">
        <f>IF('1A'!K899="","",'1A'!K899)</f>
        <v/>
      </c>
      <c r="L125" s="144" t="str">
        <f>IF('1A'!L899="","",'1A'!L899)</f>
        <v/>
      </c>
      <c r="M125" s="145" t="str">
        <f>IF('1A'!M899="","",'1A'!M899)</f>
        <v/>
      </c>
      <c r="N125" s="410" t="str">
        <f>IF('1A'!N899="","",'1A'!N899)</f>
        <v/>
      </c>
      <c r="O125" s="81" t="str">
        <f>IF('1A'!O899="","",'1A'!O899)</f>
        <v xml:space="preserve">Academic Disengagement </v>
      </c>
      <c r="P125" s="81" t="str">
        <f>IF('1A'!P899="","",'1A'!P899)</f>
        <v/>
      </c>
    </row>
    <row r="126" spans="1:16" ht="26.5" x14ac:dyDescent="0.35">
      <c r="A126" s="195" t="s">
        <v>273</v>
      </c>
      <c r="B126" s="147">
        <f>IF('1A'!B900="","",'1A'!B900)</f>
        <v>3.1E-2</v>
      </c>
      <c r="C126" s="148">
        <f>IF('1A'!C900="","",'1A'!C900)</f>
        <v>4.2999999999999997E-2</v>
      </c>
      <c r="D126" s="149">
        <f>IF('1A'!D900="","",'1A'!D900)</f>
        <v>0.04</v>
      </c>
      <c r="E126" s="147">
        <f>IF('1A'!E900="","",'1A'!E900)</f>
        <v>3.2000000000000001E-2</v>
      </c>
      <c r="F126" s="148">
        <f>IF('1A'!F900="","",'1A'!F900)</f>
        <v>4.1000000000000002E-2</v>
      </c>
      <c r="G126" s="149">
        <f>IF('1A'!G900="","",'1A'!G900)</f>
        <v>4.1000000000000002E-2</v>
      </c>
      <c r="H126" s="147">
        <f>IF('1A'!H900="","",'1A'!H900)</f>
        <v>0.03</v>
      </c>
      <c r="I126" s="148">
        <f>IF('1A'!I900="","",'1A'!I900)</f>
        <v>0.04</v>
      </c>
      <c r="J126" s="149">
        <f>IF('1A'!J900="","",'1A'!J900)</f>
        <v>3.5999999999999997E-2</v>
      </c>
      <c r="K126" s="147" t="str">
        <f>IF('1A'!K900="","",'1A'!K900)</f>
        <v/>
      </c>
      <c r="L126" s="148" t="str">
        <f>IF('1A'!L900="","",'1A'!L900)</f>
        <v/>
      </c>
      <c r="M126" s="149" t="str">
        <f>IF('1A'!M900="","",'1A'!M900)</f>
        <v/>
      </c>
      <c r="N126" s="311" t="str">
        <f>IF('1A'!N900="","",'1A'!N900)</f>
        <v/>
      </c>
      <c r="O126" s="81" t="str">
        <f>IF('1A'!O900="","",'1A'!O900)</f>
        <v xml:space="preserve">Academic Disengagement </v>
      </c>
      <c r="P126" s="81" t="str">
        <f>IF('1A'!P900="","",'1A'!P900)</f>
        <v/>
      </c>
    </row>
    <row r="127" spans="1:16" x14ac:dyDescent="0.35">
      <c r="A127" s="184" t="s">
        <v>37</v>
      </c>
      <c r="B127" s="191">
        <f>IF('1A'!B901="","",'1A'!B901)</f>
        <v>0.29299999999999998</v>
      </c>
      <c r="C127" s="192">
        <f>IF('1A'!C901="","",'1A'!C901)</f>
        <v>0.373</v>
      </c>
      <c r="D127" s="193">
        <f>IF('1A'!D901="","",'1A'!D901)</f>
        <v>0.36299999999999999</v>
      </c>
      <c r="E127" s="191">
        <f>IF('1A'!E901="","",'1A'!E901)</f>
        <v>0.46</v>
      </c>
      <c r="F127" s="192">
        <f>IF('1A'!F901="","",'1A'!F901)</f>
        <v>0.439</v>
      </c>
      <c r="G127" s="193">
        <f>IF('1A'!G901="","",'1A'!G901)</f>
        <v>0.41599999999999998</v>
      </c>
      <c r="H127" s="191">
        <f>IF('1A'!H901="","",'1A'!H901)</f>
        <v>0.224</v>
      </c>
      <c r="I127" s="192">
        <f>IF('1A'!I901="","",'1A'!I901)</f>
        <v>0.33300000000000002</v>
      </c>
      <c r="J127" s="193">
        <f>IF('1A'!J901="","",'1A'!J901)</f>
        <v>0.32800000000000001</v>
      </c>
      <c r="K127" s="191" t="str">
        <f>IF('1A'!K901="","",'1A'!K901)</f>
        <v/>
      </c>
      <c r="L127" s="192" t="str">
        <f>IF('1A'!L901="","",'1A'!L901)</f>
        <v/>
      </c>
      <c r="M127" s="193" t="str">
        <f>IF('1A'!M901="","",'1A'!M901)</f>
        <v/>
      </c>
      <c r="N127" s="312" t="str">
        <f>IF('1A'!N901="","",'1A'!N901)</f>
        <v/>
      </c>
      <c r="O127" s="81" t="str">
        <f>IF('1A'!O901="","",'1A'!O901)</f>
        <v xml:space="preserve">Academic Disengagement </v>
      </c>
      <c r="P127" s="81" t="str">
        <f>IF('1A'!P901="","",'1A'!P901)</f>
        <v/>
      </c>
    </row>
    <row r="128" spans="1:16" x14ac:dyDescent="0.35">
      <c r="A128" s="184" t="s">
        <v>521</v>
      </c>
      <c r="B128" s="191">
        <f>IF('1A'!B902="","",'1A'!B902)</f>
        <v>0.67700000000000005</v>
      </c>
      <c r="C128" s="192">
        <f>IF('1A'!C902="","",'1A'!C902)</f>
        <v>0.58299999999999996</v>
      </c>
      <c r="D128" s="193">
        <f>IF('1A'!D902="","",'1A'!D902)</f>
        <v>0.59699999999999998</v>
      </c>
      <c r="E128" s="191">
        <f>IF('1A'!E902="","",'1A'!E902)</f>
        <v>0.50800000000000001</v>
      </c>
      <c r="F128" s="192">
        <f>IF('1A'!F902="","",'1A'!F902)</f>
        <v>0.52</v>
      </c>
      <c r="G128" s="193">
        <f>IF('1A'!G902="","",'1A'!G902)</f>
        <v>0.54300000000000004</v>
      </c>
      <c r="H128" s="191">
        <f>IF('1A'!H902="","",'1A'!H902)</f>
        <v>0.746</v>
      </c>
      <c r="I128" s="192">
        <f>IF('1A'!I902="","",'1A'!I902)</f>
        <v>0.626</v>
      </c>
      <c r="J128" s="193">
        <f>IF('1A'!J902="","",'1A'!J902)</f>
        <v>0.63700000000000001</v>
      </c>
      <c r="K128" s="191" t="str">
        <f>IF('1A'!K902="","",'1A'!K902)</f>
        <v/>
      </c>
      <c r="L128" s="192" t="str">
        <f>IF('1A'!L902="","",'1A'!L902)</f>
        <v/>
      </c>
      <c r="M128" s="193" t="str">
        <f>IF('1A'!M902="","",'1A'!M902)</f>
        <v/>
      </c>
      <c r="N128" s="312" t="str">
        <f>IF('1A'!N902="","",'1A'!N902)</f>
        <v/>
      </c>
      <c r="O128" s="81" t="str">
        <f>IF('1A'!O902="","",'1A'!O902)</f>
        <v xml:space="preserve">Academic Disengagement </v>
      </c>
      <c r="P128" s="81" t="str">
        <f>IF('1A'!P902="","",'1A'!P902)</f>
        <v/>
      </c>
    </row>
    <row r="129" spans="1:16" x14ac:dyDescent="0.35">
      <c r="A129" s="184" t="s">
        <v>194</v>
      </c>
      <c r="B129" s="488">
        <f>IF('1A'!B903="","",'1A'!B903)</f>
        <v>458</v>
      </c>
      <c r="C129" s="489">
        <f>IF('1A'!C903="","",'1A'!C903)</f>
        <v>5726</v>
      </c>
      <c r="D129" s="490">
        <f>IF('1A'!D903="","",'1A'!D903)</f>
        <v>12214</v>
      </c>
      <c r="E129" s="488">
        <f>IF('1A'!E903="","",'1A'!E903)</f>
        <v>124</v>
      </c>
      <c r="F129" s="489">
        <f>IF('1A'!F903="","",'1A'!F903)</f>
        <v>1951</v>
      </c>
      <c r="G129" s="490">
        <f>IF('1A'!G903="","",'1A'!G903)</f>
        <v>4483</v>
      </c>
      <c r="H129" s="488">
        <f>IF('1A'!H903="","",'1A'!H903)</f>
        <v>331</v>
      </c>
      <c r="I129" s="489">
        <f>IF('1A'!I903="","",'1A'!I903)</f>
        <v>3630</v>
      </c>
      <c r="J129" s="490">
        <f>IF('1A'!J903="","",'1A'!J903)</f>
        <v>7501</v>
      </c>
      <c r="K129" s="488" t="str">
        <f>IF('1A'!K903="","",'1A'!K903)</f>
        <v/>
      </c>
      <c r="L129" s="489" t="str">
        <f>IF('1A'!L903="","",'1A'!L903)</f>
        <v/>
      </c>
      <c r="M129" s="490" t="str">
        <f>IF('1A'!M903="","",'1A'!M903)</f>
        <v/>
      </c>
      <c r="N129" s="408" t="str">
        <f>IF('1A'!N903="","",'1A'!N903)</f>
        <v/>
      </c>
      <c r="O129" s="81" t="str">
        <f>IF('1A'!O903="","",'1A'!O903)</f>
        <v xml:space="preserve">Academic Disengagement </v>
      </c>
      <c r="P129" s="81" t="str">
        <f>IF('1A'!P903="","",'1A'!P903)</f>
        <v/>
      </c>
    </row>
    <row r="130" spans="1:16" x14ac:dyDescent="0.35">
      <c r="A130" s="141" t="s">
        <v>161</v>
      </c>
      <c r="B130" s="155">
        <f>IF('1A'!B904="","",'1A'!B904)</f>
        <v>1.35</v>
      </c>
      <c r="C130" s="156">
        <f>IF('1A'!C904="","",'1A'!C904)</f>
        <v>1.46</v>
      </c>
      <c r="D130" s="157">
        <f>IF('1A'!D904="","",'1A'!D904)</f>
        <v>1.44</v>
      </c>
      <c r="E130" s="155">
        <f>IF('1A'!E904="","",'1A'!E904)</f>
        <v>1.52</v>
      </c>
      <c r="F130" s="156">
        <f>IF('1A'!F904="","",'1A'!F904)</f>
        <v>1.52</v>
      </c>
      <c r="G130" s="157">
        <f>IF('1A'!G904="","",'1A'!G904)</f>
        <v>1.5</v>
      </c>
      <c r="H130" s="155">
        <f>IF('1A'!H904="","",'1A'!H904)</f>
        <v>1.28</v>
      </c>
      <c r="I130" s="156">
        <f>IF('1A'!I904="","",'1A'!I904)</f>
        <v>1.41</v>
      </c>
      <c r="J130" s="157">
        <f>IF('1A'!J904="","",'1A'!J904)</f>
        <v>1.4</v>
      </c>
      <c r="K130" s="155" t="str">
        <f>IF('1A'!K904="","",'1A'!K904)</f>
        <v/>
      </c>
      <c r="L130" s="156" t="str">
        <f>IF('1A'!L904="","",'1A'!L904)</f>
        <v/>
      </c>
      <c r="M130" s="157" t="str">
        <f>IF('1A'!M904="","",'1A'!M904)</f>
        <v/>
      </c>
      <c r="N130" s="312" t="str">
        <f>IF('1A'!N904="","",'1A'!N904)</f>
        <v/>
      </c>
      <c r="O130" s="81" t="str">
        <f>IF('1A'!O904="","",'1A'!O904)</f>
        <v xml:space="preserve">Academic Disengagement </v>
      </c>
      <c r="P130" s="81" t="str">
        <f>IF('1A'!P904="","",'1A'!P904)</f>
        <v/>
      </c>
    </row>
    <row r="131" spans="1:16" x14ac:dyDescent="0.35">
      <c r="A131" s="141" t="s">
        <v>35</v>
      </c>
      <c r="B131" s="155">
        <f>IF('1A'!B905="","",'1A'!B905)</f>
        <v>0.54</v>
      </c>
      <c r="C131" s="156">
        <f>IF('1A'!C905="","",'1A'!C905)</f>
        <v>0.57999999999999996</v>
      </c>
      <c r="D131" s="157">
        <f>IF('1A'!D905="","",'1A'!D905)</f>
        <v>0.56999999999999995</v>
      </c>
      <c r="E131" s="155">
        <f>IF('1A'!E905="","",'1A'!E905)</f>
        <v>0.56000000000000005</v>
      </c>
      <c r="F131" s="156">
        <f>IF('1A'!F905="","",'1A'!F905)</f>
        <v>0.57999999999999996</v>
      </c>
      <c r="G131" s="157">
        <f>IF('1A'!G905="","",'1A'!G905)</f>
        <v>0.57999999999999996</v>
      </c>
      <c r="H131" s="155">
        <f>IF('1A'!H905="","",'1A'!H905)</f>
        <v>0.51</v>
      </c>
      <c r="I131" s="156">
        <f>IF('1A'!I905="","",'1A'!I905)</f>
        <v>0.56999999999999995</v>
      </c>
      <c r="J131" s="157">
        <f>IF('1A'!J905="","",'1A'!J905)</f>
        <v>0.56000000000000005</v>
      </c>
      <c r="K131" s="155" t="str">
        <f>IF('1A'!K905="","",'1A'!K905)</f>
        <v/>
      </c>
      <c r="L131" s="156" t="str">
        <f>IF('1A'!L905="","",'1A'!L905)</f>
        <v/>
      </c>
      <c r="M131" s="157" t="str">
        <f>IF('1A'!M905="","",'1A'!M905)</f>
        <v/>
      </c>
      <c r="N131" s="312" t="str">
        <f>IF('1A'!N905="","",'1A'!N905)</f>
        <v/>
      </c>
      <c r="O131" s="81" t="str">
        <f>IF('1A'!O905="","",'1A'!O905)</f>
        <v xml:space="preserve">Academic Disengagement </v>
      </c>
      <c r="P131" s="81" t="str">
        <f>IF('1A'!P905="","",'1A'!P905)</f>
        <v/>
      </c>
    </row>
    <row r="132" spans="1:16" x14ac:dyDescent="0.35">
      <c r="A132" s="141" t="s">
        <v>163</v>
      </c>
      <c r="B132" s="155" t="str">
        <f>IF('1A'!B906="","",'1A'!B906)</f>
        <v>-</v>
      </c>
      <c r="C132" s="156" t="str">
        <f>IF('1A'!C906="","",'1A'!C906)</f>
        <v>***</v>
      </c>
      <c r="D132" s="157" t="str">
        <f>IF('1A'!D906="","",'1A'!D906)</f>
        <v>***</v>
      </c>
      <c r="E132" s="155" t="str">
        <f>IF('1A'!E906="","",'1A'!E906)</f>
        <v>-</v>
      </c>
      <c r="F132" s="156" t="str">
        <f>IF('1A'!F906="","",'1A'!F906)</f>
        <v xml:space="preserve"> </v>
      </c>
      <c r="G132" s="157" t="str">
        <f>IF('1A'!G906="","",'1A'!G906)</f>
        <v xml:space="preserve"> </v>
      </c>
      <c r="H132" s="155" t="str">
        <f>IF('1A'!H906="","",'1A'!H906)</f>
        <v>-</v>
      </c>
      <c r="I132" s="156" t="str">
        <f>IF('1A'!I906="","",'1A'!I906)</f>
        <v>***</v>
      </c>
      <c r="J132" s="157" t="str">
        <f>IF('1A'!J906="","",'1A'!J906)</f>
        <v>***</v>
      </c>
      <c r="K132" s="155" t="str">
        <f>IF('1A'!K906="","",'1A'!K906)</f>
        <v/>
      </c>
      <c r="L132" s="156" t="str">
        <f>IF('1A'!L906="","",'1A'!L906)</f>
        <v/>
      </c>
      <c r="M132" s="157" t="str">
        <f>IF('1A'!M906="","",'1A'!M906)</f>
        <v/>
      </c>
      <c r="N132" s="312" t="str">
        <f>IF('1A'!N906="","",'1A'!N906)</f>
        <v/>
      </c>
      <c r="O132" s="81" t="str">
        <f>IF('1A'!O906="","",'1A'!O906)</f>
        <v xml:space="preserve">Academic Disengagement </v>
      </c>
      <c r="P132" s="81" t="str">
        <f>IF('1A'!P906="","",'1A'!P906)</f>
        <v/>
      </c>
    </row>
    <row r="133" spans="1:16" x14ac:dyDescent="0.35">
      <c r="A133" s="142" t="s">
        <v>36</v>
      </c>
      <c r="B133" s="143" t="str">
        <f>IF('1A'!B907="","",'1A'!B907)</f>
        <v>-</v>
      </c>
      <c r="C133" s="144">
        <f>IF('1A'!C907="","",'1A'!C907)</f>
        <v>-0.1896551724137929</v>
      </c>
      <c r="D133" s="145">
        <f>IF('1A'!D907="","",'1A'!D907)</f>
        <v>-0.15789473684210503</v>
      </c>
      <c r="E133" s="143" t="str">
        <f>IF('1A'!E907="","",'1A'!E907)</f>
        <v>-</v>
      </c>
      <c r="F133" s="144">
        <f>IF('1A'!F907="","",'1A'!F907)</f>
        <v>0</v>
      </c>
      <c r="G133" s="145">
        <f>IF('1A'!G907="","",'1A'!G907)</f>
        <v>3.4482758620689689E-2</v>
      </c>
      <c r="H133" s="143" t="str">
        <f>IF('1A'!H907="","",'1A'!H907)</f>
        <v>-</v>
      </c>
      <c r="I133" s="144">
        <f>IF('1A'!I907="","",'1A'!I907)</f>
        <v>-0.22807017543859631</v>
      </c>
      <c r="J133" s="145">
        <f>IF('1A'!J907="","",'1A'!J907)</f>
        <v>-0.21428571428571405</v>
      </c>
      <c r="K133" s="143" t="str">
        <f>IF('1A'!K907="","",'1A'!K907)</f>
        <v/>
      </c>
      <c r="L133" s="144" t="str">
        <f>IF('1A'!L907="","",'1A'!L907)</f>
        <v/>
      </c>
      <c r="M133" s="145" t="str">
        <f>IF('1A'!M907="","",'1A'!M907)</f>
        <v/>
      </c>
      <c r="N133" s="221" t="str">
        <f>IF('1A'!N907="","",'1A'!N907)</f>
        <v/>
      </c>
      <c r="O133" s="81" t="str">
        <f>IF('1A'!O907="","",'1A'!O907)</f>
        <v xml:space="preserve">Academic Disengagement </v>
      </c>
      <c r="P133" s="81" t="str">
        <f>IF('1A'!P907="","",'1A'!P907)</f>
        <v/>
      </c>
    </row>
    <row r="134" spans="1:16" ht="26.5" x14ac:dyDescent="0.35">
      <c r="A134" s="195" t="s">
        <v>658</v>
      </c>
      <c r="B134" s="147">
        <f>IF('1A'!B908="","",'1A'!B908)</f>
        <v>0.42099999999999999</v>
      </c>
      <c r="C134" s="148">
        <f>IF('1A'!C908="","",'1A'!C908)</f>
        <v>0.47599999999999998</v>
      </c>
      <c r="D134" s="149">
        <f>IF('1A'!D908="","",'1A'!D908)</f>
        <v>0.44400000000000001</v>
      </c>
      <c r="E134" s="147">
        <f>IF('1A'!E908="","",'1A'!E908)</f>
        <v>0.25</v>
      </c>
      <c r="F134" s="148">
        <f>IF('1A'!F908="","",'1A'!F908)</f>
        <v>0.311</v>
      </c>
      <c r="G134" s="149">
        <f>IF('1A'!G908="","",'1A'!G908)</f>
        <v>0.27800000000000002</v>
      </c>
      <c r="H134" s="147">
        <f>IF('1A'!H908="","",'1A'!H908)</f>
        <v>0.48299999999999998</v>
      </c>
      <c r="I134" s="148">
        <f>IF('1A'!I908="","",'1A'!I908)</f>
        <v>0.55200000000000005</v>
      </c>
      <c r="J134" s="149">
        <f>IF('1A'!J908="","",'1A'!J908)</f>
        <v>0.53300000000000003</v>
      </c>
      <c r="K134" s="147" t="str">
        <f>IF('1A'!K908="","",'1A'!K908)</f>
        <v/>
      </c>
      <c r="L134" s="148" t="str">
        <f>IF('1A'!L908="","",'1A'!L908)</f>
        <v/>
      </c>
      <c r="M134" s="149" t="str">
        <f>IF('1A'!M908="","",'1A'!M908)</f>
        <v/>
      </c>
      <c r="N134" s="311" t="str">
        <f>IF('1A'!N908="","",'1A'!N908)</f>
        <v/>
      </c>
      <c r="O134" s="81" t="str">
        <f>IF('1A'!O908="","",'1A'!O908)</f>
        <v>Health and Wellness</v>
      </c>
      <c r="P134" s="81" t="str">
        <f>IF('1A'!P908="","",'1A'!P908)</f>
        <v/>
      </c>
    </row>
    <row r="135" spans="1:16" x14ac:dyDescent="0.35">
      <c r="A135" s="184" t="s">
        <v>37</v>
      </c>
      <c r="B135" s="191">
        <f>IF('1A'!B909="","",'1A'!B909)</f>
        <v>0.48899999999999999</v>
      </c>
      <c r="C135" s="192">
        <f>IF('1A'!C909="","",'1A'!C909)</f>
        <v>0.42899999999999999</v>
      </c>
      <c r="D135" s="193">
        <f>IF('1A'!D909="","",'1A'!D909)</f>
        <v>0.45200000000000001</v>
      </c>
      <c r="E135" s="191">
        <f>IF('1A'!E909="","",'1A'!E909)</f>
        <v>0.57299999999999995</v>
      </c>
      <c r="F135" s="192">
        <f>IF('1A'!F909="","",'1A'!F909)</f>
        <v>0.51400000000000001</v>
      </c>
      <c r="G135" s="193">
        <f>IF('1A'!G909="","",'1A'!G909)</f>
        <v>0.54100000000000004</v>
      </c>
      <c r="H135" s="191">
        <f>IF('1A'!H909="","",'1A'!H909)</f>
        <v>0.46200000000000002</v>
      </c>
      <c r="I135" s="192">
        <f>IF('1A'!I909="","",'1A'!I909)</f>
        <v>0.39200000000000002</v>
      </c>
      <c r="J135" s="193">
        <f>IF('1A'!J909="","",'1A'!J909)</f>
        <v>0.40600000000000003</v>
      </c>
      <c r="K135" s="191" t="str">
        <f>IF('1A'!K909="","",'1A'!K909)</f>
        <v/>
      </c>
      <c r="L135" s="192" t="str">
        <f>IF('1A'!L909="","",'1A'!L909)</f>
        <v/>
      </c>
      <c r="M135" s="193" t="str">
        <f>IF('1A'!M909="","",'1A'!M909)</f>
        <v/>
      </c>
      <c r="N135" s="312" t="str">
        <f>IF('1A'!N909="","",'1A'!N909)</f>
        <v/>
      </c>
      <c r="O135" s="81" t="str">
        <f>IF('1A'!O909="","",'1A'!O909)</f>
        <v>Health and Wellness</v>
      </c>
      <c r="P135" s="81" t="str">
        <f>IF('1A'!P909="","",'1A'!P909)</f>
        <v/>
      </c>
    </row>
    <row r="136" spans="1:16" x14ac:dyDescent="0.35">
      <c r="A136" s="141" t="s">
        <v>161</v>
      </c>
      <c r="B136" s="155">
        <f>IF('1A'!B912="","",'1A'!B912)</f>
        <v>2.33</v>
      </c>
      <c r="C136" s="156">
        <f>IF('1A'!C912="","",'1A'!C912)</f>
        <v>2.38</v>
      </c>
      <c r="D136" s="157">
        <f>IF('1A'!D912="","",'1A'!D912)</f>
        <v>2.34</v>
      </c>
      <c r="E136" s="155">
        <f>IF('1A'!E912="","",'1A'!E912)</f>
        <v>2.0699999999999998</v>
      </c>
      <c r="F136" s="156">
        <f>IF('1A'!F912="","",'1A'!F912)</f>
        <v>2.14</v>
      </c>
      <c r="G136" s="157">
        <f>IF('1A'!G912="","",'1A'!G912)</f>
        <v>2.1</v>
      </c>
      <c r="H136" s="155">
        <f>IF('1A'!H912="","",'1A'!H912)</f>
        <v>2.4300000000000002</v>
      </c>
      <c r="I136" s="156">
        <f>IF('1A'!I912="","",'1A'!I912)</f>
        <v>2.5</v>
      </c>
      <c r="J136" s="157">
        <f>IF('1A'!J912="","",'1A'!J912)</f>
        <v>2.4700000000000002</v>
      </c>
      <c r="K136" s="155" t="str">
        <f>IF('1A'!K912="","",'1A'!K912)</f>
        <v/>
      </c>
      <c r="L136" s="156" t="str">
        <f>IF('1A'!L912="","",'1A'!L912)</f>
        <v/>
      </c>
      <c r="M136" s="157" t="str">
        <f>IF('1A'!M912="","",'1A'!M912)</f>
        <v/>
      </c>
      <c r="N136" s="409" t="str">
        <f>IF('1A'!N912="","",'1A'!N912)</f>
        <v/>
      </c>
      <c r="O136" s="81" t="str">
        <f>IF('1A'!O912="","",'1A'!O912)</f>
        <v>Health and Wellness</v>
      </c>
      <c r="P136" s="81" t="str">
        <f>IF('1A'!P912="","",'1A'!P912)</f>
        <v/>
      </c>
    </row>
    <row r="137" spans="1:16" x14ac:dyDescent="0.35">
      <c r="A137" s="141" t="s">
        <v>35</v>
      </c>
      <c r="B137" s="155">
        <f>IF('1A'!B913="","",'1A'!B913)</f>
        <v>0.63</v>
      </c>
      <c r="C137" s="156">
        <f>IF('1A'!C913="","",'1A'!C913)</f>
        <v>0.65</v>
      </c>
      <c r="D137" s="157">
        <f>IF('1A'!D913="","",'1A'!D913)</f>
        <v>0.66</v>
      </c>
      <c r="E137" s="155">
        <f>IF('1A'!E913="","",'1A'!E913)</f>
        <v>0.65</v>
      </c>
      <c r="F137" s="156">
        <f>IF('1A'!F913="","",'1A'!F913)</f>
        <v>0.68</v>
      </c>
      <c r="G137" s="157">
        <f>IF('1A'!G913="","",'1A'!G913)</f>
        <v>0.67</v>
      </c>
      <c r="H137" s="155">
        <f>IF('1A'!H913="","",'1A'!H913)</f>
        <v>0.6</v>
      </c>
      <c r="I137" s="156">
        <f>IF('1A'!I913="","",'1A'!I913)</f>
        <v>0.6</v>
      </c>
      <c r="J137" s="157">
        <f>IF('1A'!J913="","",'1A'!J913)</f>
        <v>0.61</v>
      </c>
      <c r="K137" s="155" t="str">
        <f>IF('1A'!K913="","",'1A'!K913)</f>
        <v/>
      </c>
      <c r="L137" s="156" t="str">
        <f>IF('1A'!L913="","",'1A'!L913)</f>
        <v/>
      </c>
      <c r="M137" s="157" t="str">
        <f>IF('1A'!M913="","",'1A'!M913)</f>
        <v/>
      </c>
      <c r="N137" s="409" t="str">
        <f>IF('1A'!N913="","",'1A'!N913)</f>
        <v/>
      </c>
      <c r="O137" s="81" t="str">
        <f>IF('1A'!O913="","",'1A'!O913)</f>
        <v>Health and Wellness</v>
      </c>
      <c r="P137" s="81" t="str">
        <f>IF('1A'!P913="","",'1A'!P913)</f>
        <v/>
      </c>
    </row>
    <row r="138" spans="1:16" x14ac:dyDescent="0.35">
      <c r="A138" s="141" t="s">
        <v>163</v>
      </c>
      <c r="B138" s="155" t="str">
        <f>IF('1A'!B914="","",'1A'!B914)</f>
        <v>-</v>
      </c>
      <c r="C138" s="156" t="str">
        <f>IF('1A'!C914="","",'1A'!C914)</f>
        <v xml:space="preserve"> </v>
      </c>
      <c r="D138" s="157" t="str">
        <f>IF('1A'!D914="","",'1A'!D914)</f>
        <v xml:space="preserve"> </v>
      </c>
      <c r="E138" s="155" t="str">
        <f>IF('1A'!E914="","",'1A'!E914)</f>
        <v>-</v>
      </c>
      <c r="F138" s="156" t="str">
        <f>IF('1A'!F914="","",'1A'!F914)</f>
        <v xml:space="preserve"> </v>
      </c>
      <c r="G138" s="157" t="str">
        <f>IF('1A'!G914="","",'1A'!G914)</f>
        <v xml:space="preserve"> </v>
      </c>
      <c r="H138" s="155" t="str">
        <f>IF('1A'!H914="","",'1A'!H914)</f>
        <v>-</v>
      </c>
      <c r="I138" s="156" t="str">
        <f>IF('1A'!I914="","",'1A'!I914)</f>
        <v>*</v>
      </c>
      <c r="J138" s="157" t="str">
        <f>IF('1A'!J914="","",'1A'!J914)</f>
        <v xml:space="preserve"> </v>
      </c>
      <c r="K138" s="155" t="str">
        <f>IF('1A'!K914="","",'1A'!K914)</f>
        <v/>
      </c>
      <c r="L138" s="156" t="str">
        <f>IF('1A'!L914="","",'1A'!L914)</f>
        <v/>
      </c>
      <c r="M138" s="157" t="str">
        <f>IF('1A'!M914="","",'1A'!M914)</f>
        <v/>
      </c>
      <c r="N138" s="409" t="str">
        <f>IF('1A'!N914="","",'1A'!N914)</f>
        <v/>
      </c>
      <c r="O138" s="81" t="str">
        <f>IF('1A'!O914="","",'1A'!O914)</f>
        <v>Health and Wellness</v>
      </c>
      <c r="P138" s="81" t="str">
        <f>IF('1A'!P914="","",'1A'!P914)</f>
        <v/>
      </c>
    </row>
    <row r="139" spans="1:16" x14ac:dyDescent="0.35">
      <c r="A139" s="142" t="s">
        <v>36</v>
      </c>
      <c r="B139" s="143" t="str">
        <f>IF('1A'!B915="","",'1A'!B915)</f>
        <v>-</v>
      </c>
      <c r="C139" s="144">
        <f>IF('1A'!C915="","",'1A'!C915)</f>
        <v>-7.692307692307665E-2</v>
      </c>
      <c r="D139" s="145">
        <f>IF('1A'!D915="","",'1A'!D915)</f>
        <v>-1.5151515151514828E-2</v>
      </c>
      <c r="E139" s="143" t="str">
        <f>IF('1A'!E915="","",'1A'!E915)</f>
        <v>-</v>
      </c>
      <c r="F139" s="144">
        <f>IF('1A'!F915="","",'1A'!F915)</f>
        <v>-0.10294117647058865</v>
      </c>
      <c r="G139" s="145">
        <f>IF('1A'!G915="","",'1A'!G915)</f>
        <v>-4.477611940298544E-2</v>
      </c>
      <c r="H139" s="143" t="str">
        <f>IF('1A'!H915="","",'1A'!H915)</f>
        <v>-</v>
      </c>
      <c r="I139" s="144">
        <f>IF('1A'!I915="","",'1A'!I915)</f>
        <v>-0.1166666666666664</v>
      </c>
      <c r="J139" s="145">
        <f>IF('1A'!J915="","",'1A'!J915)</f>
        <v>-6.5573770491803338E-2</v>
      </c>
      <c r="K139" s="143" t="str">
        <f>IF('1A'!K915="","",'1A'!K915)</f>
        <v/>
      </c>
      <c r="L139" s="144" t="str">
        <f>IF('1A'!L915="","",'1A'!L915)</f>
        <v/>
      </c>
      <c r="M139" s="145" t="str">
        <f>IF('1A'!M915="","",'1A'!M915)</f>
        <v/>
      </c>
      <c r="N139" s="410" t="str">
        <f>IF('1A'!N915="","",'1A'!N915)</f>
        <v/>
      </c>
      <c r="O139" s="81" t="str">
        <f>IF('1A'!O915="","",'1A'!O915)</f>
        <v>Health and Wellness</v>
      </c>
      <c r="P139" s="81" t="str">
        <f>IF('1A'!P915="","",'1A'!P915)</f>
        <v/>
      </c>
    </row>
    <row r="140" spans="1:16" ht="52.5" x14ac:dyDescent="0.35">
      <c r="A140" s="190" t="s">
        <v>570</v>
      </c>
      <c r="B140" s="191">
        <f>IF('1A'!B932="","",'1A'!B932)</f>
        <v>0.35299999999999998</v>
      </c>
      <c r="C140" s="299">
        <f>IF('1A'!C932="","",'1A'!C932)</f>
        <v>0.35699999999999998</v>
      </c>
      <c r="D140" s="193">
        <f>IF('1A'!D932="","",'1A'!D932)</f>
        <v>0.34399999999999997</v>
      </c>
      <c r="E140" s="191">
        <f>IF('1A'!E932="","",'1A'!E932)</f>
        <v>0.38200000000000001</v>
      </c>
      <c r="F140" s="299">
        <f>IF('1A'!F932="","",'1A'!F932)</f>
        <v>0.33800000000000002</v>
      </c>
      <c r="G140" s="193">
        <f>IF('1A'!G932="","",'1A'!G932)</f>
        <v>0.316</v>
      </c>
      <c r="H140" s="191">
        <f>IF('1A'!H932="","",'1A'!H932)</f>
        <v>0.34200000000000003</v>
      </c>
      <c r="I140" s="299">
        <f>IF('1A'!I932="","",'1A'!I932)</f>
        <v>0.36099999999999999</v>
      </c>
      <c r="J140" s="193">
        <f>IF('1A'!J932="","",'1A'!J932)</f>
        <v>0.35699999999999998</v>
      </c>
      <c r="K140" s="191" t="str">
        <f>IF('1A'!K932="","",'1A'!K932)</f>
        <v/>
      </c>
      <c r="L140" s="299" t="str">
        <f>IF('1A'!L932="","",'1A'!L932)</f>
        <v/>
      </c>
      <c r="M140" s="193" t="str">
        <f>IF('1A'!M932="","",'1A'!M932)</f>
        <v/>
      </c>
      <c r="N140" s="312" t="str">
        <f>IF('1A'!N932="","",'1A'!N932)</f>
        <v>Pluralistic
Orientation</v>
      </c>
      <c r="O140" s="81" t="str">
        <f>IF('1A'!O932="","",'1A'!O932)</f>
        <v xml:space="preserve"> Diversity</v>
      </c>
      <c r="P140" s="81" t="str">
        <f>IF('1A'!P932="","",'1A'!P932)</f>
        <v>Civic Engagement</v>
      </c>
    </row>
    <row r="141" spans="1:16" x14ac:dyDescent="0.35">
      <c r="A141" s="184" t="s">
        <v>567</v>
      </c>
      <c r="B141" s="191">
        <f>IF('1A'!B933="","",'1A'!B933)</f>
        <v>0.48799999999999999</v>
      </c>
      <c r="C141" s="299">
        <f>IF('1A'!C933="","",'1A'!C933)</f>
        <v>0.47299999999999998</v>
      </c>
      <c r="D141" s="193">
        <f>IF('1A'!D933="","",'1A'!D933)</f>
        <v>0.48</v>
      </c>
      <c r="E141" s="191">
        <f>IF('1A'!E933="","",'1A'!E933)</f>
        <v>0.439</v>
      </c>
      <c r="F141" s="299">
        <f>IF('1A'!F933="","",'1A'!F933)</f>
        <v>0.46600000000000003</v>
      </c>
      <c r="G141" s="193">
        <f>IF('1A'!G933="","",'1A'!G933)</f>
        <v>0.48099999999999998</v>
      </c>
      <c r="H141" s="191">
        <f>IF('1A'!H933="","",'1A'!H933)</f>
        <v>0.50800000000000001</v>
      </c>
      <c r="I141" s="299">
        <f>IF('1A'!I933="","",'1A'!I933)</f>
        <v>0.48099999999999998</v>
      </c>
      <c r="J141" s="193">
        <f>IF('1A'!J933="","",'1A'!J933)</f>
        <v>0.48199999999999998</v>
      </c>
      <c r="K141" s="191" t="str">
        <f>IF('1A'!K933="","",'1A'!K933)</f>
        <v/>
      </c>
      <c r="L141" s="299" t="str">
        <f>IF('1A'!L933="","",'1A'!L933)</f>
        <v/>
      </c>
      <c r="M141" s="193" t="str">
        <f>IF('1A'!M933="","",'1A'!M933)</f>
        <v/>
      </c>
      <c r="N141" s="312" t="str">
        <f>IF('1A'!N933="","",'1A'!N933)</f>
        <v/>
      </c>
      <c r="O141" s="81" t="str">
        <f>IF('1A'!O933="","",'1A'!O933)</f>
        <v xml:space="preserve"> Diversity</v>
      </c>
      <c r="P141" s="81" t="str">
        <f>IF('1A'!P933="","",'1A'!P933)</f>
        <v>Civic Engagement</v>
      </c>
    </row>
    <row r="142" spans="1:16" x14ac:dyDescent="0.35">
      <c r="A142" s="141" t="s">
        <v>161</v>
      </c>
      <c r="B142" s="155">
        <f>IF('1A'!B938="","",'1A'!B938)</f>
        <v>4.18</v>
      </c>
      <c r="C142" s="411">
        <f>IF('1A'!C938="","",'1A'!C938)</f>
        <v>4.17</v>
      </c>
      <c r="D142" s="157">
        <f>IF('1A'!D938="","",'1A'!D938)</f>
        <v>4.1500000000000004</v>
      </c>
      <c r="E142" s="155">
        <f>IF('1A'!E938="","",'1A'!E938)</f>
        <v>4.1900000000000004</v>
      </c>
      <c r="F142" s="411">
        <f>IF('1A'!F938="","",'1A'!F938)</f>
        <v>4.12</v>
      </c>
      <c r="G142" s="157">
        <f>IF('1A'!G938="","",'1A'!G938)</f>
        <v>4.09</v>
      </c>
      <c r="H142" s="155">
        <f>IF('1A'!H938="","",'1A'!H938)</f>
        <v>4.18</v>
      </c>
      <c r="I142" s="411">
        <f>IF('1A'!I938="","",'1A'!I938)</f>
        <v>4.1900000000000004</v>
      </c>
      <c r="J142" s="157">
        <f>IF('1A'!J938="","",'1A'!J938)</f>
        <v>4.18</v>
      </c>
      <c r="K142" s="155" t="str">
        <f>IF('1A'!K938="","",'1A'!K938)</f>
        <v/>
      </c>
      <c r="L142" s="411" t="str">
        <f>IF('1A'!L938="","",'1A'!L938)</f>
        <v/>
      </c>
      <c r="M142" s="157" t="str">
        <f>IF('1A'!M938="","",'1A'!M938)</f>
        <v/>
      </c>
      <c r="N142" s="409" t="str">
        <f>IF('1A'!N938="","",'1A'!N938)</f>
        <v/>
      </c>
      <c r="O142" s="81" t="str">
        <f>IF('1A'!O938="","",'1A'!O938)</f>
        <v xml:space="preserve"> Diversity</v>
      </c>
      <c r="P142" s="81" t="str">
        <f>IF('1A'!P938="","",'1A'!P938)</f>
        <v>Civic Engagement</v>
      </c>
    </row>
    <row r="143" spans="1:16" x14ac:dyDescent="0.35">
      <c r="A143" s="141" t="s">
        <v>35</v>
      </c>
      <c r="B143" s="155">
        <f>IF('1A'!B939="","",'1A'!B939)</f>
        <v>0.71</v>
      </c>
      <c r="C143" s="411">
        <f>IF('1A'!C939="","",'1A'!C939)</f>
        <v>0.74</v>
      </c>
      <c r="D143" s="157">
        <f>IF('1A'!D939="","",'1A'!D939)</f>
        <v>0.74</v>
      </c>
      <c r="E143" s="155">
        <f>IF('1A'!E939="","",'1A'!E939)</f>
        <v>0.76</v>
      </c>
      <c r="F143" s="411">
        <f>IF('1A'!F939="","",'1A'!F939)</f>
        <v>0.77</v>
      </c>
      <c r="G143" s="157">
        <f>IF('1A'!G939="","",'1A'!G939)</f>
        <v>0.76</v>
      </c>
      <c r="H143" s="155">
        <f>IF('1A'!H939="","",'1A'!H939)</f>
        <v>0.69</v>
      </c>
      <c r="I143" s="411">
        <f>IF('1A'!I939="","",'1A'!I939)</f>
        <v>0.73</v>
      </c>
      <c r="J143" s="157">
        <f>IF('1A'!J939="","",'1A'!J939)</f>
        <v>0.73</v>
      </c>
      <c r="K143" s="155" t="str">
        <f>IF('1A'!K939="","",'1A'!K939)</f>
        <v/>
      </c>
      <c r="L143" s="411" t="str">
        <f>IF('1A'!L939="","",'1A'!L939)</f>
        <v/>
      </c>
      <c r="M143" s="157" t="str">
        <f>IF('1A'!M939="","",'1A'!M939)</f>
        <v/>
      </c>
      <c r="N143" s="409" t="str">
        <f>IF('1A'!N939="","",'1A'!N939)</f>
        <v/>
      </c>
      <c r="O143" s="81" t="str">
        <f>IF('1A'!O939="","",'1A'!O939)</f>
        <v xml:space="preserve"> Diversity</v>
      </c>
      <c r="P143" s="81" t="str">
        <f>IF('1A'!P939="","",'1A'!P939)</f>
        <v>Civic Engagement</v>
      </c>
    </row>
    <row r="144" spans="1:16" x14ac:dyDescent="0.35">
      <c r="A144" s="141" t="s">
        <v>163</v>
      </c>
      <c r="B144" s="155" t="str">
        <f>IF('1A'!B940="","",'1A'!B940)</f>
        <v>-</v>
      </c>
      <c r="C144" s="411" t="str">
        <f>IF('1A'!C940="","",'1A'!C940)</f>
        <v xml:space="preserve"> </v>
      </c>
      <c r="D144" s="157" t="str">
        <f>IF('1A'!D940="","",'1A'!D940)</f>
        <v xml:space="preserve"> </v>
      </c>
      <c r="E144" s="155" t="str">
        <f>IF('1A'!E940="","",'1A'!E940)</f>
        <v>-</v>
      </c>
      <c r="F144" s="411" t="str">
        <f>IF('1A'!F940="","",'1A'!F940)</f>
        <v xml:space="preserve"> </v>
      </c>
      <c r="G144" s="157" t="str">
        <f>IF('1A'!G940="","",'1A'!G940)</f>
        <v xml:space="preserve"> </v>
      </c>
      <c r="H144" s="155" t="str">
        <f>IF('1A'!H940="","",'1A'!H940)</f>
        <v>-</v>
      </c>
      <c r="I144" s="411" t="str">
        <f>IF('1A'!I940="","",'1A'!I940)</f>
        <v xml:space="preserve"> </v>
      </c>
      <c r="J144" s="157" t="str">
        <f>IF('1A'!J940="","",'1A'!J940)</f>
        <v xml:space="preserve"> </v>
      </c>
      <c r="K144" s="155" t="str">
        <f>IF('1A'!K940="","",'1A'!K940)</f>
        <v/>
      </c>
      <c r="L144" s="411" t="str">
        <f>IF('1A'!L940="","",'1A'!L940)</f>
        <v/>
      </c>
      <c r="M144" s="157" t="str">
        <f>IF('1A'!M940="","",'1A'!M940)</f>
        <v/>
      </c>
      <c r="N144" s="409" t="str">
        <f>IF('1A'!N940="","",'1A'!N940)</f>
        <v/>
      </c>
      <c r="O144" s="81" t="str">
        <f>IF('1A'!O940="","",'1A'!O940)</f>
        <v xml:space="preserve"> Diversity</v>
      </c>
      <c r="P144" s="81" t="str">
        <f>IF('1A'!P940="","",'1A'!P940)</f>
        <v>Civic Engagement</v>
      </c>
    </row>
    <row r="145" spans="1:16" x14ac:dyDescent="0.35">
      <c r="A145" s="141" t="s">
        <v>36</v>
      </c>
      <c r="B145" s="155" t="str">
        <f>IF('1A'!B941="","",'1A'!B941)</f>
        <v>-</v>
      </c>
      <c r="C145" s="411">
        <f>IF('1A'!C941="","",'1A'!C941)</f>
        <v>1.3513513513513226E-2</v>
      </c>
      <c r="D145" s="157">
        <f>IF('1A'!D941="","",'1A'!D941)</f>
        <v>4.0540540540539675E-2</v>
      </c>
      <c r="E145" s="155" t="str">
        <f>IF('1A'!E941="","",'1A'!E941)</f>
        <v>-</v>
      </c>
      <c r="F145" s="411">
        <f>IF('1A'!F941="","",'1A'!F941)</f>
        <v>9.0909090909091272E-2</v>
      </c>
      <c r="G145" s="157">
        <f>IF('1A'!G941="","",'1A'!G941)</f>
        <v>0.13157894736842174</v>
      </c>
      <c r="H145" s="155" t="str">
        <f>IF('1A'!H941="","",'1A'!H941)</f>
        <v>-</v>
      </c>
      <c r="I145" s="411">
        <f>IF('1A'!I941="","",'1A'!I941)</f>
        <v>-1.3698630136987227E-2</v>
      </c>
      <c r="J145" s="157">
        <f>IF('1A'!J941="","",'1A'!J941)</f>
        <v>0</v>
      </c>
      <c r="K145" s="155" t="str">
        <f>IF('1A'!K941="","",'1A'!K941)</f>
        <v/>
      </c>
      <c r="L145" s="411" t="str">
        <f>IF('1A'!L941="","",'1A'!L941)</f>
        <v/>
      </c>
      <c r="M145" s="157" t="str">
        <f>IF('1A'!M941="","",'1A'!M941)</f>
        <v/>
      </c>
      <c r="N145" s="409" t="str">
        <f>IF('1A'!N941="","",'1A'!N941)</f>
        <v/>
      </c>
      <c r="O145" s="81" t="str">
        <f>IF('1A'!O941="","",'1A'!O941)</f>
        <v xml:space="preserve"> Diversity</v>
      </c>
      <c r="P145" s="81" t="str">
        <f>IF('1A'!P941="","",'1A'!P941)</f>
        <v>Civic Engagement</v>
      </c>
    </row>
    <row r="146" spans="1:16" ht="26.5" x14ac:dyDescent="0.35">
      <c r="A146" s="195" t="s">
        <v>615</v>
      </c>
      <c r="B146" s="147">
        <f>IF('1A'!B942="","",'1A'!B942)</f>
        <v>0.39600000000000002</v>
      </c>
      <c r="C146" s="148">
        <f>IF('1A'!C942="","",'1A'!C942)</f>
        <v>0.4</v>
      </c>
      <c r="D146" s="149">
        <f>IF('1A'!D942="","",'1A'!D942)</f>
        <v>0.41399999999999998</v>
      </c>
      <c r="E146" s="147">
        <f>IF('1A'!E942="","",'1A'!E942)</f>
        <v>0.35199999999999998</v>
      </c>
      <c r="F146" s="148">
        <f>IF('1A'!F942="","",'1A'!F942)</f>
        <v>0.42699999999999999</v>
      </c>
      <c r="G146" s="149">
        <f>IF('1A'!G942="","",'1A'!G942)</f>
        <v>0.434</v>
      </c>
      <c r="H146" s="147">
        <f>IF('1A'!H942="","",'1A'!H942)</f>
        <v>0.41099999999999998</v>
      </c>
      <c r="I146" s="148">
        <f>IF('1A'!I942="","",'1A'!I942)</f>
        <v>0.38600000000000001</v>
      </c>
      <c r="J146" s="149">
        <f>IF('1A'!J942="","",'1A'!J942)</f>
        <v>0.40200000000000002</v>
      </c>
      <c r="K146" s="147" t="str">
        <f>IF('1A'!K942="","",'1A'!K942)</f>
        <v/>
      </c>
      <c r="L146" s="148" t="str">
        <f>IF('1A'!L942="","",'1A'!L942)</f>
        <v/>
      </c>
      <c r="M146" s="149" t="str">
        <f>IF('1A'!M942="","",'1A'!M942)</f>
        <v/>
      </c>
      <c r="N146" s="311" t="str">
        <f>IF('1A'!N942="","",'1A'!N942)</f>
        <v>Pluralistic
Orientation</v>
      </c>
      <c r="O146" s="81" t="str">
        <f>IF('1A'!O942="","",'1A'!O942)</f>
        <v xml:space="preserve"> Diversity</v>
      </c>
      <c r="P146" s="81" t="str">
        <f>IF('1A'!P942="","",'1A'!P942)</f>
        <v>Civic Engagement</v>
      </c>
    </row>
    <row r="147" spans="1:16" x14ac:dyDescent="0.35">
      <c r="A147" s="184" t="s">
        <v>567</v>
      </c>
      <c r="B147" s="191">
        <f>IF('1A'!B943="","",'1A'!B943)</f>
        <v>0.41</v>
      </c>
      <c r="C147" s="192">
        <f>IF('1A'!C943="","",'1A'!C943)</f>
        <v>0.41299999999999998</v>
      </c>
      <c r="D147" s="193">
        <f>IF('1A'!D943="","",'1A'!D943)</f>
        <v>0.41</v>
      </c>
      <c r="E147" s="191">
        <f>IF('1A'!E943="","",'1A'!E943)</f>
        <v>0.46700000000000003</v>
      </c>
      <c r="F147" s="192">
        <f>IF('1A'!F943="","",'1A'!F943)</f>
        <v>0.40200000000000002</v>
      </c>
      <c r="G147" s="193">
        <f>IF('1A'!G943="","",'1A'!G943)</f>
        <v>0.40400000000000003</v>
      </c>
      <c r="H147" s="191">
        <f>IF('1A'!H943="","",'1A'!H943)</f>
        <v>0.38900000000000001</v>
      </c>
      <c r="I147" s="192">
        <f>IF('1A'!I943="","",'1A'!I943)</f>
        <v>0.41899999999999998</v>
      </c>
      <c r="J147" s="193">
        <f>IF('1A'!J943="","",'1A'!J943)</f>
        <v>0.41299999999999998</v>
      </c>
      <c r="K147" s="191" t="str">
        <f>IF('1A'!K943="","",'1A'!K943)</f>
        <v/>
      </c>
      <c r="L147" s="192" t="str">
        <f>IF('1A'!L943="","",'1A'!L943)</f>
        <v/>
      </c>
      <c r="M147" s="193" t="str">
        <f>IF('1A'!M943="","",'1A'!M943)</f>
        <v/>
      </c>
      <c r="N147" s="312" t="str">
        <f>IF('1A'!N943="","",'1A'!N943)</f>
        <v/>
      </c>
      <c r="O147" s="81" t="str">
        <f>IF('1A'!O943="","",'1A'!O943)</f>
        <v xml:space="preserve"> Diversity</v>
      </c>
      <c r="P147" s="81" t="str">
        <f>IF('1A'!P943="","",'1A'!P943)</f>
        <v>Civic Engagement</v>
      </c>
    </row>
    <row r="148" spans="1:16" x14ac:dyDescent="0.35">
      <c r="A148" s="141" t="s">
        <v>161</v>
      </c>
      <c r="B148" s="155">
        <f>IF('1A'!B948="","",'1A'!B948)</f>
        <v>4.1900000000000004</v>
      </c>
      <c r="C148" s="156">
        <f>IF('1A'!C948="","",'1A'!C948)</f>
        <v>4.1900000000000004</v>
      </c>
      <c r="D148" s="157">
        <f>IF('1A'!D948="","",'1A'!D948)</f>
        <v>4.21</v>
      </c>
      <c r="E148" s="155">
        <f>IF('1A'!E948="","",'1A'!E948)</f>
        <v>4.16</v>
      </c>
      <c r="F148" s="156">
        <f>IF('1A'!F948="","",'1A'!F948)</f>
        <v>4.2300000000000004</v>
      </c>
      <c r="G148" s="157">
        <f>IF('1A'!G948="","",'1A'!G948)</f>
        <v>4.25</v>
      </c>
      <c r="H148" s="155">
        <f>IF('1A'!H948="","",'1A'!H948)</f>
        <v>4.1900000000000004</v>
      </c>
      <c r="I148" s="156">
        <f>IF('1A'!I948="","",'1A'!I948)</f>
        <v>4.17</v>
      </c>
      <c r="J148" s="157">
        <f>IF('1A'!J948="","",'1A'!J948)</f>
        <v>4.1900000000000004</v>
      </c>
      <c r="K148" s="155" t="str">
        <f>IF('1A'!K948="","",'1A'!K948)</f>
        <v/>
      </c>
      <c r="L148" s="156" t="str">
        <f>IF('1A'!L948="","",'1A'!L948)</f>
        <v/>
      </c>
      <c r="M148" s="157" t="str">
        <f>IF('1A'!M948="","",'1A'!M948)</f>
        <v/>
      </c>
      <c r="N148" s="409" t="str">
        <f>IF('1A'!N948="","",'1A'!N948)</f>
        <v/>
      </c>
      <c r="O148" s="81" t="str">
        <f>IF('1A'!O948="","",'1A'!O948)</f>
        <v xml:space="preserve"> Diversity</v>
      </c>
      <c r="P148" s="81" t="str">
        <f>IF('1A'!P948="","",'1A'!P948)</f>
        <v>Civic Engagement</v>
      </c>
    </row>
    <row r="149" spans="1:16" x14ac:dyDescent="0.35">
      <c r="A149" s="141" t="s">
        <v>35</v>
      </c>
      <c r="B149" s="155">
        <f>IF('1A'!B949="","",'1A'!B949)</f>
        <v>0.77</v>
      </c>
      <c r="C149" s="156">
        <f>IF('1A'!C949="","",'1A'!C949)</f>
        <v>0.79</v>
      </c>
      <c r="D149" s="157">
        <f>IF('1A'!D949="","",'1A'!D949)</f>
        <v>0.79</v>
      </c>
      <c r="E149" s="155">
        <f>IF('1A'!E949="","",'1A'!E949)</f>
        <v>0.73</v>
      </c>
      <c r="F149" s="156">
        <f>IF('1A'!F949="","",'1A'!F949)</f>
        <v>0.78</v>
      </c>
      <c r="G149" s="157">
        <f>IF('1A'!G949="","",'1A'!G949)</f>
        <v>0.78</v>
      </c>
      <c r="H149" s="155">
        <f>IF('1A'!H949="","",'1A'!H949)</f>
        <v>0.79</v>
      </c>
      <c r="I149" s="156">
        <f>IF('1A'!I949="","",'1A'!I949)</f>
        <v>0.79</v>
      </c>
      <c r="J149" s="157">
        <f>IF('1A'!J949="","",'1A'!J949)</f>
        <v>0.79</v>
      </c>
      <c r="K149" s="155" t="str">
        <f>IF('1A'!K949="","",'1A'!K949)</f>
        <v/>
      </c>
      <c r="L149" s="156" t="str">
        <f>IF('1A'!L949="","",'1A'!L949)</f>
        <v/>
      </c>
      <c r="M149" s="157" t="str">
        <f>IF('1A'!M949="","",'1A'!M949)</f>
        <v/>
      </c>
      <c r="N149" s="409" t="str">
        <f>IF('1A'!N949="","",'1A'!N949)</f>
        <v/>
      </c>
      <c r="O149" s="81" t="str">
        <f>IF('1A'!O949="","",'1A'!O949)</f>
        <v xml:space="preserve"> Diversity</v>
      </c>
      <c r="P149" s="81" t="str">
        <f>IF('1A'!P949="","",'1A'!P949)</f>
        <v>Civic Engagement</v>
      </c>
    </row>
    <row r="150" spans="1:16" x14ac:dyDescent="0.35">
      <c r="A150" s="141" t="s">
        <v>163</v>
      </c>
      <c r="B150" s="155" t="str">
        <f>IF('1A'!B950="","",'1A'!B950)</f>
        <v>-</v>
      </c>
      <c r="C150" s="156" t="str">
        <f>IF('1A'!C950="","",'1A'!C950)</f>
        <v xml:space="preserve"> </v>
      </c>
      <c r="D150" s="157" t="str">
        <f>IF('1A'!D950="","",'1A'!D950)</f>
        <v xml:space="preserve"> </v>
      </c>
      <c r="E150" s="155" t="str">
        <f>IF('1A'!E950="","",'1A'!E950)</f>
        <v>-</v>
      </c>
      <c r="F150" s="156" t="str">
        <f>IF('1A'!F950="","",'1A'!F950)</f>
        <v xml:space="preserve"> </v>
      </c>
      <c r="G150" s="157" t="str">
        <f>IF('1A'!G950="","",'1A'!G950)</f>
        <v xml:space="preserve"> </v>
      </c>
      <c r="H150" s="155" t="str">
        <f>IF('1A'!H950="","",'1A'!H950)</f>
        <v>-</v>
      </c>
      <c r="I150" s="156" t="str">
        <f>IF('1A'!I950="","",'1A'!I950)</f>
        <v xml:space="preserve"> </v>
      </c>
      <c r="J150" s="157" t="str">
        <f>IF('1A'!J950="","",'1A'!J950)</f>
        <v xml:space="preserve"> </v>
      </c>
      <c r="K150" s="155" t="str">
        <f>IF('1A'!K950="","",'1A'!K950)</f>
        <v/>
      </c>
      <c r="L150" s="156" t="str">
        <f>IF('1A'!L950="","",'1A'!L950)</f>
        <v/>
      </c>
      <c r="M150" s="157" t="str">
        <f>IF('1A'!M950="","",'1A'!M950)</f>
        <v/>
      </c>
      <c r="N150" s="409" t="str">
        <f>IF('1A'!N950="","",'1A'!N950)</f>
        <v/>
      </c>
      <c r="O150" s="81" t="str">
        <f>IF('1A'!O950="","",'1A'!O950)</f>
        <v xml:space="preserve"> Diversity</v>
      </c>
      <c r="P150" s="81" t="str">
        <f>IF('1A'!P950="","",'1A'!P950)</f>
        <v>Civic Engagement</v>
      </c>
    </row>
    <row r="151" spans="1:16" x14ac:dyDescent="0.35">
      <c r="A151" s="142" t="s">
        <v>36</v>
      </c>
      <c r="B151" s="143" t="str">
        <f>IF('1A'!B951="","",'1A'!B951)</f>
        <v>-</v>
      </c>
      <c r="C151" s="144">
        <f>IF('1A'!C951="","",'1A'!C951)</f>
        <v>0</v>
      </c>
      <c r="D151" s="145">
        <f>IF('1A'!D951="","",'1A'!D951)</f>
        <v>-2.531645569620199E-2</v>
      </c>
      <c r="E151" s="143" t="str">
        <f>IF('1A'!E951="","",'1A'!E951)</f>
        <v>-</v>
      </c>
      <c r="F151" s="144">
        <f>IF('1A'!F951="","",'1A'!F951)</f>
        <v>-8.9743589743590105E-2</v>
      </c>
      <c r="G151" s="145">
        <f>IF('1A'!G951="","",'1A'!G951)</f>
        <v>-0.1153846153846152</v>
      </c>
      <c r="H151" s="143" t="str">
        <f>IF('1A'!H951="","",'1A'!H951)</f>
        <v>-</v>
      </c>
      <c r="I151" s="144">
        <f>IF('1A'!I951="","",'1A'!I951)</f>
        <v>2.5316455696203114E-2</v>
      </c>
      <c r="J151" s="145">
        <f>IF('1A'!J951="","",'1A'!J951)</f>
        <v>0</v>
      </c>
      <c r="K151" s="143" t="str">
        <f>IF('1A'!K951="","",'1A'!K951)</f>
        <v/>
      </c>
      <c r="L151" s="144" t="str">
        <f>IF('1A'!L951="","",'1A'!L951)</f>
        <v/>
      </c>
      <c r="M151" s="145" t="str">
        <f>IF('1A'!M951="","",'1A'!M951)</f>
        <v/>
      </c>
      <c r="N151" s="410" t="str">
        <f>IF('1A'!N951="","",'1A'!N951)</f>
        <v/>
      </c>
      <c r="O151" s="81" t="str">
        <f>IF('1A'!O951="","",'1A'!O951)</f>
        <v xml:space="preserve"> Diversity</v>
      </c>
      <c r="P151" s="81" t="str">
        <f>IF('1A'!P951="","",'1A'!P951)</f>
        <v>Civic Engagement</v>
      </c>
    </row>
    <row r="152" spans="1:16" ht="26.5" x14ac:dyDescent="0.35">
      <c r="A152" s="190" t="s">
        <v>571</v>
      </c>
      <c r="B152" s="191">
        <f>IF('1A'!B952="","",'1A'!B952)</f>
        <v>0.29199999999999998</v>
      </c>
      <c r="C152" s="299">
        <f>IF('1A'!C952="","",'1A'!C952)</f>
        <v>0.27300000000000002</v>
      </c>
      <c r="D152" s="193">
        <f>IF('1A'!D952="","",'1A'!D952)</f>
        <v>0.27900000000000003</v>
      </c>
      <c r="E152" s="191">
        <f>IF('1A'!E952="","",'1A'!E952)</f>
        <v>0.317</v>
      </c>
      <c r="F152" s="299">
        <f>IF('1A'!F952="","",'1A'!F952)</f>
        <v>0.309</v>
      </c>
      <c r="G152" s="193">
        <f>IF('1A'!G952="","",'1A'!G952)</f>
        <v>0.32</v>
      </c>
      <c r="H152" s="191">
        <f>IF('1A'!H952="","",'1A'!H952)</f>
        <v>0.28199999999999997</v>
      </c>
      <c r="I152" s="299">
        <f>IF('1A'!I952="","",'1A'!I952)</f>
        <v>0.253</v>
      </c>
      <c r="J152" s="193">
        <f>IF('1A'!J952="","",'1A'!J952)</f>
        <v>0.255</v>
      </c>
      <c r="K152" s="191" t="str">
        <f>IF('1A'!K952="","",'1A'!K952)</f>
        <v/>
      </c>
      <c r="L152" s="299" t="str">
        <f>IF('1A'!L952="","",'1A'!L952)</f>
        <v/>
      </c>
      <c r="M152" s="193" t="str">
        <f>IF('1A'!M952="","",'1A'!M952)</f>
        <v/>
      </c>
      <c r="N152" s="312" t="str">
        <f>IF('1A'!N952="","",'1A'!N952)</f>
        <v>Pluralistic
Orientation</v>
      </c>
      <c r="O152" s="81" t="str">
        <f>IF('1A'!O952="","",'1A'!O952)</f>
        <v xml:space="preserve"> Diversity</v>
      </c>
      <c r="P152" s="81" t="str">
        <f>IF('1A'!P952="","",'1A'!P952)</f>
        <v>Civic Engagement</v>
      </c>
    </row>
    <row r="153" spans="1:16" x14ac:dyDescent="0.35">
      <c r="A153" s="184" t="s">
        <v>567</v>
      </c>
      <c r="B153" s="191">
        <f>IF('1A'!B953="","",'1A'!B953)</f>
        <v>0.41799999999999998</v>
      </c>
      <c r="C153" s="299">
        <f>IF('1A'!C953="","",'1A'!C953)</f>
        <v>0.42699999999999999</v>
      </c>
      <c r="D153" s="193">
        <f>IF('1A'!D953="","",'1A'!D953)</f>
        <v>0.42899999999999999</v>
      </c>
      <c r="E153" s="191">
        <f>IF('1A'!E953="","",'1A'!E953)</f>
        <v>0.45500000000000002</v>
      </c>
      <c r="F153" s="299">
        <f>IF('1A'!F953="","",'1A'!F953)</f>
        <v>0.44</v>
      </c>
      <c r="G153" s="193">
        <f>IF('1A'!G953="","",'1A'!G953)</f>
        <v>0.42899999999999999</v>
      </c>
      <c r="H153" s="191">
        <f>IF('1A'!H953="","",'1A'!H953)</f>
        <v>0.40100000000000002</v>
      </c>
      <c r="I153" s="299">
        <f>IF('1A'!I953="","",'1A'!I953)</f>
        <v>0.41899999999999998</v>
      </c>
      <c r="J153" s="193">
        <f>IF('1A'!J953="","",'1A'!J953)</f>
        <v>0.42899999999999999</v>
      </c>
      <c r="K153" s="191" t="str">
        <f>IF('1A'!K953="","",'1A'!K953)</f>
        <v/>
      </c>
      <c r="L153" s="299" t="str">
        <f>IF('1A'!L953="","",'1A'!L953)</f>
        <v/>
      </c>
      <c r="M153" s="193" t="str">
        <f>IF('1A'!M953="","",'1A'!M953)</f>
        <v/>
      </c>
      <c r="N153" s="312" t="str">
        <f>IF('1A'!N953="","",'1A'!N953)</f>
        <v/>
      </c>
      <c r="O153" s="81" t="str">
        <f>IF('1A'!O953="","",'1A'!O953)</f>
        <v xml:space="preserve"> Diversity</v>
      </c>
      <c r="P153" s="81" t="str">
        <f>IF('1A'!P953="","",'1A'!P953)</f>
        <v>Civic Engagement</v>
      </c>
    </row>
    <row r="154" spans="1:16" x14ac:dyDescent="0.35">
      <c r="A154" s="141" t="s">
        <v>161</v>
      </c>
      <c r="B154" s="155">
        <f>IF('1A'!B958="","",'1A'!B958)</f>
        <v>3.96</v>
      </c>
      <c r="C154" s="411">
        <f>IF('1A'!C958="","",'1A'!C958)</f>
        <v>3.92</v>
      </c>
      <c r="D154" s="157">
        <f>IF('1A'!D958="","",'1A'!D958)</f>
        <v>3.93</v>
      </c>
      <c r="E154" s="155">
        <f>IF('1A'!E958="","",'1A'!E958)</f>
        <v>4.0599999999999996</v>
      </c>
      <c r="F154" s="411">
        <f>IF('1A'!F958="","",'1A'!F958)</f>
        <v>4.0199999999999996</v>
      </c>
      <c r="G154" s="157">
        <f>IF('1A'!G958="","",'1A'!G958)</f>
        <v>4.03</v>
      </c>
      <c r="H154" s="155">
        <f>IF('1A'!H958="","",'1A'!H958)</f>
        <v>3.92</v>
      </c>
      <c r="I154" s="411">
        <f>IF('1A'!I958="","",'1A'!I958)</f>
        <v>3.86</v>
      </c>
      <c r="J154" s="157">
        <f>IF('1A'!J958="","",'1A'!J958)</f>
        <v>3.87</v>
      </c>
      <c r="K154" s="155" t="str">
        <f>IF('1A'!K958="","",'1A'!K958)</f>
        <v/>
      </c>
      <c r="L154" s="411" t="str">
        <f>IF('1A'!L958="","",'1A'!L958)</f>
        <v/>
      </c>
      <c r="M154" s="157" t="str">
        <f>IF('1A'!M958="","",'1A'!M958)</f>
        <v/>
      </c>
      <c r="N154" s="409" t="str">
        <f>IF('1A'!N958="","",'1A'!N958)</f>
        <v/>
      </c>
      <c r="O154" s="81" t="str">
        <f>IF('1A'!O958="","",'1A'!O958)</f>
        <v xml:space="preserve"> Diversity</v>
      </c>
      <c r="P154" s="81" t="str">
        <f>IF('1A'!P958="","",'1A'!P958)</f>
        <v>Civic Engagement</v>
      </c>
    </row>
    <row r="155" spans="1:16" x14ac:dyDescent="0.35">
      <c r="A155" s="141" t="s">
        <v>35</v>
      </c>
      <c r="B155" s="155">
        <f>IF('1A'!B959="","",'1A'!B959)</f>
        <v>0.85</v>
      </c>
      <c r="C155" s="411">
        <f>IF('1A'!C959="","",'1A'!C959)</f>
        <v>0.86</v>
      </c>
      <c r="D155" s="157">
        <f>IF('1A'!D959="","",'1A'!D959)</f>
        <v>0.86</v>
      </c>
      <c r="E155" s="155">
        <f>IF('1A'!E959="","",'1A'!E959)</f>
        <v>0.8</v>
      </c>
      <c r="F155" s="411">
        <f>IF('1A'!F959="","",'1A'!F959)</f>
        <v>0.82</v>
      </c>
      <c r="G155" s="157">
        <f>IF('1A'!G959="","",'1A'!G959)</f>
        <v>0.84</v>
      </c>
      <c r="H155" s="155">
        <f>IF('1A'!H959="","",'1A'!H959)</f>
        <v>0.87</v>
      </c>
      <c r="I155" s="411">
        <f>IF('1A'!I959="","",'1A'!I959)</f>
        <v>0.88</v>
      </c>
      <c r="J155" s="157">
        <f>IF('1A'!J959="","",'1A'!J959)</f>
        <v>0.87</v>
      </c>
      <c r="K155" s="155" t="str">
        <f>IF('1A'!K959="","",'1A'!K959)</f>
        <v/>
      </c>
      <c r="L155" s="411" t="str">
        <f>IF('1A'!L959="","",'1A'!L959)</f>
        <v/>
      </c>
      <c r="M155" s="157" t="str">
        <f>IF('1A'!M959="","",'1A'!M959)</f>
        <v/>
      </c>
      <c r="N155" s="409" t="str">
        <f>IF('1A'!N959="","",'1A'!N959)</f>
        <v/>
      </c>
      <c r="O155" s="81" t="str">
        <f>IF('1A'!O959="","",'1A'!O959)</f>
        <v xml:space="preserve"> Diversity</v>
      </c>
      <c r="P155" s="81" t="str">
        <f>IF('1A'!P959="","",'1A'!P959)</f>
        <v>Civic Engagement</v>
      </c>
    </row>
    <row r="156" spans="1:16" x14ac:dyDescent="0.35">
      <c r="A156" s="141" t="s">
        <v>163</v>
      </c>
      <c r="B156" s="155" t="str">
        <f>IF('1A'!B960="","",'1A'!B960)</f>
        <v>-</v>
      </c>
      <c r="C156" s="411" t="str">
        <f>IF('1A'!C960="","",'1A'!C960)</f>
        <v xml:space="preserve"> </v>
      </c>
      <c r="D156" s="157" t="str">
        <f>IF('1A'!D960="","",'1A'!D960)</f>
        <v xml:space="preserve"> </v>
      </c>
      <c r="E156" s="155" t="str">
        <f>IF('1A'!E960="","",'1A'!E960)</f>
        <v>-</v>
      </c>
      <c r="F156" s="411" t="str">
        <f>IF('1A'!F960="","",'1A'!F960)</f>
        <v xml:space="preserve"> </v>
      </c>
      <c r="G156" s="157" t="str">
        <f>IF('1A'!G960="","",'1A'!G960)</f>
        <v xml:space="preserve"> </v>
      </c>
      <c r="H156" s="155" t="str">
        <f>IF('1A'!H960="","",'1A'!H960)</f>
        <v>-</v>
      </c>
      <c r="I156" s="411" t="str">
        <f>IF('1A'!I960="","",'1A'!I960)</f>
        <v xml:space="preserve"> </v>
      </c>
      <c r="J156" s="157" t="str">
        <f>IF('1A'!J960="","",'1A'!J960)</f>
        <v xml:space="preserve"> </v>
      </c>
      <c r="K156" s="155" t="str">
        <f>IF('1A'!K960="","",'1A'!K960)</f>
        <v/>
      </c>
      <c r="L156" s="411" t="str">
        <f>IF('1A'!L960="","",'1A'!L960)</f>
        <v/>
      </c>
      <c r="M156" s="157" t="str">
        <f>IF('1A'!M960="","",'1A'!M960)</f>
        <v/>
      </c>
      <c r="N156" s="409" t="str">
        <f>IF('1A'!N960="","",'1A'!N960)</f>
        <v/>
      </c>
      <c r="O156" s="81" t="str">
        <f>IF('1A'!O960="","",'1A'!O960)</f>
        <v xml:space="preserve"> Diversity</v>
      </c>
      <c r="P156" s="81" t="str">
        <f>IF('1A'!P960="","",'1A'!P960)</f>
        <v>Civic Engagement</v>
      </c>
    </row>
    <row r="157" spans="1:16" x14ac:dyDescent="0.35">
      <c r="A157" s="141" t="s">
        <v>36</v>
      </c>
      <c r="B157" s="155" t="str">
        <f>IF('1A'!B961="","",'1A'!B961)</f>
        <v>-</v>
      </c>
      <c r="C157" s="411">
        <f>IF('1A'!C961="","",'1A'!C961)</f>
        <v>4.6511627906976785E-2</v>
      </c>
      <c r="D157" s="157">
        <f>IF('1A'!D961="","",'1A'!D961)</f>
        <v>3.4883720930232329E-2</v>
      </c>
      <c r="E157" s="155" t="str">
        <f>IF('1A'!E961="","",'1A'!E961)</f>
        <v>-</v>
      </c>
      <c r="F157" s="411">
        <f>IF('1A'!F961="","",'1A'!F961)</f>
        <v>4.8780487804878092E-2</v>
      </c>
      <c r="G157" s="157">
        <f>IF('1A'!G961="","",'1A'!G961)</f>
        <v>3.5714285714284956E-2</v>
      </c>
      <c r="H157" s="155" t="str">
        <f>IF('1A'!H961="","",'1A'!H961)</f>
        <v>-</v>
      </c>
      <c r="I157" s="411">
        <f>IF('1A'!I961="","",'1A'!I961)</f>
        <v>6.8181818181818246E-2</v>
      </c>
      <c r="J157" s="157">
        <f>IF('1A'!J961="","",'1A'!J961)</f>
        <v>5.747126436781589E-2</v>
      </c>
      <c r="K157" s="155" t="str">
        <f>IF('1A'!K961="","",'1A'!K961)</f>
        <v/>
      </c>
      <c r="L157" s="411" t="str">
        <f>IF('1A'!L961="","",'1A'!L961)</f>
        <v/>
      </c>
      <c r="M157" s="157" t="str">
        <f>IF('1A'!M961="","",'1A'!M961)</f>
        <v/>
      </c>
      <c r="N157" s="409" t="str">
        <f>IF('1A'!N961="","",'1A'!N961)</f>
        <v/>
      </c>
      <c r="O157" s="81" t="str">
        <f>IF('1A'!O961="","",'1A'!O961)</f>
        <v xml:space="preserve"> Diversity</v>
      </c>
      <c r="P157" s="81" t="str">
        <f>IF('1A'!P961="","",'1A'!P961)</f>
        <v>Civic Engagement</v>
      </c>
    </row>
    <row r="158" spans="1:16" ht="26.5" x14ac:dyDescent="0.35">
      <c r="A158" s="195" t="s">
        <v>572</v>
      </c>
      <c r="B158" s="147">
        <f>IF('1A'!B962="","",'1A'!B962)</f>
        <v>0.3</v>
      </c>
      <c r="C158" s="148">
        <f>IF('1A'!C962="","",'1A'!C962)</f>
        <v>0.312</v>
      </c>
      <c r="D158" s="149">
        <f>IF('1A'!D962="","",'1A'!D962)</f>
        <v>0.32300000000000001</v>
      </c>
      <c r="E158" s="147">
        <f>IF('1A'!E962="","",'1A'!E962)</f>
        <v>0.35799999999999998</v>
      </c>
      <c r="F158" s="148">
        <f>IF('1A'!F962="","",'1A'!F962)</f>
        <v>0.34100000000000003</v>
      </c>
      <c r="G158" s="149">
        <f>IF('1A'!G962="","",'1A'!G962)</f>
        <v>0.36099999999999999</v>
      </c>
      <c r="H158" s="147">
        <f>IF('1A'!H962="","",'1A'!H962)</f>
        <v>0.27400000000000002</v>
      </c>
      <c r="I158" s="148">
        <f>IF('1A'!I962="","",'1A'!I962)</f>
        <v>0.29099999999999998</v>
      </c>
      <c r="J158" s="149">
        <f>IF('1A'!J962="","",'1A'!J962)</f>
        <v>0.29699999999999999</v>
      </c>
      <c r="K158" s="147" t="str">
        <f>IF('1A'!K962="","",'1A'!K962)</f>
        <v/>
      </c>
      <c r="L158" s="148" t="str">
        <f>IF('1A'!L962="","",'1A'!L962)</f>
        <v/>
      </c>
      <c r="M158" s="149" t="str">
        <f>IF('1A'!M962="","",'1A'!M962)</f>
        <v/>
      </c>
      <c r="N158" s="311" t="str">
        <f>IF('1A'!N962="","",'1A'!N962)</f>
        <v>Pluralistic
Orientation</v>
      </c>
      <c r="O158" s="81" t="str">
        <f>IF('1A'!O962="","",'1A'!O962)</f>
        <v xml:space="preserve"> Diversity</v>
      </c>
      <c r="P158" s="81" t="str">
        <f>IF('1A'!P962="","",'1A'!P962)</f>
        <v>Civic Engagement</v>
      </c>
    </row>
    <row r="159" spans="1:16" x14ac:dyDescent="0.35">
      <c r="A159" s="184" t="s">
        <v>567</v>
      </c>
      <c r="B159" s="191">
        <f>IF('1A'!B963="","",'1A'!B963)</f>
        <v>0.39600000000000002</v>
      </c>
      <c r="C159" s="192">
        <f>IF('1A'!C963="","",'1A'!C963)</f>
        <v>0.38700000000000001</v>
      </c>
      <c r="D159" s="193">
        <f>IF('1A'!D963="","",'1A'!D963)</f>
        <v>0.39</v>
      </c>
      <c r="E159" s="191">
        <f>IF('1A'!E963="","",'1A'!E963)</f>
        <v>0.38200000000000001</v>
      </c>
      <c r="F159" s="192">
        <f>IF('1A'!F963="","",'1A'!F963)</f>
        <v>0.38600000000000001</v>
      </c>
      <c r="G159" s="193">
        <f>IF('1A'!G963="","",'1A'!G963)</f>
        <v>0.38500000000000001</v>
      </c>
      <c r="H159" s="191">
        <f>IF('1A'!H963="","",'1A'!H963)</f>
        <v>0.40300000000000002</v>
      </c>
      <c r="I159" s="192">
        <f>IF('1A'!I963="","",'1A'!I963)</f>
        <v>0.38700000000000001</v>
      </c>
      <c r="J159" s="193">
        <f>IF('1A'!J963="","",'1A'!J963)</f>
        <v>0.39300000000000002</v>
      </c>
      <c r="K159" s="191" t="str">
        <f>IF('1A'!K963="","",'1A'!K963)</f>
        <v/>
      </c>
      <c r="L159" s="192" t="str">
        <f>IF('1A'!L963="","",'1A'!L963)</f>
        <v/>
      </c>
      <c r="M159" s="193" t="str">
        <f>IF('1A'!M963="","",'1A'!M963)</f>
        <v/>
      </c>
      <c r="N159" s="312" t="str">
        <f>IF('1A'!N963="","",'1A'!N963)</f>
        <v/>
      </c>
      <c r="O159" s="81" t="str">
        <f>IF('1A'!O963="","",'1A'!O963)</f>
        <v xml:space="preserve"> Diversity</v>
      </c>
      <c r="P159" s="81" t="str">
        <f>IF('1A'!P963="","",'1A'!P963)</f>
        <v>Civic Engagement</v>
      </c>
    </row>
    <row r="160" spans="1:16" x14ac:dyDescent="0.35">
      <c r="A160" s="141" t="s">
        <v>161</v>
      </c>
      <c r="B160" s="155">
        <f>IF('1A'!B968="","",'1A'!B968)</f>
        <v>3.92</v>
      </c>
      <c r="C160" s="156">
        <f>IF('1A'!C968="","",'1A'!C968)</f>
        <v>3.93</v>
      </c>
      <c r="D160" s="157">
        <f>IF('1A'!D968="","",'1A'!D968)</f>
        <v>3.96</v>
      </c>
      <c r="E160" s="155">
        <f>IF('1A'!E968="","",'1A'!E968)</f>
        <v>4.03</v>
      </c>
      <c r="F160" s="156">
        <f>IF('1A'!F968="","",'1A'!F968)</f>
        <v>4.01</v>
      </c>
      <c r="G160" s="157">
        <f>IF('1A'!G968="","",'1A'!G968)</f>
        <v>4.05</v>
      </c>
      <c r="H160" s="155">
        <f>IF('1A'!H968="","",'1A'!H968)</f>
        <v>3.87</v>
      </c>
      <c r="I160" s="156">
        <f>IF('1A'!I968="","",'1A'!I968)</f>
        <v>3.88</v>
      </c>
      <c r="J160" s="157">
        <f>IF('1A'!J968="","",'1A'!J968)</f>
        <v>3.9</v>
      </c>
      <c r="K160" s="155" t="str">
        <f>IF('1A'!K968="","",'1A'!K968)</f>
        <v/>
      </c>
      <c r="L160" s="156" t="str">
        <f>IF('1A'!L968="","",'1A'!L968)</f>
        <v/>
      </c>
      <c r="M160" s="157" t="str">
        <f>IF('1A'!M968="","",'1A'!M968)</f>
        <v/>
      </c>
      <c r="N160" s="409" t="str">
        <f>IF('1A'!N968="","",'1A'!N968)</f>
        <v/>
      </c>
      <c r="O160" s="81" t="str">
        <f>IF('1A'!O968="","",'1A'!O968)</f>
        <v xml:space="preserve"> Diversity</v>
      </c>
      <c r="P160" s="81" t="str">
        <f>IF('1A'!P968="","",'1A'!P968)</f>
        <v>Civic Engagement</v>
      </c>
    </row>
    <row r="161" spans="1:16" x14ac:dyDescent="0.35">
      <c r="A161" s="141" t="s">
        <v>35</v>
      </c>
      <c r="B161" s="155">
        <f>IF('1A'!B969="","",'1A'!B969)</f>
        <v>0.93</v>
      </c>
      <c r="C161" s="156">
        <f>IF('1A'!C969="","",'1A'!C969)</f>
        <v>0.92</v>
      </c>
      <c r="D161" s="157">
        <f>IF('1A'!D969="","",'1A'!D969)</f>
        <v>0.92</v>
      </c>
      <c r="E161" s="155">
        <f>IF('1A'!E969="","",'1A'!E969)</f>
        <v>0.92</v>
      </c>
      <c r="F161" s="156">
        <f>IF('1A'!F969="","",'1A'!F969)</f>
        <v>0.91</v>
      </c>
      <c r="G161" s="157">
        <f>IF('1A'!G969="","",'1A'!G969)</f>
        <v>0.89</v>
      </c>
      <c r="H161" s="155">
        <f>IF('1A'!H969="","",'1A'!H969)</f>
        <v>0.92</v>
      </c>
      <c r="I161" s="156">
        <f>IF('1A'!I969="","",'1A'!I969)</f>
        <v>0.93</v>
      </c>
      <c r="J161" s="157">
        <f>IF('1A'!J969="","",'1A'!J969)</f>
        <v>0.93</v>
      </c>
      <c r="K161" s="155" t="str">
        <f>IF('1A'!K969="","",'1A'!K969)</f>
        <v/>
      </c>
      <c r="L161" s="156" t="str">
        <f>IF('1A'!L969="","",'1A'!L969)</f>
        <v/>
      </c>
      <c r="M161" s="157" t="str">
        <f>IF('1A'!M969="","",'1A'!M969)</f>
        <v/>
      </c>
      <c r="N161" s="409" t="str">
        <f>IF('1A'!N969="","",'1A'!N969)</f>
        <v/>
      </c>
      <c r="O161" s="81" t="str">
        <f>IF('1A'!O969="","",'1A'!O969)</f>
        <v xml:space="preserve"> Diversity</v>
      </c>
      <c r="P161" s="81" t="str">
        <f>IF('1A'!P969="","",'1A'!P969)</f>
        <v>Civic Engagement</v>
      </c>
    </row>
    <row r="162" spans="1:16" x14ac:dyDescent="0.35">
      <c r="A162" s="141" t="s">
        <v>163</v>
      </c>
      <c r="B162" s="155" t="str">
        <f>IF('1A'!B970="","",'1A'!B970)</f>
        <v>-</v>
      </c>
      <c r="C162" s="156" t="str">
        <f>IF('1A'!C970="","",'1A'!C970)</f>
        <v xml:space="preserve"> </v>
      </c>
      <c r="D162" s="157" t="str">
        <f>IF('1A'!D970="","",'1A'!D970)</f>
        <v xml:space="preserve"> </v>
      </c>
      <c r="E162" s="155" t="str">
        <f>IF('1A'!E970="","",'1A'!E970)</f>
        <v>-</v>
      </c>
      <c r="F162" s="156" t="str">
        <f>IF('1A'!F970="","",'1A'!F970)</f>
        <v xml:space="preserve"> </v>
      </c>
      <c r="G162" s="157" t="str">
        <f>IF('1A'!G970="","",'1A'!G970)</f>
        <v xml:space="preserve"> </v>
      </c>
      <c r="H162" s="155" t="str">
        <f>IF('1A'!H970="","",'1A'!H970)</f>
        <v>-</v>
      </c>
      <c r="I162" s="156" t="str">
        <f>IF('1A'!I970="","",'1A'!I970)</f>
        <v xml:space="preserve"> </v>
      </c>
      <c r="J162" s="157" t="str">
        <f>IF('1A'!J970="","",'1A'!J970)</f>
        <v xml:space="preserve"> </v>
      </c>
      <c r="K162" s="155" t="str">
        <f>IF('1A'!K970="","",'1A'!K970)</f>
        <v/>
      </c>
      <c r="L162" s="156" t="str">
        <f>IF('1A'!L970="","",'1A'!L970)</f>
        <v/>
      </c>
      <c r="M162" s="157" t="str">
        <f>IF('1A'!M970="","",'1A'!M970)</f>
        <v/>
      </c>
      <c r="N162" s="409" t="str">
        <f>IF('1A'!N970="","",'1A'!N970)</f>
        <v/>
      </c>
      <c r="O162" s="81" t="str">
        <f>IF('1A'!O970="","",'1A'!O970)</f>
        <v xml:space="preserve"> Diversity</v>
      </c>
      <c r="P162" s="81" t="str">
        <f>IF('1A'!P970="","",'1A'!P970)</f>
        <v>Civic Engagement</v>
      </c>
    </row>
    <row r="163" spans="1:16" x14ac:dyDescent="0.35">
      <c r="A163" s="142" t="s">
        <v>36</v>
      </c>
      <c r="B163" s="143" t="str">
        <f>IF('1A'!B971="","",'1A'!B971)</f>
        <v>-</v>
      </c>
      <c r="C163" s="144">
        <f>IF('1A'!C971="","",'1A'!C971)</f>
        <v>-1.0869565217391556E-2</v>
      </c>
      <c r="D163" s="145">
        <f>IF('1A'!D971="","",'1A'!D971)</f>
        <v>-4.3478260869565251E-2</v>
      </c>
      <c r="E163" s="143" t="str">
        <f>IF('1A'!E971="","",'1A'!E971)</f>
        <v>-</v>
      </c>
      <c r="F163" s="144">
        <f>IF('1A'!F971="","",'1A'!F971)</f>
        <v>2.1978021978022486E-2</v>
      </c>
      <c r="G163" s="145">
        <f>IF('1A'!G971="","",'1A'!G971)</f>
        <v>-2.2471910112359071E-2</v>
      </c>
      <c r="H163" s="143" t="str">
        <f>IF('1A'!H971="","",'1A'!H971)</f>
        <v>-</v>
      </c>
      <c r="I163" s="144">
        <f>IF('1A'!I971="","",'1A'!I971)</f>
        <v>-1.0752688172042781E-2</v>
      </c>
      <c r="J163" s="145">
        <f>IF('1A'!J971="","",'1A'!J971)</f>
        <v>-3.2258064516128823E-2</v>
      </c>
      <c r="K163" s="143" t="str">
        <f>IF('1A'!K971="","",'1A'!K971)</f>
        <v/>
      </c>
      <c r="L163" s="144" t="str">
        <f>IF('1A'!L971="","",'1A'!L971)</f>
        <v/>
      </c>
      <c r="M163" s="145" t="str">
        <f>IF('1A'!M971="","",'1A'!M971)</f>
        <v/>
      </c>
      <c r="N163" s="410" t="str">
        <f>IF('1A'!N971="","",'1A'!N971)</f>
        <v/>
      </c>
      <c r="O163" s="81" t="str">
        <f>IF('1A'!O971="","",'1A'!O971)</f>
        <v xml:space="preserve"> Diversity</v>
      </c>
      <c r="P163" s="81" t="str">
        <f>IF('1A'!P971="","",'1A'!P971)</f>
        <v>Civic Engagement</v>
      </c>
    </row>
    <row r="164" spans="1:16" ht="26.5" x14ac:dyDescent="0.35">
      <c r="A164" s="190" t="s">
        <v>1092</v>
      </c>
      <c r="B164" s="191">
        <f>IF('1A'!B972="","",'1A'!B972)</f>
        <v>0.60099999999999998</v>
      </c>
      <c r="C164" s="299">
        <f>IF('1A'!C972="","",'1A'!C972)</f>
        <v>0.60099999999999998</v>
      </c>
      <c r="D164" s="193">
        <f>IF('1A'!D972="","",'1A'!D972)</f>
        <v>0.60799999999999998</v>
      </c>
      <c r="E164" s="191">
        <f>IF('1A'!E972="","",'1A'!E972)</f>
        <v>0.48799999999999999</v>
      </c>
      <c r="F164" s="299">
        <f>IF('1A'!F972="","",'1A'!F972)</f>
        <v>0.54400000000000004</v>
      </c>
      <c r="G164" s="193">
        <f>IF('1A'!G972="","",'1A'!G972)</f>
        <v>0.55100000000000005</v>
      </c>
      <c r="H164" s="191">
        <f>IF('1A'!H972="","",'1A'!H972)</f>
        <v>0.64500000000000002</v>
      </c>
      <c r="I164" s="299">
        <f>IF('1A'!I972="","",'1A'!I972)</f>
        <v>0.626</v>
      </c>
      <c r="J164" s="193">
        <f>IF('1A'!J972="","",'1A'!J972)</f>
        <v>0.63900000000000001</v>
      </c>
      <c r="K164" s="191" t="str">
        <f>IF('1A'!K972="","",'1A'!K972)</f>
        <v/>
      </c>
      <c r="L164" s="299" t="str">
        <f>IF('1A'!L972="","",'1A'!L972)</f>
        <v/>
      </c>
      <c r="M164" s="193" t="str">
        <f>IF('1A'!M972="","",'1A'!M972)</f>
        <v/>
      </c>
      <c r="N164" s="312" t="str">
        <f>IF('1A'!N972="","",'1A'!N972)</f>
        <v>Pluralistic
Orientation</v>
      </c>
      <c r="O164" s="81" t="str">
        <f>IF('1A'!O972="","",'1A'!O972)</f>
        <v xml:space="preserve"> Diversity</v>
      </c>
      <c r="P164" s="81" t="str">
        <f>IF('1A'!P972="","",'1A'!P972)</f>
        <v>Civic Engagement</v>
      </c>
    </row>
    <row r="165" spans="1:16" x14ac:dyDescent="0.35">
      <c r="A165" s="184" t="s">
        <v>567</v>
      </c>
      <c r="B165" s="191">
        <f>IF('1A'!B973="","",'1A'!B973)</f>
        <v>0.32900000000000001</v>
      </c>
      <c r="C165" s="299">
        <f>IF('1A'!C973="","",'1A'!C973)</f>
        <v>0.31900000000000001</v>
      </c>
      <c r="D165" s="193">
        <f>IF('1A'!D973="","",'1A'!D973)</f>
        <v>0.312</v>
      </c>
      <c r="E165" s="191">
        <f>IF('1A'!E973="","",'1A'!E973)</f>
        <v>0.40699999999999997</v>
      </c>
      <c r="F165" s="299">
        <f>IF('1A'!F973="","",'1A'!F973)</f>
        <v>0.34499999999999997</v>
      </c>
      <c r="G165" s="193">
        <f>IF('1A'!G973="","",'1A'!G973)</f>
        <v>0.33900000000000002</v>
      </c>
      <c r="H165" s="191">
        <f>IF('1A'!H973="","",'1A'!H973)</f>
        <v>0.29899999999999999</v>
      </c>
      <c r="I165" s="299">
        <f>IF('1A'!I973="","",'1A'!I973)</f>
        <v>0.31</v>
      </c>
      <c r="J165" s="193">
        <f>IF('1A'!J973="","",'1A'!J973)</f>
        <v>0.29799999999999999</v>
      </c>
      <c r="K165" s="191" t="str">
        <f>IF('1A'!K973="","",'1A'!K973)</f>
        <v/>
      </c>
      <c r="L165" s="299" t="str">
        <f>IF('1A'!L973="","",'1A'!L973)</f>
        <v/>
      </c>
      <c r="M165" s="193" t="str">
        <f>IF('1A'!M973="","",'1A'!M973)</f>
        <v/>
      </c>
      <c r="N165" s="312" t="str">
        <f>IF('1A'!N973="","",'1A'!N973)</f>
        <v/>
      </c>
      <c r="O165" s="81" t="str">
        <f>IF('1A'!O973="","",'1A'!O973)</f>
        <v xml:space="preserve"> Diversity</v>
      </c>
      <c r="P165" s="81" t="str">
        <f>IF('1A'!P973="","",'1A'!P973)</f>
        <v>Civic Engagement</v>
      </c>
    </row>
    <row r="166" spans="1:16" x14ac:dyDescent="0.35">
      <c r="A166" s="184" t="s">
        <v>39</v>
      </c>
      <c r="B166" s="191">
        <f>IF('1A'!B974="","",'1A'!B974)</f>
        <v>7.0000000000000007E-2</v>
      </c>
      <c r="C166" s="299">
        <f>IF('1A'!C974="","",'1A'!C974)</f>
        <v>7.3999999999999996E-2</v>
      </c>
      <c r="D166" s="193">
        <f>IF('1A'!D974="","",'1A'!D974)</f>
        <v>7.2999999999999995E-2</v>
      </c>
      <c r="E166" s="191">
        <f>IF('1A'!E974="","",'1A'!E974)</f>
        <v>0.106</v>
      </c>
      <c r="F166" s="299">
        <f>IF('1A'!F974="","",'1A'!F974)</f>
        <v>0.10299999999999999</v>
      </c>
      <c r="G166" s="193">
        <f>IF('1A'!G974="","",'1A'!G974)</f>
        <v>0.1</v>
      </c>
      <c r="H166" s="191">
        <f>IF('1A'!H974="","",'1A'!H974)</f>
        <v>5.7000000000000002E-2</v>
      </c>
      <c r="I166" s="299">
        <f>IF('1A'!I974="","",'1A'!I974)</f>
        <v>0.06</v>
      </c>
      <c r="J166" s="193">
        <f>IF('1A'!J974="","",'1A'!J974)</f>
        <v>5.8000000000000003E-2</v>
      </c>
      <c r="K166" s="191" t="str">
        <f>IF('1A'!K974="","",'1A'!K974)</f>
        <v/>
      </c>
      <c r="L166" s="299" t="str">
        <f>IF('1A'!L974="","",'1A'!L974)</f>
        <v/>
      </c>
      <c r="M166" s="193" t="str">
        <f>IF('1A'!M974="","",'1A'!M974)</f>
        <v/>
      </c>
      <c r="N166" s="312" t="str">
        <f>IF('1A'!N974="","",'1A'!N974)</f>
        <v/>
      </c>
      <c r="O166" s="81" t="str">
        <f>IF('1A'!O974="","",'1A'!O974)</f>
        <v xml:space="preserve"> Diversity</v>
      </c>
      <c r="P166" s="81" t="str">
        <f>IF('1A'!P974="","",'1A'!P974)</f>
        <v>Civic Engagement</v>
      </c>
    </row>
    <row r="167" spans="1:16" x14ac:dyDescent="0.35">
      <c r="A167" s="141" t="s">
        <v>161</v>
      </c>
      <c r="B167" s="155">
        <f>IF('1A'!B978="","",'1A'!B978)</f>
        <v>4.53</v>
      </c>
      <c r="C167" s="411">
        <f>IF('1A'!C978="","",'1A'!C978)</f>
        <v>4.51</v>
      </c>
      <c r="D167" s="157">
        <f>IF('1A'!D978="","",'1A'!D978)</f>
        <v>4.5199999999999996</v>
      </c>
      <c r="E167" s="155">
        <f>IF('1A'!E978="","",'1A'!E978)</f>
        <v>4.38</v>
      </c>
      <c r="F167" s="411">
        <f>IF('1A'!F978="","",'1A'!F978)</f>
        <v>4.42</v>
      </c>
      <c r="G167" s="157">
        <f>IF('1A'!G978="","",'1A'!G978)</f>
        <v>4.43</v>
      </c>
      <c r="H167" s="155">
        <f>IF('1A'!H978="","",'1A'!H978)</f>
        <v>4.59</v>
      </c>
      <c r="I167" s="411">
        <f>IF('1A'!I978="","",'1A'!I978)</f>
        <v>4.5599999999999996</v>
      </c>
      <c r="J167" s="157">
        <f>IF('1A'!J978="","",'1A'!J978)</f>
        <v>4.57</v>
      </c>
      <c r="K167" s="155" t="str">
        <f>IF('1A'!K978="","",'1A'!K978)</f>
        <v/>
      </c>
      <c r="L167" s="411" t="str">
        <f>IF('1A'!L978="","",'1A'!L978)</f>
        <v/>
      </c>
      <c r="M167" s="157" t="str">
        <f>IF('1A'!M978="","",'1A'!M978)</f>
        <v/>
      </c>
      <c r="N167" s="409" t="str">
        <f>IF('1A'!N978="","",'1A'!N978)</f>
        <v/>
      </c>
      <c r="O167" s="81" t="str">
        <f>IF('1A'!O978="","",'1A'!O978)</f>
        <v xml:space="preserve"> Diversity</v>
      </c>
      <c r="P167" s="81" t="str">
        <f>IF('1A'!P978="","",'1A'!P978)</f>
        <v>Civic Engagement</v>
      </c>
    </row>
    <row r="168" spans="1:16" x14ac:dyDescent="0.35">
      <c r="A168" s="141" t="s">
        <v>35</v>
      </c>
      <c r="B168" s="155">
        <f>IF('1A'!B979="","",'1A'!B979)</f>
        <v>0.62</v>
      </c>
      <c r="C168" s="411">
        <f>IF('1A'!C979="","",'1A'!C979)</f>
        <v>0.66</v>
      </c>
      <c r="D168" s="157">
        <f>IF('1A'!D979="","",'1A'!D979)</f>
        <v>0.66</v>
      </c>
      <c r="E168" s="155">
        <f>IF('1A'!E979="","",'1A'!E979)</f>
        <v>0.67</v>
      </c>
      <c r="F168" s="411">
        <f>IF('1A'!F979="","",'1A'!F979)</f>
        <v>0.71</v>
      </c>
      <c r="G168" s="157">
        <f>IF('1A'!G979="","",'1A'!G979)</f>
        <v>0.71</v>
      </c>
      <c r="H168" s="155">
        <f>IF('1A'!H979="","",'1A'!H979)</f>
        <v>0.6</v>
      </c>
      <c r="I168" s="411">
        <f>IF('1A'!I979="","",'1A'!I979)</f>
        <v>0.63</v>
      </c>
      <c r="J168" s="157">
        <f>IF('1A'!J979="","",'1A'!J979)</f>
        <v>0.63</v>
      </c>
      <c r="K168" s="155" t="str">
        <f>IF('1A'!K979="","",'1A'!K979)</f>
        <v/>
      </c>
      <c r="L168" s="411" t="str">
        <f>IF('1A'!L979="","",'1A'!L979)</f>
        <v/>
      </c>
      <c r="M168" s="157" t="str">
        <f>IF('1A'!M979="","",'1A'!M979)</f>
        <v/>
      </c>
      <c r="N168" s="409" t="str">
        <f>IF('1A'!N979="","",'1A'!N979)</f>
        <v/>
      </c>
      <c r="O168" s="81" t="str">
        <f>IF('1A'!O979="","",'1A'!O979)</f>
        <v xml:space="preserve"> Diversity</v>
      </c>
      <c r="P168" s="81" t="str">
        <f>IF('1A'!P979="","",'1A'!P979)</f>
        <v>Civic Engagement</v>
      </c>
    </row>
    <row r="169" spans="1:16" x14ac:dyDescent="0.35">
      <c r="A169" s="141" t="s">
        <v>163</v>
      </c>
      <c r="B169" s="155" t="str">
        <f>IF('1A'!B980="","",'1A'!B980)</f>
        <v>-</v>
      </c>
      <c r="C169" s="411" t="str">
        <f>IF('1A'!C980="","",'1A'!C980)</f>
        <v xml:space="preserve"> </v>
      </c>
      <c r="D169" s="157" t="str">
        <f>IF('1A'!D980="","",'1A'!D980)</f>
        <v xml:space="preserve"> </v>
      </c>
      <c r="E169" s="155" t="str">
        <f>IF('1A'!E980="","",'1A'!E980)</f>
        <v>-</v>
      </c>
      <c r="F169" s="411" t="str">
        <f>IF('1A'!F980="","",'1A'!F980)</f>
        <v xml:space="preserve"> </v>
      </c>
      <c r="G169" s="157" t="str">
        <f>IF('1A'!G980="","",'1A'!G980)</f>
        <v xml:space="preserve"> </v>
      </c>
      <c r="H169" s="155" t="str">
        <f>IF('1A'!H980="","",'1A'!H980)</f>
        <v>-</v>
      </c>
      <c r="I169" s="411" t="str">
        <f>IF('1A'!I980="","",'1A'!I980)</f>
        <v xml:space="preserve"> </v>
      </c>
      <c r="J169" s="157" t="str">
        <f>IF('1A'!J980="","",'1A'!J980)</f>
        <v xml:space="preserve"> </v>
      </c>
      <c r="K169" s="155" t="str">
        <f>IF('1A'!K980="","",'1A'!K980)</f>
        <v/>
      </c>
      <c r="L169" s="411" t="str">
        <f>IF('1A'!L980="","",'1A'!L980)</f>
        <v/>
      </c>
      <c r="M169" s="157" t="str">
        <f>IF('1A'!M980="","",'1A'!M980)</f>
        <v/>
      </c>
      <c r="N169" s="409" t="str">
        <f>IF('1A'!N980="","",'1A'!N980)</f>
        <v/>
      </c>
      <c r="O169" s="81" t="str">
        <f>IF('1A'!O980="","",'1A'!O980)</f>
        <v xml:space="preserve"> Diversity</v>
      </c>
      <c r="P169" s="81" t="str">
        <f>IF('1A'!P980="","",'1A'!P980)</f>
        <v>Civic Engagement</v>
      </c>
    </row>
    <row r="170" spans="1:16" x14ac:dyDescent="0.35">
      <c r="A170" s="141" t="s">
        <v>36</v>
      </c>
      <c r="B170" s="155" t="str">
        <f>IF('1A'!B981="","",'1A'!B981)</f>
        <v>-</v>
      </c>
      <c r="C170" s="411">
        <f>IF('1A'!C981="","",'1A'!C981)</f>
        <v>3.0303030303031001E-2</v>
      </c>
      <c r="D170" s="157">
        <f>IF('1A'!D981="","",'1A'!D981)</f>
        <v>1.5151515151516174E-2</v>
      </c>
      <c r="E170" s="155" t="str">
        <f>IF('1A'!E981="","",'1A'!E981)</f>
        <v>-</v>
      </c>
      <c r="F170" s="411">
        <f>IF('1A'!F981="","",'1A'!F981)</f>
        <v>-5.6338028169014134E-2</v>
      </c>
      <c r="G170" s="157">
        <f>IF('1A'!G981="","",'1A'!G981)</f>
        <v>-7.0422535211267359E-2</v>
      </c>
      <c r="H170" s="155" t="str">
        <f>IF('1A'!H981="","",'1A'!H981)</f>
        <v>-</v>
      </c>
      <c r="I170" s="411">
        <f>IF('1A'!I981="","",'1A'!I981)</f>
        <v>4.7619047619048012E-2</v>
      </c>
      <c r="J170" s="157">
        <f>IF('1A'!J981="","",'1A'!J981)</f>
        <v>3.1746031746031071E-2</v>
      </c>
      <c r="K170" s="155" t="str">
        <f>IF('1A'!K981="","",'1A'!K981)</f>
        <v/>
      </c>
      <c r="L170" s="411" t="str">
        <f>IF('1A'!L981="","",'1A'!L981)</f>
        <v/>
      </c>
      <c r="M170" s="157" t="str">
        <f>IF('1A'!M981="","",'1A'!M981)</f>
        <v/>
      </c>
      <c r="N170" s="409" t="str">
        <f>IF('1A'!N981="","",'1A'!N981)</f>
        <v/>
      </c>
      <c r="O170" s="81" t="str">
        <f>IF('1A'!O981="","",'1A'!O981)</f>
        <v xml:space="preserve"> Diversity</v>
      </c>
      <c r="P170" s="81" t="str">
        <f>IF('1A'!P981="","",'1A'!P981)</f>
        <v>Civic Engagement</v>
      </c>
    </row>
    <row r="171" spans="1:16" ht="52.5" x14ac:dyDescent="0.35">
      <c r="A171" s="195" t="s">
        <v>985</v>
      </c>
      <c r="B171" s="147">
        <f>IF('1A'!B1025="","",'1A'!B1025)</f>
        <v>0.67300000000000004</v>
      </c>
      <c r="C171" s="148">
        <f>IF('1A'!C1025="","",'1A'!C1025)</f>
        <v>0.70799999999999996</v>
      </c>
      <c r="D171" s="149">
        <f>IF('1A'!D1025="","",'1A'!D1025)</f>
        <v>0.74199999999999999</v>
      </c>
      <c r="E171" s="147">
        <f>IF('1A'!E1025="","",'1A'!E1025)</f>
        <v>0.71099999999999997</v>
      </c>
      <c r="F171" s="148">
        <f>IF('1A'!F1025="","",'1A'!F1025)</f>
        <v>0.73199999999999998</v>
      </c>
      <c r="G171" s="149">
        <f>IF('1A'!G1025="","",'1A'!G1025)</f>
        <v>0.77</v>
      </c>
      <c r="H171" s="147">
        <f>IF('1A'!H1025="","",'1A'!H1025)</f>
        <v>0.65800000000000003</v>
      </c>
      <c r="I171" s="148">
        <f>IF('1A'!I1025="","",'1A'!I1025)</f>
        <v>0.68799999999999994</v>
      </c>
      <c r="J171" s="149">
        <f>IF('1A'!J1025="","",'1A'!J1025)</f>
        <v>0.72</v>
      </c>
      <c r="K171" s="147" t="str">
        <f>IF('1A'!K1025="","",'1A'!K1025)</f>
        <v/>
      </c>
      <c r="L171" s="148" t="str">
        <f>IF('1A'!L1025="","",'1A'!L1025)</f>
        <v/>
      </c>
      <c r="M171" s="149" t="str">
        <f>IF('1A'!M1025="","",'1A'!M1025)</f>
        <v/>
      </c>
      <c r="N171" s="311" t="str">
        <f>IF('1A'!N1025="","",'1A'!N1025)</f>
        <v>Habits of Mind</v>
      </c>
      <c r="O171" s="81" t="str">
        <f>IF('1A'!O1025="","",'1A'!O1025)</f>
        <v>Academic Preparation</v>
      </c>
      <c r="P171" s="81" t="str">
        <f>IF('1A'!P1025="","",'1A'!P1025)</f>
        <v/>
      </c>
    </row>
    <row r="172" spans="1:16" x14ac:dyDescent="0.35">
      <c r="A172" s="184" t="s">
        <v>37</v>
      </c>
      <c r="B172" s="191">
        <f>IF('1A'!B1026="","",'1A'!B1026)</f>
        <v>0.29799999999999999</v>
      </c>
      <c r="C172" s="192">
        <f>IF('1A'!C1026="","",'1A'!C1026)</f>
        <v>0.27900000000000003</v>
      </c>
      <c r="D172" s="193">
        <f>IF('1A'!D1026="","",'1A'!D1026)</f>
        <v>0.246</v>
      </c>
      <c r="E172" s="191">
        <f>IF('1A'!E1026="","",'1A'!E1026)</f>
        <v>0.28100000000000003</v>
      </c>
      <c r="F172" s="192">
        <f>IF('1A'!F1026="","",'1A'!F1026)</f>
        <v>0.25600000000000001</v>
      </c>
      <c r="G172" s="193">
        <f>IF('1A'!G1026="","",'1A'!G1026)</f>
        <v>0.219</v>
      </c>
      <c r="H172" s="191">
        <f>IF('1A'!H1026="","",'1A'!H1026)</f>
        <v>0.30399999999999999</v>
      </c>
      <c r="I172" s="192">
        <f>IF('1A'!I1026="","",'1A'!I1026)</f>
        <v>0.29699999999999999</v>
      </c>
      <c r="J172" s="193">
        <f>IF('1A'!J1026="","",'1A'!J1026)</f>
        <v>0.26500000000000001</v>
      </c>
      <c r="K172" s="191" t="str">
        <f>IF('1A'!K1026="","",'1A'!K1026)</f>
        <v/>
      </c>
      <c r="L172" s="192" t="str">
        <f>IF('1A'!L1026="","",'1A'!L1026)</f>
        <v/>
      </c>
      <c r="M172" s="193" t="str">
        <f>IF('1A'!M1026="","",'1A'!M1026)</f>
        <v/>
      </c>
      <c r="N172" s="312" t="str">
        <f>IF('1A'!N1026="","",'1A'!N1026)</f>
        <v/>
      </c>
      <c r="O172" s="81" t="str">
        <f>IF('1A'!O1026="","",'1A'!O1026)</f>
        <v>Academic Preparation</v>
      </c>
      <c r="P172" s="81" t="str">
        <f>IF('1A'!P1026="","",'1A'!P1026)</f>
        <v/>
      </c>
    </row>
    <row r="173" spans="1:16" x14ac:dyDescent="0.35">
      <c r="A173" s="184" t="s">
        <v>521</v>
      </c>
      <c r="B173" s="191">
        <f>IF('1A'!B1027="","",'1A'!B1027)</f>
        <v>0.03</v>
      </c>
      <c r="C173" s="192">
        <f>IF('1A'!C1027="","",'1A'!C1027)</f>
        <v>1.2999999999999999E-2</v>
      </c>
      <c r="D173" s="193">
        <f>IF('1A'!D1027="","",'1A'!D1027)</f>
        <v>1.2999999999999999E-2</v>
      </c>
      <c r="E173" s="191">
        <f>IF('1A'!E1027="","",'1A'!E1027)</f>
        <v>8.0000000000000002E-3</v>
      </c>
      <c r="F173" s="192">
        <f>IF('1A'!F1027="","",'1A'!F1027)</f>
        <v>1.2E-2</v>
      </c>
      <c r="G173" s="193">
        <f>IF('1A'!G1027="","",'1A'!G1027)</f>
        <v>0.01</v>
      </c>
      <c r="H173" s="191">
        <f>IF('1A'!H1027="","",'1A'!H1027)</f>
        <v>3.7999999999999999E-2</v>
      </c>
      <c r="I173" s="192">
        <f>IF('1A'!I1027="","",'1A'!I1027)</f>
        <v>1.4999999999999999E-2</v>
      </c>
      <c r="J173" s="193">
        <f>IF('1A'!J1027="","",'1A'!J1027)</f>
        <v>1.4E-2</v>
      </c>
      <c r="K173" s="191" t="str">
        <f>IF('1A'!K1027="","",'1A'!K1027)</f>
        <v/>
      </c>
      <c r="L173" s="192" t="str">
        <f>IF('1A'!L1027="","",'1A'!L1027)</f>
        <v/>
      </c>
      <c r="M173" s="193" t="str">
        <f>IF('1A'!M1027="","",'1A'!M1027)</f>
        <v/>
      </c>
      <c r="N173" s="312" t="str">
        <f>IF('1A'!N1027="","",'1A'!N1027)</f>
        <v/>
      </c>
      <c r="O173" s="81" t="str">
        <f>IF('1A'!O1027="","",'1A'!O1027)</f>
        <v>Academic Preparation</v>
      </c>
      <c r="P173" s="81" t="str">
        <f>IF('1A'!P1027="","",'1A'!P1027)</f>
        <v/>
      </c>
    </row>
    <row r="174" spans="1:16" x14ac:dyDescent="0.35">
      <c r="A174" s="184" t="s">
        <v>194</v>
      </c>
      <c r="B174" s="488">
        <f>IF('1A'!B1028="","",'1A'!B1028)</f>
        <v>440</v>
      </c>
      <c r="C174" s="489">
        <f>IF('1A'!C1028="","",'1A'!C1028)</f>
        <v>5602</v>
      </c>
      <c r="D174" s="490">
        <f>IF('1A'!D1028="","",'1A'!D1028)</f>
        <v>11979</v>
      </c>
      <c r="E174" s="488">
        <f>IF('1A'!E1028="","",'1A'!E1028)</f>
        <v>121</v>
      </c>
      <c r="F174" s="489">
        <f>IF('1A'!F1028="","",'1A'!F1028)</f>
        <v>1917</v>
      </c>
      <c r="G174" s="490">
        <f>IF('1A'!G1028="","",'1A'!G1028)</f>
        <v>4412</v>
      </c>
      <c r="H174" s="488">
        <f>IF('1A'!H1028="","",'1A'!H1028)</f>
        <v>316</v>
      </c>
      <c r="I174" s="489">
        <f>IF('1A'!I1028="","",'1A'!I1028)</f>
        <v>3541</v>
      </c>
      <c r="J174" s="490">
        <f>IF('1A'!J1028="","",'1A'!J1028)</f>
        <v>7341</v>
      </c>
      <c r="K174" s="488" t="str">
        <f>IF('1A'!K1028="","",'1A'!K1028)</f>
        <v/>
      </c>
      <c r="L174" s="489" t="str">
        <f>IF('1A'!L1028="","",'1A'!L1028)</f>
        <v/>
      </c>
      <c r="M174" s="490" t="str">
        <f>IF('1A'!M1028="","",'1A'!M1028)</f>
        <v/>
      </c>
      <c r="N174" s="408" t="str">
        <f>IF('1A'!N1028="","",'1A'!N1028)</f>
        <v/>
      </c>
      <c r="O174" s="81" t="str">
        <f>IF('1A'!O1028="","",'1A'!O1028)</f>
        <v>Academic Preparation</v>
      </c>
      <c r="P174" s="81" t="str">
        <f>IF('1A'!P1028="","",'1A'!P1028)</f>
        <v/>
      </c>
    </row>
    <row r="175" spans="1:16" x14ac:dyDescent="0.35">
      <c r="A175" s="141" t="s">
        <v>161</v>
      </c>
      <c r="B175" s="155">
        <f>IF('1A'!B1029="","",'1A'!B1029)</f>
        <v>2.64</v>
      </c>
      <c r="C175" s="156">
        <f>IF('1A'!C1029="","",'1A'!C1029)</f>
        <v>2.69</v>
      </c>
      <c r="D175" s="157">
        <f>IF('1A'!D1029="","",'1A'!D1029)</f>
        <v>2.73</v>
      </c>
      <c r="E175" s="155">
        <f>IF('1A'!E1029="","",'1A'!E1029)</f>
        <v>2.7</v>
      </c>
      <c r="F175" s="156">
        <f>IF('1A'!F1029="","",'1A'!F1029)</f>
        <v>2.72</v>
      </c>
      <c r="G175" s="157">
        <f>IF('1A'!G1029="","",'1A'!G1029)</f>
        <v>2.76</v>
      </c>
      <c r="H175" s="155">
        <f>IF('1A'!H1029="","",'1A'!H1029)</f>
        <v>2.62</v>
      </c>
      <c r="I175" s="156">
        <f>IF('1A'!I1029="","",'1A'!I1029)</f>
        <v>2.67</v>
      </c>
      <c r="J175" s="157">
        <f>IF('1A'!J1029="","",'1A'!J1029)</f>
        <v>2.71</v>
      </c>
      <c r="K175" s="155" t="str">
        <f>IF('1A'!K1029="","",'1A'!K1029)</f>
        <v/>
      </c>
      <c r="L175" s="156" t="str">
        <f>IF('1A'!L1029="","",'1A'!L1029)</f>
        <v/>
      </c>
      <c r="M175" s="157" t="str">
        <f>IF('1A'!M1029="","",'1A'!M1029)</f>
        <v/>
      </c>
      <c r="N175" s="409" t="str">
        <f>IF('1A'!N1029="","",'1A'!N1029)</f>
        <v/>
      </c>
      <c r="O175" s="81" t="str">
        <f>IF('1A'!O1029="","",'1A'!O1029)</f>
        <v>Academic Preparation</v>
      </c>
      <c r="P175" s="81" t="str">
        <f>IF('1A'!P1029="","",'1A'!P1029)</f>
        <v/>
      </c>
    </row>
    <row r="176" spans="1:16" x14ac:dyDescent="0.35">
      <c r="A176" s="141" t="s">
        <v>35</v>
      </c>
      <c r="B176" s="155">
        <f>IF('1A'!B1030="","",'1A'!B1030)</f>
        <v>0.54</v>
      </c>
      <c r="C176" s="156">
        <f>IF('1A'!C1030="","",'1A'!C1030)</f>
        <v>0.49</v>
      </c>
      <c r="D176" s="157">
        <f>IF('1A'!D1030="","",'1A'!D1030)</f>
        <v>0.47</v>
      </c>
      <c r="E176" s="155">
        <f>IF('1A'!E1030="","",'1A'!E1030)</f>
        <v>0.48</v>
      </c>
      <c r="F176" s="156">
        <f>IF('1A'!F1030="","",'1A'!F1030)</f>
        <v>0.48</v>
      </c>
      <c r="G176" s="157">
        <f>IF('1A'!G1030="","",'1A'!G1030)</f>
        <v>0.45</v>
      </c>
      <c r="H176" s="155">
        <f>IF('1A'!H1030="","",'1A'!H1030)</f>
        <v>0.56000000000000005</v>
      </c>
      <c r="I176" s="156">
        <f>IF('1A'!I1030="","",'1A'!I1030)</f>
        <v>0.5</v>
      </c>
      <c r="J176" s="157">
        <f>IF('1A'!J1030="","",'1A'!J1030)</f>
        <v>0.49</v>
      </c>
      <c r="K176" s="155" t="str">
        <f>IF('1A'!K1030="","",'1A'!K1030)</f>
        <v/>
      </c>
      <c r="L176" s="156" t="str">
        <f>IF('1A'!L1030="","",'1A'!L1030)</f>
        <v/>
      </c>
      <c r="M176" s="157" t="str">
        <f>IF('1A'!M1030="","",'1A'!M1030)</f>
        <v/>
      </c>
      <c r="N176" s="409" t="str">
        <f>IF('1A'!N1030="","",'1A'!N1030)</f>
        <v/>
      </c>
      <c r="O176" s="81" t="str">
        <f>IF('1A'!O1030="","",'1A'!O1030)</f>
        <v>Academic Preparation</v>
      </c>
      <c r="P176" s="81" t="str">
        <f>IF('1A'!P1030="","",'1A'!P1030)</f>
        <v/>
      </c>
    </row>
    <row r="177" spans="1:16" x14ac:dyDescent="0.35">
      <c r="A177" s="141" t="s">
        <v>163</v>
      </c>
      <c r="B177" s="155" t="str">
        <f>IF('1A'!B1031="","",'1A'!B1031)</f>
        <v>-</v>
      </c>
      <c r="C177" s="156" t="str">
        <f>IF('1A'!C1031="","",'1A'!C1031)</f>
        <v>*</v>
      </c>
      <c r="D177" s="157" t="str">
        <f>IF('1A'!D1031="","",'1A'!D1031)</f>
        <v>***</v>
      </c>
      <c r="E177" s="155" t="str">
        <f>IF('1A'!E1031="","",'1A'!E1031)</f>
        <v>-</v>
      </c>
      <c r="F177" s="156" t="str">
        <f>IF('1A'!F1031="","",'1A'!F1031)</f>
        <v xml:space="preserve"> </v>
      </c>
      <c r="G177" s="157" t="str">
        <f>IF('1A'!G1031="","",'1A'!G1031)</f>
        <v xml:space="preserve"> </v>
      </c>
      <c r="H177" s="155" t="str">
        <f>IF('1A'!H1031="","",'1A'!H1031)</f>
        <v>-</v>
      </c>
      <c r="I177" s="156" t="str">
        <f>IF('1A'!I1031="","",'1A'!I1031)</f>
        <v xml:space="preserve"> </v>
      </c>
      <c r="J177" s="157" t="str">
        <f>IF('1A'!J1031="","",'1A'!J1031)</f>
        <v>**</v>
      </c>
      <c r="K177" s="155" t="str">
        <f>IF('1A'!K1031="","",'1A'!K1031)</f>
        <v/>
      </c>
      <c r="L177" s="156" t="str">
        <f>IF('1A'!L1031="","",'1A'!L1031)</f>
        <v/>
      </c>
      <c r="M177" s="157" t="str">
        <f>IF('1A'!M1031="","",'1A'!M1031)</f>
        <v/>
      </c>
      <c r="N177" s="409" t="str">
        <f>IF('1A'!N1031="","",'1A'!N1031)</f>
        <v/>
      </c>
      <c r="O177" s="81" t="str">
        <f>IF('1A'!O1031="","",'1A'!O1031)</f>
        <v>Academic Preparation</v>
      </c>
      <c r="P177" s="81" t="str">
        <f>IF('1A'!P1031="","",'1A'!P1031)</f>
        <v/>
      </c>
    </row>
    <row r="178" spans="1:16" x14ac:dyDescent="0.35">
      <c r="A178" s="142" t="s">
        <v>36</v>
      </c>
      <c r="B178" s="143" t="str">
        <f>IF('1A'!B1032="","",'1A'!B1032)</f>
        <v>-</v>
      </c>
      <c r="C178" s="144">
        <f>IF('1A'!C1032="","",'1A'!C1032)</f>
        <v>-0.10204081632653025</v>
      </c>
      <c r="D178" s="145">
        <f>IF('1A'!D1032="","",'1A'!D1032)</f>
        <v>-0.19148936170212738</v>
      </c>
      <c r="E178" s="143" t="str">
        <f>IF('1A'!E1032="","",'1A'!E1032)</f>
        <v>-</v>
      </c>
      <c r="F178" s="144">
        <f>IF('1A'!F1032="","",'1A'!F1032)</f>
        <v>-4.1666666666666706E-2</v>
      </c>
      <c r="G178" s="145">
        <f>IF('1A'!G1032="","",'1A'!G1032)</f>
        <v>-0.13333333333333247</v>
      </c>
      <c r="H178" s="143" t="str">
        <f>IF('1A'!H1032="","",'1A'!H1032)</f>
        <v>-</v>
      </c>
      <c r="I178" s="144">
        <f>IF('1A'!I1032="","",'1A'!I1032)</f>
        <v>-9.9999999999999645E-2</v>
      </c>
      <c r="J178" s="145">
        <f>IF('1A'!J1032="","",'1A'!J1032)</f>
        <v>-0.18367346938775481</v>
      </c>
      <c r="K178" s="143" t="str">
        <f>IF('1A'!K1032="","",'1A'!K1032)</f>
        <v/>
      </c>
      <c r="L178" s="144" t="str">
        <f>IF('1A'!L1032="","",'1A'!L1032)</f>
        <v/>
      </c>
      <c r="M178" s="145" t="str">
        <f>IF('1A'!M1032="","",'1A'!M1032)</f>
        <v/>
      </c>
      <c r="N178" s="410" t="str">
        <f>IF('1A'!N1032="","",'1A'!N1032)</f>
        <v/>
      </c>
      <c r="O178" s="81" t="str">
        <f>IF('1A'!O1032="","",'1A'!O1032)</f>
        <v>Academic Preparation</v>
      </c>
      <c r="P178" s="81" t="str">
        <f>IF('1A'!P1032="","",'1A'!P1032)</f>
        <v/>
      </c>
    </row>
    <row r="179" spans="1:16" ht="26.5" x14ac:dyDescent="0.35">
      <c r="A179" s="195" t="s">
        <v>7</v>
      </c>
      <c r="B179" s="147">
        <f>IF('1A'!B1033="","",'1A'!B1033)</f>
        <v>0.65</v>
      </c>
      <c r="C179" s="148">
        <f>IF('1A'!C1033="","",'1A'!C1033)</f>
        <v>0.64</v>
      </c>
      <c r="D179" s="149">
        <f>IF('1A'!D1033="","",'1A'!D1033)</f>
        <v>0.67200000000000004</v>
      </c>
      <c r="E179" s="147">
        <f>IF('1A'!E1033="","",'1A'!E1033)</f>
        <v>0.628</v>
      </c>
      <c r="F179" s="148">
        <f>IF('1A'!F1033="","",'1A'!F1033)</f>
        <v>0.622</v>
      </c>
      <c r="G179" s="149">
        <f>IF('1A'!G1033="","",'1A'!G1033)</f>
        <v>0.65900000000000003</v>
      </c>
      <c r="H179" s="147">
        <f>IF('1A'!H1033="","",'1A'!H1033)</f>
        <v>0.65800000000000003</v>
      </c>
      <c r="I179" s="148">
        <f>IF('1A'!I1033="","",'1A'!I1033)</f>
        <v>0.64600000000000002</v>
      </c>
      <c r="J179" s="149">
        <f>IF('1A'!J1033="","",'1A'!J1033)</f>
        <v>0.67600000000000005</v>
      </c>
      <c r="K179" s="147" t="str">
        <f>IF('1A'!K1033="","",'1A'!K1033)</f>
        <v/>
      </c>
      <c r="L179" s="148" t="str">
        <f>IF('1A'!L1033="","",'1A'!L1033)</f>
        <v/>
      </c>
      <c r="M179" s="149" t="str">
        <f>IF('1A'!M1033="","",'1A'!M1033)</f>
        <v/>
      </c>
      <c r="N179" s="311" t="str">
        <f>IF('1A'!N1033="","",'1A'!N1033)</f>
        <v>Habits of Mind</v>
      </c>
      <c r="O179" s="81" t="str">
        <f>IF('1A'!O1033="","",'1A'!O1033)</f>
        <v>Academic Preparation</v>
      </c>
      <c r="P179" s="81" t="str">
        <f>IF('1A'!P1033="","",'1A'!P1033)</f>
        <v/>
      </c>
    </row>
    <row r="180" spans="1:16" x14ac:dyDescent="0.35">
      <c r="A180" s="184" t="s">
        <v>37</v>
      </c>
      <c r="B180" s="191">
        <f>IF('1A'!B1034="","",'1A'!B1034)</f>
        <v>0.32700000000000001</v>
      </c>
      <c r="C180" s="192">
        <f>IF('1A'!C1034="","",'1A'!C1034)</f>
        <v>0.34200000000000003</v>
      </c>
      <c r="D180" s="193">
        <f>IF('1A'!D1034="","",'1A'!D1034)</f>
        <v>0.314</v>
      </c>
      <c r="E180" s="191">
        <f>IF('1A'!E1034="","",'1A'!E1034)</f>
        <v>0.33900000000000002</v>
      </c>
      <c r="F180" s="192">
        <f>IF('1A'!F1034="","",'1A'!F1034)</f>
        <v>0.35599999999999998</v>
      </c>
      <c r="G180" s="193">
        <f>IF('1A'!G1034="","",'1A'!G1034)</f>
        <v>0.32400000000000001</v>
      </c>
      <c r="H180" s="191">
        <f>IF('1A'!H1034="","",'1A'!H1034)</f>
        <v>0.32300000000000001</v>
      </c>
      <c r="I180" s="192">
        <f>IF('1A'!I1034="","",'1A'!I1034)</f>
        <v>0.33900000000000002</v>
      </c>
      <c r="J180" s="193">
        <f>IF('1A'!J1034="","",'1A'!J1034)</f>
        <v>0.311</v>
      </c>
      <c r="K180" s="191" t="str">
        <f>IF('1A'!K1034="","",'1A'!K1034)</f>
        <v/>
      </c>
      <c r="L180" s="192" t="str">
        <f>IF('1A'!L1034="","",'1A'!L1034)</f>
        <v/>
      </c>
      <c r="M180" s="193" t="str">
        <f>IF('1A'!M1034="","",'1A'!M1034)</f>
        <v/>
      </c>
      <c r="N180" s="312" t="str">
        <f>IF('1A'!N1034="","",'1A'!N1034)</f>
        <v/>
      </c>
      <c r="O180" s="81" t="str">
        <f>IF('1A'!O1034="","",'1A'!O1034)</f>
        <v>Academic Preparation</v>
      </c>
      <c r="P180" s="81" t="str">
        <f>IF('1A'!P1034="","",'1A'!P1034)</f>
        <v/>
      </c>
    </row>
    <row r="181" spans="1:16" x14ac:dyDescent="0.35">
      <c r="A181" s="184" t="s">
        <v>521</v>
      </c>
      <c r="B181" s="191">
        <f>IF('1A'!B1035="","",'1A'!B1035)</f>
        <v>2.3E-2</v>
      </c>
      <c r="C181" s="192">
        <f>IF('1A'!C1035="","",'1A'!C1035)</f>
        <v>1.7000000000000001E-2</v>
      </c>
      <c r="D181" s="193">
        <f>IF('1A'!D1035="","",'1A'!D1035)</f>
        <v>1.4999999999999999E-2</v>
      </c>
      <c r="E181" s="191">
        <f>IF('1A'!E1035="","",'1A'!E1035)</f>
        <v>3.3000000000000002E-2</v>
      </c>
      <c r="F181" s="192">
        <f>IF('1A'!F1035="","",'1A'!F1035)</f>
        <v>2.1999999999999999E-2</v>
      </c>
      <c r="G181" s="193">
        <f>IF('1A'!G1035="","",'1A'!G1035)</f>
        <v>1.7000000000000001E-2</v>
      </c>
      <c r="H181" s="191">
        <f>IF('1A'!H1035="","",'1A'!H1035)</f>
        <v>1.9E-2</v>
      </c>
      <c r="I181" s="192">
        <f>IF('1A'!I1035="","",'1A'!I1035)</f>
        <v>1.6E-2</v>
      </c>
      <c r="J181" s="193">
        <f>IF('1A'!J1035="","",'1A'!J1035)</f>
        <v>1.2999999999999999E-2</v>
      </c>
      <c r="K181" s="191" t="str">
        <f>IF('1A'!K1035="","",'1A'!K1035)</f>
        <v/>
      </c>
      <c r="L181" s="192" t="str">
        <f>IF('1A'!L1035="","",'1A'!L1035)</f>
        <v/>
      </c>
      <c r="M181" s="193" t="str">
        <f>IF('1A'!M1035="","",'1A'!M1035)</f>
        <v/>
      </c>
      <c r="N181" s="312" t="str">
        <f>IF('1A'!N1035="","",'1A'!N1035)</f>
        <v/>
      </c>
      <c r="O181" s="81" t="str">
        <f>IF('1A'!O1035="","",'1A'!O1035)</f>
        <v>Academic Preparation</v>
      </c>
      <c r="P181" s="81" t="str">
        <f>IF('1A'!P1035="","",'1A'!P1035)</f>
        <v/>
      </c>
    </row>
    <row r="182" spans="1:16" x14ac:dyDescent="0.35">
      <c r="A182" s="184" t="s">
        <v>194</v>
      </c>
      <c r="B182" s="488">
        <f>IF('1A'!B1036="","",'1A'!B1036)</f>
        <v>440</v>
      </c>
      <c r="C182" s="489">
        <f>IF('1A'!C1036="","",'1A'!C1036)</f>
        <v>5599</v>
      </c>
      <c r="D182" s="490">
        <f>IF('1A'!D1036="","",'1A'!D1036)</f>
        <v>11974</v>
      </c>
      <c r="E182" s="488">
        <f>IF('1A'!E1036="","",'1A'!E1036)</f>
        <v>121</v>
      </c>
      <c r="F182" s="489">
        <f>IF('1A'!F1036="","",'1A'!F1036)</f>
        <v>1915</v>
      </c>
      <c r="G182" s="490">
        <f>IF('1A'!G1036="","",'1A'!G1036)</f>
        <v>4409</v>
      </c>
      <c r="H182" s="488">
        <f>IF('1A'!H1036="","",'1A'!H1036)</f>
        <v>316</v>
      </c>
      <c r="I182" s="489">
        <f>IF('1A'!I1036="","",'1A'!I1036)</f>
        <v>3541</v>
      </c>
      <c r="J182" s="490">
        <f>IF('1A'!J1036="","",'1A'!J1036)</f>
        <v>7340</v>
      </c>
      <c r="K182" s="488" t="str">
        <f>IF('1A'!K1036="","",'1A'!K1036)</f>
        <v/>
      </c>
      <c r="L182" s="489" t="str">
        <f>IF('1A'!L1036="","",'1A'!L1036)</f>
        <v/>
      </c>
      <c r="M182" s="490" t="str">
        <f>IF('1A'!M1036="","",'1A'!M1036)</f>
        <v/>
      </c>
      <c r="N182" s="408" t="str">
        <f>IF('1A'!N1036="","",'1A'!N1036)</f>
        <v/>
      </c>
      <c r="O182" s="81" t="str">
        <f>IF('1A'!O1036="","",'1A'!O1036)</f>
        <v>Academic Preparation</v>
      </c>
      <c r="P182" s="81" t="str">
        <f>IF('1A'!P1036="","",'1A'!P1036)</f>
        <v/>
      </c>
    </row>
    <row r="183" spans="1:16" x14ac:dyDescent="0.35">
      <c r="A183" s="141" t="s">
        <v>161</v>
      </c>
      <c r="B183" s="155">
        <f>IF('1A'!B1037="","",'1A'!B1037)</f>
        <v>2.63</v>
      </c>
      <c r="C183" s="156">
        <f>IF('1A'!C1037="","",'1A'!C1037)</f>
        <v>2.62</v>
      </c>
      <c r="D183" s="157">
        <f>IF('1A'!D1037="","",'1A'!D1037)</f>
        <v>2.66</v>
      </c>
      <c r="E183" s="155">
        <f>IF('1A'!E1037="","",'1A'!E1037)</f>
        <v>2.6</v>
      </c>
      <c r="F183" s="156">
        <f>IF('1A'!F1037="","",'1A'!F1037)</f>
        <v>2.6</v>
      </c>
      <c r="G183" s="157">
        <f>IF('1A'!G1037="","",'1A'!G1037)</f>
        <v>2.64</v>
      </c>
      <c r="H183" s="155">
        <f>IF('1A'!H1037="","",'1A'!H1037)</f>
        <v>2.64</v>
      </c>
      <c r="I183" s="156">
        <f>IF('1A'!I1037="","",'1A'!I1037)</f>
        <v>2.63</v>
      </c>
      <c r="J183" s="157">
        <f>IF('1A'!J1037="","",'1A'!J1037)</f>
        <v>2.66</v>
      </c>
      <c r="K183" s="155" t="str">
        <f>IF('1A'!K1037="","",'1A'!K1037)</f>
        <v/>
      </c>
      <c r="L183" s="156" t="str">
        <f>IF('1A'!L1037="","",'1A'!L1037)</f>
        <v/>
      </c>
      <c r="M183" s="157" t="str">
        <f>IF('1A'!M1037="","",'1A'!M1037)</f>
        <v/>
      </c>
      <c r="N183" s="312" t="str">
        <f>IF('1A'!N1037="","",'1A'!N1037)</f>
        <v/>
      </c>
      <c r="O183" s="81" t="str">
        <f>IF('1A'!O1037="","",'1A'!O1037)</f>
        <v>Academic Preparation</v>
      </c>
      <c r="P183" s="81" t="str">
        <f>IF('1A'!P1037="","",'1A'!P1037)</f>
        <v/>
      </c>
    </row>
    <row r="184" spans="1:16" x14ac:dyDescent="0.35">
      <c r="A184" s="141" t="s">
        <v>35</v>
      </c>
      <c r="B184" s="155">
        <f>IF('1A'!B1038="","",'1A'!B1038)</f>
        <v>0.53</v>
      </c>
      <c r="C184" s="156">
        <f>IF('1A'!C1038="","",'1A'!C1038)</f>
        <v>0.52</v>
      </c>
      <c r="D184" s="157">
        <f>IF('1A'!D1038="","",'1A'!D1038)</f>
        <v>0.5</v>
      </c>
      <c r="E184" s="155">
        <f>IF('1A'!E1038="","",'1A'!E1038)</f>
        <v>0.56000000000000005</v>
      </c>
      <c r="F184" s="156">
        <f>IF('1A'!F1038="","",'1A'!F1038)</f>
        <v>0.53</v>
      </c>
      <c r="G184" s="157">
        <f>IF('1A'!G1038="","",'1A'!G1038)</f>
        <v>0.51</v>
      </c>
      <c r="H184" s="155">
        <f>IF('1A'!H1038="","",'1A'!H1038)</f>
        <v>0.52</v>
      </c>
      <c r="I184" s="156">
        <f>IF('1A'!I1038="","",'1A'!I1038)</f>
        <v>0.51</v>
      </c>
      <c r="J184" s="157">
        <f>IF('1A'!J1038="","",'1A'!J1038)</f>
        <v>0.5</v>
      </c>
      <c r="K184" s="155" t="str">
        <f>IF('1A'!K1038="","",'1A'!K1038)</f>
        <v/>
      </c>
      <c r="L184" s="156" t="str">
        <f>IF('1A'!L1038="","",'1A'!L1038)</f>
        <v/>
      </c>
      <c r="M184" s="157" t="str">
        <f>IF('1A'!M1038="","",'1A'!M1038)</f>
        <v/>
      </c>
      <c r="N184" s="312" t="str">
        <f>IF('1A'!N1038="","",'1A'!N1038)</f>
        <v/>
      </c>
      <c r="O184" s="81" t="str">
        <f>IF('1A'!O1038="","",'1A'!O1038)</f>
        <v>Academic Preparation</v>
      </c>
      <c r="P184" s="81" t="str">
        <f>IF('1A'!P1038="","",'1A'!P1038)</f>
        <v/>
      </c>
    </row>
    <row r="185" spans="1:16" x14ac:dyDescent="0.35">
      <c r="A185" s="141" t="s">
        <v>163</v>
      </c>
      <c r="B185" s="155" t="str">
        <f>IF('1A'!B1039="","",'1A'!B1039)</f>
        <v>-</v>
      </c>
      <c r="C185" s="156" t="str">
        <f>IF('1A'!C1039="","",'1A'!C1039)</f>
        <v xml:space="preserve"> </v>
      </c>
      <c r="D185" s="157" t="str">
        <f>IF('1A'!D1039="","",'1A'!D1039)</f>
        <v xml:space="preserve"> </v>
      </c>
      <c r="E185" s="155" t="str">
        <f>IF('1A'!E1039="","",'1A'!E1039)</f>
        <v>-</v>
      </c>
      <c r="F185" s="156" t="str">
        <f>IF('1A'!F1039="","",'1A'!F1039)</f>
        <v xml:space="preserve"> </v>
      </c>
      <c r="G185" s="157" t="str">
        <f>IF('1A'!G1039="","",'1A'!G1039)</f>
        <v xml:space="preserve"> </v>
      </c>
      <c r="H185" s="155" t="str">
        <f>IF('1A'!H1039="","",'1A'!H1039)</f>
        <v>-</v>
      </c>
      <c r="I185" s="156" t="str">
        <f>IF('1A'!I1039="","",'1A'!I1039)</f>
        <v xml:space="preserve"> </v>
      </c>
      <c r="J185" s="157" t="str">
        <f>IF('1A'!J1039="","",'1A'!J1039)</f>
        <v xml:space="preserve"> </v>
      </c>
      <c r="K185" s="155" t="str">
        <f>IF('1A'!K1039="","",'1A'!K1039)</f>
        <v/>
      </c>
      <c r="L185" s="156" t="str">
        <f>IF('1A'!L1039="","",'1A'!L1039)</f>
        <v/>
      </c>
      <c r="M185" s="157" t="str">
        <f>IF('1A'!M1039="","",'1A'!M1039)</f>
        <v/>
      </c>
      <c r="N185" s="312" t="str">
        <f>IF('1A'!N1039="","",'1A'!N1039)</f>
        <v/>
      </c>
      <c r="O185" s="81" t="str">
        <f>IF('1A'!O1039="","",'1A'!O1039)</f>
        <v>Academic Preparation</v>
      </c>
      <c r="P185" s="81" t="str">
        <f>IF('1A'!P1039="","",'1A'!P1039)</f>
        <v/>
      </c>
    </row>
    <row r="186" spans="1:16" x14ac:dyDescent="0.35">
      <c r="A186" s="142" t="s">
        <v>36</v>
      </c>
      <c r="B186" s="143" t="str">
        <f>IF('1A'!B1040="","",'1A'!B1040)</f>
        <v>-</v>
      </c>
      <c r="C186" s="144">
        <f>IF('1A'!C1040="","",'1A'!C1040)</f>
        <v>1.9230769230768819E-2</v>
      </c>
      <c r="D186" s="145">
        <f>IF('1A'!D1040="","",'1A'!D1040)</f>
        <v>-6.0000000000000497E-2</v>
      </c>
      <c r="E186" s="143" t="str">
        <f>IF('1A'!E1040="","",'1A'!E1040)</f>
        <v>-</v>
      </c>
      <c r="F186" s="144">
        <f>IF('1A'!F1040="","",'1A'!F1040)</f>
        <v>0</v>
      </c>
      <c r="G186" s="145">
        <f>IF('1A'!G1040="","",'1A'!G1040)</f>
        <v>-7.8431372549019676E-2</v>
      </c>
      <c r="H186" s="143" t="str">
        <f>IF('1A'!H1040="","",'1A'!H1040)</f>
        <v>-</v>
      </c>
      <c r="I186" s="144">
        <f>IF('1A'!I1040="","",'1A'!I1040)</f>
        <v>1.9607843137255353E-2</v>
      </c>
      <c r="J186" s="145">
        <f>IF('1A'!J1040="","",'1A'!J1040)</f>
        <v>-4.0000000000000036E-2</v>
      </c>
      <c r="K186" s="143" t="str">
        <f>IF('1A'!K1040="","",'1A'!K1040)</f>
        <v/>
      </c>
      <c r="L186" s="144" t="str">
        <f>IF('1A'!L1040="","",'1A'!L1040)</f>
        <v/>
      </c>
      <c r="M186" s="145" t="str">
        <f>IF('1A'!M1040="","",'1A'!M1040)</f>
        <v/>
      </c>
      <c r="N186" s="221" t="str">
        <f>IF('1A'!N1040="","",'1A'!N1040)</f>
        <v/>
      </c>
      <c r="O186" s="81" t="str">
        <f>IF('1A'!O1040="","",'1A'!O1040)</f>
        <v>Academic Preparation</v>
      </c>
      <c r="P186" s="81" t="str">
        <f>IF('1A'!P1040="","",'1A'!P1040)</f>
        <v/>
      </c>
    </row>
    <row r="187" spans="1:16" ht="26.5" x14ac:dyDescent="0.35">
      <c r="A187" s="195" t="s">
        <v>497</v>
      </c>
      <c r="B187" s="147">
        <f>IF('1A'!B1041="","",'1A'!B1041)</f>
        <v>0.307</v>
      </c>
      <c r="C187" s="148">
        <f>IF('1A'!C1041="","",'1A'!C1041)</f>
        <v>0.34100000000000003</v>
      </c>
      <c r="D187" s="149">
        <f>IF('1A'!D1041="","",'1A'!D1041)</f>
        <v>0.34599999999999997</v>
      </c>
      <c r="E187" s="147">
        <f>IF('1A'!E1041="","",'1A'!E1041)</f>
        <v>0.32200000000000001</v>
      </c>
      <c r="F187" s="148">
        <f>IF('1A'!F1041="","",'1A'!F1041)</f>
        <v>0.33600000000000002</v>
      </c>
      <c r="G187" s="149">
        <f>IF('1A'!G1041="","",'1A'!G1041)</f>
        <v>0.34599999999999997</v>
      </c>
      <c r="H187" s="147">
        <f>IF('1A'!H1041="","",'1A'!H1041)</f>
        <v>0.30099999999999999</v>
      </c>
      <c r="I187" s="148">
        <f>IF('1A'!I1041="","",'1A'!I1041)</f>
        <v>0.33800000000000002</v>
      </c>
      <c r="J187" s="149">
        <f>IF('1A'!J1041="","",'1A'!J1041)</f>
        <v>0.34300000000000003</v>
      </c>
      <c r="K187" s="147" t="str">
        <f>IF('1A'!K1041="","",'1A'!K1041)</f>
        <v/>
      </c>
      <c r="L187" s="148" t="str">
        <f>IF('1A'!L1041="","",'1A'!L1041)</f>
        <v/>
      </c>
      <c r="M187" s="149" t="str">
        <f>IF('1A'!M1041="","",'1A'!M1041)</f>
        <v/>
      </c>
      <c r="N187" s="311" t="str">
        <f>IF('1A'!N1041="","",'1A'!N1041)</f>
        <v>Habits of Mind</v>
      </c>
      <c r="O187" s="81" t="str">
        <f>IF('1A'!O1041="","",'1A'!O1041)</f>
        <v>Academic Preparation</v>
      </c>
      <c r="P187" s="81" t="str">
        <f>IF('1A'!P1041="","",'1A'!P1041)</f>
        <v/>
      </c>
    </row>
    <row r="188" spans="1:16" x14ac:dyDescent="0.35">
      <c r="A188" s="184" t="s">
        <v>37</v>
      </c>
      <c r="B188" s="191">
        <f>IF('1A'!B1042="","",'1A'!B1042)</f>
        <v>0.52500000000000002</v>
      </c>
      <c r="C188" s="192">
        <f>IF('1A'!C1042="","",'1A'!C1042)</f>
        <v>0.50900000000000001</v>
      </c>
      <c r="D188" s="193">
        <f>IF('1A'!D1042="","",'1A'!D1042)</f>
        <v>0.52</v>
      </c>
      <c r="E188" s="191">
        <f>IF('1A'!E1042="","",'1A'!E1042)</f>
        <v>0.48799999999999999</v>
      </c>
      <c r="F188" s="192">
        <f>IF('1A'!F1042="","",'1A'!F1042)</f>
        <v>0.51900000000000002</v>
      </c>
      <c r="G188" s="193">
        <f>IF('1A'!G1042="","",'1A'!G1042)</f>
        <v>0.52600000000000002</v>
      </c>
      <c r="H188" s="191">
        <f>IF('1A'!H1042="","",'1A'!H1042)</f>
        <v>0.53800000000000003</v>
      </c>
      <c r="I188" s="192">
        <f>IF('1A'!I1042="","",'1A'!I1042)</f>
        <v>0.505</v>
      </c>
      <c r="J188" s="193">
        <f>IF('1A'!J1042="","",'1A'!J1042)</f>
        <v>0.51800000000000002</v>
      </c>
      <c r="K188" s="191" t="str">
        <f>IF('1A'!K1042="","",'1A'!K1042)</f>
        <v/>
      </c>
      <c r="L188" s="192" t="str">
        <f>IF('1A'!L1042="","",'1A'!L1042)</f>
        <v/>
      </c>
      <c r="M188" s="193" t="str">
        <f>IF('1A'!M1042="","",'1A'!M1042)</f>
        <v/>
      </c>
      <c r="N188" s="312" t="str">
        <f>IF('1A'!N1042="","",'1A'!N1042)</f>
        <v/>
      </c>
      <c r="O188" s="81" t="str">
        <f>IF('1A'!O1042="","",'1A'!O1042)</f>
        <v>Academic Preparation</v>
      </c>
      <c r="P188" s="81" t="str">
        <f>IF('1A'!P1042="","",'1A'!P1042)</f>
        <v/>
      </c>
    </row>
    <row r="189" spans="1:16" x14ac:dyDescent="0.35">
      <c r="A189" s="184" t="s">
        <v>521</v>
      </c>
      <c r="B189" s="191">
        <f>IF('1A'!B1043="","",'1A'!B1043)</f>
        <v>0.16800000000000001</v>
      </c>
      <c r="C189" s="192">
        <f>IF('1A'!C1043="","",'1A'!C1043)</f>
        <v>0.15</v>
      </c>
      <c r="D189" s="193">
        <f>IF('1A'!D1043="","",'1A'!D1043)</f>
        <v>0.13400000000000001</v>
      </c>
      <c r="E189" s="191">
        <f>IF('1A'!E1043="","",'1A'!E1043)</f>
        <v>0.19</v>
      </c>
      <c r="F189" s="192">
        <f>IF('1A'!F1043="","",'1A'!F1043)</f>
        <v>0.14599999999999999</v>
      </c>
      <c r="G189" s="193">
        <f>IF('1A'!G1043="","",'1A'!G1043)</f>
        <v>0.129</v>
      </c>
      <c r="H189" s="191">
        <f>IF('1A'!H1043="","",'1A'!H1043)</f>
        <v>0.161</v>
      </c>
      <c r="I189" s="192">
        <f>IF('1A'!I1043="","",'1A'!I1043)</f>
        <v>0.156</v>
      </c>
      <c r="J189" s="193">
        <f>IF('1A'!J1043="","",'1A'!J1043)</f>
        <v>0.13900000000000001</v>
      </c>
      <c r="K189" s="191" t="str">
        <f>IF('1A'!K1043="","",'1A'!K1043)</f>
        <v/>
      </c>
      <c r="L189" s="192" t="str">
        <f>IF('1A'!L1043="","",'1A'!L1043)</f>
        <v/>
      </c>
      <c r="M189" s="193" t="str">
        <f>IF('1A'!M1043="","",'1A'!M1043)</f>
        <v/>
      </c>
      <c r="N189" s="312" t="str">
        <f>IF('1A'!N1043="","",'1A'!N1043)</f>
        <v/>
      </c>
      <c r="O189" s="81" t="str">
        <f>IF('1A'!O1043="","",'1A'!O1043)</f>
        <v>Academic Preparation</v>
      </c>
      <c r="P189" s="81" t="str">
        <f>IF('1A'!P1043="","",'1A'!P1043)</f>
        <v/>
      </c>
    </row>
    <row r="190" spans="1:16" x14ac:dyDescent="0.35">
      <c r="A190" s="184" t="s">
        <v>194</v>
      </c>
      <c r="B190" s="488">
        <f>IF('1A'!B1044="","",'1A'!B1044)</f>
        <v>440</v>
      </c>
      <c r="C190" s="489">
        <f>IF('1A'!C1044="","",'1A'!C1044)</f>
        <v>5599</v>
      </c>
      <c r="D190" s="490">
        <f>IF('1A'!D1044="","",'1A'!D1044)</f>
        <v>11972</v>
      </c>
      <c r="E190" s="488">
        <f>IF('1A'!E1044="","",'1A'!E1044)</f>
        <v>121</v>
      </c>
      <c r="F190" s="489">
        <f>IF('1A'!F1044="","",'1A'!F1044)</f>
        <v>1916</v>
      </c>
      <c r="G190" s="490">
        <f>IF('1A'!G1044="","",'1A'!G1044)</f>
        <v>4409</v>
      </c>
      <c r="H190" s="488">
        <f>IF('1A'!H1044="","",'1A'!H1044)</f>
        <v>316</v>
      </c>
      <c r="I190" s="489">
        <f>IF('1A'!I1044="","",'1A'!I1044)</f>
        <v>3540</v>
      </c>
      <c r="J190" s="490">
        <f>IF('1A'!J1044="","",'1A'!J1044)</f>
        <v>7338</v>
      </c>
      <c r="K190" s="488" t="str">
        <f>IF('1A'!K1044="","",'1A'!K1044)</f>
        <v/>
      </c>
      <c r="L190" s="489" t="str">
        <f>IF('1A'!L1044="","",'1A'!L1044)</f>
        <v/>
      </c>
      <c r="M190" s="490" t="str">
        <f>IF('1A'!M1044="","",'1A'!M1044)</f>
        <v/>
      </c>
      <c r="N190" s="312" t="str">
        <f>IF('1A'!N1044="","",'1A'!N1044)</f>
        <v/>
      </c>
      <c r="O190" s="81" t="str">
        <f>IF('1A'!O1044="","",'1A'!O1044)</f>
        <v>Academic Preparation</v>
      </c>
      <c r="P190" s="81" t="str">
        <f>IF('1A'!P1044="","",'1A'!P1044)</f>
        <v/>
      </c>
    </row>
    <row r="191" spans="1:16" x14ac:dyDescent="0.35">
      <c r="A191" s="141" t="s">
        <v>161</v>
      </c>
      <c r="B191" s="155">
        <f>IF('1A'!B1045="","",'1A'!B1045)</f>
        <v>2.14</v>
      </c>
      <c r="C191" s="156">
        <f>IF('1A'!C1045="","",'1A'!C1045)</f>
        <v>2.19</v>
      </c>
      <c r="D191" s="157">
        <f>IF('1A'!D1045="","",'1A'!D1045)</f>
        <v>2.21</v>
      </c>
      <c r="E191" s="155">
        <f>IF('1A'!E1045="","",'1A'!E1045)</f>
        <v>2.13</v>
      </c>
      <c r="F191" s="156">
        <f>IF('1A'!F1045="","",'1A'!F1045)</f>
        <v>2.19</v>
      </c>
      <c r="G191" s="157">
        <f>IF('1A'!G1045="","",'1A'!G1045)</f>
        <v>2.2200000000000002</v>
      </c>
      <c r="H191" s="155">
        <f>IF('1A'!H1045="","",'1A'!H1045)</f>
        <v>2.14</v>
      </c>
      <c r="I191" s="156">
        <f>IF('1A'!I1045="","",'1A'!I1045)</f>
        <v>2.1800000000000002</v>
      </c>
      <c r="J191" s="157">
        <f>IF('1A'!J1045="","",'1A'!J1045)</f>
        <v>2.2000000000000002</v>
      </c>
      <c r="K191" s="155" t="str">
        <f>IF('1A'!K1045="","",'1A'!K1045)</f>
        <v/>
      </c>
      <c r="L191" s="156" t="str">
        <f>IF('1A'!L1045="","",'1A'!L1045)</f>
        <v/>
      </c>
      <c r="M191" s="157" t="str">
        <f>IF('1A'!M1045="","",'1A'!M1045)</f>
        <v/>
      </c>
      <c r="N191" s="409" t="str">
        <f>IF('1A'!N1045="","",'1A'!N1045)</f>
        <v/>
      </c>
      <c r="O191" s="81" t="str">
        <f>IF('1A'!O1045="","",'1A'!O1045)</f>
        <v>Academic Preparation</v>
      </c>
      <c r="P191" s="81" t="str">
        <f>IF('1A'!P1045="","",'1A'!P1045)</f>
        <v/>
      </c>
    </row>
    <row r="192" spans="1:16" x14ac:dyDescent="0.35">
      <c r="A192" s="141" t="s">
        <v>35</v>
      </c>
      <c r="B192" s="155">
        <f>IF('1A'!B1046="","",'1A'!B1046)</f>
        <v>0.68</v>
      </c>
      <c r="C192" s="156">
        <f>IF('1A'!C1046="","",'1A'!C1046)</f>
        <v>0.67</v>
      </c>
      <c r="D192" s="157">
        <f>IF('1A'!D1046="","",'1A'!D1046)</f>
        <v>0.66</v>
      </c>
      <c r="E192" s="155">
        <f>IF('1A'!E1046="","",'1A'!E1046)</f>
        <v>0.71</v>
      </c>
      <c r="F192" s="156">
        <f>IF('1A'!F1046="","",'1A'!F1046)</f>
        <v>0.67</v>
      </c>
      <c r="G192" s="157">
        <f>IF('1A'!G1046="","",'1A'!G1046)</f>
        <v>0.65</v>
      </c>
      <c r="H192" s="155">
        <f>IF('1A'!H1046="","",'1A'!H1046)</f>
        <v>0.67</v>
      </c>
      <c r="I192" s="156">
        <f>IF('1A'!I1046="","",'1A'!I1046)</f>
        <v>0.68</v>
      </c>
      <c r="J192" s="157">
        <f>IF('1A'!J1046="","",'1A'!J1046)</f>
        <v>0.66</v>
      </c>
      <c r="K192" s="155" t="str">
        <f>IF('1A'!K1046="","",'1A'!K1046)</f>
        <v/>
      </c>
      <c r="L192" s="156" t="str">
        <f>IF('1A'!L1046="","",'1A'!L1046)</f>
        <v/>
      </c>
      <c r="M192" s="157" t="str">
        <f>IF('1A'!M1046="","",'1A'!M1046)</f>
        <v/>
      </c>
      <c r="N192" s="409" t="str">
        <f>IF('1A'!N1046="","",'1A'!N1046)</f>
        <v/>
      </c>
      <c r="O192" s="81" t="str">
        <f>IF('1A'!O1046="","",'1A'!O1046)</f>
        <v>Academic Preparation</v>
      </c>
      <c r="P192" s="81" t="str">
        <f>IF('1A'!P1046="","",'1A'!P1046)</f>
        <v/>
      </c>
    </row>
    <row r="193" spans="1:16" x14ac:dyDescent="0.35">
      <c r="A193" s="141" t="s">
        <v>163</v>
      </c>
      <c r="B193" s="155" t="str">
        <f>IF('1A'!B1047="","",'1A'!B1047)</f>
        <v>-</v>
      </c>
      <c r="C193" s="156" t="str">
        <f>IF('1A'!C1047="","",'1A'!C1047)</f>
        <v xml:space="preserve"> </v>
      </c>
      <c r="D193" s="157" t="str">
        <f>IF('1A'!D1047="","",'1A'!D1047)</f>
        <v>*</v>
      </c>
      <c r="E193" s="155" t="str">
        <f>IF('1A'!E1047="","",'1A'!E1047)</f>
        <v>-</v>
      </c>
      <c r="F193" s="156" t="str">
        <f>IF('1A'!F1047="","",'1A'!F1047)</f>
        <v xml:space="preserve"> </v>
      </c>
      <c r="G193" s="157" t="str">
        <f>IF('1A'!G1047="","",'1A'!G1047)</f>
        <v xml:space="preserve"> </v>
      </c>
      <c r="H193" s="155" t="str">
        <f>IF('1A'!H1047="","",'1A'!H1047)</f>
        <v>-</v>
      </c>
      <c r="I193" s="156" t="str">
        <f>IF('1A'!I1047="","",'1A'!I1047)</f>
        <v xml:space="preserve"> </v>
      </c>
      <c r="J193" s="157" t="str">
        <f>IF('1A'!J1047="","",'1A'!J1047)</f>
        <v xml:space="preserve"> </v>
      </c>
      <c r="K193" s="155" t="str">
        <f>IF('1A'!K1047="","",'1A'!K1047)</f>
        <v/>
      </c>
      <c r="L193" s="156" t="str">
        <f>IF('1A'!L1047="","",'1A'!L1047)</f>
        <v/>
      </c>
      <c r="M193" s="157" t="str">
        <f>IF('1A'!M1047="","",'1A'!M1047)</f>
        <v/>
      </c>
      <c r="N193" s="312" t="str">
        <f>IF('1A'!N1047="","",'1A'!N1047)</f>
        <v/>
      </c>
      <c r="O193" s="81" t="str">
        <f>IF('1A'!O1047="","",'1A'!O1047)</f>
        <v>Academic Preparation</v>
      </c>
      <c r="P193" s="81" t="str">
        <f>IF('1A'!P1047="","",'1A'!P1047)</f>
        <v/>
      </c>
    </row>
    <row r="194" spans="1:16" x14ac:dyDescent="0.35">
      <c r="A194" s="142" t="s">
        <v>36</v>
      </c>
      <c r="B194" s="143" t="str">
        <f>IF('1A'!B1048="","",'1A'!B1048)</f>
        <v>-</v>
      </c>
      <c r="C194" s="144">
        <f>IF('1A'!C1048="","",'1A'!C1048)</f>
        <v>-7.4626865671641521E-2</v>
      </c>
      <c r="D194" s="145">
        <f>IF('1A'!D1048="","",'1A'!D1048)</f>
        <v>-0.10606060606060581</v>
      </c>
      <c r="E194" s="143" t="str">
        <f>IF('1A'!E1048="","",'1A'!E1048)</f>
        <v>-</v>
      </c>
      <c r="F194" s="144">
        <f>IF('1A'!F1048="","",'1A'!F1048)</f>
        <v>-8.9552238805970227E-2</v>
      </c>
      <c r="G194" s="145">
        <f>IF('1A'!G1048="","",'1A'!G1048)</f>
        <v>-0.13846153846153891</v>
      </c>
      <c r="H194" s="143" t="str">
        <f>IF('1A'!H1048="","",'1A'!H1048)</f>
        <v>-</v>
      </c>
      <c r="I194" s="144">
        <f>IF('1A'!I1048="","",'1A'!I1048)</f>
        <v>-5.8823529411764754E-2</v>
      </c>
      <c r="J194" s="145">
        <f>IF('1A'!J1048="","",'1A'!J1048)</f>
        <v>-9.0909090909090981E-2</v>
      </c>
      <c r="K194" s="143" t="str">
        <f>IF('1A'!K1048="","",'1A'!K1048)</f>
        <v/>
      </c>
      <c r="L194" s="144" t="str">
        <f>IF('1A'!L1048="","",'1A'!L1048)</f>
        <v/>
      </c>
      <c r="M194" s="145" t="str">
        <f>IF('1A'!M1048="","",'1A'!M1048)</f>
        <v/>
      </c>
      <c r="N194" s="221" t="str">
        <f>IF('1A'!N1048="","",'1A'!N1048)</f>
        <v/>
      </c>
      <c r="O194" s="81" t="str">
        <f>IF('1A'!O1048="","",'1A'!O1048)</f>
        <v>Academic Preparation</v>
      </c>
      <c r="P194" s="81" t="str">
        <f>IF('1A'!P1048="","",'1A'!P1048)</f>
        <v/>
      </c>
    </row>
    <row r="195" spans="1:16" ht="39.5" x14ac:dyDescent="0.35">
      <c r="A195" s="195" t="s">
        <v>1107</v>
      </c>
      <c r="B195" s="147">
        <f>IF('1A'!B1049="","",'1A'!B1049)</f>
        <v>0.39600000000000002</v>
      </c>
      <c r="C195" s="148">
        <f>IF('1A'!C1049="","",'1A'!C1049)</f>
        <v>0.46800000000000003</v>
      </c>
      <c r="D195" s="149">
        <f>IF('1A'!D1049="","",'1A'!D1049)</f>
        <v>0.48699999999999999</v>
      </c>
      <c r="E195" s="147">
        <f>IF('1A'!E1049="","",'1A'!E1049)</f>
        <v>0.438</v>
      </c>
      <c r="F195" s="148">
        <f>IF('1A'!F1049="","",'1A'!F1049)</f>
        <v>0.50700000000000001</v>
      </c>
      <c r="G195" s="149">
        <f>IF('1A'!G1049="","",'1A'!G1049)</f>
        <v>0.52900000000000003</v>
      </c>
      <c r="H195" s="147">
        <f>IF('1A'!H1049="","",'1A'!H1049)</f>
        <v>0.38100000000000001</v>
      </c>
      <c r="I195" s="148">
        <f>IF('1A'!I1049="","",'1A'!I1049)</f>
        <v>0.438</v>
      </c>
      <c r="J195" s="149">
        <f>IF('1A'!J1049="","",'1A'!J1049)</f>
        <v>0.45600000000000002</v>
      </c>
      <c r="K195" s="147" t="str">
        <f>IF('1A'!K1049="","",'1A'!K1049)</f>
        <v/>
      </c>
      <c r="L195" s="148" t="str">
        <f>IF('1A'!L1049="","",'1A'!L1049)</f>
        <v/>
      </c>
      <c r="M195" s="149" t="str">
        <f>IF('1A'!M1049="","",'1A'!M1049)</f>
        <v/>
      </c>
      <c r="N195" s="311" t="str">
        <f>IF('1A'!N1049="","",'1A'!N1049)</f>
        <v>Habits of Mind</v>
      </c>
      <c r="O195" s="81" t="str">
        <f>IF('1A'!O1049="","",'1A'!O1049)</f>
        <v>Academic Preparation</v>
      </c>
      <c r="P195" s="81" t="str">
        <f>IF('1A'!P1049="","",'1A'!P1049)</f>
        <v/>
      </c>
    </row>
    <row r="196" spans="1:16" x14ac:dyDescent="0.35">
      <c r="A196" s="184" t="s">
        <v>37</v>
      </c>
      <c r="B196" s="191">
        <f>IF('1A'!B1050="","",'1A'!B1050)</f>
        <v>0.52800000000000002</v>
      </c>
      <c r="C196" s="192">
        <f>IF('1A'!C1050="","",'1A'!C1050)</f>
        <v>0.47</v>
      </c>
      <c r="D196" s="193">
        <f>IF('1A'!D1050="","",'1A'!D1050)</f>
        <v>0.45800000000000002</v>
      </c>
      <c r="E196" s="191">
        <f>IF('1A'!E1050="","",'1A'!E1050)</f>
        <v>0.504</v>
      </c>
      <c r="F196" s="192">
        <f>IF('1A'!F1050="","",'1A'!F1050)</f>
        <v>0.441</v>
      </c>
      <c r="G196" s="193">
        <f>IF('1A'!G1050="","",'1A'!G1050)</f>
        <v>0.42499999999999999</v>
      </c>
      <c r="H196" s="191">
        <f>IF('1A'!H1050="","",'1A'!H1050)</f>
        <v>0.53700000000000003</v>
      </c>
      <c r="I196" s="192">
        <f>IF('1A'!I1050="","",'1A'!I1050)</f>
        <v>0.49299999999999999</v>
      </c>
      <c r="J196" s="193">
        <f>IF('1A'!J1050="","",'1A'!J1050)</f>
        <v>0.48299999999999998</v>
      </c>
      <c r="K196" s="191" t="str">
        <f>IF('1A'!K1050="","",'1A'!K1050)</f>
        <v/>
      </c>
      <c r="L196" s="192" t="str">
        <f>IF('1A'!L1050="","",'1A'!L1050)</f>
        <v/>
      </c>
      <c r="M196" s="193" t="str">
        <f>IF('1A'!M1050="","",'1A'!M1050)</f>
        <v/>
      </c>
      <c r="N196" s="312" t="str">
        <f>IF('1A'!N1050="","",'1A'!N1050)</f>
        <v/>
      </c>
      <c r="O196" s="81" t="str">
        <f>IF('1A'!O1050="","",'1A'!O1050)</f>
        <v>Academic Preparation</v>
      </c>
      <c r="P196" s="81" t="str">
        <f>IF('1A'!P1050="","",'1A'!P1050)</f>
        <v/>
      </c>
    </row>
    <row r="197" spans="1:16" x14ac:dyDescent="0.35">
      <c r="A197" s="184" t="s">
        <v>521</v>
      </c>
      <c r="B197" s="191">
        <f>IF('1A'!B1051="","",'1A'!B1051)</f>
        <v>7.4999999999999997E-2</v>
      </c>
      <c r="C197" s="192">
        <f>IF('1A'!C1051="","",'1A'!C1051)</f>
        <v>6.2E-2</v>
      </c>
      <c r="D197" s="193">
        <f>IF('1A'!D1051="","",'1A'!D1051)</f>
        <v>5.5E-2</v>
      </c>
      <c r="E197" s="191">
        <f>IF('1A'!E1051="","",'1A'!E1051)</f>
        <v>5.8000000000000003E-2</v>
      </c>
      <c r="F197" s="192">
        <f>IF('1A'!F1051="","",'1A'!F1051)</f>
        <v>5.1999999999999998E-2</v>
      </c>
      <c r="G197" s="193">
        <f>IF('1A'!G1051="","",'1A'!G1051)</f>
        <v>4.5999999999999999E-2</v>
      </c>
      <c r="H197" s="191">
        <f>IF('1A'!H1051="","",'1A'!H1051)</f>
        <v>8.3000000000000004E-2</v>
      </c>
      <c r="I197" s="192">
        <f>IF('1A'!I1051="","",'1A'!I1051)</f>
        <v>6.9000000000000006E-2</v>
      </c>
      <c r="J197" s="193">
        <f>IF('1A'!J1051="","",'1A'!J1051)</f>
        <v>6.0999999999999999E-2</v>
      </c>
      <c r="K197" s="191" t="str">
        <f>IF('1A'!K1051="","",'1A'!K1051)</f>
        <v/>
      </c>
      <c r="L197" s="192" t="str">
        <f>IF('1A'!L1051="","",'1A'!L1051)</f>
        <v/>
      </c>
      <c r="M197" s="193" t="str">
        <f>IF('1A'!M1051="","",'1A'!M1051)</f>
        <v/>
      </c>
      <c r="N197" s="312" t="str">
        <f>IF('1A'!N1051="","",'1A'!N1051)</f>
        <v/>
      </c>
      <c r="O197" s="81" t="str">
        <f>IF('1A'!O1051="","",'1A'!O1051)</f>
        <v>Academic Preparation</v>
      </c>
      <c r="P197" s="81" t="str">
        <f>IF('1A'!P1051="","",'1A'!P1051)</f>
        <v/>
      </c>
    </row>
    <row r="198" spans="1:16" x14ac:dyDescent="0.35">
      <c r="A198" s="184" t="s">
        <v>194</v>
      </c>
      <c r="B198" s="488">
        <f>IF('1A'!B1052="","",'1A'!B1052)</f>
        <v>439</v>
      </c>
      <c r="C198" s="489">
        <f>IF('1A'!C1052="","",'1A'!C1052)</f>
        <v>5600</v>
      </c>
      <c r="D198" s="490">
        <f>IF('1A'!D1052="","",'1A'!D1052)</f>
        <v>11973</v>
      </c>
      <c r="E198" s="488">
        <f>IF('1A'!E1052="","",'1A'!E1052)</f>
        <v>121</v>
      </c>
      <c r="F198" s="489">
        <f>IF('1A'!F1052="","",'1A'!F1052)</f>
        <v>1916</v>
      </c>
      <c r="G198" s="490">
        <f>IF('1A'!G1052="","",'1A'!G1052)</f>
        <v>4409</v>
      </c>
      <c r="H198" s="488">
        <f>IF('1A'!H1052="","",'1A'!H1052)</f>
        <v>315</v>
      </c>
      <c r="I198" s="489">
        <f>IF('1A'!I1052="","",'1A'!I1052)</f>
        <v>3541</v>
      </c>
      <c r="J198" s="490">
        <f>IF('1A'!J1052="","",'1A'!J1052)</f>
        <v>7339</v>
      </c>
      <c r="K198" s="488" t="str">
        <f>IF('1A'!K1052="","",'1A'!K1052)</f>
        <v/>
      </c>
      <c r="L198" s="489" t="str">
        <f>IF('1A'!L1052="","",'1A'!L1052)</f>
        <v/>
      </c>
      <c r="M198" s="490" t="str">
        <f>IF('1A'!M1052="","",'1A'!M1052)</f>
        <v/>
      </c>
      <c r="N198" s="408" t="str">
        <f>IF('1A'!N1052="","",'1A'!N1052)</f>
        <v/>
      </c>
      <c r="O198" s="81" t="str">
        <f>IF('1A'!O1052="","",'1A'!O1052)</f>
        <v>Academic Preparation</v>
      </c>
      <c r="P198" s="81" t="str">
        <f>IF('1A'!P1052="","",'1A'!P1052)</f>
        <v/>
      </c>
    </row>
    <row r="199" spans="1:16" x14ac:dyDescent="0.35">
      <c r="A199" s="141" t="s">
        <v>161</v>
      </c>
      <c r="B199" s="155">
        <f>IF('1A'!B1053="","",'1A'!B1053)</f>
        <v>2.3199999999999998</v>
      </c>
      <c r="C199" s="156">
        <f>IF('1A'!C1053="","",'1A'!C1053)</f>
        <v>2.41</v>
      </c>
      <c r="D199" s="157">
        <f>IF('1A'!D1053="","",'1A'!D1053)</f>
        <v>2.4300000000000002</v>
      </c>
      <c r="E199" s="155">
        <f>IF('1A'!E1053="","",'1A'!E1053)</f>
        <v>2.38</v>
      </c>
      <c r="F199" s="156">
        <f>IF('1A'!F1053="","",'1A'!F1053)</f>
        <v>2.4500000000000002</v>
      </c>
      <c r="G199" s="157">
        <f>IF('1A'!G1053="","",'1A'!G1053)</f>
        <v>2.48</v>
      </c>
      <c r="H199" s="155">
        <f>IF('1A'!H1053="","",'1A'!H1053)</f>
        <v>2.2999999999999998</v>
      </c>
      <c r="I199" s="156">
        <f>IF('1A'!I1053="","",'1A'!I1053)</f>
        <v>2.37</v>
      </c>
      <c r="J199" s="157">
        <f>IF('1A'!J1053="","",'1A'!J1053)</f>
        <v>2.39</v>
      </c>
      <c r="K199" s="155" t="str">
        <f>IF('1A'!K1053="","",'1A'!K1053)</f>
        <v/>
      </c>
      <c r="L199" s="156" t="str">
        <f>IF('1A'!L1053="","",'1A'!L1053)</f>
        <v/>
      </c>
      <c r="M199" s="157" t="str">
        <f>IF('1A'!M1053="","",'1A'!M1053)</f>
        <v/>
      </c>
      <c r="N199" s="312" t="str">
        <f>IF('1A'!N1053="","",'1A'!N1053)</f>
        <v/>
      </c>
      <c r="O199" s="81" t="str">
        <f>IF('1A'!O1053="","",'1A'!O1053)</f>
        <v>Academic Preparation</v>
      </c>
      <c r="P199" s="81" t="str">
        <f>IF('1A'!P1053="","",'1A'!P1053)</f>
        <v/>
      </c>
    </row>
    <row r="200" spans="1:16" x14ac:dyDescent="0.35">
      <c r="A200" s="141" t="s">
        <v>35</v>
      </c>
      <c r="B200" s="155">
        <f>IF('1A'!B1054="","",'1A'!B1054)</f>
        <v>0.61</v>
      </c>
      <c r="C200" s="156">
        <f>IF('1A'!C1054="","",'1A'!C1054)</f>
        <v>0.6</v>
      </c>
      <c r="D200" s="157">
        <f>IF('1A'!D1054="","",'1A'!D1054)</f>
        <v>0.6</v>
      </c>
      <c r="E200" s="155">
        <f>IF('1A'!E1054="","",'1A'!E1054)</f>
        <v>0.6</v>
      </c>
      <c r="F200" s="156">
        <f>IF('1A'!F1054="","",'1A'!F1054)</f>
        <v>0.59</v>
      </c>
      <c r="G200" s="157">
        <f>IF('1A'!G1054="","",'1A'!G1054)</f>
        <v>0.57999999999999996</v>
      </c>
      <c r="H200" s="155">
        <f>IF('1A'!H1054="","",'1A'!H1054)</f>
        <v>0.61</v>
      </c>
      <c r="I200" s="156">
        <f>IF('1A'!I1054="","",'1A'!I1054)</f>
        <v>0.61</v>
      </c>
      <c r="J200" s="157">
        <f>IF('1A'!J1054="","",'1A'!J1054)</f>
        <v>0.6</v>
      </c>
      <c r="K200" s="155" t="str">
        <f>IF('1A'!K1054="","",'1A'!K1054)</f>
        <v/>
      </c>
      <c r="L200" s="156" t="str">
        <f>IF('1A'!L1054="","",'1A'!L1054)</f>
        <v/>
      </c>
      <c r="M200" s="157" t="str">
        <f>IF('1A'!M1054="","",'1A'!M1054)</f>
        <v/>
      </c>
      <c r="N200" s="312" t="str">
        <f>IF('1A'!N1054="","",'1A'!N1054)</f>
        <v/>
      </c>
      <c r="O200" s="81" t="str">
        <f>IF('1A'!O1054="","",'1A'!O1054)</f>
        <v>Academic Preparation</v>
      </c>
      <c r="P200" s="81" t="str">
        <f>IF('1A'!P1054="","",'1A'!P1054)</f>
        <v/>
      </c>
    </row>
    <row r="201" spans="1:16" x14ac:dyDescent="0.35">
      <c r="A201" s="141" t="s">
        <v>163</v>
      </c>
      <c r="B201" s="155" t="str">
        <f>IF('1A'!B1055="","",'1A'!B1055)</f>
        <v>-</v>
      </c>
      <c r="C201" s="156" t="str">
        <f>IF('1A'!C1055="","",'1A'!C1055)</f>
        <v>**</v>
      </c>
      <c r="D201" s="157" t="str">
        <f>IF('1A'!D1055="","",'1A'!D1055)</f>
        <v>***</v>
      </c>
      <c r="E201" s="155" t="str">
        <f>IF('1A'!E1055="","",'1A'!E1055)</f>
        <v>-</v>
      </c>
      <c r="F201" s="156" t="str">
        <f>IF('1A'!F1055="","",'1A'!F1055)</f>
        <v xml:space="preserve"> </v>
      </c>
      <c r="G201" s="157" t="str">
        <f>IF('1A'!G1055="","",'1A'!G1055)</f>
        <v xml:space="preserve"> </v>
      </c>
      <c r="H201" s="155" t="str">
        <f>IF('1A'!H1055="","",'1A'!H1055)</f>
        <v>-</v>
      </c>
      <c r="I201" s="156" t="str">
        <f>IF('1A'!I1055="","",'1A'!I1055)</f>
        <v xml:space="preserve"> </v>
      </c>
      <c r="J201" s="157" t="str">
        <f>IF('1A'!J1055="","",'1A'!J1055)</f>
        <v>**</v>
      </c>
      <c r="K201" s="155" t="str">
        <f>IF('1A'!K1055="","",'1A'!K1055)</f>
        <v/>
      </c>
      <c r="L201" s="156" t="str">
        <f>IF('1A'!L1055="","",'1A'!L1055)</f>
        <v/>
      </c>
      <c r="M201" s="157" t="str">
        <f>IF('1A'!M1055="","",'1A'!M1055)</f>
        <v/>
      </c>
      <c r="N201" s="312" t="str">
        <f>IF('1A'!N1055="","",'1A'!N1055)</f>
        <v/>
      </c>
      <c r="O201" s="81" t="str">
        <f>IF('1A'!O1055="","",'1A'!O1055)</f>
        <v>Academic Preparation</v>
      </c>
      <c r="P201" s="81" t="str">
        <f>IF('1A'!P1055="","",'1A'!P1055)</f>
        <v/>
      </c>
    </row>
    <row r="202" spans="1:16" x14ac:dyDescent="0.35">
      <c r="A202" s="142" t="s">
        <v>36</v>
      </c>
      <c r="B202" s="143" t="str">
        <f>IF('1A'!B1056="","",'1A'!B1056)</f>
        <v>-</v>
      </c>
      <c r="C202" s="144">
        <f>IF('1A'!C1056="","",'1A'!C1056)</f>
        <v>-0.15000000000000052</v>
      </c>
      <c r="D202" s="145">
        <f>IF('1A'!D1056="","",'1A'!D1056)</f>
        <v>-0.18333333333333388</v>
      </c>
      <c r="E202" s="143" t="str">
        <f>IF('1A'!E1056="","",'1A'!E1056)</f>
        <v>-</v>
      </c>
      <c r="F202" s="144">
        <f>IF('1A'!F1056="","",'1A'!F1056)</f>
        <v>-0.11864406779661066</v>
      </c>
      <c r="G202" s="145">
        <f>IF('1A'!G1056="","",'1A'!G1056)</f>
        <v>-0.17241379310344845</v>
      </c>
      <c r="H202" s="143" t="str">
        <f>IF('1A'!H1056="","",'1A'!H1056)</f>
        <v>-</v>
      </c>
      <c r="I202" s="144">
        <f>IF('1A'!I1056="","",'1A'!I1056)</f>
        <v>-0.11475409836065621</v>
      </c>
      <c r="J202" s="145">
        <f>IF('1A'!J1056="","",'1A'!J1056)</f>
        <v>-0.15000000000000052</v>
      </c>
      <c r="K202" s="143" t="str">
        <f>IF('1A'!K1056="","",'1A'!K1056)</f>
        <v/>
      </c>
      <c r="L202" s="144" t="str">
        <f>IF('1A'!L1056="","",'1A'!L1056)</f>
        <v/>
      </c>
      <c r="M202" s="145" t="str">
        <f>IF('1A'!M1056="","",'1A'!M1056)</f>
        <v/>
      </c>
      <c r="N202" s="221" t="str">
        <f>IF('1A'!N1056="","",'1A'!N1056)</f>
        <v/>
      </c>
      <c r="O202" s="81" t="str">
        <f>IF('1A'!O1056="","",'1A'!O1056)</f>
        <v>Academic Preparation</v>
      </c>
      <c r="P202" s="81" t="str">
        <f>IF('1A'!P1056="","",'1A'!P1056)</f>
        <v/>
      </c>
    </row>
    <row r="203" spans="1:16" ht="26.5" x14ac:dyDescent="0.35">
      <c r="A203" s="195" t="s">
        <v>498</v>
      </c>
      <c r="B203" s="147">
        <f>IF('1A'!B1057="","",'1A'!B1057)</f>
        <v>0.622</v>
      </c>
      <c r="C203" s="148">
        <f>IF('1A'!C1057="","",'1A'!C1057)</f>
        <v>0.60499999999999998</v>
      </c>
      <c r="D203" s="149">
        <f>IF('1A'!D1057="","",'1A'!D1057)</f>
        <v>0.60899999999999999</v>
      </c>
      <c r="E203" s="147">
        <f>IF('1A'!E1057="","",'1A'!E1057)</f>
        <v>0.65300000000000002</v>
      </c>
      <c r="F203" s="148">
        <f>IF('1A'!F1057="","",'1A'!F1057)</f>
        <v>0.64500000000000002</v>
      </c>
      <c r="G203" s="149">
        <f>IF('1A'!G1057="","",'1A'!G1057)</f>
        <v>0.63600000000000001</v>
      </c>
      <c r="H203" s="147">
        <f>IF('1A'!H1057="","",'1A'!H1057)</f>
        <v>0.61299999999999999</v>
      </c>
      <c r="I203" s="148">
        <f>IF('1A'!I1057="","",'1A'!I1057)</f>
        <v>0.58299999999999996</v>
      </c>
      <c r="J203" s="149">
        <f>IF('1A'!J1057="","",'1A'!J1057)</f>
        <v>0.59199999999999997</v>
      </c>
      <c r="K203" s="147" t="str">
        <f>IF('1A'!K1057="","",'1A'!K1057)</f>
        <v/>
      </c>
      <c r="L203" s="148" t="str">
        <f>IF('1A'!L1057="","",'1A'!L1057)</f>
        <v/>
      </c>
      <c r="M203" s="149" t="str">
        <f>IF('1A'!M1057="","",'1A'!M1057)</f>
        <v/>
      </c>
      <c r="N203" s="311" t="str">
        <f>IF('1A'!N1057="","",'1A'!N1057)</f>
        <v>Habits of Mind</v>
      </c>
      <c r="O203" s="81" t="str">
        <f>IF('1A'!O1057="","",'1A'!O1057)</f>
        <v>Academic Preparation</v>
      </c>
      <c r="P203" s="81" t="str">
        <f>IF('1A'!P1057="","",'1A'!P1057)</f>
        <v/>
      </c>
    </row>
    <row r="204" spans="1:16" x14ac:dyDescent="0.35">
      <c r="A204" s="184" t="s">
        <v>37</v>
      </c>
      <c r="B204" s="191">
        <f>IF('1A'!B1058="","",'1A'!B1058)</f>
        <v>0.36699999999999999</v>
      </c>
      <c r="C204" s="192">
        <f>IF('1A'!C1058="","",'1A'!C1058)</f>
        <v>0.377</v>
      </c>
      <c r="D204" s="193">
        <f>IF('1A'!D1058="","",'1A'!D1058)</f>
        <v>0.376</v>
      </c>
      <c r="E204" s="191">
        <f>IF('1A'!E1058="","",'1A'!E1058)</f>
        <v>0.32200000000000001</v>
      </c>
      <c r="F204" s="192">
        <f>IF('1A'!F1058="","",'1A'!F1058)</f>
        <v>0.33800000000000002</v>
      </c>
      <c r="G204" s="193">
        <f>IF('1A'!G1058="","",'1A'!G1058)</f>
        <v>0.34899999999999998</v>
      </c>
      <c r="H204" s="191">
        <f>IF('1A'!H1058="","",'1A'!H1058)</f>
        <v>0.38100000000000001</v>
      </c>
      <c r="I204" s="192">
        <f>IF('1A'!I1058="","",'1A'!I1058)</f>
        <v>0.4</v>
      </c>
      <c r="J204" s="193">
        <f>IF('1A'!J1058="","",'1A'!J1058)</f>
        <v>0.39300000000000002</v>
      </c>
      <c r="K204" s="191" t="str">
        <f>IF('1A'!K1058="","",'1A'!K1058)</f>
        <v/>
      </c>
      <c r="L204" s="192" t="str">
        <f>IF('1A'!L1058="","",'1A'!L1058)</f>
        <v/>
      </c>
      <c r="M204" s="193" t="str">
        <f>IF('1A'!M1058="","",'1A'!M1058)</f>
        <v/>
      </c>
      <c r="N204" s="312" t="str">
        <f>IF('1A'!N1058="","",'1A'!N1058)</f>
        <v/>
      </c>
      <c r="O204" s="81" t="str">
        <f>IF('1A'!O1058="","",'1A'!O1058)</f>
        <v>Academic Preparation</v>
      </c>
      <c r="P204" s="81" t="str">
        <f>IF('1A'!P1058="","",'1A'!P1058)</f>
        <v/>
      </c>
    </row>
    <row r="205" spans="1:16" x14ac:dyDescent="0.35">
      <c r="A205" s="184" t="s">
        <v>521</v>
      </c>
      <c r="B205" s="191">
        <f>IF('1A'!B1059="","",'1A'!B1059)</f>
        <v>1.0999999999999999E-2</v>
      </c>
      <c r="C205" s="192">
        <f>IF('1A'!C1059="","",'1A'!C1059)</f>
        <v>1.7000000000000001E-2</v>
      </c>
      <c r="D205" s="193">
        <f>IF('1A'!D1059="","",'1A'!D1059)</f>
        <v>1.4999999999999999E-2</v>
      </c>
      <c r="E205" s="191">
        <f>IF('1A'!E1059="","",'1A'!E1059)</f>
        <v>2.5000000000000001E-2</v>
      </c>
      <c r="F205" s="192">
        <f>IF('1A'!F1059="","",'1A'!F1059)</f>
        <v>1.7999999999999999E-2</v>
      </c>
      <c r="G205" s="193">
        <f>IF('1A'!G1059="","",'1A'!G1059)</f>
        <v>1.4999999999999999E-2</v>
      </c>
      <c r="H205" s="191">
        <f>IF('1A'!H1059="","",'1A'!H1059)</f>
        <v>6.0000000000000001E-3</v>
      </c>
      <c r="I205" s="192">
        <f>IF('1A'!I1059="","",'1A'!I1059)</f>
        <v>1.7000000000000001E-2</v>
      </c>
      <c r="J205" s="193">
        <f>IF('1A'!J1059="","",'1A'!J1059)</f>
        <v>1.4999999999999999E-2</v>
      </c>
      <c r="K205" s="191" t="str">
        <f>IF('1A'!K1059="","",'1A'!K1059)</f>
        <v/>
      </c>
      <c r="L205" s="192" t="str">
        <f>IF('1A'!L1059="","",'1A'!L1059)</f>
        <v/>
      </c>
      <c r="M205" s="193" t="str">
        <f>IF('1A'!M1059="","",'1A'!M1059)</f>
        <v/>
      </c>
      <c r="N205" s="312" t="str">
        <f>IF('1A'!N1059="","",'1A'!N1059)</f>
        <v/>
      </c>
      <c r="O205" s="81" t="str">
        <f>IF('1A'!O1059="","",'1A'!O1059)</f>
        <v>Academic Preparation</v>
      </c>
      <c r="P205" s="81" t="str">
        <f>IF('1A'!P1059="","",'1A'!P1059)</f>
        <v/>
      </c>
    </row>
    <row r="206" spans="1:16" x14ac:dyDescent="0.35">
      <c r="A206" s="184" t="s">
        <v>194</v>
      </c>
      <c r="B206" s="488">
        <f>IF('1A'!B1060="","",'1A'!B1060)</f>
        <v>439</v>
      </c>
      <c r="C206" s="489">
        <f>IF('1A'!C1060="","",'1A'!C1060)</f>
        <v>5600</v>
      </c>
      <c r="D206" s="490">
        <f>IF('1A'!D1060="","",'1A'!D1060)</f>
        <v>11971</v>
      </c>
      <c r="E206" s="488">
        <f>IF('1A'!E1060="","",'1A'!E1060)</f>
        <v>121</v>
      </c>
      <c r="F206" s="489">
        <f>IF('1A'!F1060="","",'1A'!F1060)</f>
        <v>1916</v>
      </c>
      <c r="G206" s="490">
        <f>IF('1A'!G1060="","",'1A'!G1060)</f>
        <v>4408</v>
      </c>
      <c r="H206" s="488">
        <f>IF('1A'!H1060="","",'1A'!H1060)</f>
        <v>315</v>
      </c>
      <c r="I206" s="489">
        <f>IF('1A'!I1060="","",'1A'!I1060)</f>
        <v>3541</v>
      </c>
      <c r="J206" s="490">
        <f>IF('1A'!J1060="","",'1A'!J1060)</f>
        <v>7338</v>
      </c>
      <c r="K206" s="488" t="str">
        <f>IF('1A'!K1060="","",'1A'!K1060)</f>
        <v/>
      </c>
      <c r="L206" s="489" t="str">
        <f>IF('1A'!L1060="","",'1A'!L1060)</f>
        <v/>
      </c>
      <c r="M206" s="490" t="str">
        <f>IF('1A'!M1060="","",'1A'!M1060)</f>
        <v/>
      </c>
      <c r="N206" s="312" t="str">
        <f>IF('1A'!N1060="","",'1A'!N1060)</f>
        <v/>
      </c>
      <c r="O206" s="81" t="str">
        <f>IF('1A'!O1060="","",'1A'!O1060)</f>
        <v>Academic Preparation</v>
      </c>
      <c r="P206" s="81" t="str">
        <f>IF('1A'!P1060="","",'1A'!P1060)</f>
        <v/>
      </c>
    </row>
    <row r="207" spans="1:16" x14ac:dyDescent="0.35">
      <c r="A207" s="141" t="s">
        <v>161</v>
      </c>
      <c r="B207" s="155">
        <f>IF('1A'!B1061="","",'1A'!B1061)</f>
        <v>2.61</v>
      </c>
      <c r="C207" s="156">
        <f>IF('1A'!C1061="","",'1A'!C1061)</f>
        <v>2.59</v>
      </c>
      <c r="D207" s="157">
        <f>IF('1A'!D1061="","",'1A'!D1061)</f>
        <v>2.59</v>
      </c>
      <c r="E207" s="155">
        <f>IF('1A'!E1061="","",'1A'!E1061)</f>
        <v>2.63</v>
      </c>
      <c r="F207" s="156">
        <f>IF('1A'!F1061="","",'1A'!F1061)</f>
        <v>2.63</v>
      </c>
      <c r="G207" s="157">
        <f>IF('1A'!G1061="","",'1A'!G1061)</f>
        <v>2.62</v>
      </c>
      <c r="H207" s="155">
        <f>IF('1A'!H1061="","",'1A'!H1061)</f>
        <v>2.61</v>
      </c>
      <c r="I207" s="156">
        <f>IF('1A'!I1061="","",'1A'!I1061)</f>
        <v>2.57</v>
      </c>
      <c r="J207" s="157">
        <f>IF('1A'!J1061="","",'1A'!J1061)</f>
        <v>2.58</v>
      </c>
      <c r="K207" s="155" t="str">
        <f>IF('1A'!K1061="","",'1A'!K1061)</f>
        <v/>
      </c>
      <c r="L207" s="156" t="str">
        <f>IF('1A'!L1061="","",'1A'!L1061)</f>
        <v/>
      </c>
      <c r="M207" s="157" t="str">
        <f>IF('1A'!M1061="","",'1A'!M1061)</f>
        <v/>
      </c>
      <c r="N207" s="409" t="str">
        <f>IF('1A'!N1061="","",'1A'!N1061)</f>
        <v/>
      </c>
      <c r="O207" s="81" t="str">
        <f>IF('1A'!O1061="","",'1A'!O1061)</f>
        <v>Academic Preparation</v>
      </c>
      <c r="P207" s="81" t="str">
        <f>IF('1A'!P1061="","",'1A'!P1061)</f>
        <v/>
      </c>
    </row>
    <row r="208" spans="1:16" x14ac:dyDescent="0.35">
      <c r="A208" s="141" t="s">
        <v>35</v>
      </c>
      <c r="B208" s="155">
        <f>IF('1A'!B1062="","",'1A'!B1062)</f>
        <v>0.51</v>
      </c>
      <c r="C208" s="156">
        <f>IF('1A'!C1062="","",'1A'!C1062)</f>
        <v>0.53</v>
      </c>
      <c r="D208" s="157">
        <f>IF('1A'!D1062="","",'1A'!D1062)</f>
        <v>0.52</v>
      </c>
      <c r="E208" s="155">
        <f>IF('1A'!E1062="","",'1A'!E1062)</f>
        <v>0.53</v>
      </c>
      <c r="F208" s="156">
        <f>IF('1A'!F1062="","",'1A'!F1062)</f>
        <v>0.52</v>
      </c>
      <c r="G208" s="157">
        <f>IF('1A'!G1062="","",'1A'!G1062)</f>
        <v>0.51</v>
      </c>
      <c r="H208" s="155">
        <f>IF('1A'!H1062="","",'1A'!H1062)</f>
        <v>0.5</v>
      </c>
      <c r="I208" s="156">
        <f>IF('1A'!I1062="","",'1A'!I1062)</f>
        <v>0.53</v>
      </c>
      <c r="J208" s="157">
        <f>IF('1A'!J1062="","",'1A'!J1062)</f>
        <v>0.52</v>
      </c>
      <c r="K208" s="155" t="str">
        <f>IF('1A'!K1062="","",'1A'!K1062)</f>
        <v/>
      </c>
      <c r="L208" s="156" t="str">
        <f>IF('1A'!L1062="","",'1A'!L1062)</f>
        <v/>
      </c>
      <c r="M208" s="157" t="str">
        <f>IF('1A'!M1062="","",'1A'!M1062)</f>
        <v/>
      </c>
      <c r="N208" s="409" t="str">
        <f>IF('1A'!N1062="","",'1A'!N1062)</f>
        <v/>
      </c>
      <c r="O208" s="81" t="str">
        <f>IF('1A'!O1062="","",'1A'!O1062)</f>
        <v>Academic Preparation</v>
      </c>
      <c r="P208" s="81" t="str">
        <f>IF('1A'!P1062="","",'1A'!P1062)</f>
        <v/>
      </c>
    </row>
    <row r="209" spans="1:16" x14ac:dyDescent="0.35">
      <c r="A209" s="141" t="s">
        <v>163</v>
      </c>
      <c r="B209" s="155" t="str">
        <f>IF('1A'!B1063="","",'1A'!B1063)</f>
        <v>-</v>
      </c>
      <c r="C209" s="156" t="str">
        <f>IF('1A'!C1063="","",'1A'!C1063)</f>
        <v xml:space="preserve"> </v>
      </c>
      <c r="D209" s="157" t="str">
        <f>IF('1A'!D1063="","",'1A'!D1063)</f>
        <v xml:space="preserve"> </v>
      </c>
      <c r="E209" s="155" t="str">
        <f>IF('1A'!E1063="","",'1A'!E1063)</f>
        <v>-</v>
      </c>
      <c r="F209" s="156" t="str">
        <f>IF('1A'!F1063="","",'1A'!F1063)</f>
        <v xml:space="preserve"> </v>
      </c>
      <c r="G209" s="157" t="str">
        <f>IF('1A'!G1063="","",'1A'!G1063)</f>
        <v xml:space="preserve"> </v>
      </c>
      <c r="H209" s="155" t="str">
        <f>IF('1A'!H1063="","",'1A'!H1063)</f>
        <v>-</v>
      </c>
      <c r="I209" s="156" t="str">
        <f>IF('1A'!I1063="","",'1A'!I1063)</f>
        <v xml:space="preserve"> </v>
      </c>
      <c r="J209" s="157" t="str">
        <f>IF('1A'!J1063="","",'1A'!J1063)</f>
        <v xml:space="preserve"> </v>
      </c>
      <c r="K209" s="155" t="str">
        <f>IF('1A'!K1063="","",'1A'!K1063)</f>
        <v/>
      </c>
      <c r="L209" s="156" t="str">
        <f>IF('1A'!L1063="","",'1A'!L1063)</f>
        <v/>
      </c>
      <c r="M209" s="157" t="str">
        <f>IF('1A'!M1063="","",'1A'!M1063)</f>
        <v/>
      </c>
      <c r="N209" s="312" t="str">
        <f>IF('1A'!N1063="","",'1A'!N1063)</f>
        <v/>
      </c>
      <c r="O209" s="81" t="str">
        <f>IF('1A'!O1063="","",'1A'!O1063)</f>
        <v>Academic Preparation</v>
      </c>
      <c r="P209" s="81" t="str">
        <f>IF('1A'!P1063="","",'1A'!P1063)</f>
        <v/>
      </c>
    </row>
    <row r="210" spans="1:16" x14ac:dyDescent="0.35">
      <c r="A210" s="142" t="s">
        <v>36</v>
      </c>
      <c r="B210" s="143" t="str">
        <f>IF('1A'!B1064="","",'1A'!B1064)</f>
        <v>-</v>
      </c>
      <c r="C210" s="144">
        <f>IF('1A'!C1064="","",'1A'!C1064)</f>
        <v>3.7735849056603807E-2</v>
      </c>
      <c r="D210" s="145">
        <f>IF('1A'!D1064="","",'1A'!D1064)</f>
        <v>3.8461538461538491E-2</v>
      </c>
      <c r="E210" s="143" t="str">
        <f>IF('1A'!E1064="","",'1A'!E1064)</f>
        <v>-</v>
      </c>
      <c r="F210" s="144">
        <f>IF('1A'!F1064="","",'1A'!F1064)</f>
        <v>0</v>
      </c>
      <c r="G210" s="145">
        <f>IF('1A'!G1064="","",'1A'!G1064)</f>
        <v>1.9607843137254485E-2</v>
      </c>
      <c r="H210" s="143" t="str">
        <f>IF('1A'!H1064="","",'1A'!H1064)</f>
        <v>-</v>
      </c>
      <c r="I210" s="144">
        <f>IF('1A'!I1064="","",'1A'!I1064)</f>
        <v>7.5471698113207614E-2</v>
      </c>
      <c r="J210" s="145">
        <f>IF('1A'!J1064="","",'1A'!J1064)</f>
        <v>5.7692307692307314E-2</v>
      </c>
      <c r="K210" s="143" t="str">
        <f>IF('1A'!K1064="","",'1A'!K1064)</f>
        <v/>
      </c>
      <c r="L210" s="144" t="str">
        <f>IF('1A'!L1064="","",'1A'!L1064)</f>
        <v/>
      </c>
      <c r="M210" s="145" t="str">
        <f>IF('1A'!M1064="","",'1A'!M1064)</f>
        <v/>
      </c>
      <c r="N210" s="221" t="str">
        <f>IF('1A'!N1064="","",'1A'!N1064)</f>
        <v/>
      </c>
      <c r="O210" s="81" t="str">
        <f>IF('1A'!O1064="","",'1A'!O1064)</f>
        <v>Academic Preparation</v>
      </c>
      <c r="P210" s="81" t="str">
        <f>IF('1A'!P1064="","",'1A'!P1064)</f>
        <v/>
      </c>
    </row>
    <row r="211" spans="1:16" ht="65.5" x14ac:dyDescent="0.35">
      <c r="A211" s="195" t="s">
        <v>573</v>
      </c>
      <c r="B211" s="147">
        <f>IF('1A'!B1124="","",'1A'!B1124)</f>
        <v>0.86799999999999999</v>
      </c>
      <c r="C211" s="148">
        <f>IF('1A'!C1124="","",'1A'!C1124)</f>
        <v>0.80400000000000005</v>
      </c>
      <c r="D211" s="149">
        <f>IF('1A'!D1124="","",'1A'!D1124)</f>
        <v>0.82099999999999995</v>
      </c>
      <c r="E211" s="147">
        <f>IF('1A'!E1124="","",'1A'!E1124)</f>
        <v>0.876</v>
      </c>
      <c r="F211" s="148">
        <f>IF('1A'!F1124="","",'1A'!F1124)</f>
        <v>0.79500000000000004</v>
      </c>
      <c r="G211" s="149">
        <f>IF('1A'!G1124="","",'1A'!G1124)</f>
        <v>0.81899999999999995</v>
      </c>
      <c r="H211" s="147">
        <f>IF('1A'!H1124="","",'1A'!H1124)</f>
        <v>0.86699999999999999</v>
      </c>
      <c r="I211" s="148">
        <f>IF('1A'!I1124="","",'1A'!I1124)</f>
        <v>0.81200000000000006</v>
      </c>
      <c r="J211" s="149">
        <f>IF('1A'!J1124="","",'1A'!J1124)</f>
        <v>0.82499999999999996</v>
      </c>
      <c r="K211" s="147" t="str">
        <f>IF('1A'!K1124="","",'1A'!K1124)</f>
        <v/>
      </c>
      <c r="L211" s="148" t="str">
        <f>IF('1A'!L1124="","",'1A'!L1124)</f>
        <v/>
      </c>
      <c r="M211" s="149" t="str">
        <f>IF('1A'!M1124="","",'1A'!M1124)</f>
        <v/>
      </c>
      <c r="N211" s="311" t="str">
        <f>IF('1A'!N1124="","",'1A'!N1124)</f>
        <v/>
      </c>
      <c r="O211" s="81" t="str">
        <f>IF('1A'!O1124="","",'1A'!O1124)</f>
        <v>College Choice</v>
      </c>
      <c r="P211" s="81" t="str">
        <f>IF('1A'!P1124="","",'1A'!P1124)</f>
        <v>Career Planning</v>
      </c>
    </row>
    <row r="212" spans="1:16" x14ac:dyDescent="0.35">
      <c r="A212" s="184" t="s">
        <v>525</v>
      </c>
      <c r="B212" s="191">
        <f>IF('1A'!B1125="","",'1A'!B1125)</f>
        <v>0.115</v>
      </c>
      <c r="C212" s="192">
        <f>IF('1A'!C1125="","",'1A'!C1125)</f>
        <v>0.17100000000000001</v>
      </c>
      <c r="D212" s="193">
        <f>IF('1A'!D1125="","",'1A'!D1125)</f>
        <v>0.157</v>
      </c>
      <c r="E212" s="191">
        <f>IF('1A'!E1125="","",'1A'!E1125)</f>
        <v>9.9000000000000005E-2</v>
      </c>
      <c r="F212" s="192">
        <f>IF('1A'!F1125="","",'1A'!F1125)</f>
        <v>0.18099999999999999</v>
      </c>
      <c r="G212" s="193">
        <f>IF('1A'!G1125="","",'1A'!G1125)</f>
        <v>0.159</v>
      </c>
      <c r="H212" s="191">
        <f>IF('1A'!H1125="","",'1A'!H1125)</f>
        <v>0.12</v>
      </c>
      <c r="I212" s="192">
        <f>IF('1A'!I1125="","",'1A'!I1125)</f>
        <v>0.16400000000000001</v>
      </c>
      <c r="J212" s="193">
        <f>IF('1A'!J1125="","",'1A'!J1125)</f>
        <v>0.153</v>
      </c>
      <c r="K212" s="191" t="str">
        <f>IF('1A'!K1125="","",'1A'!K1125)</f>
        <v/>
      </c>
      <c r="L212" s="192" t="str">
        <f>IF('1A'!L1125="","",'1A'!L1125)</f>
        <v/>
      </c>
      <c r="M212" s="193" t="str">
        <f>IF('1A'!M1125="","",'1A'!M1125)</f>
        <v/>
      </c>
      <c r="N212" s="312" t="str">
        <f>IF('1A'!N1125="","",'1A'!N1125)</f>
        <v/>
      </c>
      <c r="O212" s="81" t="str">
        <f>IF('1A'!O1125="","",'1A'!O1125)</f>
        <v>College Choice</v>
      </c>
      <c r="P212" s="81" t="str">
        <f>IF('1A'!P1125="","",'1A'!P1125)</f>
        <v/>
      </c>
    </row>
    <row r="213" spans="1:16" x14ac:dyDescent="0.35">
      <c r="A213" s="184" t="s">
        <v>526</v>
      </c>
      <c r="B213" s="191">
        <f>IF('1A'!B1126="","",'1A'!B1126)</f>
        <v>1.6E-2</v>
      </c>
      <c r="C213" s="192">
        <f>IF('1A'!C1126="","",'1A'!C1126)</f>
        <v>2.5000000000000001E-2</v>
      </c>
      <c r="D213" s="193">
        <f>IF('1A'!D1126="","",'1A'!D1126)</f>
        <v>2.1999999999999999E-2</v>
      </c>
      <c r="E213" s="191">
        <f>IF('1A'!E1126="","",'1A'!E1126)</f>
        <v>2.5000000000000001E-2</v>
      </c>
      <c r="F213" s="192">
        <f>IF('1A'!F1126="","",'1A'!F1126)</f>
        <v>2.5000000000000001E-2</v>
      </c>
      <c r="G213" s="193">
        <f>IF('1A'!G1126="","",'1A'!G1126)</f>
        <v>2.1999999999999999E-2</v>
      </c>
      <c r="H213" s="191">
        <f>IF('1A'!H1126="","",'1A'!H1126)</f>
        <v>1.2999999999999999E-2</v>
      </c>
      <c r="I213" s="192">
        <f>IF('1A'!I1126="","",'1A'!I1126)</f>
        <v>2.5000000000000001E-2</v>
      </c>
      <c r="J213" s="193">
        <f>IF('1A'!J1126="","",'1A'!J1126)</f>
        <v>2.1999999999999999E-2</v>
      </c>
      <c r="K213" s="191" t="str">
        <f>IF('1A'!K1126="","",'1A'!K1126)</f>
        <v/>
      </c>
      <c r="L213" s="192" t="str">
        <f>IF('1A'!L1126="","",'1A'!L1126)</f>
        <v/>
      </c>
      <c r="M213" s="193" t="str">
        <f>IF('1A'!M1126="","",'1A'!M1126)</f>
        <v/>
      </c>
      <c r="N213" s="312" t="str">
        <f>IF('1A'!N1126="","",'1A'!N1126)</f>
        <v/>
      </c>
      <c r="O213" s="81" t="str">
        <f>IF('1A'!O1126="","",'1A'!O1126)</f>
        <v>College Choice</v>
      </c>
      <c r="P213" s="81" t="str">
        <f>IF('1A'!P1126="","",'1A'!P1126)</f>
        <v/>
      </c>
    </row>
    <row r="214" spans="1:16" x14ac:dyDescent="0.35">
      <c r="A214" s="184" t="s">
        <v>194</v>
      </c>
      <c r="B214" s="488">
        <f>IF('1A'!B1127="","",'1A'!B1127)</f>
        <v>433</v>
      </c>
      <c r="C214" s="489">
        <f>IF('1A'!C1127="","",'1A'!C1127)</f>
        <v>5572</v>
      </c>
      <c r="D214" s="490">
        <f>IF('1A'!D1127="","",'1A'!D1127)</f>
        <v>11927</v>
      </c>
      <c r="E214" s="488">
        <f>IF('1A'!E1127="","",'1A'!E1127)</f>
        <v>121</v>
      </c>
      <c r="F214" s="489">
        <f>IF('1A'!F1127="","",'1A'!F1127)</f>
        <v>1911</v>
      </c>
      <c r="G214" s="490">
        <f>IF('1A'!G1127="","",'1A'!G1127)</f>
        <v>4396</v>
      </c>
      <c r="H214" s="488">
        <f>IF('1A'!H1127="","",'1A'!H1127)</f>
        <v>309</v>
      </c>
      <c r="I214" s="489">
        <f>IF('1A'!I1127="","",'1A'!I1127)</f>
        <v>3518</v>
      </c>
      <c r="J214" s="490">
        <f>IF('1A'!J1127="","",'1A'!J1127)</f>
        <v>7305</v>
      </c>
      <c r="K214" s="488" t="str">
        <f>IF('1A'!K1127="","",'1A'!K1127)</f>
        <v/>
      </c>
      <c r="L214" s="489" t="str">
        <f>IF('1A'!L1127="","",'1A'!L1127)</f>
        <v/>
      </c>
      <c r="M214" s="490" t="str">
        <f>IF('1A'!M1127="","",'1A'!M1127)</f>
        <v/>
      </c>
      <c r="N214" s="408" t="str">
        <f>IF('1A'!N1127="","",'1A'!N1127)</f>
        <v/>
      </c>
      <c r="O214" s="81" t="str">
        <f>IF('1A'!O1127="","",'1A'!O1127)</f>
        <v>College Choice</v>
      </c>
      <c r="P214" s="81" t="str">
        <f>IF('1A'!P1127="","",'1A'!P1127)</f>
        <v/>
      </c>
    </row>
    <row r="215" spans="1:16" x14ac:dyDescent="0.35">
      <c r="A215" s="141" t="s">
        <v>161</v>
      </c>
      <c r="B215" s="155">
        <f>IF('1A'!B1128="","",'1A'!B1128)</f>
        <v>2.85</v>
      </c>
      <c r="C215" s="156">
        <f>IF('1A'!C1128="","",'1A'!C1128)</f>
        <v>2.78</v>
      </c>
      <c r="D215" s="157">
        <f>IF('1A'!D1128="","",'1A'!D1128)</f>
        <v>2.8</v>
      </c>
      <c r="E215" s="155">
        <f>IF('1A'!E1128="","",'1A'!E1128)</f>
        <v>2.85</v>
      </c>
      <c r="F215" s="156">
        <f>IF('1A'!F1128="","",'1A'!F1128)</f>
        <v>2.77</v>
      </c>
      <c r="G215" s="157">
        <f>IF('1A'!G1128="","",'1A'!G1128)</f>
        <v>2.8</v>
      </c>
      <c r="H215" s="155">
        <f>IF('1A'!H1128="","",'1A'!H1128)</f>
        <v>2.85</v>
      </c>
      <c r="I215" s="156">
        <f>IF('1A'!I1128="","",'1A'!I1128)</f>
        <v>2.79</v>
      </c>
      <c r="J215" s="157">
        <f>IF('1A'!J1128="","",'1A'!J1128)</f>
        <v>2.8</v>
      </c>
      <c r="K215" s="155" t="str">
        <f>IF('1A'!K1128="","",'1A'!K1128)</f>
        <v/>
      </c>
      <c r="L215" s="156" t="str">
        <f>IF('1A'!L1128="","",'1A'!L1128)</f>
        <v/>
      </c>
      <c r="M215" s="157" t="str">
        <f>IF('1A'!M1128="","",'1A'!M1128)</f>
        <v/>
      </c>
      <c r="N215" s="312" t="str">
        <f>IF('1A'!N1128="","",'1A'!N1128)</f>
        <v/>
      </c>
      <c r="O215" s="81" t="str">
        <f>IF('1A'!O1128="","",'1A'!O1128)</f>
        <v>College Choice</v>
      </c>
      <c r="P215" s="81" t="str">
        <f>IF('1A'!P1128="","",'1A'!P1128)</f>
        <v>Career Planning</v>
      </c>
    </row>
    <row r="216" spans="1:16" x14ac:dyDescent="0.35">
      <c r="A216" s="141" t="s">
        <v>35</v>
      </c>
      <c r="B216" s="155">
        <f>IF('1A'!B1129="","",'1A'!B1129)</f>
        <v>0.4</v>
      </c>
      <c r="C216" s="156">
        <f>IF('1A'!C1129="","",'1A'!C1129)</f>
        <v>0.47</v>
      </c>
      <c r="D216" s="157">
        <f>IF('1A'!D1129="","",'1A'!D1129)</f>
        <v>0.45</v>
      </c>
      <c r="E216" s="155">
        <f>IF('1A'!E1129="","",'1A'!E1129)</f>
        <v>0.42</v>
      </c>
      <c r="F216" s="156">
        <f>IF('1A'!F1129="","",'1A'!F1129)</f>
        <v>0.48</v>
      </c>
      <c r="G216" s="157">
        <f>IF('1A'!G1129="","",'1A'!G1129)</f>
        <v>0.45</v>
      </c>
      <c r="H216" s="155">
        <f>IF('1A'!H1129="","",'1A'!H1129)</f>
        <v>0.39</v>
      </c>
      <c r="I216" s="156">
        <f>IF('1A'!I1129="","",'1A'!I1129)</f>
        <v>0.47</v>
      </c>
      <c r="J216" s="157">
        <f>IF('1A'!J1129="","",'1A'!J1129)</f>
        <v>0.45</v>
      </c>
      <c r="K216" s="155" t="str">
        <f>IF('1A'!K1129="","",'1A'!K1129)</f>
        <v/>
      </c>
      <c r="L216" s="156" t="str">
        <f>IF('1A'!L1129="","",'1A'!L1129)</f>
        <v/>
      </c>
      <c r="M216" s="157" t="str">
        <f>IF('1A'!M1129="","",'1A'!M1129)</f>
        <v/>
      </c>
      <c r="N216" s="312" t="str">
        <f>IF('1A'!N1129="","",'1A'!N1129)</f>
        <v/>
      </c>
      <c r="O216" s="81" t="str">
        <f>IF('1A'!O1129="","",'1A'!O1129)</f>
        <v>College Choice</v>
      </c>
      <c r="P216" s="81" t="str">
        <f>IF('1A'!P1129="","",'1A'!P1129)</f>
        <v>Career Planning</v>
      </c>
    </row>
    <row r="217" spans="1:16" x14ac:dyDescent="0.35">
      <c r="A217" s="141" t="s">
        <v>163</v>
      </c>
      <c r="B217" s="155" t="str">
        <f>IF('1A'!B1130="","",'1A'!B1130)</f>
        <v>-</v>
      </c>
      <c r="C217" s="156" t="str">
        <f>IF('1A'!C1130="","",'1A'!C1130)</f>
        <v>**</v>
      </c>
      <c r="D217" s="157" t="str">
        <f>IF('1A'!D1130="","",'1A'!D1130)</f>
        <v>*</v>
      </c>
      <c r="E217" s="155" t="str">
        <f>IF('1A'!E1130="","",'1A'!E1130)</f>
        <v>-</v>
      </c>
      <c r="F217" s="156" t="str">
        <f>IF('1A'!F1130="","",'1A'!F1130)</f>
        <v xml:space="preserve"> </v>
      </c>
      <c r="G217" s="157" t="str">
        <f>IF('1A'!G1130="","",'1A'!G1130)</f>
        <v xml:space="preserve"> </v>
      </c>
      <c r="H217" s="155" t="str">
        <f>IF('1A'!H1130="","",'1A'!H1130)</f>
        <v>-</v>
      </c>
      <c r="I217" s="156" t="str">
        <f>IF('1A'!I1130="","",'1A'!I1130)</f>
        <v>*</v>
      </c>
      <c r="J217" s="157" t="str">
        <f>IF('1A'!J1130="","",'1A'!J1130)</f>
        <v xml:space="preserve"> </v>
      </c>
      <c r="K217" s="155" t="str">
        <f>IF('1A'!K1130="","",'1A'!K1130)</f>
        <v/>
      </c>
      <c r="L217" s="156" t="str">
        <f>IF('1A'!L1130="","",'1A'!L1130)</f>
        <v/>
      </c>
      <c r="M217" s="157" t="str">
        <f>IF('1A'!M1130="","",'1A'!M1130)</f>
        <v/>
      </c>
      <c r="N217" s="312" t="str">
        <f>IF('1A'!N1130="","",'1A'!N1130)</f>
        <v/>
      </c>
      <c r="O217" s="81" t="str">
        <f>IF('1A'!O1130="","",'1A'!O1130)</f>
        <v>College Choice</v>
      </c>
      <c r="P217" s="81" t="str">
        <f>IF('1A'!P1130="","",'1A'!P1130)</f>
        <v>Career Planning</v>
      </c>
    </row>
    <row r="218" spans="1:16" x14ac:dyDescent="0.35">
      <c r="A218" s="142" t="s">
        <v>36</v>
      </c>
      <c r="B218" s="143" t="str">
        <f>IF('1A'!B1131="","",'1A'!B1131)</f>
        <v>-</v>
      </c>
      <c r="C218" s="144">
        <f>IF('1A'!C1131="","",'1A'!C1131)</f>
        <v>0.14893617021276656</v>
      </c>
      <c r="D218" s="145">
        <f>IF('1A'!D1131="","",'1A'!D1131)</f>
        <v>0.1111111111111117</v>
      </c>
      <c r="E218" s="143" t="str">
        <f>IF('1A'!E1131="","",'1A'!E1131)</f>
        <v>-</v>
      </c>
      <c r="F218" s="144">
        <f>IF('1A'!F1131="","",'1A'!F1131)</f>
        <v>0.16666666666666682</v>
      </c>
      <c r="G218" s="145">
        <f>IF('1A'!G1131="","",'1A'!G1131)</f>
        <v>0.1111111111111117</v>
      </c>
      <c r="H218" s="143" t="str">
        <f>IF('1A'!H1131="","",'1A'!H1131)</f>
        <v>-</v>
      </c>
      <c r="I218" s="144">
        <f>IF('1A'!I1131="","",'1A'!I1131)</f>
        <v>0.12765957446808524</v>
      </c>
      <c r="J218" s="145">
        <f>IF('1A'!J1131="","",'1A'!J1131)</f>
        <v>0.1111111111111117</v>
      </c>
      <c r="K218" s="143" t="str">
        <f>IF('1A'!K1131="","",'1A'!K1131)</f>
        <v/>
      </c>
      <c r="L218" s="144" t="str">
        <f>IF('1A'!L1131="","",'1A'!L1131)</f>
        <v/>
      </c>
      <c r="M218" s="145" t="str">
        <f>IF('1A'!M1131="","",'1A'!M1131)</f>
        <v/>
      </c>
      <c r="N218" s="221" t="str">
        <f>IF('1A'!N1131="","",'1A'!N1131)</f>
        <v/>
      </c>
      <c r="O218" s="81" t="str">
        <f>IF('1A'!O1131="","",'1A'!O1131)</f>
        <v>College Choice</v>
      </c>
      <c r="P218" s="81" t="str">
        <f>IF('1A'!P1131="","",'1A'!P1131)</f>
        <v>Career Planning</v>
      </c>
    </row>
    <row r="219" spans="1:16" ht="26.5" x14ac:dyDescent="0.35">
      <c r="A219" s="195" t="s">
        <v>574</v>
      </c>
      <c r="B219" s="147">
        <f>IF('1A'!B1132="","",'1A'!B1132)</f>
        <v>0.77600000000000002</v>
      </c>
      <c r="C219" s="148">
        <f>IF('1A'!C1132="","",'1A'!C1132)</f>
        <v>0.76600000000000001</v>
      </c>
      <c r="D219" s="149">
        <f>IF('1A'!D1132="","",'1A'!D1132)</f>
        <v>0.78400000000000003</v>
      </c>
      <c r="E219" s="147">
        <f>IF('1A'!E1132="","",'1A'!E1132)</f>
        <v>0.64500000000000002</v>
      </c>
      <c r="F219" s="148">
        <f>IF('1A'!F1132="","",'1A'!F1132)</f>
        <v>0.69</v>
      </c>
      <c r="G219" s="149">
        <f>IF('1A'!G1132="","",'1A'!G1132)</f>
        <v>0.71699999999999997</v>
      </c>
      <c r="H219" s="147">
        <f>IF('1A'!H1132="","",'1A'!H1132)</f>
        <v>0.82799999999999996</v>
      </c>
      <c r="I219" s="148">
        <f>IF('1A'!I1132="","",'1A'!I1132)</f>
        <v>0.80600000000000005</v>
      </c>
      <c r="J219" s="149">
        <f>IF('1A'!J1132="","",'1A'!J1132)</f>
        <v>0.82499999999999996</v>
      </c>
      <c r="K219" s="147" t="str">
        <f>IF('1A'!K1132="","",'1A'!K1132)</f>
        <v/>
      </c>
      <c r="L219" s="148" t="str">
        <f>IF('1A'!L1132="","",'1A'!L1132)</f>
        <v/>
      </c>
      <c r="M219" s="149" t="str">
        <f>IF('1A'!M1132="","",'1A'!M1132)</f>
        <v/>
      </c>
      <c r="N219" s="311" t="str">
        <f>IF('1A'!N1132="","",'1A'!N1132)</f>
        <v/>
      </c>
      <c r="O219" s="81" t="str">
        <f>IF('1A'!O1132="","",'1A'!O1132)</f>
        <v>College Choice</v>
      </c>
      <c r="P219" s="81" t="str">
        <f>IF('1A'!P1132="","",'1A'!P1132)</f>
        <v>Career Planning</v>
      </c>
    </row>
    <row r="220" spans="1:16" x14ac:dyDescent="0.35">
      <c r="A220" s="184" t="s">
        <v>525</v>
      </c>
      <c r="B220" s="191">
        <f>IF('1A'!B1133="","",'1A'!B1133)</f>
        <v>0.20300000000000001</v>
      </c>
      <c r="C220" s="192">
        <f>IF('1A'!C1133="","",'1A'!C1133)</f>
        <v>0.218</v>
      </c>
      <c r="D220" s="193">
        <f>IF('1A'!D1133="","",'1A'!D1133)</f>
        <v>0.20200000000000001</v>
      </c>
      <c r="E220" s="191">
        <f>IF('1A'!E1133="","",'1A'!E1133)</f>
        <v>0.314</v>
      </c>
      <c r="F220" s="192">
        <f>IF('1A'!F1133="","",'1A'!F1133)</f>
        <v>0.28799999999999998</v>
      </c>
      <c r="G220" s="193">
        <f>IF('1A'!G1133="","",'1A'!G1133)</f>
        <v>0.26400000000000001</v>
      </c>
      <c r="H220" s="191">
        <f>IF('1A'!H1133="","",'1A'!H1133)</f>
        <v>0.159</v>
      </c>
      <c r="I220" s="192">
        <f>IF('1A'!I1133="","",'1A'!I1133)</f>
        <v>0.182</v>
      </c>
      <c r="J220" s="193">
        <f>IF('1A'!J1133="","",'1A'!J1133)</f>
        <v>0.16600000000000001</v>
      </c>
      <c r="K220" s="191" t="str">
        <f>IF('1A'!K1133="","",'1A'!K1133)</f>
        <v/>
      </c>
      <c r="L220" s="192" t="str">
        <f>IF('1A'!L1133="","",'1A'!L1133)</f>
        <v/>
      </c>
      <c r="M220" s="193" t="str">
        <f>IF('1A'!M1133="","",'1A'!M1133)</f>
        <v/>
      </c>
      <c r="N220" s="312" t="str">
        <f>IF('1A'!N1133="","",'1A'!N1133)</f>
        <v/>
      </c>
      <c r="O220" s="81" t="str">
        <f>IF('1A'!O1133="","",'1A'!O1133)</f>
        <v>College Choice</v>
      </c>
      <c r="P220" s="81" t="str">
        <f>IF('1A'!P1133="","",'1A'!P1133)</f>
        <v/>
      </c>
    </row>
    <row r="221" spans="1:16" x14ac:dyDescent="0.35">
      <c r="A221" s="184" t="s">
        <v>526</v>
      </c>
      <c r="B221" s="191">
        <f>IF('1A'!B1134="","",'1A'!B1134)</f>
        <v>2.1000000000000001E-2</v>
      </c>
      <c r="C221" s="192">
        <f>IF('1A'!C1134="","",'1A'!C1134)</f>
        <v>1.4999999999999999E-2</v>
      </c>
      <c r="D221" s="193">
        <f>IF('1A'!D1134="","",'1A'!D1134)</f>
        <v>1.2999999999999999E-2</v>
      </c>
      <c r="E221" s="191">
        <f>IF('1A'!E1134="","",'1A'!E1134)</f>
        <v>4.1000000000000002E-2</v>
      </c>
      <c r="F221" s="192">
        <f>IF('1A'!F1134="","",'1A'!F1134)</f>
        <v>2.1999999999999999E-2</v>
      </c>
      <c r="G221" s="193">
        <f>IF('1A'!G1134="","",'1A'!G1134)</f>
        <v>0.02</v>
      </c>
      <c r="H221" s="191">
        <f>IF('1A'!H1134="","",'1A'!H1134)</f>
        <v>1.2999999999999999E-2</v>
      </c>
      <c r="I221" s="192">
        <f>IF('1A'!I1134="","",'1A'!I1134)</f>
        <v>1.2E-2</v>
      </c>
      <c r="J221" s="193">
        <f>IF('1A'!J1134="","",'1A'!J1134)</f>
        <v>8.9999999999999993E-3</v>
      </c>
      <c r="K221" s="191" t="str">
        <f>IF('1A'!K1134="","",'1A'!K1134)</f>
        <v/>
      </c>
      <c r="L221" s="192" t="str">
        <f>IF('1A'!L1134="","",'1A'!L1134)</f>
        <v/>
      </c>
      <c r="M221" s="193" t="str">
        <f>IF('1A'!M1134="","",'1A'!M1134)</f>
        <v/>
      </c>
      <c r="N221" s="312" t="str">
        <f>IF('1A'!N1134="","",'1A'!N1134)</f>
        <v/>
      </c>
      <c r="O221" s="81" t="str">
        <f>IF('1A'!O1134="","",'1A'!O1134)</f>
        <v>College Choice</v>
      </c>
      <c r="P221" s="81" t="str">
        <f>IF('1A'!P1134="","",'1A'!P1134)</f>
        <v/>
      </c>
    </row>
    <row r="222" spans="1:16" x14ac:dyDescent="0.35">
      <c r="A222" s="184" t="s">
        <v>194</v>
      </c>
      <c r="B222" s="488">
        <f>IF('1A'!B1135="","",'1A'!B1135)</f>
        <v>433</v>
      </c>
      <c r="C222" s="489">
        <f>IF('1A'!C1135="","",'1A'!C1135)</f>
        <v>5573</v>
      </c>
      <c r="D222" s="490">
        <f>IF('1A'!D1135="","",'1A'!D1135)</f>
        <v>11927</v>
      </c>
      <c r="E222" s="488">
        <f>IF('1A'!E1135="","",'1A'!E1135)</f>
        <v>121</v>
      </c>
      <c r="F222" s="489">
        <f>IF('1A'!F1135="","",'1A'!F1135)</f>
        <v>1911</v>
      </c>
      <c r="G222" s="490">
        <f>IF('1A'!G1135="","",'1A'!G1135)</f>
        <v>4396</v>
      </c>
      <c r="H222" s="488">
        <f>IF('1A'!H1135="","",'1A'!H1135)</f>
        <v>309</v>
      </c>
      <c r="I222" s="489">
        <f>IF('1A'!I1135="","",'1A'!I1135)</f>
        <v>3519</v>
      </c>
      <c r="J222" s="490">
        <f>IF('1A'!J1135="","",'1A'!J1135)</f>
        <v>7305</v>
      </c>
      <c r="K222" s="488" t="str">
        <f>IF('1A'!K1135="","",'1A'!K1135)</f>
        <v/>
      </c>
      <c r="L222" s="489" t="str">
        <f>IF('1A'!L1135="","",'1A'!L1135)</f>
        <v/>
      </c>
      <c r="M222" s="490" t="str">
        <f>IF('1A'!M1135="","",'1A'!M1135)</f>
        <v/>
      </c>
      <c r="N222" s="408" t="str">
        <f>IF('1A'!N1135="","",'1A'!N1135)</f>
        <v/>
      </c>
      <c r="O222" s="81" t="str">
        <f>IF('1A'!O1135="","",'1A'!O1135)</f>
        <v>College Choice</v>
      </c>
      <c r="P222" s="81" t="str">
        <f>IF('1A'!P1135="","",'1A'!P1135)</f>
        <v/>
      </c>
    </row>
    <row r="223" spans="1:16" x14ac:dyDescent="0.35">
      <c r="A223" s="141" t="s">
        <v>161</v>
      </c>
      <c r="B223" s="155">
        <f>IF('1A'!B1136="","",'1A'!B1136)</f>
        <v>2.76</v>
      </c>
      <c r="C223" s="156">
        <f>IF('1A'!C1136="","",'1A'!C1136)</f>
        <v>2.75</v>
      </c>
      <c r="D223" s="157">
        <f>IF('1A'!D1136="","",'1A'!D1136)</f>
        <v>2.77</v>
      </c>
      <c r="E223" s="155">
        <f>IF('1A'!E1136="","",'1A'!E1136)</f>
        <v>2.6</v>
      </c>
      <c r="F223" s="156">
        <f>IF('1A'!F1136="","",'1A'!F1136)</f>
        <v>2.67</v>
      </c>
      <c r="G223" s="157">
        <f>IF('1A'!G1136="","",'1A'!G1136)</f>
        <v>2.7</v>
      </c>
      <c r="H223" s="155">
        <f>IF('1A'!H1136="","",'1A'!H1136)</f>
        <v>2.82</v>
      </c>
      <c r="I223" s="156">
        <f>IF('1A'!I1136="","",'1A'!I1136)</f>
        <v>2.79</v>
      </c>
      <c r="J223" s="157">
        <f>IF('1A'!J1136="","",'1A'!J1136)</f>
        <v>2.82</v>
      </c>
      <c r="K223" s="155" t="str">
        <f>IF('1A'!K1136="","",'1A'!K1136)</f>
        <v/>
      </c>
      <c r="L223" s="156" t="str">
        <f>IF('1A'!L1136="","",'1A'!L1136)</f>
        <v/>
      </c>
      <c r="M223" s="157" t="str">
        <f>IF('1A'!M1136="","",'1A'!M1136)</f>
        <v/>
      </c>
      <c r="N223" s="312" t="str">
        <f>IF('1A'!N1136="","",'1A'!N1136)</f>
        <v/>
      </c>
      <c r="O223" s="81" t="str">
        <f>IF('1A'!O1136="","",'1A'!O1136)</f>
        <v>College Choice</v>
      </c>
      <c r="P223" s="81" t="str">
        <f>IF('1A'!P1136="","",'1A'!P1136)</f>
        <v>Career Planning</v>
      </c>
    </row>
    <row r="224" spans="1:16" x14ac:dyDescent="0.35">
      <c r="A224" s="141" t="s">
        <v>35</v>
      </c>
      <c r="B224" s="155">
        <f>IF('1A'!B1137="","",'1A'!B1137)</f>
        <v>0.48</v>
      </c>
      <c r="C224" s="156">
        <f>IF('1A'!C1137="","",'1A'!C1137)</f>
        <v>0.47</v>
      </c>
      <c r="D224" s="157">
        <f>IF('1A'!D1137="","",'1A'!D1137)</f>
        <v>0.45</v>
      </c>
      <c r="E224" s="155">
        <f>IF('1A'!E1137="","",'1A'!E1137)</f>
        <v>0.56999999999999995</v>
      </c>
      <c r="F224" s="156">
        <f>IF('1A'!F1137="","",'1A'!F1137)</f>
        <v>0.52</v>
      </c>
      <c r="G224" s="157">
        <f>IF('1A'!G1137="","",'1A'!G1137)</f>
        <v>0.5</v>
      </c>
      <c r="H224" s="155">
        <f>IF('1A'!H1137="","",'1A'!H1137)</f>
        <v>0.42</v>
      </c>
      <c r="I224" s="156">
        <f>IF('1A'!I1137="","",'1A'!I1137)</f>
        <v>0.43</v>
      </c>
      <c r="J224" s="157">
        <f>IF('1A'!J1137="","",'1A'!J1137)</f>
        <v>0.41</v>
      </c>
      <c r="K224" s="155" t="str">
        <f>IF('1A'!K1137="","",'1A'!K1137)</f>
        <v/>
      </c>
      <c r="L224" s="156" t="str">
        <f>IF('1A'!L1137="","",'1A'!L1137)</f>
        <v/>
      </c>
      <c r="M224" s="157" t="str">
        <f>IF('1A'!M1137="","",'1A'!M1137)</f>
        <v/>
      </c>
      <c r="N224" s="312" t="str">
        <f>IF('1A'!N1137="","",'1A'!N1137)</f>
        <v/>
      </c>
      <c r="O224" s="81" t="str">
        <f>IF('1A'!O1137="","",'1A'!O1137)</f>
        <v>College Choice</v>
      </c>
      <c r="P224" s="81" t="str">
        <f>IF('1A'!P1137="","",'1A'!P1137)</f>
        <v>Career Planning</v>
      </c>
    </row>
    <row r="225" spans="1:16" x14ac:dyDescent="0.35">
      <c r="A225" s="141" t="s">
        <v>163</v>
      </c>
      <c r="B225" s="155" t="str">
        <f>IF('1A'!B1138="","",'1A'!B1138)</f>
        <v>-</v>
      </c>
      <c r="C225" s="156" t="str">
        <f>IF('1A'!C1138="","",'1A'!C1138)</f>
        <v xml:space="preserve"> </v>
      </c>
      <c r="D225" s="157" t="str">
        <f>IF('1A'!D1138="","",'1A'!D1138)</f>
        <v xml:space="preserve"> </v>
      </c>
      <c r="E225" s="155" t="str">
        <f>IF('1A'!E1138="","",'1A'!E1138)</f>
        <v>-</v>
      </c>
      <c r="F225" s="156" t="str">
        <f>IF('1A'!F1138="","",'1A'!F1138)</f>
        <v xml:space="preserve"> </v>
      </c>
      <c r="G225" s="157" t="str">
        <f>IF('1A'!G1138="","",'1A'!G1138)</f>
        <v>*</v>
      </c>
      <c r="H225" s="155" t="str">
        <f>IF('1A'!H1138="","",'1A'!H1138)</f>
        <v>-</v>
      </c>
      <c r="I225" s="156" t="str">
        <f>IF('1A'!I1138="","",'1A'!I1138)</f>
        <v xml:space="preserve"> </v>
      </c>
      <c r="J225" s="157" t="str">
        <f>IF('1A'!J1138="","",'1A'!J1138)</f>
        <v xml:space="preserve"> </v>
      </c>
      <c r="K225" s="155" t="str">
        <f>IF('1A'!K1138="","",'1A'!K1138)</f>
        <v/>
      </c>
      <c r="L225" s="156" t="str">
        <f>IF('1A'!L1138="","",'1A'!L1138)</f>
        <v/>
      </c>
      <c r="M225" s="157" t="str">
        <f>IF('1A'!M1138="","",'1A'!M1138)</f>
        <v/>
      </c>
      <c r="N225" s="312" t="str">
        <f>IF('1A'!N1138="","",'1A'!N1138)</f>
        <v/>
      </c>
      <c r="O225" s="81" t="str">
        <f>IF('1A'!O1138="","",'1A'!O1138)</f>
        <v>College Choice</v>
      </c>
      <c r="P225" s="81" t="str">
        <f>IF('1A'!P1138="","",'1A'!P1138)</f>
        <v>Career Planning</v>
      </c>
    </row>
    <row r="226" spans="1:16" x14ac:dyDescent="0.35">
      <c r="A226" s="142" t="s">
        <v>36</v>
      </c>
      <c r="B226" s="143" t="str">
        <f>IF('1A'!B1139="","",'1A'!B1139)</f>
        <v>-</v>
      </c>
      <c r="C226" s="144">
        <f>IF('1A'!C1139="","",'1A'!C1139)</f>
        <v>2.12765957446804E-2</v>
      </c>
      <c r="D226" s="145">
        <f>IF('1A'!D1139="","",'1A'!D1139)</f>
        <v>-2.2222222222222737E-2</v>
      </c>
      <c r="E226" s="143" t="str">
        <f>IF('1A'!E1139="","",'1A'!E1139)</f>
        <v>-</v>
      </c>
      <c r="F226" s="144">
        <f>IF('1A'!F1139="","",'1A'!F1139)</f>
        <v>-0.1346153846153843</v>
      </c>
      <c r="G226" s="145">
        <f>IF('1A'!G1139="","",'1A'!G1139)</f>
        <v>-0.20000000000000018</v>
      </c>
      <c r="H226" s="143" t="str">
        <f>IF('1A'!H1139="","",'1A'!H1139)</f>
        <v>-</v>
      </c>
      <c r="I226" s="144">
        <f>IF('1A'!I1139="","",'1A'!I1139)</f>
        <v>6.9767441860464657E-2</v>
      </c>
      <c r="J226" s="145">
        <f>IF('1A'!J1139="","",'1A'!J1139)</f>
        <v>0</v>
      </c>
      <c r="K226" s="143" t="str">
        <f>IF('1A'!K1139="","",'1A'!K1139)</f>
        <v/>
      </c>
      <c r="L226" s="144" t="str">
        <f>IF('1A'!L1139="","",'1A'!L1139)</f>
        <v/>
      </c>
      <c r="M226" s="145" t="str">
        <f>IF('1A'!M1139="","",'1A'!M1139)</f>
        <v/>
      </c>
      <c r="N226" s="221" t="str">
        <f>IF('1A'!N1139="","",'1A'!N1139)</f>
        <v/>
      </c>
      <c r="O226" s="81" t="str">
        <f>IF('1A'!O1139="","",'1A'!O1139)</f>
        <v>College Choice</v>
      </c>
      <c r="P226" s="81" t="str">
        <f>IF('1A'!P1139="","",'1A'!P1139)</f>
        <v>Career Planning</v>
      </c>
    </row>
    <row r="227" spans="1:16" ht="26.5" x14ac:dyDescent="0.35">
      <c r="A227" s="195" t="s">
        <v>575</v>
      </c>
      <c r="B227" s="147">
        <f>IF('1A'!B1140="","",'1A'!B1140)</f>
        <v>0.49399999999999999</v>
      </c>
      <c r="C227" s="148">
        <f>IF('1A'!C1140="","",'1A'!C1140)</f>
        <v>0.56599999999999995</v>
      </c>
      <c r="D227" s="149">
        <f>IF('1A'!D1140="","",'1A'!D1140)</f>
        <v>0.58399999999999996</v>
      </c>
      <c r="E227" s="147">
        <f>IF('1A'!E1140="","",'1A'!E1140)</f>
        <v>0.34699999999999998</v>
      </c>
      <c r="F227" s="148">
        <f>IF('1A'!F1140="","",'1A'!F1140)</f>
        <v>0.45900000000000002</v>
      </c>
      <c r="G227" s="149">
        <f>IF('1A'!G1140="","",'1A'!G1140)</f>
        <v>0.47599999999999998</v>
      </c>
      <c r="H227" s="147">
        <f>IF('1A'!H1140="","",'1A'!H1140)</f>
        <v>0.55000000000000004</v>
      </c>
      <c r="I227" s="148">
        <f>IF('1A'!I1140="","",'1A'!I1140)</f>
        <v>0.61899999999999999</v>
      </c>
      <c r="J227" s="149">
        <f>IF('1A'!J1140="","",'1A'!J1140)</f>
        <v>0.64700000000000002</v>
      </c>
      <c r="K227" s="147" t="str">
        <f>IF('1A'!K1140="","",'1A'!K1140)</f>
        <v/>
      </c>
      <c r="L227" s="148" t="str">
        <f>IF('1A'!L1140="","",'1A'!L1140)</f>
        <v/>
      </c>
      <c r="M227" s="149" t="str">
        <f>IF('1A'!M1140="","",'1A'!M1140)</f>
        <v/>
      </c>
      <c r="N227" s="311" t="str">
        <f>IF('1A'!N1140="","",'1A'!N1140)</f>
        <v/>
      </c>
      <c r="O227" s="81" t="str">
        <f>IF('1A'!O1140="","",'1A'!O1140)</f>
        <v>College Choice</v>
      </c>
      <c r="P227" s="81" t="str">
        <f>IF('1A'!P1140="","",'1A'!P1140)</f>
        <v>Career Planning</v>
      </c>
    </row>
    <row r="228" spans="1:16" x14ac:dyDescent="0.35">
      <c r="A228" s="184" t="s">
        <v>525</v>
      </c>
      <c r="B228" s="191">
        <f>IF('1A'!B1141="","",'1A'!B1141)</f>
        <v>0.41799999999999998</v>
      </c>
      <c r="C228" s="192">
        <f>IF('1A'!C1141="","",'1A'!C1141)</f>
        <v>0.36199999999999999</v>
      </c>
      <c r="D228" s="193">
        <f>IF('1A'!D1141="","",'1A'!D1141)</f>
        <v>0.34799999999999998</v>
      </c>
      <c r="E228" s="191">
        <f>IF('1A'!E1141="","",'1A'!E1141)</f>
        <v>0.47099999999999997</v>
      </c>
      <c r="F228" s="192">
        <f>IF('1A'!F1141="","",'1A'!F1141)</f>
        <v>0.42299999999999999</v>
      </c>
      <c r="G228" s="193">
        <f>IF('1A'!G1141="","",'1A'!G1141)</f>
        <v>0.41199999999999998</v>
      </c>
      <c r="H228" s="191">
        <f>IF('1A'!H1141="","",'1A'!H1141)</f>
        <v>0.39800000000000002</v>
      </c>
      <c r="I228" s="192">
        <f>IF('1A'!I1141="","",'1A'!I1141)</f>
        <v>0.33400000000000002</v>
      </c>
      <c r="J228" s="193">
        <f>IF('1A'!J1141="","",'1A'!J1141)</f>
        <v>0.312</v>
      </c>
      <c r="K228" s="191" t="str">
        <f>IF('1A'!K1141="","",'1A'!K1141)</f>
        <v/>
      </c>
      <c r="L228" s="192" t="str">
        <f>IF('1A'!L1141="","",'1A'!L1141)</f>
        <v/>
      </c>
      <c r="M228" s="193" t="str">
        <f>IF('1A'!M1141="","",'1A'!M1141)</f>
        <v/>
      </c>
      <c r="N228" s="312" t="str">
        <f>IF('1A'!N1141="","",'1A'!N1141)</f>
        <v/>
      </c>
      <c r="O228" s="81" t="str">
        <f>IF('1A'!O1141="","",'1A'!O1141)</f>
        <v>College Choice</v>
      </c>
      <c r="P228" s="81" t="str">
        <f>IF('1A'!P1141="","",'1A'!P1141)</f>
        <v/>
      </c>
    </row>
    <row r="229" spans="1:16" x14ac:dyDescent="0.35">
      <c r="A229" s="184" t="s">
        <v>526</v>
      </c>
      <c r="B229" s="191">
        <f>IF('1A'!B1142="","",'1A'!B1142)</f>
        <v>8.7999999999999995E-2</v>
      </c>
      <c r="C229" s="192">
        <f>IF('1A'!C1142="","",'1A'!C1142)</f>
        <v>7.1999999999999995E-2</v>
      </c>
      <c r="D229" s="193">
        <f>IF('1A'!D1142="","",'1A'!D1142)</f>
        <v>6.7000000000000004E-2</v>
      </c>
      <c r="E229" s="191">
        <f>IF('1A'!E1142="","",'1A'!E1142)</f>
        <v>0.182</v>
      </c>
      <c r="F229" s="192">
        <f>IF('1A'!F1142="","",'1A'!F1142)</f>
        <v>0.11799999999999999</v>
      </c>
      <c r="G229" s="193">
        <f>IF('1A'!G1142="","",'1A'!G1142)</f>
        <v>0.112</v>
      </c>
      <c r="H229" s="191">
        <f>IF('1A'!H1142="","",'1A'!H1142)</f>
        <v>5.1999999999999998E-2</v>
      </c>
      <c r="I229" s="192">
        <f>IF('1A'!I1142="","",'1A'!I1142)</f>
        <v>4.7E-2</v>
      </c>
      <c r="J229" s="193">
        <f>IF('1A'!J1142="","",'1A'!J1142)</f>
        <v>4.1000000000000002E-2</v>
      </c>
      <c r="K229" s="191" t="str">
        <f>IF('1A'!K1142="","",'1A'!K1142)</f>
        <v/>
      </c>
      <c r="L229" s="192" t="str">
        <f>IF('1A'!L1142="","",'1A'!L1142)</f>
        <v/>
      </c>
      <c r="M229" s="193" t="str">
        <f>IF('1A'!M1142="","",'1A'!M1142)</f>
        <v/>
      </c>
      <c r="N229" s="312" t="str">
        <f>IF('1A'!N1142="","",'1A'!N1142)</f>
        <v/>
      </c>
      <c r="O229" s="81" t="str">
        <f>IF('1A'!O1142="","",'1A'!O1142)</f>
        <v>College Choice</v>
      </c>
      <c r="P229" s="81" t="str">
        <f>IF('1A'!P1142="","",'1A'!P1142)</f>
        <v/>
      </c>
    </row>
    <row r="230" spans="1:16" x14ac:dyDescent="0.35">
      <c r="A230" s="184" t="s">
        <v>194</v>
      </c>
      <c r="B230" s="488">
        <f>IF('1A'!B1143="","",'1A'!B1143)</f>
        <v>433</v>
      </c>
      <c r="C230" s="489">
        <f>IF('1A'!C1143="","",'1A'!C1143)</f>
        <v>5569</v>
      </c>
      <c r="D230" s="490">
        <f>IF('1A'!D1143="","",'1A'!D1143)</f>
        <v>11923</v>
      </c>
      <c r="E230" s="488">
        <f>IF('1A'!E1143="","",'1A'!E1143)</f>
        <v>121</v>
      </c>
      <c r="F230" s="489">
        <f>IF('1A'!F1143="","",'1A'!F1143)</f>
        <v>1909</v>
      </c>
      <c r="G230" s="490">
        <f>IF('1A'!G1143="","",'1A'!G1143)</f>
        <v>4394</v>
      </c>
      <c r="H230" s="488">
        <f>IF('1A'!H1143="","",'1A'!H1143)</f>
        <v>309</v>
      </c>
      <c r="I230" s="489">
        <f>IF('1A'!I1143="","",'1A'!I1143)</f>
        <v>3517</v>
      </c>
      <c r="J230" s="490">
        <f>IF('1A'!J1143="","",'1A'!J1143)</f>
        <v>7303</v>
      </c>
      <c r="K230" s="488" t="str">
        <f>IF('1A'!K1143="","",'1A'!K1143)</f>
        <v/>
      </c>
      <c r="L230" s="489" t="str">
        <f>IF('1A'!L1143="","",'1A'!L1143)</f>
        <v/>
      </c>
      <c r="M230" s="490" t="str">
        <f>IF('1A'!M1143="","",'1A'!M1143)</f>
        <v/>
      </c>
      <c r="N230" s="408" t="str">
        <f>IF('1A'!N1143="","",'1A'!N1143)</f>
        <v/>
      </c>
      <c r="O230" s="81" t="str">
        <f>IF('1A'!O1143="","",'1A'!O1143)</f>
        <v>College Choice</v>
      </c>
      <c r="P230" s="81" t="str">
        <f>IF('1A'!P1143="","",'1A'!P1143)</f>
        <v/>
      </c>
    </row>
    <row r="231" spans="1:16" x14ac:dyDescent="0.35">
      <c r="A231" s="141" t="s">
        <v>161</v>
      </c>
      <c r="B231" s="155">
        <f>IF('1A'!B1144="","",'1A'!B1144)</f>
        <v>2.41</v>
      </c>
      <c r="C231" s="156">
        <f>IF('1A'!C1144="","",'1A'!C1144)</f>
        <v>2.4900000000000002</v>
      </c>
      <c r="D231" s="157">
        <f>IF('1A'!D1144="","",'1A'!D1144)</f>
        <v>2.52</v>
      </c>
      <c r="E231" s="155">
        <f>IF('1A'!E1144="","",'1A'!E1144)</f>
        <v>2.17</v>
      </c>
      <c r="F231" s="156">
        <f>IF('1A'!F1144="","",'1A'!F1144)</f>
        <v>2.34</v>
      </c>
      <c r="G231" s="157">
        <f>IF('1A'!G1144="","",'1A'!G1144)</f>
        <v>2.36</v>
      </c>
      <c r="H231" s="155">
        <f>IF('1A'!H1144="","",'1A'!H1144)</f>
        <v>2.5</v>
      </c>
      <c r="I231" s="156">
        <f>IF('1A'!I1144="","",'1A'!I1144)</f>
        <v>2.57</v>
      </c>
      <c r="J231" s="157">
        <f>IF('1A'!J1144="","",'1A'!J1144)</f>
        <v>2.61</v>
      </c>
      <c r="K231" s="155" t="str">
        <f>IF('1A'!K1144="","",'1A'!K1144)</f>
        <v/>
      </c>
      <c r="L231" s="156" t="str">
        <f>IF('1A'!L1144="","",'1A'!L1144)</f>
        <v/>
      </c>
      <c r="M231" s="157" t="str">
        <f>IF('1A'!M1144="","",'1A'!M1144)</f>
        <v/>
      </c>
      <c r="N231" s="409" t="str">
        <f>IF('1A'!N1144="","",'1A'!N1144)</f>
        <v/>
      </c>
      <c r="O231" s="81" t="str">
        <f>IF('1A'!O1144="","",'1A'!O1144)</f>
        <v>College Choice</v>
      </c>
      <c r="P231" s="81" t="str">
        <f>IF('1A'!P1144="","",'1A'!P1144)</f>
        <v>Career Planning</v>
      </c>
    </row>
    <row r="232" spans="1:16" x14ac:dyDescent="0.35">
      <c r="A232" s="141" t="s">
        <v>35</v>
      </c>
      <c r="B232" s="155">
        <f>IF('1A'!B1145="","",'1A'!B1145)</f>
        <v>0.65</v>
      </c>
      <c r="C232" s="156">
        <f>IF('1A'!C1145="","",'1A'!C1145)</f>
        <v>0.63</v>
      </c>
      <c r="D232" s="157">
        <f>IF('1A'!D1145="","",'1A'!D1145)</f>
        <v>0.62</v>
      </c>
      <c r="E232" s="155">
        <f>IF('1A'!E1145="","",'1A'!E1145)</f>
        <v>0.71</v>
      </c>
      <c r="F232" s="156">
        <f>IF('1A'!F1145="","",'1A'!F1145)</f>
        <v>0.68</v>
      </c>
      <c r="G232" s="157">
        <f>IF('1A'!G1145="","",'1A'!G1145)</f>
        <v>0.67</v>
      </c>
      <c r="H232" s="155">
        <f>IF('1A'!H1145="","",'1A'!H1145)</f>
        <v>0.6</v>
      </c>
      <c r="I232" s="156">
        <f>IF('1A'!I1145="","",'1A'!I1145)</f>
        <v>0.57999999999999996</v>
      </c>
      <c r="J232" s="157">
        <f>IF('1A'!J1145="","",'1A'!J1145)</f>
        <v>0.56999999999999995</v>
      </c>
      <c r="K232" s="155" t="str">
        <f>IF('1A'!K1145="","",'1A'!K1145)</f>
        <v/>
      </c>
      <c r="L232" s="156" t="str">
        <f>IF('1A'!L1145="","",'1A'!L1145)</f>
        <v/>
      </c>
      <c r="M232" s="157" t="str">
        <f>IF('1A'!M1145="","",'1A'!M1145)</f>
        <v/>
      </c>
      <c r="N232" s="409" t="str">
        <f>IF('1A'!N1145="","",'1A'!N1145)</f>
        <v/>
      </c>
      <c r="O232" s="81" t="str">
        <f>IF('1A'!O1145="","",'1A'!O1145)</f>
        <v>College Choice</v>
      </c>
      <c r="P232" s="81" t="str">
        <f>IF('1A'!P1145="","",'1A'!P1145)</f>
        <v>Career Planning</v>
      </c>
    </row>
    <row r="233" spans="1:16" x14ac:dyDescent="0.35">
      <c r="A233" s="141" t="s">
        <v>163</v>
      </c>
      <c r="B233" s="155" t="str">
        <f>IF('1A'!B1146="","",'1A'!B1146)</f>
        <v>-</v>
      </c>
      <c r="C233" s="156" t="str">
        <f>IF('1A'!C1146="","",'1A'!C1146)</f>
        <v>*</v>
      </c>
      <c r="D233" s="157" t="str">
        <f>IF('1A'!D1146="","",'1A'!D1146)</f>
        <v>***</v>
      </c>
      <c r="E233" s="155" t="str">
        <f>IF('1A'!E1146="","",'1A'!E1146)</f>
        <v>-</v>
      </c>
      <c r="F233" s="156" t="str">
        <f>IF('1A'!F1146="","",'1A'!F1146)</f>
        <v>**</v>
      </c>
      <c r="G233" s="157" t="str">
        <f>IF('1A'!G1146="","",'1A'!G1146)</f>
        <v>**</v>
      </c>
      <c r="H233" s="155" t="str">
        <f>IF('1A'!H1146="","",'1A'!H1146)</f>
        <v>-</v>
      </c>
      <c r="I233" s="156" t="str">
        <f>IF('1A'!I1146="","",'1A'!I1146)</f>
        <v>*</v>
      </c>
      <c r="J233" s="157" t="str">
        <f>IF('1A'!J1146="","",'1A'!J1146)</f>
        <v>***</v>
      </c>
      <c r="K233" s="155" t="str">
        <f>IF('1A'!K1146="","",'1A'!K1146)</f>
        <v/>
      </c>
      <c r="L233" s="156" t="str">
        <f>IF('1A'!L1146="","",'1A'!L1146)</f>
        <v/>
      </c>
      <c r="M233" s="157" t="str">
        <f>IF('1A'!M1146="","",'1A'!M1146)</f>
        <v/>
      </c>
      <c r="N233" s="409" t="str">
        <f>IF('1A'!N1146="","",'1A'!N1146)</f>
        <v/>
      </c>
      <c r="O233" s="81" t="str">
        <f>IF('1A'!O1146="","",'1A'!O1146)</f>
        <v>College Choice</v>
      </c>
      <c r="P233" s="81" t="str">
        <f>IF('1A'!P1146="","",'1A'!P1146)</f>
        <v>Career Planning</v>
      </c>
    </row>
    <row r="234" spans="1:16" x14ac:dyDescent="0.35">
      <c r="A234" s="142" t="s">
        <v>36</v>
      </c>
      <c r="B234" s="143" t="str">
        <f>IF('1A'!B1147="","",'1A'!B1147)</f>
        <v>-</v>
      </c>
      <c r="C234" s="144">
        <f>IF('1A'!C1147="","",'1A'!C1147)</f>
        <v>-0.12698412698412709</v>
      </c>
      <c r="D234" s="145">
        <f>IF('1A'!D1147="","",'1A'!D1147)</f>
        <v>-0.17741935483870946</v>
      </c>
      <c r="E234" s="143" t="str">
        <f>IF('1A'!E1147="","",'1A'!E1147)</f>
        <v>-</v>
      </c>
      <c r="F234" s="144">
        <f>IF('1A'!F1147="","",'1A'!F1147)</f>
        <v>-0.24999999999999989</v>
      </c>
      <c r="G234" s="145">
        <f>IF('1A'!G1147="","",'1A'!G1147)</f>
        <v>-0.28358208955223874</v>
      </c>
      <c r="H234" s="143" t="str">
        <f>IF('1A'!H1147="","",'1A'!H1147)</f>
        <v>-</v>
      </c>
      <c r="I234" s="144">
        <f>IF('1A'!I1147="","",'1A'!I1147)</f>
        <v>-0.12068965517241352</v>
      </c>
      <c r="J234" s="145">
        <f>IF('1A'!J1147="","",'1A'!J1147)</f>
        <v>-0.19298245614035067</v>
      </c>
      <c r="K234" s="143" t="str">
        <f>IF('1A'!K1147="","",'1A'!K1147)</f>
        <v/>
      </c>
      <c r="L234" s="144" t="str">
        <f>IF('1A'!L1147="","",'1A'!L1147)</f>
        <v/>
      </c>
      <c r="M234" s="145" t="str">
        <f>IF('1A'!M1147="","",'1A'!M1147)</f>
        <v/>
      </c>
      <c r="N234" s="410" t="str">
        <f>IF('1A'!N1147="","",'1A'!N1147)</f>
        <v/>
      </c>
      <c r="O234" s="81" t="str">
        <f>IF('1A'!O1147="","",'1A'!O1147)</f>
        <v>College Choice</v>
      </c>
      <c r="P234" s="81" t="str">
        <f>IF('1A'!P1147="","",'1A'!P1147)</f>
        <v>Career Planning</v>
      </c>
    </row>
    <row r="235" spans="1:16" ht="26.5" x14ac:dyDescent="0.35">
      <c r="A235" s="195" t="s">
        <v>1093</v>
      </c>
      <c r="B235" s="147">
        <f>IF('1A'!B1148="","",'1A'!B1148)</f>
        <v>0.76900000000000002</v>
      </c>
      <c r="C235" s="148">
        <f>IF('1A'!C1148="","",'1A'!C1148)</f>
        <v>0.65700000000000003</v>
      </c>
      <c r="D235" s="149">
        <f>IF('1A'!D1148="","",'1A'!D1148)</f>
        <v>0.66700000000000004</v>
      </c>
      <c r="E235" s="147">
        <f>IF('1A'!E1148="","",'1A'!E1148)</f>
        <v>0.78500000000000003</v>
      </c>
      <c r="F235" s="148">
        <f>IF('1A'!F1148="","",'1A'!F1148)</f>
        <v>0.67800000000000005</v>
      </c>
      <c r="G235" s="149">
        <f>IF('1A'!G1148="","",'1A'!G1148)</f>
        <v>0.69699999999999995</v>
      </c>
      <c r="H235" s="147">
        <f>IF('1A'!H1148="","",'1A'!H1148)</f>
        <v>0.77</v>
      </c>
      <c r="I235" s="148">
        <f>IF('1A'!I1148="","",'1A'!I1148)</f>
        <v>0.65200000000000002</v>
      </c>
      <c r="J235" s="149">
        <f>IF('1A'!J1148="","",'1A'!J1148)</f>
        <v>0.65400000000000003</v>
      </c>
      <c r="K235" s="147" t="str">
        <f>IF('1A'!K1148="","",'1A'!K1148)</f>
        <v/>
      </c>
      <c r="L235" s="148" t="str">
        <f>IF('1A'!L1148="","",'1A'!L1148)</f>
        <v/>
      </c>
      <c r="M235" s="149" t="str">
        <f>IF('1A'!M1148="","",'1A'!M1148)</f>
        <v/>
      </c>
      <c r="N235" s="311" t="str">
        <f>IF('1A'!N1148="","",'1A'!N1148)</f>
        <v/>
      </c>
      <c r="O235" s="81" t="str">
        <f>IF('1A'!O1148="","",'1A'!O1148)</f>
        <v>College Choice</v>
      </c>
      <c r="P235" s="81" t="str">
        <f>IF('1A'!P1148="","",'1A'!P1148)</f>
        <v>Career Planning</v>
      </c>
    </row>
    <row r="236" spans="1:16" x14ac:dyDescent="0.35">
      <c r="A236" s="184" t="s">
        <v>525</v>
      </c>
      <c r="B236" s="191">
        <f>IF('1A'!B1149="","",'1A'!B1149)</f>
        <v>0.19400000000000001</v>
      </c>
      <c r="C236" s="192">
        <f>IF('1A'!C1149="","",'1A'!C1149)</f>
        <v>0.29499999999999998</v>
      </c>
      <c r="D236" s="193">
        <f>IF('1A'!D1149="","",'1A'!D1149)</f>
        <v>0.29099999999999998</v>
      </c>
      <c r="E236" s="191">
        <f>IF('1A'!E1149="","",'1A'!E1149)</f>
        <v>0.14899999999999999</v>
      </c>
      <c r="F236" s="192">
        <f>IF('1A'!F1149="","",'1A'!F1149)</f>
        <v>0.27200000000000002</v>
      </c>
      <c r="G236" s="193">
        <f>IF('1A'!G1149="","",'1A'!G1149)</f>
        <v>0.26500000000000001</v>
      </c>
      <c r="H236" s="191">
        <f>IF('1A'!H1149="","",'1A'!H1149)</f>
        <v>0.20399999999999999</v>
      </c>
      <c r="I236" s="192">
        <f>IF('1A'!I1149="","",'1A'!I1149)</f>
        <v>0.30299999999999999</v>
      </c>
      <c r="J236" s="193">
        <f>IF('1A'!J1149="","",'1A'!J1149)</f>
        <v>0.30299999999999999</v>
      </c>
      <c r="K236" s="191" t="str">
        <f>IF('1A'!K1149="","",'1A'!K1149)</f>
        <v/>
      </c>
      <c r="L236" s="192" t="str">
        <f>IF('1A'!L1149="","",'1A'!L1149)</f>
        <v/>
      </c>
      <c r="M236" s="193" t="str">
        <f>IF('1A'!M1149="","",'1A'!M1149)</f>
        <v/>
      </c>
      <c r="N236" s="312" t="str">
        <f>IF('1A'!N1149="","",'1A'!N1149)</f>
        <v/>
      </c>
      <c r="O236" s="81" t="str">
        <f>IF('1A'!O1149="","",'1A'!O1149)</f>
        <v>College Choice</v>
      </c>
      <c r="P236" s="81" t="str">
        <f>IF('1A'!P1149="","",'1A'!P1149)</f>
        <v/>
      </c>
    </row>
    <row r="237" spans="1:16" x14ac:dyDescent="0.35">
      <c r="A237" s="184" t="s">
        <v>526</v>
      </c>
      <c r="B237" s="191">
        <f>IF('1A'!B1150="","",'1A'!B1150)</f>
        <v>3.6999999999999998E-2</v>
      </c>
      <c r="C237" s="192">
        <f>IF('1A'!C1150="","",'1A'!C1150)</f>
        <v>4.8000000000000001E-2</v>
      </c>
      <c r="D237" s="193">
        <f>IF('1A'!D1150="","",'1A'!D1150)</f>
        <v>4.2000000000000003E-2</v>
      </c>
      <c r="E237" s="191">
        <f>IF('1A'!E1150="","",'1A'!E1150)</f>
        <v>6.6000000000000003E-2</v>
      </c>
      <c r="F237" s="192">
        <f>IF('1A'!F1150="","",'1A'!F1150)</f>
        <v>0.05</v>
      </c>
      <c r="G237" s="193">
        <f>IF('1A'!G1150="","",'1A'!G1150)</f>
        <v>3.7999999999999999E-2</v>
      </c>
      <c r="H237" s="191">
        <f>IF('1A'!H1150="","",'1A'!H1150)</f>
        <v>2.5999999999999999E-2</v>
      </c>
      <c r="I237" s="192">
        <f>IF('1A'!I1150="","",'1A'!I1150)</f>
        <v>4.5999999999999999E-2</v>
      </c>
      <c r="J237" s="193">
        <f>IF('1A'!J1150="","",'1A'!J1150)</f>
        <v>4.2999999999999997E-2</v>
      </c>
      <c r="K237" s="191" t="str">
        <f>IF('1A'!K1150="","",'1A'!K1150)</f>
        <v/>
      </c>
      <c r="L237" s="192" t="str">
        <f>IF('1A'!L1150="","",'1A'!L1150)</f>
        <v/>
      </c>
      <c r="M237" s="193" t="str">
        <f>IF('1A'!M1150="","",'1A'!M1150)</f>
        <v/>
      </c>
      <c r="N237" s="312" t="str">
        <f>IF('1A'!N1150="","",'1A'!N1150)</f>
        <v/>
      </c>
      <c r="O237" s="81" t="str">
        <f>IF('1A'!O1150="","",'1A'!O1150)</f>
        <v>College Choice</v>
      </c>
      <c r="P237" s="81" t="str">
        <f>IF('1A'!P1150="","",'1A'!P1150)</f>
        <v/>
      </c>
    </row>
    <row r="238" spans="1:16" x14ac:dyDescent="0.35">
      <c r="A238" s="184" t="s">
        <v>194</v>
      </c>
      <c r="B238" s="488">
        <f>IF('1A'!B1151="","",'1A'!B1151)</f>
        <v>433</v>
      </c>
      <c r="C238" s="489">
        <f>IF('1A'!C1151="","",'1A'!C1151)</f>
        <v>5570</v>
      </c>
      <c r="D238" s="490">
        <f>IF('1A'!D1151="","",'1A'!D1151)</f>
        <v>11925</v>
      </c>
      <c r="E238" s="488">
        <f>IF('1A'!E1151="","",'1A'!E1151)</f>
        <v>121</v>
      </c>
      <c r="F238" s="489">
        <f>IF('1A'!F1151="","",'1A'!F1151)</f>
        <v>1911</v>
      </c>
      <c r="G238" s="490">
        <f>IF('1A'!G1151="","",'1A'!G1151)</f>
        <v>4396</v>
      </c>
      <c r="H238" s="488">
        <f>IF('1A'!H1151="","",'1A'!H1151)</f>
        <v>309</v>
      </c>
      <c r="I238" s="489">
        <f>IF('1A'!I1151="","",'1A'!I1151)</f>
        <v>3517</v>
      </c>
      <c r="J238" s="490">
        <f>IF('1A'!J1151="","",'1A'!J1151)</f>
        <v>7304</v>
      </c>
      <c r="K238" s="488" t="str">
        <f>IF('1A'!K1151="","",'1A'!K1151)</f>
        <v/>
      </c>
      <c r="L238" s="489" t="str">
        <f>IF('1A'!L1151="","",'1A'!L1151)</f>
        <v/>
      </c>
      <c r="M238" s="490" t="str">
        <f>IF('1A'!M1151="","",'1A'!M1151)</f>
        <v/>
      </c>
      <c r="N238" s="408" t="str">
        <f>IF('1A'!N1151="","",'1A'!N1151)</f>
        <v/>
      </c>
      <c r="O238" s="81" t="str">
        <f>IF('1A'!O1151="","",'1A'!O1151)</f>
        <v>College Choice</v>
      </c>
      <c r="P238" s="81" t="str">
        <f>IF('1A'!P1151="","",'1A'!P1151)</f>
        <v/>
      </c>
    </row>
    <row r="239" spans="1:16" x14ac:dyDescent="0.35">
      <c r="A239" s="141" t="s">
        <v>161</v>
      </c>
      <c r="B239" s="155">
        <f>IF('1A'!B1152="","",'1A'!B1152)</f>
        <v>2.73</v>
      </c>
      <c r="C239" s="156">
        <f>IF('1A'!C1152="","",'1A'!C1152)</f>
        <v>2.61</v>
      </c>
      <c r="D239" s="157">
        <f>IF('1A'!D1152="","",'1A'!D1152)</f>
        <v>2.63</v>
      </c>
      <c r="E239" s="155">
        <f>IF('1A'!E1152="","",'1A'!E1152)</f>
        <v>2.72</v>
      </c>
      <c r="F239" s="156">
        <f>IF('1A'!F1152="","",'1A'!F1152)</f>
        <v>2.63</v>
      </c>
      <c r="G239" s="157">
        <f>IF('1A'!G1152="","",'1A'!G1152)</f>
        <v>2.66</v>
      </c>
      <c r="H239" s="155">
        <f>IF('1A'!H1152="","",'1A'!H1152)</f>
        <v>2.74</v>
      </c>
      <c r="I239" s="156">
        <f>IF('1A'!I1152="","",'1A'!I1152)</f>
        <v>2.61</v>
      </c>
      <c r="J239" s="157">
        <f>IF('1A'!J1152="","",'1A'!J1152)</f>
        <v>2.61</v>
      </c>
      <c r="K239" s="155" t="str">
        <f>IF('1A'!K1152="","",'1A'!K1152)</f>
        <v/>
      </c>
      <c r="L239" s="156" t="str">
        <f>IF('1A'!L1152="","",'1A'!L1152)</f>
        <v/>
      </c>
      <c r="M239" s="157" t="str">
        <f>IF('1A'!M1152="","",'1A'!M1152)</f>
        <v/>
      </c>
      <c r="N239" s="312" t="str">
        <f>IF('1A'!N1152="","",'1A'!N1152)</f>
        <v/>
      </c>
      <c r="O239" s="81" t="str">
        <f>IF('1A'!O1152="","",'1A'!O1152)</f>
        <v>College Choice</v>
      </c>
      <c r="P239" s="81" t="str">
        <f>IF('1A'!P1152="","",'1A'!P1152)</f>
        <v>Career Planning</v>
      </c>
    </row>
    <row r="240" spans="1:16" x14ac:dyDescent="0.35">
      <c r="A240" s="141" t="s">
        <v>35</v>
      </c>
      <c r="B240" s="155">
        <f>IF('1A'!B1153="","",'1A'!B1153)</f>
        <v>0.52</v>
      </c>
      <c r="C240" s="156">
        <f>IF('1A'!C1153="","",'1A'!C1153)</f>
        <v>0.57999999999999996</v>
      </c>
      <c r="D240" s="157">
        <f>IF('1A'!D1153="","",'1A'!D1153)</f>
        <v>0.56000000000000005</v>
      </c>
      <c r="E240" s="155">
        <f>IF('1A'!E1153="","",'1A'!E1153)</f>
        <v>0.57999999999999996</v>
      </c>
      <c r="F240" s="156">
        <f>IF('1A'!F1153="","",'1A'!F1153)</f>
        <v>0.57999999999999996</v>
      </c>
      <c r="G240" s="157">
        <f>IF('1A'!G1153="","",'1A'!G1153)</f>
        <v>0.55000000000000004</v>
      </c>
      <c r="H240" s="155">
        <f>IF('1A'!H1153="","",'1A'!H1153)</f>
        <v>0.49</v>
      </c>
      <c r="I240" s="156">
        <f>IF('1A'!I1153="","",'1A'!I1153)</f>
        <v>0.56999999999999995</v>
      </c>
      <c r="J240" s="157">
        <f>IF('1A'!J1153="","",'1A'!J1153)</f>
        <v>0.56999999999999995</v>
      </c>
      <c r="K240" s="155" t="str">
        <f>IF('1A'!K1153="","",'1A'!K1153)</f>
        <v/>
      </c>
      <c r="L240" s="156" t="str">
        <f>IF('1A'!L1153="","",'1A'!L1153)</f>
        <v/>
      </c>
      <c r="M240" s="157" t="str">
        <f>IF('1A'!M1153="","",'1A'!M1153)</f>
        <v/>
      </c>
      <c r="N240" s="312" t="str">
        <f>IF('1A'!N1153="","",'1A'!N1153)</f>
        <v/>
      </c>
      <c r="O240" s="81" t="str">
        <f>IF('1A'!O1153="","",'1A'!O1153)</f>
        <v>College Choice</v>
      </c>
      <c r="P240" s="81" t="str">
        <f>IF('1A'!P1153="","",'1A'!P1153)</f>
        <v>Career Planning</v>
      </c>
    </row>
    <row r="241" spans="1:16" x14ac:dyDescent="0.35">
      <c r="A241" s="141" t="s">
        <v>163</v>
      </c>
      <c r="B241" s="155" t="str">
        <f>IF('1A'!B1154="","",'1A'!B1154)</f>
        <v>-</v>
      </c>
      <c r="C241" s="156" t="str">
        <f>IF('1A'!C1154="","",'1A'!C1154)</f>
        <v>***</v>
      </c>
      <c r="D241" s="157" t="str">
        <f>IF('1A'!D1154="","",'1A'!D1154)</f>
        <v>***</v>
      </c>
      <c r="E241" s="155" t="str">
        <f>IF('1A'!E1154="","",'1A'!E1154)</f>
        <v>-</v>
      </c>
      <c r="F241" s="156" t="str">
        <f>IF('1A'!F1154="","",'1A'!F1154)</f>
        <v xml:space="preserve"> </v>
      </c>
      <c r="G241" s="157" t="str">
        <f>IF('1A'!G1154="","",'1A'!G1154)</f>
        <v xml:space="preserve"> </v>
      </c>
      <c r="H241" s="155" t="str">
        <f>IF('1A'!H1154="","",'1A'!H1154)</f>
        <v>-</v>
      </c>
      <c r="I241" s="156" t="str">
        <f>IF('1A'!I1154="","",'1A'!I1154)</f>
        <v>***</v>
      </c>
      <c r="J241" s="157" t="str">
        <f>IF('1A'!J1154="","",'1A'!J1154)</f>
        <v>***</v>
      </c>
      <c r="K241" s="155" t="str">
        <f>IF('1A'!K1154="","",'1A'!K1154)</f>
        <v/>
      </c>
      <c r="L241" s="156" t="str">
        <f>IF('1A'!L1154="","",'1A'!L1154)</f>
        <v/>
      </c>
      <c r="M241" s="157" t="str">
        <f>IF('1A'!M1154="","",'1A'!M1154)</f>
        <v/>
      </c>
      <c r="N241" s="312" t="str">
        <f>IF('1A'!N1154="","",'1A'!N1154)</f>
        <v/>
      </c>
      <c r="O241" s="81" t="str">
        <f>IF('1A'!O1154="","",'1A'!O1154)</f>
        <v>College Choice</v>
      </c>
      <c r="P241" s="81" t="str">
        <f>IF('1A'!P1154="","",'1A'!P1154)</f>
        <v>Career Planning</v>
      </c>
    </row>
    <row r="242" spans="1:16" x14ac:dyDescent="0.35">
      <c r="A242" s="142" t="s">
        <v>36</v>
      </c>
      <c r="B242" s="143" t="str">
        <f>IF('1A'!B1155="","",'1A'!B1155)</f>
        <v>-</v>
      </c>
      <c r="C242" s="144">
        <f>IF('1A'!C1155="","",'1A'!C1155)</f>
        <v>0.20689655172413812</v>
      </c>
      <c r="D242" s="145">
        <f>IF('1A'!D1155="","",'1A'!D1155)</f>
        <v>0.17857142857142871</v>
      </c>
      <c r="E242" s="143" t="str">
        <f>IF('1A'!E1155="","",'1A'!E1155)</f>
        <v>-</v>
      </c>
      <c r="F242" s="144">
        <f>IF('1A'!F1155="","",'1A'!F1155)</f>
        <v>0.15517241379310398</v>
      </c>
      <c r="G242" s="145">
        <f>IF('1A'!G1155="","",'1A'!G1155)</f>
        <v>0.10909090909090918</v>
      </c>
      <c r="H242" s="143" t="str">
        <f>IF('1A'!H1155="","",'1A'!H1155)</f>
        <v>-</v>
      </c>
      <c r="I242" s="144">
        <f>IF('1A'!I1155="","",'1A'!I1155)</f>
        <v>0.22807017543859709</v>
      </c>
      <c r="J242" s="145">
        <f>IF('1A'!J1155="","",'1A'!J1155)</f>
        <v>0.22807017543859709</v>
      </c>
      <c r="K242" s="143" t="str">
        <f>IF('1A'!K1155="","",'1A'!K1155)</f>
        <v/>
      </c>
      <c r="L242" s="144" t="str">
        <f>IF('1A'!L1155="","",'1A'!L1155)</f>
        <v/>
      </c>
      <c r="M242" s="145" t="str">
        <f>IF('1A'!M1155="","",'1A'!M1155)</f>
        <v/>
      </c>
      <c r="N242" s="221" t="str">
        <f>IF('1A'!N1155="","",'1A'!N1155)</f>
        <v/>
      </c>
      <c r="O242" s="81" t="str">
        <f>IF('1A'!O1155="","",'1A'!O1155)</f>
        <v>College Choice</v>
      </c>
      <c r="P242" s="81" t="str">
        <f>IF('1A'!P1155="","",'1A'!P1155)</f>
        <v>Career Planning</v>
      </c>
    </row>
    <row r="243" spans="1:16" ht="26.5" x14ac:dyDescent="0.35">
      <c r="A243" s="195" t="s">
        <v>576</v>
      </c>
      <c r="B243" s="147">
        <f>IF('1A'!B1156="","",'1A'!B1156)</f>
        <v>0.86599999999999999</v>
      </c>
      <c r="C243" s="148">
        <f>IF('1A'!C1156="","",'1A'!C1156)</f>
        <v>0.86599999999999999</v>
      </c>
      <c r="D243" s="149">
        <f>IF('1A'!D1156="","",'1A'!D1156)</f>
        <v>0.871</v>
      </c>
      <c r="E243" s="147">
        <f>IF('1A'!E1156="","",'1A'!E1156)</f>
        <v>0.81799999999999995</v>
      </c>
      <c r="F243" s="148">
        <f>IF('1A'!F1156="","",'1A'!F1156)</f>
        <v>0.82699999999999996</v>
      </c>
      <c r="G243" s="149">
        <f>IF('1A'!G1156="","",'1A'!G1156)</f>
        <v>0.82799999999999996</v>
      </c>
      <c r="H243" s="147">
        <f>IF('1A'!H1156="","",'1A'!H1156)</f>
        <v>0.88600000000000001</v>
      </c>
      <c r="I243" s="148">
        <f>IF('1A'!I1156="","",'1A'!I1156)</f>
        <v>0.88600000000000001</v>
      </c>
      <c r="J243" s="149">
        <f>IF('1A'!J1156="","",'1A'!J1156)</f>
        <v>0.89700000000000002</v>
      </c>
      <c r="K243" s="147" t="str">
        <f>IF('1A'!K1156="","",'1A'!K1156)</f>
        <v/>
      </c>
      <c r="L243" s="148" t="str">
        <f>IF('1A'!L1156="","",'1A'!L1156)</f>
        <v/>
      </c>
      <c r="M243" s="149" t="str">
        <f>IF('1A'!M1156="","",'1A'!M1156)</f>
        <v/>
      </c>
      <c r="N243" s="311" t="str">
        <f>IF('1A'!N1156="","",'1A'!N1156)</f>
        <v/>
      </c>
      <c r="O243" s="81" t="str">
        <f>IF('1A'!O1156="","",'1A'!O1156)</f>
        <v>College Choice</v>
      </c>
      <c r="P243" s="81" t="str">
        <f>IF('1A'!P1156="","",'1A'!P1156)</f>
        <v>Career Planning</v>
      </c>
    </row>
    <row r="244" spans="1:16" x14ac:dyDescent="0.35">
      <c r="A244" s="184" t="s">
        <v>525</v>
      </c>
      <c r="B244" s="191">
        <f>IF('1A'!B1157="","",'1A'!B1157)</f>
        <v>0.123</v>
      </c>
      <c r="C244" s="192">
        <f>IF('1A'!C1157="","",'1A'!C1157)</f>
        <v>0.127</v>
      </c>
      <c r="D244" s="193">
        <f>IF('1A'!D1157="","",'1A'!D1157)</f>
        <v>0.123</v>
      </c>
      <c r="E244" s="191">
        <f>IF('1A'!E1157="","",'1A'!E1157)</f>
        <v>0.16500000000000001</v>
      </c>
      <c r="F244" s="192">
        <f>IF('1A'!F1157="","",'1A'!F1157)</f>
        <v>0.16300000000000001</v>
      </c>
      <c r="G244" s="193">
        <f>IF('1A'!G1157="","",'1A'!G1157)</f>
        <v>0.16400000000000001</v>
      </c>
      <c r="H244" s="191">
        <f>IF('1A'!H1157="","",'1A'!H1157)</f>
        <v>0.104</v>
      </c>
      <c r="I244" s="192">
        <f>IF('1A'!I1157="","",'1A'!I1157)</f>
        <v>0.109</v>
      </c>
      <c r="J244" s="193">
        <f>IF('1A'!J1157="","",'1A'!J1157)</f>
        <v>0.1</v>
      </c>
      <c r="K244" s="191" t="str">
        <f>IF('1A'!K1157="","",'1A'!K1157)</f>
        <v/>
      </c>
      <c r="L244" s="192" t="str">
        <f>IF('1A'!L1157="","",'1A'!L1157)</f>
        <v/>
      </c>
      <c r="M244" s="193" t="str">
        <f>IF('1A'!M1157="","",'1A'!M1157)</f>
        <v/>
      </c>
      <c r="N244" s="312" t="str">
        <f>IF('1A'!N1157="","",'1A'!N1157)</f>
        <v/>
      </c>
      <c r="O244" s="81" t="str">
        <f>IF('1A'!O1157="","",'1A'!O1157)</f>
        <v>College Choice</v>
      </c>
      <c r="P244" s="81" t="str">
        <f>IF('1A'!P1157="","",'1A'!P1157)</f>
        <v/>
      </c>
    </row>
    <row r="245" spans="1:16" x14ac:dyDescent="0.35">
      <c r="A245" s="184" t="s">
        <v>526</v>
      </c>
      <c r="B245" s="191">
        <f>IF('1A'!B1158="","",'1A'!B1158)</f>
        <v>1.2E-2</v>
      </c>
      <c r="C245" s="192">
        <f>IF('1A'!C1158="","",'1A'!C1158)</f>
        <v>7.0000000000000001E-3</v>
      </c>
      <c r="D245" s="193">
        <f>IF('1A'!D1158="","",'1A'!D1158)</f>
        <v>5.0000000000000001E-3</v>
      </c>
      <c r="E245" s="191">
        <f>IF('1A'!E1158="","",'1A'!E1158)</f>
        <v>1.7000000000000001E-2</v>
      </c>
      <c r="F245" s="192">
        <f>IF('1A'!F1158="","",'1A'!F1158)</f>
        <v>0.01</v>
      </c>
      <c r="G245" s="193">
        <f>IF('1A'!G1158="","",'1A'!G1158)</f>
        <v>8.0000000000000002E-3</v>
      </c>
      <c r="H245" s="191">
        <f>IF('1A'!H1158="","",'1A'!H1158)</f>
        <v>0.01</v>
      </c>
      <c r="I245" s="192">
        <f>IF('1A'!I1158="","",'1A'!I1158)</f>
        <v>5.0000000000000001E-3</v>
      </c>
      <c r="J245" s="193">
        <f>IF('1A'!J1158="","",'1A'!J1158)</f>
        <v>4.0000000000000001E-3</v>
      </c>
      <c r="K245" s="191" t="str">
        <f>IF('1A'!K1158="","",'1A'!K1158)</f>
        <v/>
      </c>
      <c r="L245" s="192" t="str">
        <f>IF('1A'!L1158="","",'1A'!L1158)</f>
        <v/>
      </c>
      <c r="M245" s="193" t="str">
        <f>IF('1A'!M1158="","",'1A'!M1158)</f>
        <v/>
      </c>
      <c r="N245" s="312" t="str">
        <f>IF('1A'!N1158="","",'1A'!N1158)</f>
        <v/>
      </c>
      <c r="O245" s="81" t="str">
        <f>IF('1A'!O1158="","",'1A'!O1158)</f>
        <v>College Choice</v>
      </c>
      <c r="P245" s="81" t="str">
        <f>IF('1A'!P1158="","",'1A'!P1158)</f>
        <v/>
      </c>
    </row>
    <row r="246" spans="1:16" x14ac:dyDescent="0.35">
      <c r="A246" s="184" t="s">
        <v>194</v>
      </c>
      <c r="B246" s="488">
        <f>IF('1A'!B1159="","",'1A'!B1159)</f>
        <v>432</v>
      </c>
      <c r="C246" s="489">
        <f>IF('1A'!C1159="","",'1A'!C1159)</f>
        <v>5572</v>
      </c>
      <c r="D246" s="490">
        <f>IF('1A'!D1159="","",'1A'!D1159)</f>
        <v>11926</v>
      </c>
      <c r="E246" s="488">
        <f>IF('1A'!E1159="","",'1A'!E1159)</f>
        <v>121</v>
      </c>
      <c r="F246" s="489">
        <f>IF('1A'!F1159="","",'1A'!F1159)</f>
        <v>1911</v>
      </c>
      <c r="G246" s="490">
        <f>IF('1A'!G1159="","",'1A'!G1159)</f>
        <v>4395</v>
      </c>
      <c r="H246" s="488">
        <f>IF('1A'!H1159="","",'1A'!H1159)</f>
        <v>308</v>
      </c>
      <c r="I246" s="489">
        <f>IF('1A'!I1159="","",'1A'!I1159)</f>
        <v>3518</v>
      </c>
      <c r="J246" s="490">
        <f>IF('1A'!J1159="","",'1A'!J1159)</f>
        <v>7305</v>
      </c>
      <c r="K246" s="488" t="str">
        <f>IF('1A'!K1159="","",'1A'!K1159)</f>
        <v/>
      </c>
      <c r="L246" s="489" t="str">
        <f>IF('1A'!L1159="","",'1A'!L1159)</f>
        <v/>
      </c>
      <c r="M246" s="490" t="str">
        <f>IF('1A'!M1159="","",'1A'!M1159)</f>
        <v/>
      </c>
      <c r="N246" s="408" t="str">
        <f>IF('1A'!N1159="","",'1A'!N1159)</f>
        <v/>
      </c>
      <c r="O246" s="81" t="str">
        <f>IF('1A'!O1159="","",'1A'!O1159)</f>
        <v>College Choice</v>
      </c>
      <c r="P246" s="81" t="str">
        <f>IF('1A'!P1159="","",'1A'!P1159)</f>
        <v/>
      </c>
    </row>
    <row r="247" spans="1:16" x14ac:dyDescent="0.35">
      <c r="A247" s="141" t="s">
        <v>161</v>
      </c>
      <c r="B247" s="155">
        <f>IF('1A'!B1160="","",'1A'!B1160)</f>
        <v>2.85</v>
      </c>
      <c r="C247" s="156">
        <f>IF('1A'!C1160="","",'1A'!C1160)</f>
        <v>2.86</v>
      </c>
      <c r="D247" s="157">
        <f>IF('1A'!D1160="","",'1A'!D1160)</f>
        <v>2.87</v>
      </c>
      <c r="E247" s="155">
        <f>IF('1A'!E1160="","",'1A'!E1160)</f>
        <v>2.8</v>
      </c>
      <c r="F247" s="156">
        <f>IF('1A'!F1160="","",'1A'!F1160)</f>
        <v>2.82</v>
      </c>
      <c r="G247" s="157">
        <f>IF('1A'!G1160="","",'1A'!G1160)</f>
        <v>2.82</v>
      </c>
      <c r="H247" s="155">
        <f>IF('1A'!H1160="","",'1A'!H1160)</f>
        <v>2.88</v>
      </c>
      <c r="I247" s="156">
        <f>IF('1A'!I1160="","",'1A'!I1160)</f>
        <v>2.88</v>
      </c>
      <c r="J247" s="157">
        <f>IF('1A'!J1160="","",'1A'!J1160)</f>
        <v>2.89</v>
      </c>
      <c r="K247" s="155" t="str">
        <f>IF('1A'!K1160="","",'1A'!K1160)</f>
        <v/>
      </c>
      <c r="L247" s="156" t="str">
        <f>IF('1A'!L1160="","",'1A'!L1160)</f>
        <v/>
      </c>
      <c r="M247" s="157" t="str">
        <f>IF('1A'!M1160="","",'1A'!M1160)</f>
        <v/>
      </c>
      <c r="N247" s="312" t="str">
        <f>IF('1A'!N1160="","",'1A'!N1160)</f>
        <v/>
      </c>
      <c r="O247" s="81" t="str">
        <f>IF('1A'!O1160="","",'1A'!O1160)</f>
        <v>College Choice</v>
      </c>
      <c r="P247" s="81" t="str">
        <f>IF('1A'!P1160="","",'1A'!P1160)</f>
        <v>Career Planning</v>
      </c>
    </row>
    <row r="248" spans="1:16" x14ac:dyDescent="0.35">
      <c r="A248" s="141" t="s">
        <v>35</v>
      </c>
      <c r="B248" s="155">
        <f>IF('1A'!B1161="","",'1A'!B1161)</f>
        <v>0.38</v>
      </c>
      <c r="C248" s="156">
        <f>IF('1A'!C1161="","",'1A'!C1161)</f>
        <v>0.37</v>
      </c>
      <c r="D248" s="157">
        <f>IF('1A'!D1161="","",'1A'!D1161)</f>
        <v>0.36</v>
      </c>
      <c r="E248" s="155">
        <f>IF('1A'!E1161="","",'1A'!E1161)</f>
        <v>0.44</v>
      </c>
      <c r="F248" s="156">
        <f>IF('1A'!F1161="","",'1A'!F1161)</f>
        <v>0.41</v>
      </c>
      <c r="G248" s="157">
        <f>IF('1A'!G1161="","",'1A'!G1161)</f>
        <v>0.41</v>
      </c>
      <c r="H248" s="155">
        <f>IF('1A'!H1161="","",'1A'!H1161)</f>
        <v>0.36</v>
      </c>
      <c r="I248" s="156">
        <f>IF('1A'!I1161="","",'1A'!I1161)</f>
        <v>0.34</v>
      </c>
      <c r="J248" s="157">
        <f>IF('1A'!J1161="","",'1A'!J1161)</f>
        <v>0.32</v>
      </c>
      <c r="K248" s="155" t="str">
        <f>IF('1A'!K1161="","",'1A'!K1161)</f>
        <v/>
      </c>
      <c r="L248" s="156" t="str">
        <f>IF('1A'!L1161="","",'1A'!L1161)</f>
        <v/>
      </c>
      <c r="M248" s="157" t="str">
        <f>IF('1A'!M1161="","",'1A'!M1161)</f>
        <v/>
      </c>
      <c r="N248" s="312" t="str">
        <f>IF('1A'!N1161="","",'1A'!N1161)</f>
        <v/>
      </c>
      <c r="O248" s="81" t="str">
        <f>IF('1A'!O1161="","",'1A'!O1161)</f>
        <v>College Choice</v>
      </c>
      <c r="P248" s="81" t="str">
        <f>IF('1A'!P1161="","",'1A'!P1161)</f>
        <v>Career Planning</v>
      </c>
    </row>
    <row r="249" spans="1:16" x14ac:dyDescent="0.35">
      <c r="A249" s="141" t="s">
        <v>163</v>
      </c>
      <c r="B249" s="155" t="str">
        <f>IF('1A'!B1162="","",'1A'!B1162)</f>
        <v>-</v>
      </c>
      <c r="C249" s="156" t="str">
        <f>IF('1A'!C1162="","",'1A'!C1162)</f>
        <v xml:space="preserve"> </v>
      </c>
      <c r="D249" s="157" t="str">
        <f>IF('1A'!D1162="","",'1A'!D1162)</f>
        <v xml:space="preserve"> </v>
      </c>
      <c r="E249" s="155" t="str">
        <f>IF('1A'!E1162="","",'1A'!E1162)</f>
        <v>-</v>
      </c>
      <c r="F249" s="156" t="str">
        <f>IF('1A'!F1162="","",'1A'!F1162)</f>
        <v xml:space="preserve"> </v>
      </c>
      <c r="G249" s="157" t="str">
        <f>IF('1A'!G1162="","",'1A'!G1162)</f>
        <v xml:space="preserve"> </v>
      </c>
      <c r="H249" s="155" t="str">
        <f>IF('1A'!H1162="","",'1A'!H1162)</f>
        <v>-</v>
      </c>
      <c r="I249" s="156" t="str">
        <f>IF('1A'!I1162="","",'1A'!I1162)</f>
        <v xml:space="preserve"> </v>
      </c>
      <c r="J249" s="157" t="str">
        <f>IF('1A'!J1162="","",'1A'!J1162)</f>
        <v xml:space="preserve"> </v>
      </c>
      <c r="K249" s="155" t="str">
        <f>IF('1A'!K1162="","",'1A'!K1162)</f>
        <v/>
      </c>
      <c r="L249" s="156" t="str">
        <f>IF('1A'!L1162="","",'1A'!L1162)</f>
        <v/>
      </c>
      <c r="M249" s="157" t="str">
        <f>IF('1A'!M1162="","",'1A'!M1162)</f>
        <v/>
      </c>
      <c r="N249" s="312" t="str">
        <f>IF('1A'!N1162="","",'1A'!N1162)</f>
        <v/>
      </c>
      <c r="O249" s="81" t="str">
        <f>IF('1A'!O1162="","",'1A'!O1162)</f>
        <v>College Choice</v>
      </c>
      <c r="P249" s="81" t="str">
        <f>IF('1A'!P1162="","",'1A'!P1162)</f>
        <v>Career Planning</v>
      </c>
    </row>
    <row r="250" spans="1:16" x14ac:dyDescent="0.35">
      <c r="A250" s="142" t="s">
        <v>36</v>
      </c>
      <c r="B250" s="143" t="str">
        <f>IF('1A'!B1163="","",'1A'!B1163)</f>
        <v>-</v>
      </c>
      <c r="C250" s="144">
        <f>IF('1A'!C1163="","",'1A'!C1163)</f>
        <v>-2.7027027027026453E-2</v>
      </c>
      <c r="D250" s="145">
        <f>IF('1A'!D1163="","",'1A'!D1163)</f>
        <v>-5.5555555555555608E-2</v>
      </c>
      <c r="E250" s="143" t="str">
        <f>IF('1A'!E1163="","",'1A'!E1163)</f>
        <v>-</v>
      </c>
      <c r="F250" s="144">
        <f>IF('1A'!F1163="","",'1A'!F1163)</f>
        <v>-4.8780487804878092E-2</v>
      </c>
      <c r="G250" s="145">
        <f>IF('1A'!G1163="","",'1A'!G1163)</f>
        <v>-4.8780487804878092E-2</v>
      </c>
      <c r="H250" s="143" t="str">
        <f>IF('1A'!H1163="","",'1A'!H1163)</f>
        <v>-</v>
      </c>
      <c r="I250" s="144">
        <f>IF('1A'!I1163="","",'1A'!I1163)</f>
        <v>0</v>
      </c>
      <c r="J250" s="145">
        <f>IF('1A'!J1163="","",'1A'!J1163)</f>
        <v>-3.1250000000000722E-2</v>
      </c>
      <c r="K250" s="143" t="str">
        <f>IF('1A'!K1163="","",'1A'!K1163)</f>
        <v/>
      </c>
      <c r="L250" s="144" t="str">
        <f>IF('1A'!L1163="","",'1A'!L1163)</f>
        <v/>
      </c>
      <c r="M250" s="145" t="str">
        <f>IF('1A'!M1163="","",'1A'!M1163)</f>
        <v/>
      </c>
      <c r="N250" s="221" t="str">
        <f>IF('1A'!N1163="","",'1A'!N1163)</f>
        <v/>
      </c>
      <c r="O250" s="81" t="str">
        <f>IF('1A'!O1163="","",'1A'!O1163)</f>
        <v>College Choice</v>
      </c>
      <c r="P250" s="81" t="str">
        <f>IF('1A'!P1163="","",'1A'!P1163)</f>
        <v>Career Planning</v>
      </c>
    </row>
    <row r="251" spans="1:16" ht="26.5" x14ac:dyDescent="0.35">
      <c r="A251" s="195" t="s">
        <v>577</v>
      </c>
      <c r="B251" s="147">
        <f>IF('1A'!B1164="","",'1A'!B1164)</f>
        <v>0.82399999999999995</v>
      </c>
      <c r="C251" s="148">
        <f>IF('1A'!C1164="","",'1A'!C1164)</f>
        <v>0.76700000000000002</v>
      </c>
      <c r="D251" s="149">
        <f>IF('1A'!D1164="","",'1A'!D1164)</f>
        <v>0.72</v>
      </c>
      <c r="E251" s="147">
        <f>IF('1A'!E1164="","",'1A'!E1164)</f>
        <v>0.77700000000000002</v>
      </c>
      <c r="F251" s="148">
        <f>IF('1A'!F1164="","",'1A'!F1164)</f>
        <v>0.72899999999999998</v>
      </c>
      <c r="G251" s="149">
        <f>IF('1A'!G1164="","",'1A'!G1164)</f>
        <v>0.68</v>
      </c>
      <c r="H251" s="147">
        <f>IF('1A'!H1164="","",'1A'!H1164)</f>
        <v>0.84499999999999997</v>
      </c>
      <c r="I251" s="148">
        <f>IF('1A'!I1164="","",'1A'!I1164)</f>
        <v>0.79</v>
      </c>
      <c r="J251" s="149">
        <f>IF('1A'!J1164="","",'1A'!J1164)</f>
        <v>0.747</v>
      </c>
      <c r="K251" s="147" t="str">
        <f>IF('1A'!K1164="","",'1A'!K1164)</f>
        <v/>
      </c>
      <c r="L251" s="148" t="str">
        <f>IF('1A'!L1164="","",'1A'!L1164)</f>
        <v/>
      </c>
      <c r="M251" s="149" t="str">
        <f>IF('1A'!M1164="","",'1A'!M1164)</f>
        <v/>
      </c>
      <c r="N251" s="311" t="str">
        <f>IF('1A'!N1164="","",'1A'!N1164)</f>
        <v/>
      </c>
      <c r="O251" s="81" t="str">
        <f>IF('1A'!O1164="","",'1A'!O1164)</f>
        <v>College Choice</v>
      </c>
      <c r="P251" s="81" t="str">
        <f>IF('1A'!P1164="","",'1A'!P1164)</f>
        <v>Career Planning</v>
      </c>
    </row>
    <row r="252" spans="1:16" x14ac:dyDescent="0.35">
      <c r="A252" s="184" t="s">
        <v>525</v>
      </c>
      <c r="B252" s="191">
        <f>IF('1A'!B1165="","",'1A'!B1165)</f>
        <v>0.15</v>
      </c>
      <c r="C252" s="192">
        <f>IF('1A'!C1165="","",'1A'!C1165)</f>
        <v>0.20499999999999999</v>
      </c>
      <c r="D252" s="193">
        <f>IF('1A'!D1165="","",'1A'!D1165)</f>
        <v>0.24399999999999999</v>
      </c>
      <c r="E252" s="191">
        <f>IF('1A'!E1165="","",'1A'!E1165)</f>
        <v>0.19</v>
      </c>
      <c r="F252" s="192">
        <f>IF('1A'!F1165="","",'1A'!F1165)</f>
        <v>0.23499999999999999</v>
      </c>
      <c r="G252" s="193">
        <f>IF('1A'!G1165="","",'1A'!G1165)</f>
        <v>0.27700000000000002</v>
      </c>
      <c r="H252" s="191">
        <f>IF('1A'!H1165="","",'1A'!H1165)</f>
        <v>0.13300000000000001</v>
      </c>
      <c r="I252" s="192">
        <f>IF('1A'!I1165="","",'1A'!I1165)</f>
        <v>0.188</v>
      </c>
      <c r="J252" s="193">
        <f>IF('1A'!J1165="","",'1A'!J1165)</f>
        <v>0.222</v>
      </c>
      <c r="K252" s="191" t="str">
        <f>IF('1A'!K1165="","",'1A'!K1165)</f>
        <v/>
      </c>
      <c r="L252" s="192" t="str">
        <f>IF('1A'!L1165="","",'1A'!L1165)</f>
        <v/>
      </c>
      <c r="M252" s="193" t="str">
        <f>IF('1A'!M1165="","",'1A'!M1165)</f>
        <v/>
      </c>
      <c r="N252" s="312" t="str">
        <f>IF('1A'!N1165="","",'1A'!N1165)</f>
        <v/>
      </c>
      <c r="O252" s="81" t="str">
        <f>IF('1A'!O1165="","",'1A'!O1165)</f>
        <v>College Choice</v>
      </c>
      <c r="P252" s="81" t="str">
        <f>IF('1A'!P1165="","",'1A'!P1165)</f>
        <v/>
      </c>
    </row>
    <row r="253" spans="1:16" x14ac:dyDescent="0.35">
      <c r="A253" s="184" t="s">
        <v>526</v>
      </c>
      <c r="B253" s="191">
        <f>IF('1A'!B1166="","",'1A'!B1166)</f>
        <v>2.5000000000000001E-2</v>
      </c>
      <c r="C253" s="192">
        <f>IF('1A'!C1166="","",'1A'!C1166)</f>
        <v>2.7E-2</v>
      </c>
      <c r="D253" s="193">
        <f>IF('1A'!D1166="","",'1A'!D1166)</f>
        <v>3.5999999999999997E-2</v>
      </c>
      <c r="E253" s="191">
        <f>IF('1A'!E1166="","",'1A'!E1166)</f>
        <v>3.3000000000000002E-2</v>
      </c>
      <c r="F253" s="192">
        <f>IF('1A'!F1166="","",'1A'!F1166)</f>
        <v>3.5000000000000003E-2</v>
      </c>
      <c r="G253" s="193">
        <f>IF('1A'!G1166="","",'1A'!G1166)</f>
        <v>4.2999999999999997E-2</v>
      </c>
      <c r="H253" s="191">
        <f>IF('1A'!H1166="","",'1A'!H1166)</f>
        <v>2.3E-2</v>
      </c>
      <c r="I253" s="192">
        <f>IF('1A'!I1166="","",'1A'!I1166)</f>
        <v>2.1999999999999999E-2</v>
      </c>
      <c r="J253" s="193">
        <f>IF('1A'!J1166="","",'1A'!J1166)</f>
        <v>3.1E-2</v>
      </c>
      <c r="K253" s="191" t="str">
        <f>IF('1A'!K1166="","",'1A'!K1166)</f>
        <v/>
      </c>
      <c r="L253" s="192" t="str">
        <f>IF('1A'!L1166="","",'1A'!L1166)</f>
        <v/>
      </c>
      <c r="M253" s="193" t="str">
        <f>IF('1A'!M1166="","",'1A'!M1166)</f>
        <v/>
      </c>
      <c r="N253" s="312" t="str">
        <f>IF('1A'!N1166="","",'1A'!N1166)</f>
        <v/>
      </c>
      <c r="O253" s="81" t="str">
        <f>IF('1A'!O1166="","",'1A'!O1166)</f>
        <v>College Choice</v>
      </c>
      <c r="P253" s="81" t="str">
        <f>IF('1A'!P1166="","",'1A'!P1166)</f>
        <v/>
      </c>
    </row>
    <row r="254" spans="1:16" x14ac:dyDescent="0.35">
      <c r="A254" s="184" t="s">
        <v>194</v>
      </c>
      <c r="B254" s="488">
        <f>IF('1A'!B1167="","",'1A'!B1167)</f>
        <v>433</v>
      </c>
      <c r="C254" s="489">
        <f>IF('1A'!C1167="","",'1A'!C1167)</f>
        <v>5572</v>
      </c>
      <c r="D254" s="490">
        <f>IF('1A'!D1167="","",'1A'!D1167)</f>
        <v>11927</v>
      </c>
      <c r="E254" s="488">
        <f>IF('1A'!E1167="","",'1A'!E1167)</f>
        <v>121</v>
      </c>
      <c r="F254" s="489">
        <f>IF('1A'!F1167="","",'1A'!F1167)</f>
        <v>1911</v>
      </c>
      <c r="G254" s="490">
        <f>IF('1A'!G1167="","",'1A'!G1167)</f>
        <v>4397</v>
      </c>
      <c r="H254" s="488">
        <f>IF('1A'!H1167="","",'1A'!H1167)</f>
        <v>309</v>
      </c>
      <c r="I254" s="489">
        <f>IF('1A'!I1167="","",'1A'!I1167)</f>
        <v>3518</v>
      </c>
      <c r="J254" s="490">
        <f>IF('1A'!J1167="","",'1A'!J1167)</f>
        <v>7304</v>
      </c>
      <c r="K254" s="488" t="str">
        <f>IF('1A'!K1167="","",'1A'!K1167)</f>
        <v/>
      </c>
      <c r="L254" s="489" t="str">
        <f>IF('1A'!L1167="","",'1A'!L1167)</f>
        <v/>
      </c>
      <c r="M254" s="490" t="str">
        <f>IF('1A'!M1167="","",'1A'!M1167)</f>
        <v/>
      </c>
      <c r="N254" s="408" t="str">
        <f>IF('1A'!N1167="","",'1A'!N1167)</f>
        <v/>
      </c>
      <c r="O254" s="81" t="str">
        <f>IF('1A'!O1167="","",'1A'!O1167)</f>
        <v>College Choice</v>
      </c>
      <c r="P254" s="81" t="str">
        <f>IF('1A'!P1167="","",'1A'!P1167)</f>
        <v/>
      </c>
    </row>
    <row r="255" spans="1:16" x14ac:dyDescent="0.35">
      <c r="A255" s="141" t="s">
        <v>161</v>
      </c>
      <c r="B255" s="155">
        <f>IF('1A'!B1168="","",'1A'!B1168)</f>
        <v>2.8</v>
      </c>
      <c r="C255" s="156">
        <f>IF('1A'!C1168="","",'1A'!C1168)</f>
        <v>2.74</v>
      </c>
      <c r="D255" s="157">
        <f>IF('1A'!D1168="","",'1A'!D1168)</f>
        <v>2.68</v>
      </c>
      <c r="E255" s="155">
        <f>IF('1A'!E1168="","",'1A'!E1168)</f>
        <v>2.74</v>
      </c>
      <c r="F255" s="156">
        <f>IF('1A'!F1168="","",'1A'!F1168)</f>
        <v>2.69</v>
      </c>
      <c r="G255" s="157">
        <f>IF('1A'!G1168="","",'1A'!G1168)</f>
        <v>2.64</v>
      </c>
      <c r="H255" s="155">
        <f>IF('1A'!H1168="","",'1A'!H1168)</f>
        <v>2.82</v>
      </c>
      <c r="I255" s="156">
        <f>IF('1A'!I1168="","",'1A'!I1168)</f>
        <v>2.77</v>
      </c>
      <c r="J255" s="157">
        <f>IF('1A'!J1168="","",'1A'!J1168)</f>
        <v>2.72</v>
      </c>
      <c r="K255" s="155" t="str">
        <f>IF('1A'!K1168="","",'1A'!K1168)</f>
        <v/>
      </c>
      <c r="L255" s="156" t="str">
        <f>IF('1A'!L1168="","",'1A'!L1168)</f>
        <v/>
      </c>
      <c r="M255" s="157" t="str">
        <f>IF('1A'!M1168="","",'1A'!M1168)</f>
        <v/>
      </c>
      <c r="N255" s="312" t="str">
        <f>IF('1A'!N1168="","",'1A'!N1168)</f>
        <v/>
      </c>
      <c r="O255" s="81" t="str">
        <f>IF('1A'!O1168="","",'1A'!O1168)</f>
        <v>College Choice</v>
      </c>
      <c r="P255" s="81" t="str">
        <f>IF('1A'!P1168="","",'1A'!P1168)</f>
        <v>Career Planning</v>
      </c>
    </row>
    <row r="256" spans="1:16" x14ac:dyDescent="0.35">
      <c r="A256" s="141" t="s">
        <v>35</v>
      </c>
      <c r="B256" s="155">
        <f>IF('1A'!B1169="","",'1A'!B1169)</f>
        <v>0.46</v>
      </c>
      <c r="C256" s="156">
        <f>IF('1A'!C1169="","",'1A'!C1169)</f>
        <v>0.5</v>
      </c>
      <c r="D256" s="157">
        <f>IF('1A'!D1169="","",'1A'!D1169)</f>
        <v>0.54</v>
      </c>
      <c r="E256" s="155">
        <f>IF('1A'!E1169="","",'1A'!E1169)</f>
        <v>0.51</v>
      </c>
      <c r="F256" s="156">
        <f>IF('1A'!F1169="","",'1A'!F1169)</f>
        <v>0.53</v>
      </c>
      <c r="G256" s="157">
        <f>IF('1A'!G1169="","",'1A'!G1169)</f>
        <v>0.56000000000000005</v>
      </c>
      <c r="H256" s="155">
        <f>IF('1A'!H1169="","",'1A'!H1169)</f>
        <v>0.44</v>
      </c>
      <c r="I256" s="156">
        <f>IF('1A'!I1169="","",'1A'!I1169)</f>
        <v>0.47</v>
      </c>
      <c r="J256" s="157">
        <f>IF('1A'!J1169="","",'1A'!J1169)</f>
        <v>0.52</v>
      </c>
      <c r="K256" s="155" t="str">
        <f>IF('1A'!K1169="","",'1A'!K1169)</f>
        <v/>
      </c>
      <c r="L256" s="156" t="str">
        <f>IF('1A'!L1169="","",'1A'!L1169)</f>
        <v/>
      </c>
      <c r="M256" s="157" t="str">
        <f>IF('1A'!M1169="","",'1A'!M1169)</f>
        <v/>
      </c>
      <c r="N256" s="312" t="str">
        <f>IF('1A'!N1169="","",'1A'!N1169)</f>
        <v/>
      </c>
      <c r="O256" s="81" t="str">
        <f>IF('1A'!O1169="","",'1A'!O1169)</f>
        <v>College Choice</v>
      </c>
      <c r="P256" s="81" t="str">
        <f>IF('1A'!P1169="","",'1A'!P1169)</f>
        <v>Career Planning</v>
      </c>
    </row>
    <row r="257" spans="1:16" x14ac:dyDescent="0.35">
      <c r="A257" s="141" t="s">
        <v>163</v>
      </c>
      <c r="B257" s="155" t="str">
        <f>IF('1A'!B1170="","",'1A'!B1170)</f>
        <v>-</v>
      </c>
      <c r="C257" s="156" t="str">
        <f>IF('1A'!C1170="","",'1A'!C1170)</f>
        <v>*</v>
      </c>
      <c r="D257" s="157" t="str">
        <f>IF('1A'!D1170="","",'1A'!D1170)</f>
        <v>***</v>
      </c>
      <c r="E257" s="155" t="str">
        <f>IF('1A'!E1170="","",'1A'!E1170)</f>
        <v>-</v>
      </c>
      <c r="F257" s="156" t="str">
        <f>IF('1A'!F1170="","",'1A'!F1170)</f>
        <v xml:space="preserve"> </v>
      </c>
      <c r="G257" s="157" t="str">
        <f>IF('1A'!G1170="","",'1A'!G1170)</f>
        <v xml:space="preserve"> </v>
      </c>
      <c r="H257" s="155" t="str">
        <f>IF('1A'!H1170="","",'1A'!H1170)</f>
        <v>-</v>
      </c>
      <c r="I257" s="156" t="str">
        <f>IF('1A'!I1170="","",'1A'!I1170)</f>
        <v xml:space="preserve"> </v>
      </c>
      <c r="J257" s="157" t="str">
        <f>IF('1A'!J1170="","",'1A'!J1170)</f>
        <v>***</v>
      </c>
      <c r="K257" s="155" t="str">
        <f>IF('1A'!K1170="","",'1A'!K1170)</f>
        <v/>
      </c>
      <c r="L257" s="156" t="str">
        <f>IF('1A'!L1170="","",'1A'!L1170)</f>
        <v/>
      </c>
      <c r="M257" s="157" t="str">
        <f>IF('1A'!M1170="","",'1A'!M1170)</f>
        <v/>
      </c>
      <c r="N257" s="312" t="str">
        <f>IF('1A'!N1170="","",'1A'!N1170)</f>
        <v/>
      </c>
      <c r="O257" s="81" t="str">
        <f>IF('1A'!O1170="","",'1A'!O1170)</f>
        <v>College Choice</v>
      </c>
      <c r="P257" s="81" t="str">
        <f>IF('1A'!P1170="","",'1A'!P1170)</f>
        <v>Career Planning</v>
      </c>
    </row>
    <row r="258" spans="1:16" x14ac:dyDescent="0.35">
      <c r="A258" s="142" t="s">
        <v>36</v>
      </c>
      <c r="B258" s="143" t="str">
        <f>IF('1A'!B1171="","",'1A'!B1171)</f>
        <v>-</v>
      </c>
      <c r="C258" s="144">
        <f>IF('1A'!C1171="","",'1A'!C1171)</f>
        <v>0.11999999999999922</v>
      </c>
      <c r="D258" s="145">
        <f>IF('1A'!D1171="","",'1A'!D1171)</f>
        <v>0.22222222222222157</v>
      </c>
      <c r="E258" s="143" t="str">
        <f>IF('1A'!E1171="","",'1A'!E1171)</f>
        <v>-</v>
      </c>
      <c r="F258" s="144">
        <f>IF('1A'!F1171="","",'1A'!F1171)</f>
        <v>9.4339622641509926E-2</v>
      </c>
      <c r="G258" s="145">
        <f>IF('1A'!G1171="","",'1A'!G1171)</f>
        <v>0.17857142857142871</v>
      </c>
      <c r="H258" s="143" t="str">
        <f>IF('1A'!H1171="","",'1A'!H1171)</f>
        <v>-</v>
      </c>
      <c r="I258" s="144">
        <f>IF('1A'!I1171="","",'1A'!I1171)</f>
        <v>0.10638297872340388</v>
      </c>
      <c r="J258" s="145">
        <f>IF('1A'!J1171="","",'1A'!J1171)</f>
        <v>0.19230769230769162</v>
      </c>
      <c r="K258" s="143" t="str">
        <f>IF('1A'!K1171="","",'1A'!K1171)</f>
        <v/>
      </c>
      <c r="L258" s="144" t="str">
        <f>IF('1A'!L1171="","",'1A'!L1171)</f>
        <v/>
      </c>
      <c r="M258" s="145" t="str">
        <f>IF('1A'!M1171="","",'1A'!M1171)</f>
        <v/>
      </c>
      <c r="N258" s="221" t="str">
        <f>IF('1A'!N1171="","",'1A'!N1171)</f>
        <v/>
      </c>
      <c r="O258" s="81" t="str">
        <f>IF('1A'!O1171="","",'1A'!O1171)</f>
        <v>College Choice</v>
      </c>
      <c r="P258" s="81" t="str">
        <f>IF('1A'!P1171="","",'1A'!P1171)</f>
        <v>Career Planning</v>
      </c>
    </row>
    <row r="259" spans="1:16" ht="26.5" x14ac:dyDescent="0.35">
      <c r="A259" s="195" t="s">
        <v>578</v>
      </c>
      <c r="B259" s="147">
        <f>IF('1A'!B1172="","",'1A'!B1172)</f>
        <v>0.67</v>
      </c>
      <c r="C259" s="148">
        <f>IF('1A'!C1172="","",'1A'!C1172)</f>
        <v>0.55500000000000005</v>
      </c>
      <c r="D259" s="149">
        <f>IF('1A'!D1172="","",'1A'!D1172)</f>
        <v>0.57599999999999996</v>
      </c>
      <c r="E259" s="147">
        <f>IF('1A'!E1172="","",'1A'!E1172)</f>
        <v>0.59499999999999997</v>
      </c>
      <c r="F259" s="148">
        <f>IF('1A'!F1172="","",'1A'!F1172)</f>
        <v>0.47199999999999998</v>
      </c>
      <c r="G259" s="149">
        <f>IF('1A'!G1172="","",'1A'!G1172)</f>
        <v>0.496</v>
      </c>
      <c r="H259" s="147">
        <f>IF('1A'!H1172="","",'1A'!H1172)</f>
        <v>0.69899999999999995</v>
      </c>
      <c r="I259" s="148">
        <f>IF('1A'!I1172="","",'1A'!I1172)</f>
        <v>0.60399999999999998</v>
      </c>
      <c r="J259" s="149">
        <f>IF('1A'!J1172="","",'1A'!J1172)</f>
        <v>0.627</v>
      </c>
      <c r="K259" s="147" t="str">
        <f>IF('1A'!K1172="","",'1A'!K1172)</f>
        <v/>
      </c>
      <c r="L259" s="148" t="str">
        <f>IF('1A'!L1172="","",'1A'!L1172)</f>
        <v/>
      </c>
      <c r="M259" s="149" t="str">
        <f>IF('1A'!M1172="","",'1A'!M1172)</f>
        <v/>
      </c>
      <c r="N259" s="311" t="str">
        <f>IF('1A'!N1172="","",'1A'!N1172)</f>
        <v/>
      </c>
      <c r="O259" s="81" t="str">
        <f>IF('1A'!O1172="","",'1A'!O1172)</f>
        <v>College Choice</v>
      </c>
      <c r="P259" s="81" t="str">
        <f>IF('1A'!P1172="","",'1A'!P1172)</f>
        <v>Career Planning</v>
      </c>
    </row>
    <row r="260" spans="1:16" x14ac:dyDescent="0.35">
      <c r="A260" s="184" t="s">
        <v>525</v>
      </c>
      <c r="B260" s="191">
        <f>IF('1A'!B1173="","",'1A'!B1173)</f>
        <v>0.20599999999999999</v>
      </c>
      <c r="C260" s="192">
        <f>IF('1A'!C1173="","",'1A'!C1173)</f>
        <v>0.27400000000000002</v>
      </c>
      <c r="D260" s="193">
        <f>IF('1A'!D1173="","",'1A'!D1173)</f>
        <v>0.28499999999999998</v>
      </c>
      <c r="E260" s="191">
        <f>IF('1A'!E1173="","",'1A'!E1173)</f>
        <v>0.23100000000000001</v>
      </c>
      <c r="F260" s="192">
        <f>IF('1A'!F1173="","",'1A'!F1173)</f>
        <v>0.316</v>
      </c>
      <c r="G260" s="193">
        <f>IF('1A'!G1173="","",'1A'!G1173)</f>
        <v>0.32600000000000001</v>
      </c>
      <c r="H260" s="191">
        <f>IF('1A'!H1173="","",'1A'!H1173)</f>
        <v>0.19400000000000001</v>
      </c>
      <c r="I260" s="192">
        <f>IF('1A'!I1173="","",'1A'!I1173)</f>
        <v>0.248</v>
      </c>
      <c r="J260" s="193">
        <f>IF('1A'!J1173="","",'1A'!J1173)</f>
        <v>0.25800000000000001</v>
      </c>
      <c r="K260" s="191" t="str">
        <f>IF('1A'!K1173="","",'1A'!K1173)</f>
        <v/>
      </c>
      <c r="L260" s="192" t="str">
        <f>IF('1A'!L1173="","",'1A'!L1173)</f>
        <v/>
      </c>
      <c r="M260" s="193" t="str">
        <f>IF('1A'!M1173="","",'1A'!M1173)</f>
        <v/>
      </c>
      <c r="N260" s="312" t="str">
        <f>IF('1A'!N1173="","",'1A'!N1173)</f>
        <v/>
      </c>
      <c r="O260" s="81" t="str">
        <f>IF('1A'!O1173="","",'1A'!O1173)</f>
        <v>College Choice</v>
      </c>
      <c r="P260" s="81" t="str">
        <f>IF('1A'!P1173="","",'1A'!P1173)</f>
        <v/>
      </c>
    </row>
    <row r="261" spans="1:16" x14ac:dyDescent="0.35">
      <c r="A261" s="184" t="s">
        <v>526</v>
      </c>
      <c r="B261" s="191">
        <f>IF('1A'!B1174="","",'1A'!B1174)</f>
        <v>0.125</v>
      </c>
      <c r="C261" s="192">
        <f>IF('1A'!C1174="","",'1A'!C1174)</f>
        <v>0.17100000000000001</v>
      </c>
      <c r="D261" s="193">
        <f>IF('1A'!D1174="","",'1A'!D1174)</f>
        <v>0.13900000000000001</v>
      </c>
      <c r="E261" s="191">
        <f>IF('1A'!E1174="","",'1A'!E1174)</f>
        <v>0.17399999999999999</v>
      </c>
      <c r="F261" s="192">
        <f>IF('1A'!F1174="","",'1A'!F1174)</f>
        <v>0.21199999999999999</v>
      </c>
      <c r="G261" s="193">
        <f>IF('1A'!G1174="","",'1A'!G1174)</f>
        <v>0.17699999999999999</v>
      </c>
      <c r="H261" s="191">
        <f>IF('1A'!H1174="","",'1A'!H1174)</f>
        <v>0.107</v>
      </c>
      <c r="I261" s="192">
        <f>IF('1A'!I1174="","",'1A'!I1174)</f>
        <v>0.14799999999999999</v>
      </c>
      <c r="J261" s="193">
        <f>IF('1A'!J1174="","",'1A'!J1174)</f>
        <v>0.115</v>
      </c>
      <c r="K261" s="191" t="str">
        <f>IF('1A'!K1174="","",'1A'!K1174)</f>
        <v/>
      </c>
      <c r="L261" s="192" t="str">
        <f>IF('1A'!L1174="","",'1A'!L1174)</f>
        <v/>
      </c>
      <c r="M261" s="193" t="str">
        <f>IF('1A'!M1174="","",'1A'!M1174)</f>
        <v/>
      </c>
      <c r="N261" s="312" t="str">
        <f>IF('1A'!N1174="","",'1A'!N1174)</f>
        <v/>
      </c>
      <c r="O261" s="81" t="str">
        <f>IF('1A'!O1174="","",'1A'!O1174)</f>
        <v>College Choice</v>
      </c>
      <c r="P261" s="81" t="str">
        <f>IF('1A'!P1174="","",'1A'!P1174)</f>
        <v/>
      </c>
    </row>
    <row r="262" spans="1:16" x14ac:dyDescent="0.35">
      <c r="A262" s="184" t="s">
        <v>194</v>
      </c>
      <c r="B262" s="488">
        <f>IF('1A'!B1175="","",'1A'!B1175)</f>
        <v>433</v>
      </c>
      <c r="C262" s="489">
        <f>IF('1A'!C1175="","",'1A'!C1175)</f>
        <v>5570</v>
      </c>
      <c r="D262" s="490">
        <f>IF('1A'!D1175="","",'1A'!D1175)</f>
        <v>11922</v>
      </c>
      <c r="E262" s="488">
        <f>IF('1A'!E1175="","",'1A'!E1175)</f>
        <v>121</v>
      </c>
      <c r="F262" s="489">
        <f>IF('1A'!F1175="","",'1A'!F1175)</f>
        <v>1910</v>
      </c>
      <c r="G262" s="490">
        <f>IF('1A'!G1175="","",'1A'!G1175)</f>
        <v>4393</v>
      </c>
      <c r="H262" s="488">
        <f>IF('1A'!H1175="","",'1A'!H1175)</f>
        <v>309</v>
      </c>
      <c r="I262" s="489">
        <f>IF('1A'!I1175="","",'1A'!I1175)</f>
        <v>3517</v>
      </c>
      <c r="J262" s="490">
        <f>IF('1A'!J1175="","",'1A'!J1175)</f>
        <v>7303</v>
      </c>
      <c r="K262" s="488" t="str">
        <f>IF('1A'!K1175="","",'1A'!K1175)</f>
        <v/>
      </c>
      <c r="L262" s="489" t="str">
        <f>IF('1A'!L1175="","",'1A'!L1175)</f>
        <v/>
      </c>
      <c r="M262" s="490" t="str">
        <f>IF('1A'!M1175="","",'1A'!M1175)</f>
        <v/>
      </c>
      <c r="N262" s="408" t="str">
        <f>IF('1A'!N1175="","",'1A'!N1175)</f>
        <v/>
      </c>
      <c r="O262" s="81" t="str">
        <f>IF('1A'!O1175="","",'1A'!O1175)</f>
        <v>College Choice</v>
      </c>
      <c r="P262" s="81" t="str">
        <f>IF('1A'!P1175="","",'1A'!P1175)</f>
        <v/>
      </c>
    </row>
    <row r="263" spans="1:16" x14ac:dyDescent="0.35">
      <c r="A263" s="141" t="s">
        <v>161</v>
      </c>
      <c r="B263" s="155">
        <f>IF('1A'!B1176="","",'1A'!B1176)</f>
        <v>2.5499999999999998</v>
      </c>
      <c r="C263" s="156">
        <f>IF('1A'!C1176="","",'1A'!C1176)</f>
        <v>2.38</v>
      </c>
      <c r="D263" s="157">
        <f>IF('1A'!D1176="","",'1A'!D1176)</f>
        <v>2.44</v>
      </c>
      <c r="E263" s="155">
        <f>IF('1A'!E1176="","",'1A'!E1176)</f>
        <v>2.42</v>
      </c>
      <c r="F263" s="156">
        <f>IF('1A'!F1176="","",'1A'!F1176)</f>
        <v>2.2599999999999998</v>
      </c>
      <c r="G263" s="157">
        <f>IF('1A'!G1176="","",'1A'!G1176)</f>
        <v>2.3199999999999998</v>
      </c>
      <c r="H263" s="155">
        <f>IF('1A'!H1176="","",'1A'!H1176)</f>
        <v>2.59</v>
      </c>
      <c r="I263" s="156">
        <f>IF('1A'!I1176="","",'1A'!I1176)</f>
        <v>2.46</v>
      </c>
      <c r="J263" s="157">
        <f>IF('1A'!J1176="","",'1A'!J1176)</f>
        <v>2.5099999999999998</v>
      </c>
      <c r="K263" s="155" t="str">
        <f>IF('1A'!K1176="","",'1A'!K1176)</f>
        <v/>
      </c>
      <c r="L263" s="156" t="str">
        <f>IF('1A'!L1176="","",'1A'!L1176)</f>
        <v/>
      </c>
      <c r="M263" s="157" t="str">
        <f>IF('1A'!M1176="","",'1A'!M1176)</f>
        <v/>
      </c>
      <c r="N263" s="312" t="str">
        <f>IF('1A'!N1176="","",'1A'!N1176)</f>
        <v/>
      </c>
      <c r="O263" s="81" t="str">
        <f>IF('1A'!O1176="","",'1A'!O1176)</f>
        <v>College Choice</v>
      </c>
      <c r="P263" s="81" t="str">
        <f>IF('1A'!P1176="","",'1A'!P1176)</f>
        <v>Career Planning</v>
      </c>
    </row>
    <row r="264" spans="1:16" x14ac:dyDescent="0.35">
      <c r="A264" s="141" t="s">
        <v>35</v>
      </c>
      <c r="B264" s="155">
        <f>IF('1A'!B1177="","",'1A'!B1177)</f>
        <v>0.71</v>
      </c>
      <c r="C264" s="156">
        <f>IF('1A'!C1177="","",'1A'!C1177)</f>
        <v>0.76</v>
      </c>
      <c r="D264" s="157">
        <f>IF('1A'!D1177="","",'1A'!D1177)</f>
        <v>0.72</v>
      </c>
      <c r="E264" s="155">
        <f>IF('1A'!E1177="","",'1A'!E1177)</f>
        <v>0.77</v>
      </c>
      <c r="F264" s="156">
        <f>IF('1A'!F1177="","",'1A'!F1177)</f>
        <v>0.79</v>
      </c>
      <c r="G264" s="157">
        <f>IF('1A'!G1177="","",'1A'!G1177)</f>
        <v>0.76</v>
      </c>
      <c r="H264" s="155">
        <f>IF('1A'!H1177="","",'1A'!H1177)</f>
        <v>0.68</v>
      </c>
      <c r="I264" s="156">
        <f>IF('1A'!I1177="","",'1A'!I1177)</f>
        <v>0.74</v>
      </c>
      <c r="J264" s="157">
        <f>IF('1A'!J1177="","",'1A'!J1177)</f>
        <v>0.69</v>
      </c>
      <c r="K264" s="155" t="str">
        <f>IF('1A'!K1177="","",'1A'!K1177)</f>
        <v/>
      </c>
      <c r="L264" s="156" t="str">
        <f>IF('1A'!L1177="","",'1A'!L1177)</f>
        <v/>
      </c>
      <c r="M264" s="157" t="str">
        <f>IF('1A'!M1177="","",'1A'!M1177)</f>
        <v/>
      </c>
      <c r="N264" s="312" t="str">
        <f>IF('1A'!N1177="","",'1A'!N1177)</f>
        <v/>
      </c>
      <c r="O264" s="81" t="str">
        <f>IF('1A'!O1177="","",'1A'!O1177)</f>
        <v>College Choice</v>
      </c>
      <c r="P264" s="81" t="str">
        <f>IF('1A'!P1177="","",'1A'!P1177)</f>
        <v>Career Planning</v>
      </c>
    </row>
    <row r="265" spans="1:16" x14ac:dyDescent="0.35">
      <c r="A265" s="141" t="s">
        <v>163</v>
      </c>
      <c r="B265" s="155" t="str">
        <f>IF('1A'!B1178="","",'1A'!B1178)</f>
        <v>-</v>
      </c>
      <c r="C265" s="156" t="str">
        <f>IF('1A'!C1178="","",'1A'!C1178)</f>
        <v>***</v>
      </c>
      <c r="D265" s="157" t="str">
        <f>IF('1A'!D1178="","",'1A'!D1178)</f>
        <v>**</v>
      </c>
      <c r="E265" s="155" t="str">
        <f>IF('1A'!E1178="","",'1A'!E1178)</f>
        <v>-</v>
      </c>
      <c r="F265" s="156" t="str">
        <f>IF('1A'!F1178="","",'1A'!F1178)</f>
        <v>*</v>
      </c>
      <c r="G265" s="157" t="str">
        <f>IF('1A'!G1178="","",'1A'!G1178)</f>
        <v xml:space="preserve"> </v>
      </c>
      <c r="H265" s="155" t="str">
        <f>IF('1A'!H1178="","",'1A'!H1178)</f>
        <v>-</v>
      </c>
      <c r="I265" s="156" t="str">
        <f>IF('1A'!I1178="","",'1A'!I1178)</f>
        <v>**</v>
      </c>
      <c r="J265" s="157" t="str">
        <f>IF('1A'!J1178="","",'1A'!J1178)</f>
        <v>*</v>
      </c>
      <c r="K265" s="155" t="str">
        <f>IF('1A'!K1178="","",'1A'!K1178)</f>
        <v/>
      </c>
      <c r="L265" s="156" t="str">
        <f>IF('1A'!L1178="","",'1A'!L1178)</f>
        <v/>
      </c>
      <c r="M265" s="157" t="str">
        <f>IF('1A'!M1178="","",'1A'!M1178)</f>
        <v/>
      </c>
      <c r="N265" s="312" t="str">
        <f>IF('1A'!N1178="","",'1A'!N1178)</f>
        <v/>
      </c>
      <c r="O265" s="81" t="str">
        <f>IF('1A'!O1178="","",'1A'!O1178)</f>
        <v>College Choice</v>
      </c>
      <c r="P265" s="81" t="str">
        <f>IF('1A'!P1178="","",'1A'!P1178)</f>
        <v>Career Planning</v>
      </c>
    </row>
    <row r="266" spans="1:16" x14ac:dyDescent="0.35">
      <c r="A266" s="110" t="s">
        <v>36</v>
      </c>
      <c r="B266" s="143" t="str">
        <f>IF('1A'!B1179="","",'1A'!B1179)</f>
        <v>-</v>
      </c>
      <c r="C266" s="144">
        <f>IF('1A'!C1179="","",'1A'!C1179)</f>
        <v>0.22368421052631568</v>
      </c>
      <c r="D266" s="145">
        <f>IF('1A'!D1179="","",'1A'!D1179)</f>
        <v>0.15277777777777762</v>
      </c>
      <c r="E266" s="143" t="str">
        <f>IF('1A'!E1179="","",'1A'!E1179)</f>
        <v>-</v>
      </c>
      <c r="F266" s="144">
        <f>IF('1A'!F1179="","",'1A'!F1179)</f>
        <v>0.20253164556962042</v>
      </c>
      <c r="G266" s="145">
        <f>IF('1A'!G1179="","",'1A'!G1179)</f>
        <v>0.13157894736842116</v>
      </c>
      <c r="H266" s="143" t="str">
        <f>IF('1A'!H1179="","",'1A'!H1179)</f>
        <v>-</v>
      </c>
      <c r="I266" s="144">
        <f>IF('1A'!I1179="","",'1A'!I1179)</f>
        <v>0.17567567567567555</v>
      </c>
      <c r="J266" s="145">
        <f>IF('1A'!J1179="","",'1A'!J1179)</f>
        <v>0.11594202898550736</v>
      </c>
      <c r="K266" s="143" t="str">
        <f>IF('1A'!K1179="","",'1A'!K1179)</f>
        <v/>
      </c>
      <c r="L266" s="144" t="str">
        <f>IF('1A'!L1179="","",'1A'!L1179)</f>
        <v/>
      </c>
      <c r="M266" s="145" t="str">
        <f>IF('1A'!M1179="","",'1A'!M1179)</f>
        <v/>
      </c>
      <c r="N266" s="221" t="str">
        <f>IF('1A'!N1179="","",'1A'!N1179)</f>
        <v/>
      </c>
      <c r="O266" s="81" t="str">
        <f>IF('1A'!O1179="","",'1A'!O1179)</f>
        <v>College Choice</v>
      </c>
      <c r="P266" s="81" t="str">
        <f>IF('1A'!P1179="","",'1A'!P1179)</f>
        <v>Career Planning</v>
      </c>
    </row>
    <row r="267" spans="1:16" ht="26.5" x14ac:dyDescent="0.35">
      <c r="A267" s="195" t="s">
        <v>626</v>
      </c>
      <c r="B267" s="147">
        <f>IF('1A'!B1180="","",'1A'!B1180)</f>
        <v>0.39500000000000002</v>
      </c>
      <c r="C267" s="148">
        <f>IF('1A'!C1180="","",'1A'!C1180)</f>
        <v>0.31</v>
      </c>
      <c r="D267" s="149">
        <f>IF('1A'!D1180="","",'1A'!D1180)</f>
        <v>0.29599999999999999</v>
      </c>
      <c r="E267" s="147">
        <f>IF('1A'!E1180="","",'1A'!E1180)</f>
        <v>0.39700000000000002</v>
      </c>
      <c r="F267" s="148">
        <f>IF('1A'!F1180="","",'1A'!F1180)</f>
        <v>0.31</v>
      </c>
      <c r="G267" s="149">
        <f>IF('1A'!G1180="","",'1A'!G1180)</f>
        <v>0.29399999999999998</v>
      </c>
      <c r="H267" s="147">
        <f>IF('1A'!H1180="","",'1A'!H1180)</f>
        <v>0.39500000000000002</v>
      </c>
      <c r="I267" s="148">
        <f>IF('1A'!I1180="","",'1A'!I1180)</f>
        <v>0.313</v>
      </c>
      <c r="J267" s="149">
        <f>IF('1A'!J1180="","",'1A'!J1180)</f>
        <v>0.3</v>
      </c>
      <c r="K267" s="147" t="str">
        <f>IF('1A'!K1180="","",'1A'!K1180)</f>
        <v/>
      </c>
      <c r="L267" s="148" t="str">
        <f>IF('1A'!L1180="","",'1A'!L1180)</f>
        <v/>
      </c>
      <c r="M267" s="149" t="str">
        <f>IF('1A'!M1180="","",'1A'!M1180)</f>
        <v/>
      </c>
      <c r="N267" s="311" t="str">
        <f>IF('1A'!N1180="","",'1A'!N1180)</f>
        <v/>
      </c>
      <c r="O267" s="81" t="str">
        <f>IF('1A'!O1180="","",'1A'!O1180)</f>
        <v>College Choice</v>
      </c>
      <c r="P267" s="81" t="str">
        <f>IF('1A'!P1180="","",'1A'!P1180)</f>
        <v/>
      </c>
    </row>
    <row r="268" spans="1:16" x14ac:dyDescent="0.35">
      <c r="A268" s="184" t="s">
        <v>525</v>
      </c>
      <c r="B268" s="191">
        <f>IF('1A'!B1181="","",'1A'!B1181)</f>
        <v>0.45500000000000002</v>
      </c>
      <c r="C268" s="192">
        <f>IF('1A'!C1181="","",'1A'!C1181)</f>
        <v>0.45100000000000001</v>
      </c>
      <c r="D268" s="193">
        <f>IF('1A'!D1181="","",'1A'!D1181)</f>
        <v>0.45</v>
      </c>
      <c r="E268" s="191">
        <f>IF('1A'!E1181="","",'1A'!E1181)</f>
        <v>0.44600000000000001</v>
      </c>
      <c r="F268" s="192">
        <f>IF('1A'!F1181="","",'1A'!F1181)</f>
        <v>0.42699999999999999</v>
      </c>
      <c r="G268" s="193">
        <f>IF('1A'!G1181="","",'1A'!G1181)</f>
        <v>0.43</v>
      </c>
      <c r="H268" s="191">
        <f>IF('1A'!H1181="","",'1A'!H1181)</f>
        <v>0.46</v>
      </c>
      <c r="I268" s="192">
        <f>IF('1A'!I1181="","",'1A'!I1181)</f>
        <v>0.46700000000000003</v>
      </c>
      <c r="J268" s="193">
        <f>IF('1A'!J1181="","",'1A'!J1181)</f>
        <v>0.46300000000000002</v>
      </c>
      <c r="K268" s="191" t="str">
        <f>IF('1A'!K1181="","",'1A'!K1181)</f>
        <v/>
      </c>
      <c r="L268" s="192" t="str">
        <f>IF('1A'!L1181="","",'1A'!L1181)</f>
        <v/>
      </c>
      <c r="M268" s="193" t="str">
        <f>IF('1A'!M1181="","",'1A'!M1181)</f>
        <v/>
      </c>
      <c r="N268" s="312" t="str">
        <f>IF('1A'!N1181="","",'1A'!N1181)</f>
        <v/>
      </c>
      <c r="O268" s="81" t="str">
        <f>IF('1A'!O1181="","",'1A'!O1181)</f>
        <v>College Choice</v>
      </c>
      <c r="P268" s="81" t="str">
        <f>IF('1A'!P1181="","",'1A'!P1181)</f>
        <v/>
      </c>
    </row>
    <row r="269" spans="1:16" x14ac:dyDescent="0.35">
      <c r="A269" s="184" t="s">
        <v>526</v>
      </c>
      <c r="B269" s="191">
        <f>IF('1A'!B1182="","",'1A'!B1182)</f>
        <v>0.15</v>
      </c>
      <c r="C269" s="192">
        <f>IF('1A'!C1182="","",'1A'!C1182)</f>
        <v>0.23799999999999999</v>
      </c>
      <c r="D269" s="193">
        <f>IF('1A'!D1182="","",'1A'!D1182)</f>
        <v>0.254</v>
      </c>
      <c r="E269" s="191">
        <f>IF('1A'!E1182="","",'1A'!E1182)</f>
        <v>0.157</v>
      </c>
      <c r="F269" s="192">
        <f>IF('1A'!F1182="","",'1A'!F1182)</f>
        <v>0.26300000000000001</v>
      </c>
      <c r="G269" s="193">
        <f>IF('1A'!G1182="","",'1A'!G1182)</f>
        <v>0.27600000000000002</v>
      </c>
      <c r="H269" s="191">
        <f>IF('1A'!H1182="","",'1A'!H1182)</f>
        <v>0.14599999999999999</v>
      </c>
      <c r="I269" s="192">
        <f>IF('1A'!I1182="","",'1A'!I1182)</f>
        <v>0.22</v>
      </c>
      <c r="J269" s="193">
        <f>IF('1A'!J1182="","",'1A'!J1182)</f>
        <v>0.23699999999999999</v>
      </c>
      <c r="K269" s="191" t="str">
        <f>IF('1A'!K1182="","",'1A'!K1182)</f>
        <v/>
      </c>
      <c r="L269" s="192" t="str">
        <f>IF('1A'!L1182="","",'1A'!L1182)</f>
        <v/>
      </c>
      <c r="M269" s="193" t="str">
        <f>IF('1A'!M1182="","",'1A'!M1182)</f>
        <v/>
      </c>
      <c r="N269" s="312" t="str">
        <f>IF('1A'!N1182="","",'1A'!N1182)</f>
        <v/>
      </c>
      <c r="O269" s="81" t="str">
        <f>IF('1A'!O1182="","",'1A'!O1182)</f>
        <v>College Choice</v>
      </c>
      <c r="P269" s="81" t="str">
        <f>IF('1A'!P1182="","",'1A'!P1182)</f>
        <v/>
      </c>
    </row>
    <row r="270" spans="1:16" x14ac:dyDescent="0.35">
      <c r="A270" s="184" t="s">
        <v>194</v>
      </c>
      <c r="B270" s="488">
        <f>IF('1A'!B1183="","",'1A'!B1183)</f>
        <v>433</v>
      </c>
      <c r="C270" s="489">
        <f>IF('1A'!C1183="","",'1A'!C1183)</f>
        <v>5571</v>
      </c>
      <c r="D270" s="490">
        <f>IF('1A'!D1183="","",'1A'!D1183)</f>
        <v>11925</v>
      </c>
      <c r="E270" s="488">
        <f>IF('1A'!E1183="","",'1A'!E1183)</f>
        <v>121</v>
      </c>
      <c r="F270" s="489">
        <f>IF('1A'!F1183="","",'1A'!F1183)</f>
        <v>1911</v>
      </c>
      <c r="G270" s="490">
        <f>IF('1A'!G1183="","",'1A'!G1183)</f>
        <v>4395</v>
      </c>
      <c r="H270" s="488">
        <f>IF('1A'!H1183="","",'1A'!H1183)</f>
        <v>309</v>
      </c>
      <c r="I270" s="489">
        <f>IF('1A'!I1183="","",'1A'!I1183)</f>
        <v>3517</v>
      </c>
      <c r="J270" s="490">
        <f>IF('1A'!J1183="","",'1A'!J1183)</f>
        <v>7304</v>
      </c>
      <c r="K270" s="488" t="str">
        <f>IF('1A'!K1183="","",'1A'!K1183)</f>
        <v/>
      </c>
      <c r="L270" s="489" t="str">
        <f>IF('1A'!L1183="","",'1A'!L1183)</f>
        <v/>
      </c>
      <c r="M270" s="490" t="str">
        <f>IF('1A'!M1183="","",'1A'!M1183)</f>
        <v/>
      </c>
      <c r="N270" s="408" t="str">
        <f>IF('1A'!N1183="","",'1A'!N1183)</f>
        <v/>
      </c>
      <c r="O270" s="81" t="str">
        <f>IF('1A'!O1183="","",'1A'!O1183)</f>
        <v>College Choice</v>
      </c>
      <c r="P270" s="81" t="str">
        <f>IF('1A'!P1183="","",'1A'!P1183)</f>
        <v/>
      </c>
    </row>
    <row r="271" spans="1:16" x14ac:dyDescent="0.35">
      <c r="A271" s="141" t="s">
        <v>161</v>
      </c>
      <c r="B271" s="155">
        <f>IF('1A'!B1184="","",'1A'!B1184)</f>
        <v>2.2400000000000002</v>
      </c>
      <c r="C271" s="156">
        <f>IF('1A'!C1184="","",'1A'!C1184)</f>
        <v>2.0699999999999998</v>
      </c>
      <c r="D271" s="157">
        <f>IF('1A'!D1184="","",'1A'!D1184)</f>
        <v>2.04</v>
      </c>
      <c r="E271" s="155">
        <f>IF('1A'!E1184="","",'1A'!E1184)</f>
        <v>2.2400000000000002</v>
      </c>
      <c r="F271" s="156">
        <f>IF('1A'!F1184="","",'1A'!F1184)</f>
        <v>2.0499999999999998</v>
      </c>
      <c r="G271" s="157">
        <f>IF('1A'!G1184="","",'1A'!G1184)</f>
        <v>2.02</v>
      </c>
      <c r="H271" s="155">
        <f>IF('1A'!H1184="","",'1A'!H1184)</f>
        <v>2.25</v>
      </c>
      <c r="I271" s="156">
        <f>IF('1A'!I1184="","",'1A'!I1184)</f>
        <v>2.09</v>
      </c>
      <c r="J271" s="157">
        <f>IF('1A'!J1184="","",'1A'!J1184)</f>
        <v>2.06</v>
      </c>
      <c r="K271" s="155" t="str">
        <f>IF('1A'!K1184="","",'1A'!K1184)</f>
        <v/>
      </c>
      <c r="L271" s="156" t="str">
        <f>IF('1A'!L1184="","",'1A'!L1184)</f>
        <v/>
      </c>
      <c r="M271" s="157" t="str">
        <f>IF('1A'!M1184="","",'1A'!M1184)</f>
        <v/>
      </c>
      <c r="N271" s="312" t="str">
        <f>IF('1A'!N1184="","",'1A'!N1184)</f>
        <v/>
      </c>
      <c r="O271" s="81" t="str">
        <f>IF('1A'!O1184="","",'1A'!O1184)</f>
        <v>College Choice</v>
      </c>
      <c r="P271" s="81" t="str">
        <f>IF('1A'!P1184="","",'1A'!P1184)</f>
        <v/>
      </c>
    </row>
    <row r="272" spans="1:16" x14ac:dyDescent="0.35">
      <c r="A272" s="141" t="s">
        <v>35</v>
      </c>
      <c r="B272" s="155">
        <f>IF('1A'!B1185="","",'1A'!B1185)</f>
        <v>0.7</v>
      </c>
      <c r="C272" s="156">
        <f>IF('1A'!C1185="","",'1A'!C1185)</f>
        <v>0.74</v>
      </c>
      <c r="D272" s="157">
        <f>IF('1A'!D1185="","",'1A'!D1185)</f>
        <v>0.74</v>
      </c>
      <c r="E272" s="155">
        <f>IF('1A'!E1185="","",'1A'!E1185)</f>
        <v>0.71</v>
      </c>
      <c r="F272" s="156">
        <f>IF('1A'!F1185="","",'1A'!F1185)</f>
        <v>0.76</v>
      </c>
      <c r="G272" s="157">
        <f>IF('1A'!G1185="","",'1A'!G1185)</f>
        <v>0.75</v>
      </c>
      <c r="H272" s="155">
        <f>IF('1A'!H1185="","",'1A'!H1185)</f>
        <v>0.69</v>
      </c>
      <c r="I272" s="156">
        <f>IF('1A'!I1185="","",'1A'!I1185)</f>
        <v>0.72</v>
      </c>
      <c r="J272" s="157">
        <f>IF('1A'!J1185="","",'1A'!J1185)</f>
        <v>0.73</v>
      </c>
      <c r="K272" s="155" t="str">
        <f>IF('1A'!K1185="","",'1A'!K1185)</f>
        <v/>
      </c>
      <c r="L272" s="156" t="str">
        <f>IF('1A'!L1185="","",'1A'!L1185)</f>
        <v/>
      </c>
      <c r="M272" s="157" t="str">
        <f>IF('1A'!M1185="","",'1A'!M1185)</f>
        <v/>
      </c>
      <c r="N272" s="312" t="str">
        <f>IF('1A'!N1185="","",'1A'!N1185)</f>
        <v/>
      </c>
      <c r="O272" s="81" t="str">
        <f>IF('1A'!O1185="","",'1A'!O1185)</f>
        <v>College Choice</v>
      </c>
      <c r="P272" s="81" t="str">
        <f>IF('1A'!P1185="","",'1A'!P1185)</f>
        <v/>
      </c>
    </row>
    <row r="273" spans="1:16" x14ac:dyDescent="0.35">
      <c r="A273" s="141" t="s">
        <v>163</v>
      </c>
      <c r="B273" s="155" t="str">
        <f>IF('1A'!B1186="","",'1A'!B1186)</f>
        <v>-</v>
      </c>
      <c r="C273" s="156" t="str">
        <f>IF('1A'!C1186="","",'1A'!C1186)</f>
        <v>***</v>
      </c>
      <c r="D273" s="157" t="str">
        <f>IF('1A'!D1186="","",'1A'!D1186)</f>
        <v>***</v>
      </c>
      <c r="E273" s="155" t="str">
        <f>IF('1A'!E1186="","",'1A'!E1186)</f>
        <v>-</v>
      </c>
      <c r="F273" s="156" t="str">
        <f>IF('1A'!F1186="","",'1A'!F1186)</f>
        <v>**</v>
      </c>
      <c r="G273" s="157" t="str">
        <f>IF('1A'!G1186="","",'1A'!G1186)</f>
        <v>**</v>
      </c>
      <c r="H273" s="155" t="str">
        <f>IF('1A'!H1186="","",'1A'!H1186)</f>
        <v>-</v>
      </c>
      <c r="I273" s="156" t="str">
        <f>IF('1A'!I1186="","",'1A'!I1186)</f>
        <v>***</v>
      </c>
      <c r="J273" s="157" t="str">
        <f>IF('1A'!J1186="","",'1A'!J1186)</f>
        <v>***</v>
      </c>
      <c r="K273" s="155" t="str">
        <f>IF('1A'!K1186="","",'1A'!K1186)</f>
        <v/>
      </c>
      <c r="L273" s="156" t="str">
        <f>IF('1A'!L1186="","",'1A'!L1186)</f>
        <v/>
      </c>
      <c r="M273" s="157" t="str">
        <f>IF('1A'!M1186="","",'1A'!M1186)</f>
        <v/>
      </c>
      <c r="N273" s="312" t="str">
        <f>IF('1A'!N1186="","",'1A'!N1186)</f>
        <v/>
      </c>
      <c r="O273" s="81" t="str">
        <f>IF('1A'!O1186="","",'1A'!O1186)</f>
        <v>College Choice</v>
      </c>
      <c r="P273" s="81" t="str">
        <f>IF('1A'!P1186="","",'1A'!P1186)</f>
        <v/>
      </c>
    </row>
    <row r="274" spans="1:16" x14ac:dyDescent="0.35">
      <c r="A274" s="110" t="s">
        <v>36</v>
      </c>
      <c r="B274" s="143" t="str">
        <f>IF('1A'!B1187="","",'1A'!B1187)</f>
        <v>-</v>
      </c>
      <c r="C274" s="144">
        <f>IF('1A'!C1187="","",'1A'!C1187)</f>
        <v>0.22972972972973024</v>
      </c>
      <c r="D274" s="145">
        <f>IF('1A'!D1187="","",'1A'!D1187)</f>
        <v>0.27027027027027051</v>
      </c>
      <c r="E274" s="143" t="str">
        <f>IF('1A'!E1187="","",'1A'!E1187)</f>
        <v>-</v>
      </c>
      <c r="F274" s="144">
        <f>IF('1A'!F1187="","",'1A'!F1187)</f>
        <v>0.2500000000000005</v>
      </c>
      <c r="G274" s="145">
        <f>IF('1A'!G1187="","",'1A'!G1187)</f>
        <v>0.29333333333333361</v>
      </c>
      <c r="H274" s="143" t="str">
        <f>IF('1A'!H1187="","",'1A'!H1187)</f>
        <v>-</v>
      </c>
      <c r="I274" s="144">
        <f>IF('1A'!I1187="","",'1A'!I1187)</f>
        <v>0.22222222222222243</v>
      </c>
      <c r="J274" s="145">
        <f>IF('1A'!J1187="","",'1A'!J1187)</f>
        <v>0.26027397260273966</v>
      </c>
      <c r="K274" s="143" t="str">
        <f>IF('1A'!K1187="","",'1A'!K1187)</f>
        <v/>
      </c>
      <c r="L274" s="144" t="str">
        <f>IF('1A'!L1187="","",'1A'!L1187)</f>
        <v/>
      </c>
      <c r="M274" s="145" t="str">
        <f>IF('1A'!M1187="","",'1A'!M1187)</f>
        <v/>
      </c>
      <c r="N274" s="221" t="str">
        <f>IF('1A'!N1187="","",'1A'!N1187)</f>
        <v/>
      </c>
      <c r="O274" s="81" t="str">
        <f>IF('1A'!O1187="","",'1A'!O1187)</f>
        <v>College Choice</v>
      </c>
      <c r="P274" s="81" t="str">
        <f>IF('1A'!P1187="","",'1A'!P1187)</f>
        <v/>
      </c>
    </row>
    <row r="275" spans="1:16" ht="65.5" x14ac:dyDescent="0.35">
      <c r="A275" s="195" t="s">
        <v>282</v>
      </c>
      <c r="B275" s="147">
        <f>IF('1A'!B1188="","",'1A'!B1188)</f>
        <v>0.182</v>
      </c>
      <c r="C275" s="148">
        <f>IF('1A'!C1188="","",'1A'!C1188)</f>
        <v>0.18</v>
      </c>
      <c r="D275" s="149">
        <f>IF('1A'!D1188="","",'1A'!D1188)</f>
        <v>0.25900000000000001</v>
      </c>
      <c r="E275" s="147">
        <f>IF('1A'!E1188="","",'1A'!E1188)</f>
        <v>0.21199999999999999</v>
      </c>
      <c r="F275" s="148">
        <f>IF('1A'!F1188="","",'1A'!F1188)</f>
        <v>0.23400000000000001</v>
      </c>
      <c r="G275" s="149">
        <f>IF('1A'!G1188="","",'1A'!G1188)</f>
        <v>0.34300000000000003</v>
      </c>
      <c r="H275" s="147">
        <f>IF('1A'!H1188="","",'1A'!H1188)</f>
        <v>0.16900000000000001</v>
      </c>
      <c r="I275" s="148">
        <f>IF('1A'!I1188="","",'1A'!I1188)</f>
        <v>0.153</v>
      </c>
      <c r="J275" s="149">
        <f>IF('1A'!J1188="","",'1A'!J1188)</f>
        <v>0.21199999999999999</v>
      </c>
      <c r="K275" s="147" t="str">
        <f>IF('1A'!K1188="","",'1A'!K1188)</f>
        <v/>
      </c>
      <c r="L275" s="148" t="str">
        <f>IF('1A'!L1188="","",'1A'!L1188)</f>
        <v/>
      </c>
      <c r="M275" s="149" t="str">
        <f>IF('1A'!M1188="","",'1A'!M1188)</f>
        <v/>
      </c>
      <c r="N275" s="311" t="str">
        <f>IF('1A'!N1188="","",'1A'!N1188)</f>
        <v>Academic Self-Concept</v>
      </c>
      <c r="O275" s="81" t="str">
        <f>IF('1A'!O1188="","",'1A'!O1188)</f>
        <v>Academic Preparation</v>
      </c>
      <c r="P275" s="81" t="str">
        <f>IF('1A'!P1188="","",'1A'!P1188)</f>
        <v/>
      </c>
    </row>
    <row r="276" spans="1:16" x14ac:dyDescent="0.35">
      <c r="A276" s="194" t="s">
        <v>38</v>
      </c>
      <c r="B276" s="150">
        <f>IF('1A'!B1189="","",'1A'!B1189)</f>
        <v>0.59799999999999998</v>
      </c>
      <c r="C276" s="151">
        <f>IF('1A'!C1189="","",'1A'!C1189)</f>
        <v>0.55800000000000005</v>
      </c>
      <c r="D276" s="152">
        <f>IF('1A'!D1189="","",'1A'!D1189)</f>
        <v>0.53500000000000003</v>
      </c>
      <c r="E276" s="150">
        <f>IF('1A'!E1189="","",'1A'!E1189)</f>
        <v>0.56799999999999995</v>
      </c>
      <c r="F276" s="151">
        <f>IF('1A'!F1189="","",'1A'!F1189)</f>
        <v>0.54200000000000004</v>
      </c>
      <c r="G276" s="152">
        <f>IF('1A'!G1189="","",'1A'!G1189)</f>
        <v>0.48699999999999999</v>
      </c>
      <c r="H276" s="150">
        <f>IF('1A'!H1189="","",'1A'!H1189)</f>
        <v>0.61299999999999999</v>
      </c>
      <c r="I276" s="151">
        <f>IF('1A'!I1189="","",'1A'!I1189)</f>
        <v>0.56499999999999995</v>
      </c>
      <c r="J276" s="152">
        <f>IF('1A'!J1189="","",'1A'!J1189)</f>
        <v>0.56100000000000005</v>
      </c>
      <c r="K276" s="150" t="str">
        <f>IF('1A'!K1189="","",'1A'!K1189)</f>
        <v/>
      </c>
      <c r="L276" s="151" t="str">
        <f>IF('1A'!L1189="","",'1A'!L1189)</f>
        <v/>
      </c>
      <c r="M276" s="152" t="str">
        <f>IF('1A'!M1189="","",'1A'!M1189)</f>
        <v/>
      </c>
      <c r="N276" s="221" t="str">
        <f>IF('1A'!N1189="","",'1A'!N1189)</f>
        <v/>
      </c>
      <c r="O276" s="81" t="str">
        <f>IF('1A'!O1189="","",'1A'!O1189)</f>
        <v>Academic Preparation</v>
      </c>
      <c r="P276" s="81" t="str">
        <f>IF('1A'!P1189="","",'1A'!P1189)</f>
        <v/>
      </c>
    </row>
    <row r="277" spans="1:16" ht="65.5" x14ac:dyDescent="0.35">
      <c r="A277" s="190" t="s">
        <v>283</v>
      </c>
      <c r="B277" s="191">
        <f>IF('1A'!B1228="","",'1A'!B1228)</f>
        <v>0.38300000000000001</v>
      </c>
      <c r="C277" s="299">
        <f>IF('1A'!C1228="","",'1A'!C1228)</f>
        <v>0.29899999999999999</v>
      </c>
      <c r="D277" s="193">
        <f>IF('1A'!D1228="","",'1A'!D1228)</f>
        <v>0.34399999999999997</v>
      </c>
      <c r="E277" s="191">
        <f>IF('1A'!E1228="","",'1A'!E1228)</f>
        <v>0.373</v>
      </c>
      <c r="F277" s="299">
        <f>IF('1A'!F1228="","",'1A'!F1228)</f>
        <v>0.29799999999999999</v>
      </c>
      <c r="G277" s="193">
        <f>IF('1A'!G1228="","",'1A'!G1228)</f>
        <v>0.36</v>
      </c>
      <c r="H277" s="191">
        <f>IF('1A'!H1228="","",'1A'!H1228)</f>
        <v>0.39100000000000001</v>
      </c>
      <c r="I277" s="299">
        <f>IF('1A'!I1228="","",'1A'!I1228)</f>
        <v>0.30599999999999999</v>
      </c>
      <c r="J277" s="193">
        <f>IF('1A'!J1228="","",'1A'!J1228)</f>
        <v>0.34100000000000003</v>
      </c>
      <c r="K277" s="191" t="str">
        <f>IF('1A'!K1228="","",'1A'!K1228)</f>
        <v/>
      </c>
      <c r="L277" s="299" t="str">
        <f>IF('1A'!L1228="","",'1A'!L1228)</f>
        <v/>
      </c>
      <c r="M277" s="193" t="str">
        <f>IF('1A'!M1228="","",'1A'!M1228)</f>
        <v/>
      </c>
      <c r="N277" s="312" t="str">
        <f>IF('1A'!N1228="","",'1A'!N1228)</f>
        <v>Academic Self-Concept</v>
      </c>
      <c r="O277" s="81" t="str">
        <f>IF('1A'!O1228="","",'1A'!O1228)</f>
        <v>Leadership</v>
      </c>
      <c r="P277" s="81" t="str">
        <f>IF('1A'!P1228="","",'1A'!P1228)</f>
        <v/>
      </c>
    </row>
    <row r="278" spans="1:16" x14ac:dyDescent="0.35">
      <c r="A278" s="184" t="s">
        <v>38</v>
      </c>
      <c r="B278" s="191">
        <f>IF('1A'!B1229="","",'1A'!B1229)</f>
        <v>0.433</v>
      </c>
      <c r="C278" s="299">
        <f>IF('1A'!C1229="","",'1A'!C1229)</f>
        <v>0.442</v>
      </c>
      <c r="D278" s="193">
        <f>IF('1A'!D1229="","",'1A'!D1229)</f>
        <v>0.433</v>
      </c>
      <c r="E278" s="191">
        <f>IF('1A'!E1229="","",'1A'!E1229)</f>
        <v>0.432</v>
      </c>
      <c r="F278" s="299">
        <f>IF('1A'!F1229="","",'1A'!F1229)</f>
        <v>0.43</v>
      </c>
      <c r="G278" s="193">
        <f>IF('1A'!G1229="","",'1A'!G1229)</f>
        <v>0.41199999999999998</v>
      </c>
      <c r="H278" s="191">
        <f>IF('1A'!H1229="","",'1A'!H1229)</f>
        <v>0.43</v>
      </c>
      <c r="I278" s="299">
        <f>IF('1A'!I1229="","",'1A'!I1229)</f>
        <v>0.45100000000000001</v>
      </c>
      <c r="J278" s="193">
        <f>IF('1A'!J1229="","",'1A'!J1229)</f>
        <v>0.44600000000000001</v>
      </c>
      <c r="K278" s="191" t="str">
        <f>IF('1A'!K1229="","",'1A'!K1229)</f>
        <v/>
      </c>
      <c r="L278" s="299" t="str">
        <f>IF('1A'!L1229="","",'1A'!L1229)</f>
        <v/>
      </c>
      <c r="M278" s="193" t="str">
        <f>IF('1A'!M1229="","",'1A'!M1229)</f>
        <v/>
      </c>
      <c r="N278" s="312" t="str">
        <f>IF('1A'!N1229="","",'1A'!N1229)</f>
        <v/>
      </c>
      <c r="O278" s="81" t="str">
        <f>IF('1A'!O1229="","",'1A'!O1229)</f>
        <v>Leadership</v>
      </c>
      <c r="P278" s="81" t="str">
        <f>IF('1A'!P1229="","",'1A'!P1229)</f>
        <v/>
      </c>
    </row>
    <row r="279" spans="1:16" x14ac:dyDescent="0.35">
      <c r="A279" s="141" t="s">
        <v>161</v>
      </c>
      <c r="B279" s="155">
        <f>IF('1A'!B1234="","",'1A'!B1234)</f>
        <v>4.18</v>
      </c>
      <c r="C279" s="411">
        <f>IF('1A'!C1234="","",'1A'!C1234)</f>
        <v>4</v>
      </c>
      <c r="D279" s="157">
        <f>IF('1A'!D1234="","",'1A'!D1234)</f>
        <v>4.09</v>
      </c>
      <c r="E279" s="155">
        <f>IF('1A'!E1234="","",'1A'!E1234)</f>
        <v>4.1399999999999997</v>
      </c>
      <c r="F279" s="411">
        <f>IF('1A'!F1234="","",'1A'!F1234)</f>
        <v>3.97</v>
      </c>
      <c r="G279" s="157">
        <f>IF('1A'!G1234="","",'1A'!G1234)</f>
        <v>4.09</v>
      </c>
      <c r="H279" s="155">
        <f>IF('1A'!H1234="","",'1A'!H1234)</f>
        <v>4.21</v>
      </c>
      <c r="I279" s="411">
        <f>IF('1A'!I1234="","",'1A'!I1234)</f>
        <v>4.04</v>
      </c>
      <c r="J279" s="157">
        <f>IF('1A'!J1234="","",'1A'!J1234)</f>
        <v>4.1100000000000003</v>
      </c>
      <c r="K279" s="155" t="str">
        <f>IF('1A'!K1234="","",'1A'!K1234)</f>
        <v/>
      </c>
      <c r="L279" s="411" t="str">
        <f>IF('1A'!L1234="","",'1A'!L1234)</f>
        <v/>
      </c>
      <c r="M279" s="157" t="str">
        <f>IF('1A'!M1234="","",'1A'!M1234)</f>
        <v/>
      </c>
      <c r="N279" s="312" t="str">
        <f>IF('1A'!N1234="","",'1A'!N1234)</f>
        <v/>
      </c>
      <c r="O279" s="81" t="str">
        <f>IF('1A'!O1234="","",'1A'!O1234)</f>
        <v>Leadership</v>
      </c>
      <c r="P279" s="81" t="str">
        <f>IF('1A'!P1234="","",'1A'!P1234)</f>
        <v/>
      </c>
    </row>
    <row r="280" spans="1:16" x14ac:dyDescent="0.35">
      <c r="A280" s="141" t="s">
        <v>35</v>
      </c>
      <c r="B280" s="155">
        <f>IF('1A'!B1235="","",'1A'!B1235)</f>
        <v>0.77</v>
      </c>
      <c r="C280" s="411">
        <f>IF('1A'!C1235="","",'1A'!C1235)</f>
        <v>0.82</v>
      </c>
      <c r="D280" s="157">
        <f>IF('1A'!D1235="","",'1A'!D1235)</f>
        <v>0.81</v>
      </c>
      <c r="E280" s="155">
        <f>IF('1A'!E1235="","",'1A'!E1235)</f>
        <v>0.84</v>
      </c>
      <c r="F280" s="411">
        <f>IF('1A'!F1235="","",'1A'!F1235)</f>
        <v>0.87</v>
      </c>
      <c r="G280" s="157">
        <f>IF('1A'!G1235="","",'1A'!G1235)</f>
        <v>0.85</v>
      </c>
      <c r="H280" s="155">
        <f>IF('1A'!H1235="","",'1A'!H1235)</f>
        <v>0.74</v>
      </c>
      <c r="I280" s="411">
        <f>IF('1A'!I1235="","",'1A'!I1235)</f>
        <v>0.79</v>
      </c>
      <c r="J280" s="157">
        <f>IF('1A'!J1235="","",'1A'!J1235)</f>
        <v>0.78</v>
      </c>
      <c r="K280" s="155" t="str">
        <f>IF('1A'!K1235="","",'1A'!K1235)</f>
        <v/>
      </c>
      <c r="L280" s="411" t="str">
        <f>IF('1A'!L1235="","",'1A'!L1235)</f>
        <v/>
      </c>
      <c r="M280" s="157" t="str">
        <f>IF('1A'!M1235="","",'1A'!M1235)</f>
        <v/>
      </c>
      <c r="N280" s="312" t="str">
        <f>IF('1A'!N1235="","",'1A'!N1235)</f>
        <v/>
      </c>
      <c r="O280" s="81" t="str">
        <f>IF('1A'!O1235="","",'1A'!O1235)</f>
        <v>Leadership</v>
      </c>
      <c r="P280" s="81" t="str">
        <f>IF('1A'!P1235="","",'1A'!P1235)</f>
        <v/>
      </c>
    </row>
    <row r="281" spans="1:16" x14ac:dyDescent="0.35">
      <c r="A281" s="141" t="s">
        <v>163</v>
      </c>
      <c r="B281" s="155" t="str">
        <f>IF('1A'!B1236="","",'1A'!B1236)</f>
        <v>-</v>
      </c>
      <c r="C281" s="411" t="str">
        <f>IF('1A'!C1236="","",'1A'!C1236)</f>
        <v>***</v>
      </c>
      <c r="D281" s="157" t="str">
        <f>IF('1A'!D1236="","",'1A'!D1236)</f>
        <v>*</v>
      </c>
      <c r="E281" s="155" t="str">
        <f>IF('1A'!E1236="","",'1A'!E1236)</f>
        <v>-</v>
      </c>
      <c r="F281" s="411" t="str">
        <f>IF('1A'!F1236="","",'1A'!F1236)</f>
        <v>*</v>
      </c>
      <c r="G281" s="157" t="str">
        <f>IF('1A'!G1236="","",'1A'!G1236)</f>
        <v xml:space="preserve"> </v>
      </c>
      <c r="H281" s="155" t="str">
        <f>IF('1A'!H1236="","",'1A'!H1236)</f>
        <v>-</v>
      </c>
      <c r="I281" s="411" t="str">
        <f>IF('1A'!I1236="","",'1A'!I1236)</f>
        <v>***</v>
      </c>
      <c r="J281" s="157" t="str">
        <f>IF('1A'!J1236="","",'1A'!J1236)</f>
        <v>*</v>
      </c>
      <c r="K281" s="155" t="str">
        <f>IF('1A'!K1236="","",'1A'!K1236)</f>
        <v/>
      </c>
      <c r="L281" s="411" t="str">
        <f>IF('1A'!L1236="","",'1A'!L1236)</f>
        <v/>
      </c>
      <c r="M281" s="157" t="str">
        <f>IF('1A'!M1236="","",'1A'!M1236)</f>
        <v/>
      </c>
      <c r="N281" s="312" t="str">
        <f>IF('1A'!N1236="","",'1A'!N1236)</f>
        <v/>
      </c>
      <c r="O281" s="81" t="str">
        <f>IF('1A'!O1236="","",'1A'!O1236)</f>
        <v>Leadership</v>
      </c>
      <c r="P281" s="81" t="str">
        <f>IF('1A'!P1236="","",'1A'!P1236)</f>
        <v/>
      </c>
    </row>
    <row r="282" spans="1:16" x14ac:dyDescent="0.35">
      <c r="A282" s="142" t="s">
        <v>36</v>
      </c>
      <c r="B282" s="155" t="str">
        <f>IF('1A'!B1237="","",'1A'!B1237)</f>
        <v>-</v>
      </c>
      <c r="C282" s="411">
        <f>IF('1A'!C1237="","",'1A'!C1237)</f>
        <v>0.21951219512195089</v>
      </c>
      <c r="D282" s="157">
        <f>IF('1A'!D1237="","",'1A'!D1237)</f>
        <v>0.11111111111111092</v>
      </c>
      <c r="E282" s="155" t="str">
        <f>IF('1A'!E1237="","",'1A'!E1237)</f>
        <v>-</v>
      </c>
      <c r="F282" s="411">
        <f>IF('1A'!F1237="","",'1A'!F1237)</f>
        <v>0.19540229885057411</v>
      </c>
      <c r="G282" s="157">
        <f>IF('1A'!G1237="","",'1A'!G1237)</f>
        <v>5.8823529411764497E-2</v>
      </c>
      <c r="H282" s="155" t="str">
        <f>IF('1A'!H1237="","",'1A'!H1237)</f>
        <v>-</v>
      </c>
      <c r="I282" s="411">
        <f>IF('1A'!I1237="","",'1A'!I1237)</f>
        <v>0.21518987341772142</v>
      </c>
      <c r="J282" s="157">
        <f>IF('1A'!J1237="","",'1A'!J1237)</f>
        <v>0.12820512820512775</v>
      </c>
      <c r="K282" s="155" t="str">
        <f>IF('1A'!K1237="","",'1A'!K1237)</f>
        <v/>
      </c>
      <c r="L282" s="411" t="str">
        <f>IF('1A'!L1237="","",'1A'!L1237)</f>
        <v/>
      </c>
      <c r="M282" s="157" t="str">
        <f>IF('1A'!M1237="","",'1A'!M1237)</f>
        <v/>
      </c>
      <c r="N282" s="312" t="str">
        <f>IF('1A'!N1237="","",'1A'!N1237)</f>
        <v/>
      </c>
      <c r="O282" s="81" t="str">
        <f>IF('1A'!O1237="","",'1A'!O1237)</f>
        <v>Leadership</v>
      </c>
      <c r="P282" s="81" t="str">
        <f>IF('1A'!P1237="","",'1A'!P1237)</f>
        <v/>
      </c>
    </row>
    <row r="283" spans="1:16" ht="65.5" x14ac:dyDescent="0.35">
      <c r="A283" s="190" t="s">
        <v>1114</v>
      </c>
      <c r="B283" s="191">
        <f>IF('1A'!B1238="","",'1A'!B1238)</f>
        <v>0.10199999999999999</v>
      </c>
      <c r="C283" s="299">
        <f>IF('1A'!C1238="","",'1A'!C1238)</f>
        <v>0.10100000000000001</v>
      </c>
      <c r="D283" s="193">
        <f>IF('1A'!D1238="","",'1A'!D1238)</f>
        <v>0.111</v>
      </c>
      <c r="E283" s="191">
        <f>IF('1A'!E1238="","",'1A'!E1238)</f>
        <v>0.16900000000000001</v>
      </c>
      <c r="F283" s="299">
        <f>IF('1A'!F1238="","",'1A'!F1238)</f>
        <v>0.16300000000000001</v>
      </c>
      <c r="G283" s="193">
        <f>IF('1A'!G1238="","",'1A'!G1238)</f>
        <v>0.17599999999999999</v>
      </c>
      <c r="H283" s="191">
        <f>IF('1A'!H1238="","",'1A'!H1238)</f>
        <v>7.2999999999999995E-2</v>
      </c>
      <c r="I283" s="299">
        <f>IF('1A'!I1238="","",'1A'!I1238)</f>
        <v>7.0999999999999994E-2</v>
      </c>
      <c r="J283" s="193">
        <f>IF('1A'!J1238="","",'1A'!J1238)</f>
        <v>7.3999999999999996E-2</v>
      </c>
      <c r="K283" s="191" t="str">
        <f>IF('1A'!K1238="","",'1A'!K1238)</f>
        <v/>
      </c>
      <c r="L283" s="299" t="str">
        <f>IF('1A'!L1238="","",'1A'!L1238)</f>
        <v/>
      </c>
      <c r="M283" s="193" t="str">
        <f>IF('1A'!M1238="","",'1A'!M1238)</f>
        <v/>
      </c>
      <c r="N283" s="312" t="str">
        <f>IF('1A'!N1238="","",'1A'!N1238)</f>
        <v/>
      </c>
      <c r="O283" s="81" t="str">
        <f>IF('1A'!O1238="","",'1A'!O1238)</f>
        <v>Health and Wellness</v>
      </c>
      <c r="P283" s="81" t="str">
        <f>IF('1A'!P1238="","",'1A'!P1238)</f>
        <v/>
      </c>
    </row>
    <row r="284" spans="1:16" x14ac:dyDescent="0.35">
      <c r="A284" s="184" t="s">
        <v>38</v>
      </c>
      <c r="B284" s="191">
        <f>IF('1A'!B1239="","",'1A'!B1239)</f>
        <v>0.23400000000000001</v>
      </c>
      <c r="C284" s="299">
        <f>IF('1A'!C1239="","",'1A'!C1239)</f>
        <v>0.23100000000000001</v>
      </c>
      <c r="D284" s="193">
        <f>IF('1A'!D1239="","",'1A'!D1239)</f>
        <v>0.24399999999999999</v>
      </c>
      <c r="E284" s="191">
        <f>IF('1A'!E1239="","",'1A'!E1239)</f>
        <v>0.30499999999999999</v>
      </c>
      <c r="F284" s="299">
        <f>IF('1A'!F1239="","",'1A'!F1239)</f>
        <v>0.29799999999999999</v>
      </c>
      <c r="G284" s="193">
        <f>IF('1A'!G1239="","",'1A'!G1239)</f>
        <v>0.30199999999999999</v>
      </c>
      <c r="H284" s="191">
        <f>IF('1A'!H1239="","",'1A'!H1239)</f>
        <v>0.20499999999999999</v>
      </c>
      <c r="I284" s="299">
        <f>IF('1A'!I1239="","",'1A'!I1239)</f>
        <v>0.20100000000000001</v>
      </c>
      <c r="J284" s="193">
        <f>IF('1A'!J1239="","",'1A'!J1239)</f>
        <v>0.214</v>
      </c>
      <c r="K284" s="191" t="str">
        <f>IF('1A'!K1239="","",'1A'!K1239)</f>
        <v/>
      </c>
      <c r="L284" s="299" t="str">
        <f>IF('1A'!L1239="","",'1A'!L1239)</f>
        <v/>
      </c>
      <c r="M284" s="193" t="str">
        <f>IF('1A'!M1239="","",'1A'!M1239)</f>
        <v/>
      </c>
      <c r="N284" s="312" t="str">
        <f>IF('1A'!N1239="","",'1A'!N1239)</f>
        <v/>
      </c>
      <c r="O284" s="81" t="str">
        <f>IF('1A'!O1239="","",'1A'!O1239)</f>
        <v>Health and Wellness</v>
      </c>
      <c r="P284" s="81" t="str">
        <f>IF('1A'!P1239="","",'1A'!P1239)</f>
        <v/>
      </c>
    </row>
    <row r="285" spans="1:16" x14ac:dyDescent="0.35">
      <c r="A285" s="141" t="s">
        <v>161</v>
      </c>
      <c r="B285" s="155">
        <f>IF('1A'!B1244="","",'1A'!B1244)</f>
        <v>3.23</v>
      </c>
      <c r="C285" s="411">
        <f>IF('1A'!C1244="","",'1A'!C1244)</f>
        <v>3.13</v>
      </c>
      <c r="D285" s="157">
        <f>IF('1A'!D1244="","",'1A'!D1244)</f>
        <v>3.19</v>
      </c>
      <c r="E285" s="155">
        <f>IF('1A'!E1244="","",'1A'!E1244)</f>
        <v>3.5</v>
      </c>
      <c r="F285" s="411">
        <f>IF('1A'!F1244="","",'1A'!F1244)</f>
        <v>3.4</v>
      </c>
      <c r="G285" s="157">
        <f>IF('1A'!G1244="","",'1A'!G1244)</f>
        <v>3.45</v>
      </c>
      <c r="H285" s="155">
        <f>IF('1A'!H1244="","",'1A'!H1244)</f>
        <v>3.12</v>
      </c>
      <c r="I285" s="411">
        <f>IF('1A'!I1244="","",'1A'!I1244)</f>
        <v>3.02</v>
      </c>
      <c r="J285" s="157">
        <f>IF('1A'!J1244="","",'1A'!J1244)</f>
        <v>3.06</v>
      </c>
      <c r="K285" s="155" t="str">
        <f>IF('1A'!K1244="","",'1A'!K1244)</f>
        <v/>
      </c>
      <c r="L285" s="411" t="str">
        <f>IF('1A'!L1244="","",'1A'!L1244)</f>
        <v/>
      </c>
      <c r="M285" s="157" t="str">
        <f>IF('1A'!M1244="","",'1A'!M1244)</f>
        <v/>
      </c>
      <c r="N285" s="409" t="str">
        <f>IF('1A'!N1244="","",'1A'!N1244)</f>
        <v/>
      </c>
      <c r="O285" s="81" t="str">
        <f>IF('1A'!O1244="","",'1A'!O1244)</f>
        <v>Health and Wellness</v>
      </c>
      <c r="P285" s="81" t="str">
        <f>IF('1A'!P1244="","",'1A'!P1244)</f>
        <v/>
      </c>
    </row>
    <row r="286" spans="1:16" x14ac:dyDescent="0.35">
      <c r="A286" s="141" t="s">
        <v>35</v>
      </c>
      <c r="B286" s="155">
        <f>IF('1A'!B1245="","",'1A'!B1245)</f>
        <v>0.91</v>
      </c>
      <c r="C286" s="411">
        <f>IF('1A'!C1245="","",'1A'!C1245)</f>
        <v>0.99</v>
      </c>
      <c r="D286" s="157">
        <f>IF('1A'!D1245="","",'1A'!D1245)</f>
        <v>0.99</v>
      </c>
      <c r="E286" s="155">
        <f>IF('1A'!E1245="","",'1A'!E1245)</f>
        <v>0.96</v>
      </c>
      <c r="F286" s="411">
        <f>IF('1A'!F1245="","",'1A'!F1245)</f>
        <v>1.03</v>
      </c>
      <c r="G286" s="157">
        <f>IF('1A'!G1245="","",'1A'!G1245)</f>
        <v>1.03</v>
      </c>
      <c r="H286" s="155">
        <f>IF('1A'!H1245="","",'1A'!H1245)</f>
        <v>0.86</v>
      </c>
      <c r="I286" s="411">
        <f>IF('1A'!I1245="","",'1A'!I1245)</f>
        <v>0.93</v>
      </c>
      <c r="J286" s="157">
        <f>IF('1A'!J1245="","",'1A'!J1245)</f>
        <v>0.93</v>
      </c>
      <c r="K286" s="155" t="str">
        <f>IF('1A'!K1245="","",'1A'!K1245)</f>
        <v/>
      </c>
      <c r="L286" s="411" t="str">
        <f>IF('1A'!L1245="","",'1A'!L1245)</f>
        <v/>
      </c>
      <c r="M286" s="157" t="str">
        <f>IF('1A'!M1245="","",'1A'!M1245)</f>
        <v/>
      </c>
      <c r="N286" s="409" t="str">
        <f>IF('1A'!N1245="","",'1A'!N1245)</f>
        <v/>
      </c>
      <c r="O286" s="81" t="str">
        <f>IF('1A'!O1245="","",'1A'!O1245)</f>
        <v>Health and Wellness</v>
      </c>
      <c r="P286" s="81" t="str">
        <f>IF('1A'!P1245="","",'1A'!P1245)</f>
        <v/>
      </c>
    </row>
    <row r="287" spans="1:16" x14ac:dyDescent="0.35">
      <c r="A287" s="141" t="s">
        <v>163</v>
      </c>
      <c r="B287" s="155" t="str">
        <f>IF('1A'!B1246="","",'1A'!B1246)</f>
        <v>-</v>
      </c>
      <c r="C287" s="411" t="str">
        <f>IF('1A'!C1246="","",'1A'!C1246)</f>
        <v>*</v>
      </c>
      <c r="D287" s="157" t="str">
        <f>IF('1A'!D1246="","",'1A'!D1246)</f>
        <v xml:space="preserve"> </v>
      </c>
      <c r="E287" s="155" t="str">
        <f>IF('1A'!E1246="","",'1A'!E1246)</f>
        <v>-</v>
      </c>
      <c r="F287" s="411" t="str">
        <f>IF('1A'!F1246="","",'1A'!F1246)</f>
        <v xml:space="preserve"> </v>
      </c>
      <c r="G287" s="157" t="str">
        <f>IF('1A'!G1246="","",'1A'!G1246)</f>
        <v xml:space="preserve"> </v>
      </c>
      <c r="H287" s="155" t="str">
        <f>IF('1A'!H1246="","",'1A'!H1246)</f>
        <v>-</v>
      </c>
      <c r="I287" s="411" t="str">
        <f>IF('1A'!I1246="","",'1A'!I1246)</f>
        <v xml:space="preserve"> </v>
      </c>
      <c r="J287" s="157" t="str">
        <f>IF('1A'!J1246="","",'1A'!J1246)</f>
        <v xml:space="preserve"> </v>
      </c>
      <c r="K287" s="155" t="str">
        <f>IF('1A'!K1246="","",'1A'!K1246)</f>
        <v/>
      </c>
      <c r="L287" s="411" t="str">
        <f>IF('1A'!L1246="","",'1A'!L1246)</f>
        <v/>
      </c>
      <c r="M287" s="157" t="str">
        <f>IF('1A'!M1246="","",'1A'!M1246)</f>
        <v/>
      </c>
      <c r="N287" s="409" t="str">
        <f>IF('1A'!N1246="","",'1A'!N1246)</f>
        <v/>
      </c>
      <c r="O287" s="81" t="str">
        <f>IF('1A'!O1246="","",'1A'!O1246)</f>
        <v>Health and Wellness</v>
      </c>
      <c r="P287" s="81" t="str">
        <f>IF('1A'!P1246="","",'1A'!P1246)</f>
        <v/>
      </c>
    </row>
    <row r="288" spans="1:16" x14ac:dyDescent="0.35">
      <c r="A288" s="141" t="s">
        <v>36</v>
      </c>
      <c r="B288" s="155" t="str">
        <f>IF('1A'!B1247="","",'1A'!B1247)</f>
        <v>-</v>
      </c>
      <c r="C288" s="411">
        <f>IF('1A'!C1247="","",'1A'!C1247)</f>
        <v>0.10101010101010111</v>
      </c>
      <c r="D288" s="157">
        <f>IF('1A'!D1247="","",'1A'!D1247)</f>
        <v>4.0404040404040442E-2</v>
      </c>
      <c r="E288" s="155" t="str">
        <f>IF('1A'!E1247="","",'1A'!E1247)</f>
        <v>-</v>
      </c>
      <c r="F288" s="411">
        <f>IF('1A'!F1247="","",'1A'!F1247)</f>
        <v>9.7087378640776781E-2</v>
      </c>
      <c r="G288" s="157">
        <f>IF('1A'!G1247="","",'1A'!G1247)</f>
        <v>4.8543689320388175E-2</v>
      </c>
      <c r="H288" s="155" t="str">
        <f>IF('1A'!H1247="","",'1A'!H1247)</f>
        <v>-</v>
      </c>
      <c r="I288" s="411">
        <f>IF('1A'!I1247="","",'1A'!I1247)</f>
        <v>0.10752688172043019</v>
      </c>
      <c r="J288" s="157">
        <f>IF('1A'!J1247="","",'1A'!J1247)</f>
        <v>6.4516129032258118E-2</v>
      </c>
      <c r="K288" s="155" t="str">
        <f>IF('1A'!K1247="","",'1A'!K1247)</f>
        <v/>
      </c>
      <c r="L288" s="411" t="str">
        <f>IF('1A'!L1247="","",'1A'!L1247)</f>
        <v/>
      </c>
      <c r="M288" s="157" t="str">
        <f>IF('1A'!M1247="","",'1A'!M1247)</f>
        <v/>
      </c>
      <c r="N288" s="409" t="str">
        <f>IF('1A'!N1247="","",'1A'!N1247)</f>
        <v/>
      </c>
      <c r="O288" s="81" t="str">
        <f>IF('1A'!O1247="","",'1A'!O1247)</f>
        <v>Health and Wellness</v>
      </c>
      <c r="P288" s="81" t="str">
        <f>IF('1A'!P1247="","",'1A'!P1247)</f>
        <v/>
      </c>
    </row>
    <row r="289" spans="1:16" ht="26.5" x14ac:dyDescent="0.35">
      <c r="A289" s="195" t="s">
        <v>276</v>
      </c>
      <c r="B289" s="147">
        <f>IF('1A'!B1258="","",'1A'!B1258)</f>
        <v>0.27</v>
      </c>
      <c r="C289" s="148">
        <f>IF('1A'!C1258="","",'1A'!C1258)</f>
        <v>0.21</v>
      </c>
      <c r="D289" s="149">
        <f>IF('1A'!D1258="","",'1A'!D1258)</f>
        <v>0.23400000000000001</v>
      </c>
      <c r="E289" s="147">
        <f>IF('1A'!E1258="","",'1A'!E1258)</f>
        <v>0.29699999999999999</v>
      </c>
      <c r="F289" s="148">
        <f>IF('1A'!F1258="","",'1A'!F1258)</f>
        <v>0.22800000000000001</v>
      </c>
      <c r="G289" s="149">
        <f>IF('1A'!G1258="","",'1A'!G1258)</f>
        <v>0.27</v>
      </c>
      <c r="H289" s="147">
        <f>IF('1A'!H1258="","",'1A'!H1258)</f>
        <v>0.26200000000000001</v>
      </c>
      <c r="I289" s="148">
        <f>IF('1A'!I1258="","",'1A'!I1258)</f>
        <v>0.20399999999999999</v>
      </c>
      <c r="J289" s="149">
        <f>IF('1A'!J1258="","",'1A'!J1258)</f>
        <v>0.215</v>
      </c>
      <c r="K289" s="147" t="str">
        <f>IF('1A'!K1258="","",'1A'!K1258)</f>
        <v/>
      </c>
      <c r="L289" s="148" t="str">
        <f>IF('1A'!L1258="","",'1A'!L1258)</f>
        <v/>
      </c>
      <c r="M289" s="149" t="str">
        <f>IF('1A'!M1258="","",'1A'!M1258)</f>
        <v/>
      </c>
      <c r="N289" s="311" t="str">
        <f>IF('1A'!N1258="","",'1A'!N1258)</f>
        <v>Social 
Self-Concept</v>
      </c>
      <c r="O289" s="81" t="str">
        <f>IF('1A'!O1258="","",'1A'!O1258)</f>
        <v>Leadership</v>
      </c>
      <c r="P289" s="81" t="str">
        <f>IF('1A'!P1258="","",'1A'!P1258)</f>
        <v/>
      </c>
    </row>
    <row r="290" spans="1:16" x14ac:dyDescent="0.35">
      <c r="A290" s="184" t="s">
        <v>38</v>
      </c>
      <c r="B290" s="191">
        <f>IF('1A'!B1259="","",'1A'!B1259)</f>
        <v>0.44900000000000001</v>
      </c>
      <c r="C290" s="192">
        <f>IF('1A'!C1259="","",'1A'!C1259)</f>
        <v>0.42099999999999999</v>
      </c>
      <c r="D290" s="193">
        <f>IF('1A'!D1259="","",'1A'!D1259)</f>
        <v>0.432</v>
      </c>
      <c r="E290" s="191">
        <f>IF('1A'!E1259="","",'1A'!E1259)</f>
        <v>0.39</v>
      </c>
      <c r="F290" s="192">
        <f>IF('1A'!F1259="","",'1A'!F1259)</f>
        <v>0.40100000000000002</v>
      </c>
      <c r="G290" s="193">
        <f>IF('1A'!G1259="","",'1A'!G1259)</f>
        <v>0.41899999999999998</v>
      </c>
      <c r="H290" s="191">
        <f>IF('1A'!H1259="","",'1A'!H1259)</f>
        <v>0.46700000000000003</v>
      </c>
      <c r="I290" s="192">
        <f>IF('1A'!I1259="","",'1A'!I1259)</f>
        <v>0.432</v>
      </c>
      <c r="J290" s="193">
        <f>IF('1A'!J1259="","",'1A'!J1259)</f>
        <v>0.44</v>
      </c>
      <c r="K290" s="191" t="str">
        <f>IF('1A'!K1259="","",'1A'!K1259)</f>
        <v/>
      </c>
      <c r="L290" s="192" t="str">
        <f>IF('1A'!L1259="","",'1A'!L1259)</f>
        <v/>
      </c>
      <c r="M290" s="193" t="str">
        <f>IF('1A'!M1259="","",'1A'!M1259)</f>
        <v/>
      </c>
      <c r="N290" s="312" t="str">
        <f>IF('1A'!N1259="","",'1A'!N1259)</f>
        <v/>
      </c>
      <c r="O290" s="81" t="str">
        <f>IF('1A'!O1259="","",'1A'!O1259)</f>
        <v>Leadership</v>
      </c>
      <c r="P290" s="81" t="str">
        <f>IF('1A'!P1259="","",'1A'!P1259)</f>
        <v/>
      </c>
    </row>
    <row r="291" spans="1:16" x14ac:dyDescent="0.35">
      <c r="A291" s="141" t="s">
        <v>161</v>
      </c>
      <c r="B291" s="155">
        <f>IF('1A'!B1264="","",'1A'!B1264)</f>
        <v>3.94</v>
      </c>
      <c r="C291" s="156">
        <f>IF('1A'!C1264="","",'1A'!C1264)</f>
        <v>3.75</v>
      </c>
      <c r="D291" s="157">
        <f>IF('1A'!D1264="","",'1A'!D1264)</f>
        <v>3.83</v>
      </c>
      <c r="E291" s="155">
        <f>IF('1A'!E1264="","",'1A'!E1264)</f>
        <v>3.91</v>
      </c>
      <c r="F291" s="156">
        <f>IF('1A'!F1264="","",'1A'!F1264)</f>
        <v>3.76</v>
      </c>
      <c r="G291" s="157">
        <f>IF('1A'!G1264="","",'1A'!G1264)</f>
        <v>3.89</v>
      </c>
      <c r="H291" s="155">
        <f>IF('1A'!H1264="","",'1A'!H1264)</f>
        <v>3.95</v>
      </c>
      <c r="I291" s="156">
        <f>IF('1A'!I1264="","",'1A'!I1264)</f>
        <v>3.76</v>
      </c>
      <c r="J291" s="157">
        <f>IF('1A'!J1264="","",'1A'!J1264)</f>
        <v>3.8</v>
      </c>
      <c r="K291" s="155" t="str">
        <f>IF('1A'!K1264="","",'1A'!K1264)</f>
        <v/>
      </c>
      <c r="L291" s="156" t="str">
        <f>IF('1A'!L1264="","",'1A'!L1264)</f>
        <v/>
      </c>
      <c r="M291" s="157" t="str">
        <f>IF('1A'!M1264="","",'1A'!M1264)</f>
        <v/>
      </c>
      <c r="N291" s="409" t="str">
        <f>IF('1A'!N1264="","",'1A'!N1264)</f>
        <v/>
      </c>
      <c r="O291" s="81" t="str">
        <f>IF('1A'!O1264="","",'1A'!O1264)</f>
        <v>Leadership</v>
      </c>
      <c r="P291" s="81" t="str">
        <f>IF('1A'!P1264="","",'1A'!P1264)</f>
        <v/>
      </c>
    </row>
    <row r="292" spans="1:16" x14ac:dyDescent="0.35">
      <c r="A292" s="141" t="s">
        <v>35</v>
      </c>
      <c r="B292" s="155">
        <f>IF('1A'!B1265="","",'1A'!B1265)</f>
        <v>0.84</v>
      </c>
      <c r="C292" s="156">
        <f>IF('1A'!C1265="","",'1A'!C1265)</f>
        <v>0.9</v>
      </c>
      <c r="D292" s="157">
        <f>IF('1A'!D1265="","",'1A'!D1265)</f>
        <v>0.88</v>
      </c>
      <c r="E292" s="155">
        <f>IF('1A'!E1265="","",'1A'!E1265)</f>
        <v>0.92</v>
      </c>
      <c r="F292" s="156">
        <f>IF('1A'!F1265="","",'1A'!F1265)</f>
        <v>0.93</v>
      </c>
      <c r="G292" s="157">
        <f>IF('1A'!G1265="","",'1A'!G1265)</f>
        <v>0.9</v>
      </c>
      <c r="H292" s="155">
        <f>IF('1A'!H1265="","",'1A'!H1265)</f>
        <v>0.82</v>
      </c>
      <c r="I292" s="156">
        <f>IF('1A'!I1265="","",'1A'!I1265)</f>
        <v>0.87</v>
      </c>
      <c r="J292" s="157">
        <f>IF('1A'!J1265="","",'1A'!J1265)</f>
        <v>0.86</v>
      </c>
      <c r="K292" s="155" t="str">
        <f>IF('1A'!K1265="","",'1A'!K1265)</f>
        <v/>
      </c>
      <c r="L292" s="156" t="str">
        <f>IF('1A'!L1265="","",'1A'!L1265)</f>
        <v/>
      </c>
      <c r="M292" s="157" t="str">
        <f>IF('1A'!M1265="","",'1A'!M1265)</f>
        <v/>
      </c>
      <c r="N292" s="409" t="str">
        <f>IF('1A'!N1265="","",'1A'!N1265)</f>
        <v/>
      </c>
      <c r="O292" s="81" t="str">
        <f>IF('1A'!O1265="","",'1A'!O1265)</f>
        <v>Leadership</v>
      </c>
      <c r="P292" s="81" t="str">
        <f>IF('1A'!P1265="","",'1A'!P1265)</f>
        <v/>
      </c>
    </row>
    <row r="293" spans="1:16" x14ac:dyDescent="0.35">
      <c r="A293" s="141" t="s">
        <v>163</v>
      </c>
      <c r="B293" s="155" t="str">
        <f>IF('1A'!B1266="","",'1A'!B1266)</f>
        <v>-</v>
      </c>
      <c r="C293" s="156" t="str">
        <f>IF('1A'!C1266="","",'1A'!C1266)</f>
        <v>***</v>
      </c>
      <c r="D293" s="157" t="str">
        <f>IF('1A'!D1266="","",'1A'!D1266)</f>
        <v>*</v>
      </c>
      <c r="E293" s="155" t="str">
        <f>IF('1A'!E1266="","",'1A'!E1266)</f>
        <v>-</v>
      </c>
      <c r="F293" s="156" t="str">
        <f>IF('1A'!F1266="","",'1A'!F1266)</f>
        <v xml:space="preserve"> </v>
      </c>
      <c r="G293" s="157" t="str">
        <f>IF('1A'!G1266="","",'1A'!G1266)</f>
        <v xml:space="preserve"> </v>
      </c>
      <c r="H293" s="155" t="str">
        <f>IF('1A'!H1266="","",'1A'!H1266)</f>
        <v>-</v>
      </c>
      <c r="I293" s="156" t="str">
        <f>IF('1A'!I1266="","",'1A'!I1266)</f>
        <v>***</v>
      </c>
      <c r="J293" s="157" t="str">
        <f>IF('1A'!J1266="","",'1A'!J1266)</f>
        <v>**</v>
      </c>
      <c r="K293" s="155" t="str">
        <f>IF('1A'!K1266="","",'1A'!K1266)</f>
        <v/>
      </c>
      <c r="L293" s="156" t="str">
        <f>IF('1A'!L1266="","",'1A'!L1266)</f>
        <v/>
      </c>
      <c r="M293" s="157" t="str">
        <f>IF('1A'!M1266="","",'1A'!M1266)</f>
        <v/>
      </c>
      <c r="N293" s="409" t="str">
        <f>IF('1A'!N1266="","",'1A'!N1266)</f>
        <v/>
      </c>
      <c r="O293" s="81" t="str">
        <f>IF('1A'!O1266="","",'1A'!O1266)</f>
        <v>Leadership</v>
      </c>
      <c r="P293" s="81" t="str">
        <f>IF('1A'!P1266="","",'1A'!P1266)</f>
        <v/>
      </c>
    </row>
    <row r="294" spans="1:16" x14ac:dyDescent="0.35">
      <c r="A294" s="142" t="s">
        <v>36</v>
      </c>
      <c r="B294" s="143" t="str">
        <f>IF('1A'!B1267="","",'1A'!B1267)</f>
        <v>-</v>
      </c>
      <c r="C294" s="144">
        <f>IF('1A'!C1267="","",'1A'!C1267)</f>
        <v>0.21111111111111105</v>
      </c>
      <c r="D294" s="145">
        <f>IF('1A'!D1267="","",'1A'!D1267)</f>
        <v>0.12499999999999986</v>
      </c>
      <c r="E294" s="143" t="str">
        <f>IF('1A'!E1267="","",'1A'!E1267)</f>
        <v>-</v>
      </c>
      <c r="F294" s="144">
        <f>IF('1A'!F1267="","",'1A'!F1267)</f>
        <v>0.16129032258064555</v>
      </c>
      <c r="G294" s="145">
        <f>IF('1A'!G1267="","",'1A'!G1267)</f>
        <v>2.222222222222224E-2</v>
      </c>
      <c r="H294" s="143" t="str">
        <f>IF('1A'!H1267="","",'1A'!H1267)</f>
        <v>-</v>
      </c>
      <c r="I294" s="144">
        <f>IF('1A'!I1267="","",'1A'!I1267)</f>
        <v>0.2183908045977016</v>
      </c>
      <c r="J294" s="145">
        <f>IF('1A'!J1267="","",'1A'!J1267)</f>
        <v>0.17441860465116321</v>
      </c>
      <c r="K294" s="143" t="str">
        <f>IF('1A'!K1267="","",'1A'!K1267)</f>
        <v/>
      </c>
      <c r="L294" s="144" t="str">
        <f>IF('1A'!L1267="","",'1A'!L1267)</f>
        <v/>
      </c>
      <c r="M294" s="145" t="str">
        <f>IF('1A'!M1267="","",'1A'!M1267)</f>
        <v/>
      </c>
      <c r="N294" s="410" t="str">
        <f>IF('1A'!N1267="","",'1A'!N1267)</f>
        <v/>
      </c>
      <c r="O294" s="81" t="str">
        <f>IF('1A'!O1267="","",'1A'!O1267)</f>
        <v>Leadership</v>
      </c>
      <c r="P294" s="81" t="str">
        <f>IF('1A'!P1267="","",'1A'!P1267)</f>
        <v/>
      </c>
    </row>
    <row r="295" spans="1:16" ht="26.5" x14ac:dyDescent="0.35">
      <c r="A295" s="195" t="s">
        <v>1108</v>
      </c>
      <c r="B295" s="147">
        <f>IF('1A'!B1268="","",'1A'!B1268)</f>
        <v>0.113</v>
      </c>
      <c r="C295" s="148">
        <f>IF('1A'!C1268="","",'1A'!C1268)</f>
        <v>9.5000000000000001E-2</v>
      </c>
      <c r="D295" s="149">
        <f>IF('1A'!D1268="","",'1A'!D1268)</f>
        <v>0.14499999999999999</v>
      </c>
      <c r="E295" s="147">
        <f>IF('1A'!E1268="","",'1A'!E1268)</f>
        <v>0.186</v>
      </c>
      <c r="F295" s="148">
        <f>IF('1A'!F1268="","",'1A'!F1268)</f>
        <v>0.155</v>
      </c>
      <c r="G295" s="149">
        <f>IF('1A'!G1268="","",'1A'!G1268)</f>
        <v>0.23300000000000001</v>
      </c>
      <c r="H295" s="147">
        <f>IF('1A'!H1268="","",'1A'!H1268)</f>
        <v>8.3000000000000004E-2</v>
      </c>
      <c r="I295" s="148">
        <f>IF('1A'!I1268="","",'1A'!I1268)</f>
        <v>6.4000000000000001E-2</v>
      </c>
      <c r="J295" s="149">
        <f>IF('1A'!J1268="","",'1A'!J1268)</f>
        <v>9.4E-2</v>
      </c>
      <c r="K295" s="147" t="str">
        <f>IF('1A'!K1268="","",'1A'!K1268)</f>
        <v/>
      </c>
      <c r="L295" s="148" t="str">
        <f>IF('1A'!L1268="","",'1A'!L1268)</f>
        <v/>
      </c>
      <c r="M295" s="149" t="str">
        <f>IF('1A'!M1268="","",'1A'!M1268)</f>
        <v/>
      </c>
      <c r="N295" s="311" t="str">
        <f>IF('1A'!N1268="","",'1A'!N1268)</f>
        <v>Academic Self-Concept</v>
      </c>
      <c r="O295" s="81" t="str">
        <f>IF('1A'!O1268="","",'1A'!O1268)</f>
        <v>Academic Preparation</v>
      </c>
      <c r="P295" s="81" t="str">
        <f>IF('1A'!P1268="","",'1A'!P1268)</f>
        <v/>
      </c>
    </row>
    <row r="296" spans="1:16" x14ac:dyDescent="0.35">
      <c r="A296" s="194" t="s">
        <v>38</v>
      </c>
      <c r="B296" s="150">
        <f>IF('1A'!B1269="","",'1A'!B1269)</f>
        <v>0.33800000000000002</v>
      </c>
      <c r="C296" s="151">
        <f>IF('1A'!C1269="","",'1A'!C1269)</f>
        <v>0.32600000000000001</v>
      </c>
      <c r="D296" s="152">
        <f>IF('1A'!D1269="","",'1A'!D1269)</f>
        <v>0.35799999999999998</v>
      </c>
      <c r="E296" s="150">
        <f>IF('1A'!E1269="","",'1A'!E1269)</f>
        <v>0.38100000000000001</v>
      </c>
      <c r="F296" s="151">
        <f>IF('1A'!F1269="","",'1A'!F1269)</f>
        <v>0.39600000000000002</v>
      </c>
      <c r="G296" s="152">
        <f>IF('1A'!G1269="","",'1A'!G1269)</f>
        <v>0.40100000000000002</v>
      </c>
      <c r="H296" s="150">
        <f>IF('1A'!H1269="","",'1A'!H1269)</f>
        <v>0.32500000000000001</v>
      </c>
      <c r="I296" s="151">
        <f>IF('1A'!I1269="","",'1A'!I1269)</f>
        <v>0.28899999999999998</v>
      </c>
      <c r="J296" s="152">
        <f>IF('1A'!J1269="","",'1A'!J1269)</f>
        <v>0.33200000000000002</v>
      </c>
      <c r="K296" s="150" t="str">
        <f>IF('1A'!K1269="","",'1A'!K1269)</f>
        <v/>
      </c>
      <c r="L296" s="151" t="str">
        <f>IF('1A'!L1269="","",'1A'!L1269)</f>
        <v/>
      </c>
      <c r="M296" s="152" t="str">
        <f>IF('1A'!M1269="","",'1A'!M1269)</f>
        <v/>
      </c>
      <c r="N296" s="221" t="str">
        <f>IF('1A'!N1269="","",'1A'!N1269)</f>
        <v/>
      </c>
      <c r="O296" s="81" t="str">
        <f>IF('1A'!O1269="","",'1A'!O1269)</f>
        <v>Academic Preparation</v>
      </c>
      <c r="P296" s="81" t="str">
        <f>IF('1A'!P1269="","",'1A'!P1269)</f>
        <v/>
      </c>
    </row>
    <row r="297" spans="1:16" ht="26.5" x14ac:dyDescent="0.35">
      <c r="A297" s="195" t="s">
        <v>277</v>
      </c>
      <c r="B297" s="147">
        <f>IF('1A'!B1278="","",'1A'!B1278)</f>
        <v>0.14199999999999999</v>
      </c>
      <c r="C297" s="148">
        <f>IF('1A'!C1278="","",'1A'!C1278)</f>
        <v>0.13700000000000001</v>
      </c>
      <c r="D297" s="149">
        <f>IF('1A'!D1278="","",'1A'!D1278)</f>
        <v>0.156</v>
      </c>
      <c r="E297" s="147">
        <f>IF('1A'!E1278="","",'1A'!E1278)</f>
        <v>0.246</v>
      </c>
      <c r="F297" s="148">
        <f>IF('1A'!F1278="","",'1A'!F1278)</f>
        <v>0.22700000000000001</v>
      </c>
      <c r="G297" s="149">
        <f>IF('1A'!G1278="","",'1A'!G1278)</f>
        <v>0.248</v>
      </c>
      <c r="H297" s="147">
        <f>IF('1A'!H1278="","",'1A'!H1278)</f>
        <v>9.9000000000000005E-2</v>
      </c>
      <c r="I297" s="148">
        <f>IF('1A'!I1278="","",'1A'!I1278)</f>
        <v>9.0999999999999998E-2</v>
      </c>
      <c r="J297" s="149">
        <f>IF('1A'!J1278="","",'1A'!J1278)</f>
        <v>0.104</v>
      </c>
      <c r="K297" s="147" t="str">
        <f>IF('1A'!K1278="","",'1A'!K1278)</f>
        <v/>
      </c>
      <c r="L297" s="148" t="str">
        <f>IF('1A'!L1278="","",'1A'!L1278)</f>
        <v/>
      </c>
      <c r="M297" s="149" t="str">
        <f>IF('1A'!M1278="","",'1A'!M1278)</f>
        <v/>
      </c>
      <c r="N297" s="311" t="str">
        <f>IF('1A'!N1278="","",'1A'!N1278)</f>
        <v/>
      </c>
      <c r="O297" s="81" t="str">
        <f>IF('1A'!O1278="","",'1A'!O1278)</f>
        <v>Health and Wellness</v>
      </c>
      <c r="P297" s="81" t="str">
        <f>IF('1A'!P1278="","",'1A'!P1278)</f>
        <v/>
      </c>
    </row>
    <row r="298" spans="1:16" x14ac:dyDescent="0.35">
      <c r="A298" s="184" t="s">
        <v>38</v>
      </c>
      <c r="B298" s="191">
        <f>IF('1A'!B1279="","",'1A'!B1279)</f>
        <v>0.4</v>
      </c>
      <c r="C298" s="192">
        <f>IF('1A'!C1279="","",'1A'!C1279)</f>
        <v>0.32900000000000001</v>
      </c>
      <c r="D298" s="193">
        <f>IF('1A'!D1279="","",'1A'!D1279)</f>
        <v>0.35</v>
      </c>
      <c r="E298" s="191">
        <f>IF('1A'!E1279="","",'1A'!E1279)</f>
        <v>0.42399999999999999</v>
      </c>
      <c r="F298" s="192">
        <f>IF('1A'!F1279="","",'1A'!F1279)</f>
        <v>0.36499999999999999</v>
      </c>
      <c r="G298" s="193">
        <f>IF('1A'!G1279="","",'1A'!G1279)</f>
        <v>0.38600000000000001</v>
      </c>
      <c r="H298" s="191">
        <f>IF('1A'!H1279="","",'1A'!H1279)</f>
        <v>0.39100000000000001</v>
      </c>
      <c r="I298" s="192">
        <f>IF('1A'!I1279="","",'1A'!I1279)</f>
        <v>0.317</v>
      </c>
      <c r="J298" s="193">
        <f>IF('1A'!J1279="","",'1A'!J1279)</f>
        <v>0.33300000000000002</v>
      </c>
      <c r="K298" s="191" t="str">
        <f>IF('1A'!K1279="","",'1A'!K1279)</f>
        <v/>
      </c>
      <c r="L298" s="192" t="str">
        <f>IF('1A'!L1279="","",'1A'!L1279)</f>
        <v/>
      </c>
      <c r="M298" s="193" t="str">
        <f>IF('1A'!M1279="","",'1A'!M1279)</f>
        <v/>
      </c>
      <c r="N298" s="312" t="str">
        <f>IF('1A'!N1279="","",'1A'!N1279)</f>
        <v/>
      </c>
      <c r="O298" s="81" t="str">
        <f>IF('1A'!O1279="","",'1A'!O1279)</f>
        <v>Health and Wellness</v>
      </c>
      <c r="P298" s="81" t="str">
        <f>IF('1A'!P1279="","",'1A'!P1279)</f>
        <v/>
      </c>
    </row>
    <row r="299" spans="1:16" x14ac:dyDescent="0.35">
      <c r="A299" s="141" t="s">
        <v>161</v>
      </c>
      <c r="B299" s="155">
        <f>IF('1A'!B1284="","",'1A'!B1284)</f>
        <v>3.57</v>
      </c>
      <c r="C299" s="156">
        <f>IF('1A'!C1284="","",'1A'!C1284)</f>
        <v>3.48</v>
      </c>
      <c r="D299" s="157">
        <f>IF('1A'!D1284="","",'1A'!D1284)</f>
        <v>3.55</v>
      </c>
      <c r="E299" s="155">
        <f>IF('1A'!E1284="","",'1A'!E1284)</f>
        <v>3.81</v>
      </c>
      <c r="F299" s="156">
        <f>IF('1A'!F1284="","",'1A'!F1284)</f>
        <v>3.72</v>
      </c>
      <c r="G299" s="157">
        <f>IF('1A'!G1284="","",'1A'!G1284)</f>
        <v>3.79</v>
      </c>
      <c r="H299" s="155">
        <f>IF('1A'!H1284="","",'1A'!H1284)</f>
        <v>3.48</v>
      </c>
      <c r="I299" s="156">
        <f>IF('1A'!I1284="","",'1A'!I1284)</f>
        <v>3.37</v>
      </c>
      <c r="J299" s="157">
        <f>IF('1A'!J1284="","",'1A'!J1284)</f>
        <v>3.42</v>
      </c>
      <c r="K299" s="155" t="str">
        <f>IF('1A'!K1284="","",'1A'!K1284)</f>
        <v/>
      </c>
      <c r="L299" s="156" t="str">
        <f>IF('1A'!L1284="","",'1A'!L1284)</f>
        <v/>
      </c>
      <c r="M299" s="157" t="str">
        <f>IF('1A'!M1284="","",'1A'!M1284)</f>
        <v/>
      </c>
      <c r="N299" s="409" t="str">
        <f>IF('1A'!N1284="","",'1A'!N1284)</f>
        <v/>
      </c>
      <c r="O299" s="81" t="str">
        <f>IF('1A'!O1284="","",'1A'!O1284)</f>
        <v>Health and Wellness</v>
      </c>
      <c r="P299" s="81" t="str">
        <f>IF('1A'!P1284="","",'1A'!P1284)</f>
        <v/>
      </c>
    </row>
    <row r="300" spans="1:16" x14ac:dyDescent="0.35">
      <c r="A300" s="141" t="s">
        <v>35</v>
      </c>
      <c r="B300" s="155">
        <f>IF('1A'!B1285="","",'1A'!B1285)</f>
        <v>0.88</v>
      </c>
      <c r="C300" s="156">
        <f>IF('1A'!C1285="","",'1A'!C1285)</f>
        <v>0.88</v>
      </c>
      <c r="D300" s="157">
        <f>IF('1A'!D1285="","",'1A'!D1285)</f>
        <v>0.89</v>
      </c>
      <c r="E300" s="155">
        <f>IF('1A'!E1285="","",'1A'!E1285)</f>
        <v>0.95</v>
      </c>
      <c r="F300" s="156">
        <f>IF('1A'!F1285="","",'1A'!F1285)</f>
        <v>0.93</v>
      </c>
      <c r="G300" s="157">
        <f>IF('1A'!G1285="","",'1A'!G1285)</f>
        <v>0.92</v>
      </c>
      <c r="H300" s="155">
        <f>IF('1A'!H1285="","",'1A'!H1285)</f>
        <v>0.83</v>
      </c>
      <c r="I300" s="156">
        <f>IF('1A'!I1285="","",'1A'!I1285)</f>
        <v>0.83</v>
      </c>
      <c r="J300" s="157">
        <f>IF('1A'!J1285="","",'1A'!J1285)</f>
        <v>0.84</v>
      </c>
      <c r="K300" s="155" t="str">
        <f>IF('1A'!K1285="","",'1A'!K1285)</f>
        <v/>
      </c>
      <c r="L300" s="156" t="str">
        <f>IF('1A'!L1285="","",'1A'!L1285)</f>
        <v/>
      </c>
      <c r="M300" s="157" t="str">
        <f>IF('1A'!M1285="","",'1A'!M1285)</f>
        <v/>
      </c>
      <c r="N300" s="409" t="str">
        <f>IF('1A'!N1285="","",'1A'!N1285)</f>
        <v/>
      </c>
      <c r="O300" s="81" t="str">
        <f>IF('1A'!O1285="","",'1A'!O1285)</f>
        <v>Health and Wellness</v>
      </c>
      <c r="P300" s="81" t="str">
        <f>IF('1A'!P1285="","",'1A'!P1285)</f>
        <v/>
      </c>
    </row>
    <row r="301" spans="1:16" x14ac:dyDescent="0.35">
      <c r="A301" s="141" t="s">
        <v>163</v>
      </c>
      <c r="B301" s="155" t="str">
        <f>IF('1A'!B1286="","",'1A'!B1286)</f>
        <v>-</v>
      </c>
      <c r="C301" s="156" t="str">
        <f>IF('1A'!C1286="","",'1A'!C1286)</f>
        <v>*</v>
      </c>
      <c r="D301" s="157" t="str">
        <f>IF('1A'!D1286="","",'1A'!D1286)</f>
        <v xml:space="preserve"> </v>
      </c>
      <c r="E301" s="155" t="str">
        <f>IF('1A'!E1286="","",'1A'!E1286)</f>
        <v>-</v>
      </c>
      <c r="F301" s="156" t="str">
        <f>IF('1A'!F1286="","",'1A'!F1286)</f>
        <v xml:space="preserve"> </v>
      </c>
      <c r="G301" s="157" t="str">
        <f>IF('1A'!G1286="","",'1A'!G1286)</f>
        <v xml:space="preserve"> </v>
      </c>
      <c r="H301" s="155" t="str">
        <f>IF('1A'!H1286="","",'1A'!H1286)</f>
        <v>-</v>
      </c>
      <c r="I301" s="156" t="str">
        <f>IF('1A'!I1286="","",'1A'!I1286)</f>
        <v>*</v>
      </c>
      <c r="J301" s="157" t="str">
        <f>IF('1A'!J1286="","",'1A'!J1286)</f>
        <v xml:space="preserve"> </v>
      </c>
      <c r="K301" s="155" t="str">
        <f>IF('1A'!K1286="","",'1A'!K1286)</f>
        <v/>
      </c>
      <c r="L301" s="156" t="str">
        <f>IF('1A'!L1286="","",'1A'!L1286)</f>
        <v/>
      </c>
      <c r="M301" s="157" t="str">
        <f>IF('1A'!M1286="","",'1A'!M1286)</f>
        <v/>
      </c>
      <c r="N301" s="409" t="str">
        <f>IF('1A'!N1286="","",'1A'!N1286)</f>
        <v/>
      </c>
      <c r="O301" s="81" t="str">
        <f>IF('1A'!O1286="","",'1A'!O1286)</f>
        <v>Health and Wellness</v>
      </c>
      <c r="P301" s="81" t="str">
        <f>IF('1A'!P1286="","",'1A'!P1286)</f>
        <v/>
      </c>
    </row>
    <row r="302" spans="1:16" x14ac:dyDescent="0.35">
      <c r="A302" s="142" t="s">
        <v>36</v>
      </c>
      <c r="B302" s="143" t="str">
        <f>IF('1A'!B1287="","",'1A'!B1287)</f>
        <v>-</v>
      </c>
      <c r="C302" s="144">
        <f>IF('1A'!C1287="","",'1A'!C1287)</f>
        <v>0.10227272727272711</v>
      </c>
      <c r="D302" s="145">
        <f>IF('1A'!D1287="","",'1A'!D1287)</f>
        <v>2.2471910112359571E-2</v>
      </c>
      <c r="E302" s="143" t="str">
        <f>IF('1A'!E1287="","",'1A'!E1287)</f>
        <v>-</v>
      </c>
      <c r="F302" s="144">
        <f>IF('1A'!F1287="","",'1A'!F1287)</f>
        <v>9.6774193548386941E-2</v>
      </c>
      <c r="G302" s="145">
        <f>IF('1A'!G1287="","",'1A'!G1287)</f>
        <v>2.1739130434782625E-2</v>
      </c>
      <c r="H302" s="143" t="str">
        <f>IF('1A'!H1287="","",'1A'!H1287)</f>
        <v>-</v>
      </c>
      <c r="I302" s="144">
        <f>IF('1A'!I1287="","",'1A'!I1287)</f>
        <v>0.13253012048192755</v>
      </c>
      <c r="J302" s="145">
        <f>IF('1A'!J1287="","",'1A'!J1287)</f>
        <v>7.1428571428571494E-2</v>
      </c>
      <c r="K302" s="143" t="str">
        <f>IF('1A'!K1287="","",'1A'!K1287)</f>
        <v/>
      </c>
      <c r="L302" s="144" t="str">
        <f>IF('1A'!L1287="","",'1A'!L1287)</f>
        <v/>
      </c>
      <c r="M302" s="145" t="str">
        <f>IF('1A'!M1287="","",'1A'!M1287)</f>
        <v/>
      </c>
      <c r="N302" s="410" t="str">
        <f>IF('1A'!N1287="","",'1A'!N1287)</f>
        <v/>
      </c>
      <c r="O302" s="81" t="str">
        <f>IF('1A'!O1287="","",'1A'!O1287)</f>
        <v>Health and Wellness</v>
      </c>
      <c r="P302" s="81" t="str">
        <f>IF('1A'!P1287="","",'1A'!P1287)</f>
        <v/>
      </c>
    </row>
    <row r="303" spans="1:16" ht="26.5" x14ac:dyDescent="0.35">
      <c r="A303" s="195" t="s">
        <v>278</v>
      </c>
      <c r="B303" s="147">
        <f>IF('1A'!B1308="","",'1A'!B1308)</f>
        <v>0.14399999999999999</v>
      </c>
      <c r="C303" s="148">
        <f>IF('1A'!C1308="","",'1A'!C1308)</f>
        <v>0.124</v>
      </c>
      <c r="D303" s="149">
        <f>IF('1A'!D1308="","",'1A'!D1308)</f>
        <v>0.14899999999999999</v>
      </c>
      <c r="E303" s="147">
        <f>IF('1A'!E1308="","",'1A'!E1308)</f>
        <v>0.20300000000000001</v>
      </c>
      <c r="F303" s="148">
        <f>IF('1A'!F1308="","",'1A'!F1308)</f>
        <v>0.20100000000000001</v>
      </c>
      <c r="G303" s="149">
        <f>IF('1A'!G1308="","",'1A'!G1308)</f>
        <v>0.24</v>
      </c>
      <c r="H303" s="147">
        <f>IF('1A'!H1308="","",'1A'!H1308)</f>
        <v>0.11899999999999999</v>
      </c>
      <c r="I303" s="148">
        <f>IF('1A'!I1308="","",'1A'!I1308)</f>
        <v>8.3000000000000004E-2</v>
      </c>
      <c r="J303" s="149">
        <f>IF('1A'!J1308="","",'1A'!J1308)</f>
        <v>9.5000000000000001E-2</v>
      </c>
      <c r="K303" s="147" t="str">
        <f>IF('1A'!K1308="","",'1A'!K1308)</f>
        <v/>
      </c>
      <c r="L303" s="148" t="str">
        <f>IF('1A'!L1308="","",'1A'!L1308)</f>
        <v/>
      </c>
      <c r="M303" s="149" t="str">
        <f>IF('1A'!M1308="","",'1A'!M1308)</f>
        <v/>
      </c>
      <c r="N303" s="311" t="str">
        <f>IF('1A'!N1308="","",'1A'!N1308)</f>
        <v>Academic Self-Concept</v>
      </c>
      <c r="O303" s="81" t="str">
        <f>IF('1A'!O1308="","",'1A'!O1308)</f>
        <v>Academic Preparation</v>
      </c>
      <c r="P303" s="81" t="str">
        <f>IF('1A'!P1308="","",'1A'!P1308)</f>
        <v/>
      </c>
    </row>
    <row r="304" spans="1:16" x14ac:dyDescent="0.35">
      <c r="A304" s="194" t="s">
        <v>38</v>
      </c>
      <c r="B304" s="150">
        <f>IF('1A'!B1309="","",'1A'!B1309)</f>
        <v>0.36899999999999999</v>
      </c>
      <c r="C304" s="151">
        <f>IF('1A'!C1309="","",'1A'!C1309)</f>
        <v>0.36899999999999999</v>
      </c>
      <c r="D304" s="152">
        <f>IF('1A'!D1309="","",'1A'!D1309)</f>
        <v>0.39400000000000002</v>
      </c>
      <c r="E304" s="150">
        <f>IF('1A'!E1309="","",'1A'!E1309)</f>
        <v>0.42399999999999999</v>
      </c>
      <c r="F304" s="151">
        <f>IF('1A'!F1309="","",'1A'!F1309)</f>
        <v>0.40799999999999997</v>
      </c>
      <c r="G304" s="152">
        <f>IF('1A'!G1309="","",'1A'!G1309)</f>
        <v>0.442</v>
      </c>
      <c r="H304" s="150">
        <f>IF('1A'!H1309="","",'1A'!H1309)</f>
        <v>0.34799999999999998</v>
      </c>
      <c r="I304" s="151">
        <f>IF('1A'!I1309="","",'1A'!I1309)</f>
        <v>0.34799999999999998</v>
      </c>
      <c r="J304" s="152">
        <f>IF('1A'!J1309="","",'1A'!J1309)</f>
        <v>0.36599999999999999</v>
      </c>
      <c r="K304" s="150" t="str">
        <f>IF('1A'!K1309="","",'1A'!K1309)</f>
        <v/>
      </c>
      <c r="L304" s="151" t="str">
        <f>IF('1A'!L1309="","",'1A'!L1309)</f>
        <v/>
      </c>
      <c r="M304" s="152" t="str">
        <f>IF('1A'!M1309="","",'1A'!M1309)</f>
        <v/>
      </c>
      <c r="N304" s="221" t="str">
        <f>IF('1A'!N1309="","",'1A'!N1309)</f>
        <v/>
      </c>
      <c r="O304" s="81" t="str">
        <f>IF('1A'!O1309="","",'1A'!O1309)</f>
        <v>Academic Preparation</v>
      </c>
      <c r="P304" s="81" t="str">
        <f>IF('1A'!P1309="","",'1A'!P1309)</f>
        <v/>
      </c>
    </row>
    <row r="305" spans="1:16" ht="26.5" x14ac:dyDescent="0.35">
      <c r="A305" s="190" t="s">
        <v>1117</v>
      </c>
      <c r="B305" s="191">
        <f>IF('1A'!B1318="","",'1A'!B1318)</f>
        <v>0.121</v>
      </c>
      <c r="C305" s="299">
        <f>IF('1A'!C1318="","",'1A'!C1318)</f>
        <v>0.10100000000000001</v>
      </c>
      <c r="D305" s="193">
        <f>IF('1A'!D1318="","",'1A'!D1318)</f>
        <v>0.109</v>
      </c>
      <c r="E305" s="191">
        <f>IF('1A'!E1318="","",'1A'!E1318)</f>
        <v>0.16900000000000001</v>
      </c>
      <c r="F305" s="299">
        <f>IF('1A'!F1318="","",'1A'!F1318)</f>
        <v>0.13700000000000001</v>
      </c>
      <c r="G305" s="193">
        <f>IF('1A'!G1318="","",'1A'!G1318)</f>
        <v>0.14599999999999999</v>
      </c>
      <c r="H305" s="191">
        <f>IF('1A'!H1318="","",'1A'!H1318)</f>
        <v>0.10299999999999999</v>
      </c>
      <c r="I305" s="299">
        <f>IF('1A'!I1318="","",'1A'!I1318)</f>
        <v>8.4000000000000005E-2</v>
      </c>
      <c r="J305" s="193">
        <f>IF('1A'!J1318="","",'1A'!J1318)</f>
        <v>8.7999999999999995E-2</v>
      </c>
      <c r="K305" s="191" t="str">
        <f>IF('1A'!K1318="","",'1A'!K1318)</f>
        <v/>
      </c>
      <c r="L305" s="299" t="str">
        <f>IF('1A'!L1318="","",'1A'!L1318)</f>
        <v/>
      </c>
      <c r="M305" s="193" t="str">
        <f>IF('1A'!M1318="","",'1A'!M1318)</f>
        <v/>
      </c>
      <c r="N305" s="312" t="str">
        <f>IF('1A'!N1318="","",'1A'!N1318)</f>
        <v>Social 
Self-Concept</v>
      </c>
      <c r="O305" s="81" t="str">
        <f>IF('1A'!O1318="","",'1A'!O1318)</f>
        <v>Leadership</v>
      </c>
      <c r="P305" s="81" t="str">
        <f>IF('1A'!P1318="","",'1A'!P1318)</f>
        <v/>
      </c>
    </row>
    <row r="306" spans="1:16" x14ac:dyDescent="0.35">
      <c r="A306" s="184" t="s">
        <v>38</v>
      </c>
      <c r="B306" s="191">
        <f>IF('1A'!B1319="","",'1A'!B1319)</f>
        <v>0.26500000000000001</v>
      </c>
      <c r="C306" s="299">
        <f>IF('1A'!C1319="","",'1A'!C1319)</f>
        <v>0.255</v>
      </c>
      <c r="D306" s="193">
        <f>IF('1A'!D1319="","",'1A'!D1319)</f>
        <v>0.26700000000000002</v>
      </c>
      <c r="E306" s="191">
        <f>IF('1A'!E1319="","",'1A'!E1319)</f>
        <v>0.28000000000000003</v>
      </c>
      <c r="F306" s="299">
        <f>IF('1A'!F1319="","",'1A'!F1319)</f>
        <v>0.27600000000000002</v>
      </c>
      <c r="G306" s="193">
        <f>IF('1A'!G1319="","",'1A'!G1319)</f>
        <v>0.29499999999999998</v>
      </c>
      <c r="H306" s="191">
        <f>IF('1A'!H1319="","",'1A'!H1319)</f>
        <v>0.25800000000000001</v>
      </c>
      <c r="I306" s="299">
        <f>IF('1A'!I1319="","",'1A'!I1319)</f>
        <v>0.24399999999999999</v>
      </c>
      <c r="J306" s="193">
        <f>IF('1A'!J1319="","",'1A'!J1319)</f>
        <v>0.252</v>
      </c>
      <c r="K306" s="191" t="str">
        <f>IF('1A'!K1319="","",'1A'!K1319)</f>
        <v/>
      </c>
      <c r="L306" s="299" t="str">
        <f>IF('1A'!L1319="","",'1A'!L1319)</f>
        <v/>
      </c>
      <c r="M306" s="193" t="str">
        <f>IF('1A'!M1319="","",'1A'!M1319)</f>
        <v/>
      </c>
      <c r="N306" s="312" t="str">
        <f>IF('1A'!N1319="","",'1A'!N1319)</f>
        <v/>
      </c>
      <c r="O306" s="81" t="str">
        <f>IF('1A'!O1319="","",'1A'!O1319)</f>
        <v>Leadership</v>
      </c>
      <c r="P306" s="81" t="str">
        <f>IF('1A'!P1319="","",'1A'!P1319)</f>
        <v/>
      </c>
    </row>
    <row r="307" spans="1:16" x14ac:dyDescent="0.35">
      <c r="A307" s="141" t="s">
        <v>161</v>
      </c>
      <c r="B307" s="155">
        <f>IF('1A'!B1324="","",'1A'!B1324)</f>
        <v>3.25</v>
      </c>
      <c r="C307" s="411">
        <f>IF('1A'!C1324="","",'1A'!C1324)</f>
        <v>3.14</v>
      </c>
      <c r="D307" s="157">
        <f>IF('1A'!D1324="","",'1A'!D1324)</f>
        <v>3.2</v>
      </c>
      <c r="E307" s="155">
        <f>IF('1A'!E1324="","",'1A'!E1324)</f>
        <v>3.36</v>
      </c>
      <c r="F307" s="411">
        <f>IF('1A'!F1324="","",'1A'!F1324)</f>
        <v>3.25</v>
      </c>
      <c r="G307" s="157">
        <f>IF('1A'!G1324="","",'1A'!G1324)</f>
        <v>3.32</v>
      </c>
      <c r="H307" s="155">
        <f>IF('1A'!H1324="","",'1A'!H1324)</f>
        <v>3.21</v>
      </c>
      <c r="I307" s="411">
        <f>IF('1A'!I1324="","",'1A'!I1324)</f>
        <v>3.1</v>
      </c>
      <c r="J307" s="157">
        <f>IF('1A'!J1324="","",'1A'!J1324)</f>
        <v>3.13</v>
      </c>
      <c r="K307" s="155" t="str">
        <f>IF('1A'!K1324="","",'1A'!K1324)</f>
        <v/>
      </c>
      <c r="L307" s="411" t="str">
        <f>IF('1A'!L1324="","",'1A'!L1324)</f>
        <v/>
      </c>
      <c r="M307" s="157" t="str">
        <f>IF('1A'!M1324="","",'1A'!M1324)</f>
        <v/>
      </c>
      <c r="N307" s="409" t="str">
        <f>IF('1A'!N1324="","",'1A'!N1324)</f>
        <v/>
      </c>
      <c r="O307" s="81" t="str">
        <f>IF('1A'!O1324="","",'1A'!O1324)</f>
        <v>Leadership</v>
      </c>
      <c r="P307" s="81" t="str">
        <f>IF('1A'!P1324="","",'1A'!P1324)</f>
        <v/>
      </c>
    </row>
    <row r="308" spans="1:16" x14ac:dyDescent="0.35">
      <c r="A308" s="141" t="s">
        <v>35</v>
      </c>
      <c r="B308" s="155">
        <f>IF('1A'!B1325="","",'1A'!B1325)</f>
        <v>1</v>
      </c>
      <c r="C308" s="411">
        <f>IF('1A'!C1325="","",'1A'!C1325)</f>
        <v>1.01</v>
      </c>
      <c r="D308" s="157">
        <f>IF('1A'!D1325="","",'1A'!D1325)</f>
        <v>1.01</v>
      </c>
      <c r="E308" s="155">
        <f>IF('1A'!E1325="","",'1A'!E1325)</f>
        <v>1.1100000000000001</v>
      </c>
      <c r="F308" s="411">
        <f>IF('1A'!F1325="","",'1A'!F1325)</f>
        <v>1.07</v>
      </c>
      <c r="G308" s="157">
        <f>IF('1A'!G1325="","",'1A'!G1325)</f>
        <v>1.05</v>
      </c>
      <c r="H308" s="155">
        <f>IF('1A'!H1325="","",'1A'!H1325)</f>
        <v>0.96</v>
      </c>
      <c r="I308" s="411">
        <f>IF('1A'!I1325="","",'1A'!I1325)</f>
        <v>0.97</v>
      </c>
      <c r="J308" s="157">
        <f>IF('1A'!J1325="","",'1A'!J1325)</f>
        <v>0.97</v>
      </c>
      <c r="K308" s="155" t="str">
        <f>IF('1A'!K1325="","",'1A'!K1325)</f>
        <v/>
      </c>
      <c r="L308" s="411" t="str">
        <f>IF('1A'!L1325="","",'1A'!L1325)</f>
        <v/>
      </c>
      <c r="M308" s="157" t="str">
        <f>IF('1A'!M1325="","",'1A'!M1325)</f>
        <v/>
      </c>
      <c r="N308" s="409" t="str">
        <f>IF('1A'!N1325="","",'1A'!N1325)</f>
        <v/>
      </c>
      <c r="O308" s="81" t="str">
        <f>IF('1A'!O1325="","",'1A'!O1325)</f>
        <v>Leadership</v>
      </c>
      <c r="P308" s="81" t="str">
        <f>IF('1A'!P1325="","",'1A'!P1325)</f>
        <v/>
      </c>
    </row>
    <row r="309" spans="1:16" x14ac:dyDescent="0.35">
      <c r="A309" s="141" t="s">
        <v>163</v>
      </c>
      <c r="B309" s="155" t="str">
        <f>IF('1A'!B1326="","",'1A'!B1326)</f>
        <v>-</v>
      </c>
      <c r="C309" s="411" t="str">
        <f>IF('1A'!C1326="","",'1A'!C1326)</f>
        <v>*</v>
      </c>
      <c r="D309" s="157" t="str">
        <f>IF('1A'!D1326="","",'1A'!D1326)</f>
        <v xml:space="preserve"> </v>
      </c>
      <c r="E309" s="155" t="str">
        <f>IF('1A'!E1326="","",'1A'!E1326)</f>
        <v>-</v>
      </c>
      <c r="F309" s="411" t="str">
        <f>IF('1A'!F1326="","",'1A'!F1326)</f>
        <v xml:space="preserve"> </v>
      </c>
      <c r="G309" s="157" t="str">
        <f>IF('1A'!G1326="","",'1A'!G1326)</f>
        <v xml:space="preserve"> </v>
      </c>
      <c r="H309" s="155" t="str">
        <f>IF('1A'!H1326="","",'1A'!H1326)</f>
        <v>-</v>
      </c>
      <c r="I309" s="411" t="str">
        <f>IF('1A'!I1326="","",'1A'!I1326)</f>
        <v xml:space="preserve"> </v>
      </c>
      <c r="J309" s="157" t="str">
        <f>IF('1A'!J1326="","",'1A'!J1326)</f>
        <v xml:space="preserve"> </v>
      </c>
      <c r="K309" s="155" t="str">
        <f>IF('1A'!K1326="","",'1A'!K1326)</f>
        <v/>
      </c>
      <c r="L309" s="411" t="str">
        <f>IF('1A'!L1326="","",'1A'!L1326)</f>
        <v/>
      </c>
      <c r="M309" s="157" t="str">
        <f>IF('1A'!M1326="","",'1A'!M1326)</f>
        <v/>
      </c>
      <c r="N309" s="409" t="str">
        <f>IF('1A'!N1326="","",'1A'!N1326)</f>
        <v/>
      </c>
      <c r="O309" s="81" t="str">
        <f>IF('1A'!O1326="","",'1A'!O1326)</f>
        <v>Leadership</v>
      </c>
      <c r="P309" s="81" t="str">
        <f>IF('1A'!P1326="","",'1A'!P1326)</f>
        <v/>
      </c>
    </row>
    <row r="310" spans="1:16" x14ac:dyDescent="0.35">
      <c r="A310" s="141" t="s">
        <v>36</v>
      </c>
      <c r="B310" s="155" t="str">
        <f>IF('1A'!B1327="","",'1A'!B1327)</f>
        <v>-</v>
      </c>
      <c r="C310" s="411">
        <f>IF('1A'!C1327="","",'1A'!C1327)</f>
        <v>0.10891089108910879</v>
      </c>
      <c r="D310" s="157">
        <f>IF('1A'!D1327="","",'1A'!D1327)</f>
        <v>4.9504950495049327E-2</v>
      </c>
      <c r="E310" s="155" t="str">
        <f>IF('1A'!E1327="","",'1A'!E1327)</f>
        <v>-</v>
      </c>
      <c r="F310" s="411">
        <f>IF('1A'!F1327="","",'1A'!F1327)</f>
        <v>0.10280373831775688</v>
      </c>
      <c r="G310" s="157">
        <f>IF('1A'!G1327="","",'1A'!G1327)</f>
        <v>3.8095238095238126E-2</v>
      </c>
      <c r="H310" s="155" t="str">
        <f>IF('1A'!H1327="","",'1A'!H1327)</f>
        <v>-</v>
      </c>
      <c r="I310" s="411">
        <f>IF('1A'!I1327="","",'1A'!I1327)</f>
        <v>0.11340206185566998</v>
      </c>
      <c r="J310" s="157">
        <f>IF('1A'!J1327="","",'1A'!J1327)</f>
        <v>8.2474226804123793E-2</v>
      </c>
      <c r="K310" s="155" t="str">
        <f>IF('1A'!K1327="","",'1A'!K1327)</f>
        <v/>
      </c>
      <c r="L310" s="411" t="str">
        <f>IF('1A'!L1327="","",'1A'!L1327)</f>
        <v/>
      </c>
      <c r="M310" s="157" t="str">
        <f>IF('1A'!M1327="","",'1A'!M1327)</f>
        <v/>
      </c>
      <c r="N310" s="409" t="str">
        <f>IF('1A'!N1327="","",'1A'!N1327)</f>
        <v/>
      </c>
      <c r="O310" s="81" t="str">
        <f>IF('1A'!O1327="","",'1A'!O1327)</f>
        <v>Leadership</v>
      </c>
      <c r="P310" s="81" t="str">
        <f>IF('1A'!P1327="","",'1A'!P1327)</f>
        <v/>
      </c>
    </row>
    <row r="311" spans="1:16" ht="65.5" x14ac:dyDescent="0.35">
      <c r="A311" s="195" t="s">
        <v>586</v>
      </c>
      <c r="B311" s="147">
        <f>IF('1A'!B1475="","",'1A'!B1475)</f>
        <v>0.183</v>
      </c>
      <c r="C311" s="148">
        <f>IF('1A'!C1475="","",'1A'!C1475)</f>
        <v>0.154</v>
      </c>
      <c r="D311" s="149">
        <f>IF('1A'!D1475="","",'1A'!D1475)</f>
        <v>0.15</v>
      </c>
      <c r="E311" s="147">
        <f>IF('1A'!E1475="","",'1A'!E1475)</f>
        <v>0.20599999999999999</v>
      </c>
      <c r="F311" s="148">
        <f>IF('1A'!F1475="","",'1A'!F1475)</f>
        <v>0.16200000000000001</v>
      </c>
      <c r="G311" s="149">
        <f>IF('1A'!G1475="","",'1A'!G1475)</f>
        <v>0.14799999999999999</v>
      </c>
      <c r="H311" s="147">
        <f>IF('1A'!H1475="","",'1A'!H1475)</f>
        <v>0.17399999999999999</v>
      </c>
      <c r="I311" s="148">
        <f>IF('1A'!I1475="","",'1A'!I1475)</f>
        <v>0.151</v>
      </c>
      <c r="J311" s="149">
        <f>IF('1A'!J1475="","",'1A'!J1475)</f>
        <v>0.152</v>
      </c>
      <c r="K311" s="147" t="str">
        <f>IF('1A'!K1475="","",'1A'!K1475)</f>
        <v/>
      </c>
      <c r="L311" s="148" t="str">
        <f>IF('1A'!L1475="","",'1A'!L1475)</f>
        <v/>
      </c>
      <c r="M311" s="149" t="str">
        <f>IF('1A'!M1475="","",'1A'!M1475)</f>
        <v/>
      </c>
      <c r="N311" s="311" t="str">
        <f>IF('1A'!N1475="","",'1A'!N1475)</f>
        <v/>
      </c>
      <c r="O311" s="81" t="str">
        <f>IF('1A'!O1475="","",'1A'!O1475)</f>
        <v>College Choice</v>
      </c>
      <c r="P311" s="81" t="str">
        <f>IF('1A'!P1475="","",'1A'!P1475)</f>
        <v/>
      </c>
    </row>
    <row r="312" spans="1:16" x14ac:dyDescent="0.35">
      <c r="A312" s="184" t="s">
        <v>525</v>
      </c>
      <c r="B312" s="191">
        <f>IF('1A'!B1476="","",'1A'!B1476)</f>
        <v>0.47399999999999998</v>
      </c>
      <c r="C312" s="192">
        <f>IF('1A'!C1476="","",'1A'!C1476)</f>
        <v>0.46100000000000002</v>
      </c>
      <c r="D312" s="193">
        <f>IF('1A'!D1476="","",'1A'!D1476)</f>
        <v>0.45400000000000001</v>
      </c>
      <c r="E312" s="191">
        <f>IF('1A'!E1476="","",'1A'!E1476)</f>
        <v>0.43</v>
      </c>
      <c r="F312" s="192">
        <f>IF('1A'!F1476="","",'1A'!F1476)</f>
        <v>0.45500000000000002</v>
      </c>
      <c r="G312" s="193">
        <f>IF('1A'!G1476="","",'1A'!G1476)</f>
        <v>0.45</v>
      </c>
      <c r="H312" s="191">
        <f>IF('1A'!H1476="","",'1A'!H1476)</f>
        <v>0.49299999999999999</v>
      </c>
      <c r="I312" s="192">
        <f>IF('1A'!I1476="","",'1A'!I1476)</f>
        <v>0.46800000000000003</v>
      </c>
      <c r="J312" s="193">
        <f>IF('1A'!J1476="","",'1A'!J1476)</f>
        <v>0.45800000000000002</v>
      </c>
      <c r="K312" s="191" t="str">
        <f>IF('1A'!K1476="","",'1A'!K1476)</f>
        <v/>
      </c>
      <c r="L312" s="192" t="str">
        <f>IF('1A'!L1476="","",'1A'!L1476)</f>
        <v/>
      </c>
      <c r="M312" s="193" t="str">
        <f>IF('1A'!M1476="","",'1A'!M1476)</f>
        <v/>
      </c>
      <c r="N312" s="312" t="str">
        <f>IF('1A'!N1476="","",'1A'!N1476)</f>
        <v/>
      </c>
      <c r="O312" s="81" t="str">
        <f>IF('1A'!O1476="","",'1A'!O1476)</f>
        <v>College Choice</v>
      </c>
      <c r="P312" s="81" t="str">
        <f>IF('1A'!P1476="","",'1A'!P1476)</f>
        <v/>
      </c>
    </row>
    <row r="313" spans="1:16" x14ac:dyDescent="0.35">
      <c r="A313" s="184" t="s">
        <v>526</v>
      </c>
      <c r="B313" s="191">
        <f>IF('1A'!B1477="","",'1A'!B1477)</f>
        <v>0.34399999999999997</v>
      </c>
      <c r="C313" s="192">
        <f>IF('1A'!C1477="","",'1A'!C1477)</f>
        <v>0.38500000000000001</v>
      </c>
      <c r="D313" s="193">
        <f>IF('1A'!D1477="","",'1A'!D1477)</f>
        <v>0.39600000000000002</v>
      </c>
      <c r="E313" s="191">
        <f>IF('1A'!E1477="","",'1A'!E1477)</f>
        <v>0.36399999999999999</v>
      </c>
      <c r="F313" s="192">
        <f>IF('1A'!F1477="","",'1A'!F1477)</f>
        <v>0.38400000000000001</v>
      </c>
      <c r="G313" s="193">
        <f>IF('1A'!G1477="","",'1A'!G1477)</f>
        <v>0.40300000000000002</v>
      </c>
      <c r="H313" s="191">
        <f>IF('1A'!H1477="","",'1A'!H1477)</f>
        <v>0.33300000000000002</v>
      </c>
      <c r="I313" s="192">
        <f>IF('1A'!I1477="","",'1A'!I1477)</f>
        <v>0.38200000000000001</v>
      </c>
      <c r="J313" s="193">
        <f>IF('1A'!J1477="","",'1A'!J1477)</f>
        <v>0.39</v>
      </c>
      <c r="K313" s="191" t="str">
        <f>IF('1A'!K1477="","",'1A'!K1477)</f>
        <v/>
      </c>
      <c r="L313" s="192" t="str">
        <f>IF('1A'!L1477="","",'1A'!L1477)</f>
        <v/>
      </c>
      <c r="M313" s="193" t="str">
        <f>IF('1A'!M1477="","",'1A'!M1477)</f>
        <v/>
      </c>
      <c r="N313" s="312" t="str">
        <f>IF('1A'!N1477="","",'1A'!N1477)</f>
        <v/>
      </c>
      <c r="O313" s="81" t="str">
        <f>IF('1A'!O1477="","",'1A'!O1477)</f>
        <v>College Choice</v>
      </c>
      <c r="P313" s="81" t="str">
        <f>IF('1A'!P1477="","",'1A'!P1477)</f>
        <v/>
      </c>
    </row>
    <row r="314" spans="1:16" x14ac:dyDescent="0.35">
      <c r="A314" s="184" t="s">
        <v>194</v>
      </c>
      <c r="B314" s="488">
        <f>IF('1A'!B1478="","",'1A'!B1478)</f>
        <v>378</v>
      </c>
      <c r="C314" s="489">
        <f>IF('1A'!C1478="","",'1A'!C1478)</f>
        <v>5328</v>
      </c>
      <c r="D314" s="490">
        <f>IF('1A'!D1478="","",'1A'!D1478)</f>
        <v>11498</v>
      </c>
      <c r="E314" s="488">
        <f>IF('1A'!E1478="","",'1A'!E1478)</f>
        <v>107</v>
      </c>
      <c r="F314" s="489">
        <f>IF('1A'!F1478="","",'1A'!F1478)</f>
        <v>1837</v>
      </c>
      <c r="G314" s="490">
        <f>IF('1A'!G1478="","",'1A'!G1478)</f>
        <v>4257</v>
      </c>
      <c r="H314" s="488">
        <f>IF('1A'!H1478="","",'1A'!H1478)</f>
        <v>270</v>
      </c>
      <c r="I314" s="489">
        <f>IF('1A'!I1478="","",'1A'!I1478)</f>
        <v>3354</v>
      </c>
      <c r="J314" s="490">
        <f>IF('1A'!J1478="","",'1A'!J1478)</f>
        <v>7023</v>
      </c>
      <c r="K314" s="488" t="str">
        <f>IF('1A'!K1478="","",'1A'!K1478)</f>
        <v/>
      </c>
      <c r="L314" s="489" t="str">
        <f>IF('1A'!L1478="","",'1A'!L1478)</f>
        <v/>
      </c>
      <c r="M314" s="490" t="str">
        <f>IF('1A'!M1478="","",'1A'!M1478)</f>
        <v/>
      </c>
      <c r="N314" s="408" t="str">
        <f>IF('1A'!N1478="","",'1A'!N1478)</f>
        <v/>
      </c>
      <c r="O314" s="81" t="str">
        <f>IF('1A'!O1478="","",'1A'!O1478)</f>
        <v>College Choice</v>
      </c>
      <c r="P314" s="81" t="str">
        <f>IF('1A'!P1478="","",'1A'!P1478)</f>
        <v/>
      </c>
    </row>
    <row r="315" spans="1:16" x14ac:dyDescent="0.35">
      <c r="A315" s="141" t="s">
        <v>161</v>
      </c>
      <c r="B315" s="155">
        <f>IF('1A'!B1479="","",'1A'!B1479)</f>
        <v>1.84</v>
      </c>
      <c r="C315" s="156">
        <f>IF('1A'!C1479="","",'1A'!C1479)</f>
        <v>1.77</v>
      </c>
      <c r="D315" s="157">
        <f>IF('1A'!D1479="","",'1A'!D1479)</f>
        <v>1.75</v>
      </c>
      <c r="E315" s="155">
        <f>IF('1A'!E1479="","",'1A'!E1479)</f>
        <v>1.84</v>
      </c>
      <c r="F315" s="156">
        <f>IF('1A'!F1479="","",'1A'!F1479)</f>
        <v>1.78</v>
      </c>
      <c r="G315" s="157">
        <f>IF('1A'!G1479="","",'1A'!G1479)</f>
        <v>1.74</v>
      </c>
      <c r="H315" s="155">
        <f>IF('1A'!H1479="","",'1A'!H1479)</f>
        <v>1.84</v>
      </c>
      <c r="I315" s="156">
        <f>IF('1A'!I1479="","",'1A'!I1479)</f>
        <v>1.77</v>
      </c>
      <c r="J315" s="157">
        <f>IF('1A'!J1479="","",'1A'!J1479)</f>
        <v>1.76</v>
      </c>
      <c r="K315" s="155" t="str">
        <f>IF('1A'!K1479="","",'1A'!K1479)</f>
        <v/>
      </c>
      <c r="L315" s="156" t="str">
        <f>IF('1A'!L1479="","",'1A'!L1479)</f>
        <v/>
      </c>
      <c r="M315" s="157" t="str">
        <f>IF('1A'!M1479="","",'1A'!M1479)</f>
        <v/>
      </c>
      <c r="N315" s="312" t="str">
        <f>IF('1A'!N1479="","",'1A'!N1479)</f>
        <v/>
      </c>
      <c r="O315" s="81" t="str">
        <f>IF('1A'!O1479="","",'1A'!O1479)</f>
        <v>College Choice</v>
      </c>
      <c r="P315" s="81" t="str">
        <f>IF('1A'!P1479="","",'1A'!P1479)</f>
        <v/>
      </c>
    </row>
    <row r="316" spans="1:16" x14ac:dyDescent="0.35">
      <c r="A316" s="141" t="s">
        <v>35</v>
      </c>
      <c r="B316" s="155">
        <f>IF('1A'!B1480="","",'1A'!B1480)</f>
        <v>0.71</v>
      </c>
      <c r="C316" s="156">
        <f>IF('1A'!C1480="","",'1A'!C1480)</f>
        <v>0.7</v>
      </c>
      <c r="D316" s="157">
        <f>IF('1A'!D1480="","",'1A'!D1480)</f>
        <v>0.7</v>
      </c>
      <c r="E316" s="155">
        <f>IF('1A'!E1480="","",'1A'!E1480)</f>
        <v>0.74</v>
      </c>
      <c r="F316" s="156">
        <f>IF('1A'!F1480="","",'1A'!F1480)</f>
        <v>0.7</v>
      </c>
      <c r="G316" s="157">
        <f>IF('1A'!G1480="","",'1A'!G1480)</f>
        <v>0.7</v>
      </c>
      <c r="H316" s="155">
        <f>IF('1A'!H1480="","",'1A'!H1480)</f>
        <v>0.7</v>
      </c>
      <c r="I316" s="156">
        <f>IF('1A'!I1480="","",'1A'!I1480)</f>
        <v>0.69</v>
      </c>
      <c r="J316" s="157">
        <f>IF('1A'!J1480="","",'1A'!J1480)</f>
        <v>0.7</v>
      </c>
      <c r="K316" s="155" t="str">
        <f>IF('1A'!K1480="","",'1A'!K1480)</f>
        <v/>
      </c>
      <c r="L316" s="156" t="str">
        <f>IF('1A'!L1480="","",'1A'!L1480)</f>
        <v/>
      </c>
      <c r="M316" s="157" t="str">
        <f>IF('1A'!M1480="","",'1A'!M1480)</f>
        <v/>
      </c>
      <c r="N316" s="312" t="str">
        <f>IF('1A'!N1480="","",'1A'!N1480)</f>
        <v/>
      </c>
      <c r="O316" s="81" t="str">
        <f>IF('1A'!O1480="","",'1A'!O1480)</f>
        <v>College Choice</v>
      </c>
      <c r="P316" s="81" t="str">
        <f>IF('1A'!P1480="","",'1A'!P1480)</f>
        <v/>
      </c>
    </row>
    <row r="317" spans="1:16" x14ac:dyDescent="0.35">
      <c r="A317" s="141" t="s">
        <v>163</v>
      </c>
      <c r="B317" s="155" t="str">
        <f>IF('1A'!B1481="","",'1A'!B1481)</f>
        <v>-</v>
      </c>
      <c r="C317" s="156" t="str">
        <f>IF('1A'!C1481="","",'1A'!C1481)</f>
        <v xml:space="preserve"> </v>
      </c>
      <c r="D317" s="157" t="str">
        <f>IF('1A'!D1481="","",'1A'!D1481)</f>
        <v>*</v>
      </c>
      <c r="E317" s="155" t="str">
        <f>IF('1A'!E1481="","",'1A'!E1481)</f>
        <v>-</v>
      </c>
      <c r="F317" s="156" t="str">
        <f>IF('1A'!F1481="","",'1A'!F1481)</f>
        <v xml:space="preserve"> </v>
      </c>
      <c r="G317" s="157" t="str">
        <f>IF('1A'!G1481="","",'1A'!G1481)</f>
        <v xml:space="preserve"> </v>
      </c>
      <c r="H317" s="155" t="str">
        <f>IF('1A'!H1481="","",'1A'!H1481)</f>
        <v>-</v>
      </c>
      <c r="I317" s="156" t="str">
        <f>IF('1A'!I1481="","",'1A'!I1481)</f>
        <v xml:space="preserve"> </v>
      </c>
      <c r="J317" s="157" t="str">
        <f>IF('1A'!J1481="","",'1A'!J1481)</f>
        <v xml:space="preserve"> </v>
      </c>
      <c r="K317" s="155" t="str">
        <f>IF('1A'!K1481="","",'1A'!K1481)</f>
        <v/>
      </c>
      <c r="L317" s="156" t="str">
        <f>IF('1A'!L1481="","",'1A'!L1481)</f>
        <v/>
      </c>
      <c r="M317" s="157" t="str">
        <f>IF('1A'!M1481="","",'1A'!M1481)</f>
        <v/>
      </c>
      <c r="N317" s="312" t="str">
        <f>IF('1A'!N1481="","",'1A'!N1481)</f>
        <v/>
      </c>
      <c r="O317" s="81" t="str">
        <f>IF('1A'!O1481="","",'1A'!O1481)</f>
        <v>College Choice</v>
      </c>
      <c r="P317" s="81" t="str">
        <f>IF('1A'!P1481="","",'1A'!P1481)</f>
        <v/>
      </c>
    </row>
    <row r="318" spans="1:16" x14ac:dyDescent="0.35">
      <c r="A318" s="142" t="s">
        <v>36</v>
      </c>
      <c r="B318" s="143" t="str">
        <f>IF('1A'!B1482="","",'1A'!B1482)</f>
        <v>-</v>
      </c>
      <c r="C318" s="144">
        <f>IF('1A'!C1482="","",'1A'!C1482)</f>
        <v>0.10000000000000009</v>
      </c>
      <c r="D318" s="145">
        <f>IF('1A'!D1482="","",'1A'!D1482)</f>
        <v>0.1285714285714287</v>
      </c>
      <c r="E318" s="143" t="str">
        <f>IF('1A'!E1482="","",'1A'!E1482)</f>
        <v>-</v>
      </c>
      <c r="F318" s="144">
        <f>IF('1A'!F1482="","",'1A'!F1482)</f>
        <v>8.5714285714285798E-2</v>
      </c>
      <c r="G318" s="145">
        <f>IF('1A'!G1482="","",'1A'!G1482)</f>
        <v>0.14285714285714299</v>
      </c>
      <c r="H318" s="143" t="str">
        <f>IF('1A'!H1482="","",'1A'!H1482)</f>
        <v>-</v>
      </c>
      <c r="I318" s="144">
        <f>IF('1A'!I1482="","",'1A'!I1482)</f>
        <v>0.10144927536231894</v>
      </c>
      <c r="J318" s="145">
        <f>IF('1A'!J1482="","",'1A'!J1482)</f>
        <v>0.11428571428571439</v>
      </c>
      <c r="K318" s="143" t="str">
        <f>IF('1A'!K1482="","",'1A'!K1482)</f>
        <v/>
      </c>
      <c r="L318" s="144" t="str">
        <f>IF('1A'!L1482="","",'1A'!L1482)</f>
        <v/>
      </c>
      <c r="M318" s="145" t="str">
        <f>IF('1A'!M1482="","",'1A'!M1482)</f>
        <v/>
      </c>
      <c r="N318" s="221" t="str">
        <f>IF('1A'!N1482="","",'1A'!N1482)</f>
        <v/>
      </c>
      <c r="O318" s="81" t="str">
        <f>IF('1A'!O1482="","",'1A'!O1482)</f>
        <v>College Choice</v>
      </c>
      <c r="P318" s="81" t="str">
        <f>IF('1A'!P1482="","",'1A'!P1482)</f>
        <v/>
      </c>
    </row>
    <row r="319" spans="1:16" ht="26.5" x14ac:dyDescent="0.35">
      <c r="A319" s="195" t="s">
        <v>527</v>
      </c>
      <c r="B319" s="147">
        <f>IF('1A'!B1483="","",'1A'!B1483)</f>
        <v>6.9000000000000006E-2</v>
      </c>
      <c r="C319" s="148">
        <f>IF('1A'!C1483="","",'1A'!C1483)</f>
        <v>5.1999999999999998E-2</v>
      </c>
      <c r="D319" s="149">
        <f>IF('1A'!D1483="","",'1A'!D1483)</f>
        <v>4.8000000000000001E-2</v>
      </c>
      <c r="E319" s="147">
        <f>IF('1A'!E1483="","",'1A'!E1483)</f>
        <v>9.4E-2</v>
      </c>
      <c r="F319" s="148">
        <f>IF('1A'!F1483="","",'1A'!F1483)</f>
        <v>6.2E-2</v>
      </c>
      <c r="G319" s="149">
        <f>IF('1A'!G1483="","",'1A'!G1483)</f>
        <v>5.2999999999999999E-2</v>
      </c>
      <c r="H319" s="147">
        <f>IF('1A'!H1483="","",'1A'!H1483)</f>
        <v>5.8999999999999997E-2</v>
      </c>
      <c r="I319" s="148">
        <f>IF('1A'!I1483="","",'1A'!I1483)</f>
        <v>4.8000000000000001E-2</v>
      </c>
      <c r="J319" s="149">
        <f>IF('1A'!J1483="","",'1A'!J1483)</f>
        <v>4.4999999999999998E-2</v>
      </c>
      <c r="K319" s="147" t="str">
        <f>IF('1A'!K1483="","",'1A'!K1483)</f>
        <v/>
      </c>
      <c r="L319" s="148" t="str">
        <f>IF('1A'!L1483="","",'1A'!L1483)</f>
        <v/>
      </c>
      <c r="M319" s="149" t="str">
        <f>IF('1A'!M1483="","",'1A'!M1483)</f>
        <v/>
      </c>
      <c r="N319" s="311" t="str">
        <f>IF('1A'!N1483="","",'1A'!N1483)</f>
        <v/>
      </c>
      <c r="O319" s="81" t="str">
        <f>IF('1A'!O1483="","",'1A'!O1483)</f>
        <v>College Choice</v>
      </c>
      <c r="P319" s="81" t="str">
        <f>IF('1A'!P1483="","",'1A'!P1483)</f>
        <v>Interaction with Teachers</v>
      </c>
    </row>
    <row r="320" spans="1:16" x14ac:dyDescent="0.35">
      <c r="A320" s="184" t="s">
        <v>525</v>
      </c>
      <c r="B320" s="191">
        <f>IF('1A'!B1484="","",'1A'!B1484)</f>
        <v>0.25700000000000001</v>
      </c>
      <c r="C320" s="192">
        <f>IF('1A'!C1484="","",'1A'!C1484)</f>
        <v>0.26600000000000001</v>
      </c>
      <c r="D320" s="193">
        <f>IF('1A'!D1484="","",'1A'!D1484)</f>
        <v>0.26600000000000001</v>
      </c>
      <c r="E320" s="191">
        <f>IF('1A'!E1484="","",'1A'!E1484)</f>
        <v>0.20799999999999999</v>
      </c>
      <c r="F320" s="192">
        <f>IF('1A'!F1484="","",'1A'!F1484)</f>
        <v>0.27100000000000002</v>
      </c>
      <c r="G320" s="193">
        <f>IF('1A'!G1484="","",'1A'!G1484)</f>
        <v>0.27700000000000002</v>
      </c>
      <c r="H320" s="191">
        <f>IF('1A'!H1484="","",'1A'!H1484)</f>
        <v>0.27400000000000002</v>
      </c>
      <c r="I320" s="192">
        <f>IF('1A'!I1484="","",'1A'!I1484)</f>
        <v>0.26300000000000001</v>
      </c>
      <c r="J320" s="193">
        <f>IF('1A'!J1484="","",'1A'!J1484)</f>
        <v>0.26</v>
      </c>
      <c r="K320" s="191" t="str">
        <f>IF('1A'!K1484="","",'1A'!K1484)</f>
        <v/>
      </c>
      <c r="L320" s="192" t="str">
        <f>IF('1A'!L1484="","",'1A'!L1484)</f>
        <v/>
      </c>
      <c r="M320" s="193" t="str">
        <f>IF('1A'!M1484="","",'1A'!M1484)</f>
        <v/>
      </c>
      <c r="N320" s="312" t="str">
        <f>IF('1A'!N1484="","",'1A'!N1484)</f>
        <v/>
      </c>
      <c r="O320" s="81" t="str">
        <f>IF('1A'!O1484="","",'1A'!O1484)</f>
        <v>College Choice</v>
      </c>
      <c r="P320" s="81" t="str">
        <f>IF('1A'!P1484="","",'1A'!P1484)</f>
        <v/>
      </c>
    </row>
    <row r="321" spans="1:16" x14ac:dyDescent="0.35">
      <c r="A321" s="184" t="s">
        <v>526</v>
      </c>
      <c r="B321" s="191">
        <f>IF('1A'!B1485="","",'1A'!B1485)</f>
        <v>0.67400000000000004</v>
      </c>
      <c r="C321" s="192">
        <f>IF('1A'!C1485="","",'1A'!C1485)</f>
        <v>0.68200000000000005</v>
      </c>
      <c r="D321" s="193">
        <f>IF('1A'!D1485="","",'1A'!D1485)</f>
        <v>0.68600000000000005</v>
      </c>
      <c r="E321" s="191">
        <f>IF('1A'!E1485="","",'1A'!E1485)</f>
        <v>0.69799999999999995</v>
      </c>
      <c r="F321" s="192">
        <f>IF('1A'!F1485="","",'1A'!F1485)</f>
        <v>0.66700000000000004</v>
      </c>
      <c r="G321" s="193">
        <f>IF('1A'!G1485="","",'1A'!G1485)</f>
        <v>0.67100000000000004</v>
      </c>
      <c r="H321" s="191">
        <f>IF('1A'!H1485="","",'1A'!H1485)</f>
        <v>0.66700000000000004</v>
      </c>
      <c r="I321" s="192">
        <f>IF('1A'!I1485="","",'1A'!I1485)</f>
        <v>0.68899999999999995</v>
      </c>
      <c r="J321" s="193">
        <f>IF('1A'!J1485="","",'1A'!J1485)</f>
        <v>0.69499999999999995</v>
      </c>
      <c r="K321" s="191" t="str">
        <f>IF('1A'!K1485="","",'1A'!K1485)</f>
        <v/>
      </c>
      <c r="L321" s="192" t="str">
        <f>IF('1A'!L1485="","",'1A'!L1485)</f>
        <v/>
      </c>
      <c r="M321" s="193" t="str">
        <f>IF('1A'!M1485="","",'1A'!M1485)</f>
        <v/>
      </c>
      <c r="N321" s="312" t="str">
        <f>IF('1A'!N1485="","",'1A'!N1485)</f>
        <v/>
      </c>
      <c r="O321" s="81" t="str">
        <f>IF('1A'!O1485="","",'1A'!O1485)</f>
        <v>College Choice</v>
      </c>
      <c r="P321" s="81" t="str">
        <f>IF('1A'!P1485="","",'1A'!P1485)</f>
        <v/>
      </c>
    </row>
    <row r="322" spans="1:16" x14ac:dyDescent="0.35">
      <c r="A322" s="184" t="s">
        <v>194</v>
      </c>
      <c r="B322" s="488">
        <f>IF('1A'!B1486="","",'1A'!B1486)</f>
        <v>377</v>
      </c>
      <c r="C322" s="489">
        <f>IF('1A'!C1486="","",'1A'!C1486)</f>
        <v>5324</v>
      </c>
      <c r="D322" s="490">
        <f>IF('1A'!D1486="","",'1A'!D1486)</f>
        <v>11494</v>
      </c>
      <c r="E322" s="488">
        <f>IF('1A'!E1486="","",'1A'!E1486)</f>
        <v>106</v>
      </c>
      <c r="F322" s="489">
        <f>IF('1A'!F1486="","",'1A'!F1486)</f>
        <v>1835</v>
      </c>
      <c r="G322" s="490">
        <f>IF('1A'!G1486="","",'1A'!G1486)</f>
        <v>4256</v>
      </c>
      <c r="H322" s="488">
        <f>IF('1A'!H1486="","",'1A'!H1486)</f>
        <v>270</v>
      </c>
      <c r="I322" s="489">
        <f>IF('1A'!I1486="","",'1A'!I1486)</f>
        <v>3352</v>
      </c>
      <c r="J322" s="490">
        <f>IF('1A'!J1486="","",'1A'!J1486)</f>
        <v>7020</v>
      </c>
      <c r="K322" s="488" t="str">
        <f>IF('1A'!K1486="","",'1A'!K1486)</f>
        <v/>
      </c>
      <c r="L322" s="489" t="str">
        <f>IF('1A'!L1486="","",'1A'!L1486)</f>
        <v/>
      </c>
      <c r="M322" s="490" t="str">
        <f>IF('1A'!M1486="","",'1A'!M1486)</f>
        <v/>
      </c>
      <c r="N322" s="408" t="str">
        <f>IF('1A'!N1486="","",'1A'!N1486)</f>
        <v/>
      </c>
      <c r="O322" s="81" t="str">
        <f>IF('1A'!O1486="","",'1A'!O1486)</f>
        <v>College Choice</v>
      </c>
      <c r="P322" s="81" t="str">
        <f>IF('1A'!P1486="","",'1A'!P1486)</f>
        <v/>
      </c>
    </row>
    <row r="323" spans="1:16" x14ac:dyDescent="0.35">
      <c r="A323" s="141" t="s">
        <v>161</v>
      </c>
      <c r="B323" s="155">
        <f>IF('1A'!B1487="","",'1A'!B1487)</f>
        <v>1.4</v>
      </c>
      <c r="C323" s="156">
        <f>IF('1A'!C1487="","",'1A'!C1487)</f>
        <v>1.37</v>
      </c>
      <c r="D323" s="157">
        <f>IF('1A'!D1487="","",'1A'!D1487)</f>
        <v>1.36</v>
      </c>
      <c r="E323" s="155">
        <f>IF('1A'!E1487="","",'1A'!E1487)</f>
        <v>1.4</v>
      </c>
      <c r="F323" s="156">
        <f>IF('1A'!F1487="","",'1A'!F1487)</f>
        <v>1.39</v>
      </c>
      <c r="G323" s="157">
        <f>IF('1A'!G1487="","",'1A'!G1487)</f>
        <v>1.38</v>
      </c>
      <c r="H323" s="155">
        <f>IF('1A'!H1487="","",'1A'!H1487)</f>
        <v>1.39</v>
      </c>
      <c r="I323" s="156">
        <f>IF('1A'!I1487="","",'1A'!I1487)</f>
        <v>1.36</v>
      </c>
      <c r="J323" s="157">
        <f>IF('1A'!J1487="","",'1A'!J1487)</f>
        <v>1.35</v>
      </c>
      <c r="K323" s="155" t="str">
        <f>IF('1A'!K1487="","",'1A'!K1487)</f>
        <v/>
      </c>
      <c r="L323" s="156" t="str">
        <f>IF('1A'!L1487="","",'1A'!L1487)</f>
        <v/>
      </c>
      <c r="M323" s="157" t="str">
        <f>IF('1A'!M1487="","",'1A'!M1487)</f>
        <v/>
      </c>
      <c r="N323" s="312" t="str">
        <f>IF('1A'!N1487="","",'1A'!N1487)</f>
        <v/>
      </c>
      <c r="O323" s="81" t="str">
        <f>IF('1A'!O1487="","",'1A'!O1487)</f>
        <v>College Choice</v>
      </c>
      <c r="P323" s="81" t="str">
        <f>IF('1A'!P1487="","",'1A'!P1487)</f>
        <v>Interaction with Teachers</v>
      </c>
    </row>
    <row r="324" spans="1:16" x14ac:dyDescent="0.35">
      <c r="A324" s="141" t="s">
        <v>35</v>
      </c>
      <c r="B324" s="155">
        <f>IF('1A'!B1488="","",'1A'!B1488)</f>
        <v>0.61</v>
      </c>
      <c r="C324" s="156">
        <f>IF('1A'!C1488="","",'1A'!C1488)</f>
        <v>0.57999999999999996</v>
      </c>
      <c r="D324" s="157">
        <f>IF('1A'!D1488="","",'1A'!D1488)</f>
        <v>0.56999999999999995</v>
      </c>
      <c r="E324" s="155">
        <f>IF('1A'!E1488="","",'1A'!E1488)</f>
        <v>0.66</v>
      </c>
      <c r="F324" s="156">
        <f>IF('1A'!F1488="","",'1A'!F1488)</f>
        <v>0.6</v>
      </c>
      <c r="G324" s="157">
        <f>IF('1A'!G1488="","",'1A'!G1488)</f>
        <v>0.57999999999999996</v>
      </c>
      <c r="H324" s="155">
        <f>IF('1A'!H1488="","",'1A'!H1488)</f>
        <v>0.6</v>
      </c>
      <c r="I324" s="156">
        <f>IF('1A'!I1488="","",'1A'!I1488)</f>
        <v>0.56999999999999995</v>
      </c>
      <c r="J324" s="157">
        <f>IF('1A'!J1488="","",'1A'!J1488)</f>
        <v>0.56000000000000005</v>
      </c>
      <c r="K324" s="155" t="str">
        <f>IF('1A'!K1488="","",'1A'!K1488)</f>
        <v/>
      </c>
      <c r="L324" s="156" t="str">
        <f>IF('1A'!L1488="","",'1A'!L1488)</f>
        <v/>
      </c>
      <c r="M324" s="157" t="str">
        <f>IF('1A'!M1488="","",'1A'!M1488)</f>
        <v/>
      </c>
      <c r="N324" s="312" t="str">
        <f>IF('1A'!N1488="","",'1A'!N1488)</f>
        <v/>
      </c>
      <c r="O324" s="81" t="str">
        <f>IF('1A'!O1488="","",'1A'!O1488)</f>
        <v>College Choice</v>
      </c>
      <c r="P324" s="81" t="str">
        <f>IF('1A'!P1488="","",'1A'!P1488)</f>
        <v>Interaction with Teachers</v>
      </c>
    </row>
    <row r="325" spans="1:16" x14ac:dyDescent="0.35">
      <c r="A325" s="141" t="s">
        <v>163</v>
      </c>
      <c r="B325" s="155" t="str">
        <f>IF('1A'!B1489="","",'1A'!B1489)</f>
        <v>-</v>
      </c>
      <c r="C325" s="156" t="str">
        <f>IF('1A'!C1489="","",'1A'!C1489)</f>
        <v xml:space="preserve"> </v>
      </c>
      <c r="D325" s="157" t="str">
        <f>IF('1A'!D1489="","",'1A'!D1489)</f>
        <v xml:space="preserve"> </v>
      </c>
      <c r="E325" s="155" t="str">
        <f>IF('1A'!E1489="","",'1A'!E1489)</f>
        <v>-</v>
      </c>
      <c r="F325" s="156" t="str">
        <f>IF('1A'!F1489="","",'1A'!F1489)</f>
        <v xml:space="preserve"> </v>
      </c>
      <c r="G325" s="157" t="str">
        <f>IF('1A'!G1489="","",'1A'!G1489)</f>
        <v xml:space="preserve"> </v>
      </c>
      <c r="H325" s="155" t="str">
        <f>IF('1A'!H1489="","",'1A'!H1489)</f>
        <v>-</v>
      </c>
      <c r="I325" s="156" t="str">
        <f>IF('1A'!I1489="","",'1A'!I1489)</f>
        <v xml:space="preserve"> </v>
      </c>
      <c r="J325" s="157" t="str">
        <f>IF('1A'!J1489="","",'1A'!J1489)</f>
        <v xml:space="preserve"> </v>
      </c>
      <c r="K325" s="155" t="str">
        <f>IF('1A'!K1489="","",'1A'!K1489)</f>
        <v/>
      </c>
      <c r="L325" s="156" t="str">
        <f>IF('1A'!L1489="","",'1A'!L1489)</f>
        <v/>
      </c>
      <c r="M325" s="157" t="str">
        <f>IF('1A'!M1489="","",'1A'!M1489)</f>
        <v/>
      </c>
      <c r="N325" s="312" t="str">
        <f>IF('1A'!N1489="","",'1A'!N1489)</f>
        <v/>
      </c>
      <c r="O325" s="81" t="str">
        <f>IF('1A'!O1489="","",'1A'!O1489)</f>
        <v>College Choice</v>
      </c>
      <c r="P325" s="81" t="str">
        <f>IF('1A'!P1489="","",'1A'!P1489)</f>
        <v>Interaction with Teachers</v>
      </c>
    </row>
    <row r="326" spans="1:16" x14ac:dyDescent="0.35">
      <c r="A326" s="142" t="s">
        <v>36</v>
      </c>
      <c r="B326" s="143" t="str">
        <f>IF('1A'!B1490="","",'1A'!B1490)</f>
        <v>-</v>
      </c>
      <c r="C326" s="144">
        <f>IF('1A'!C1490="","",'1A'!C1490)</f>
        <v>5.1724137931034149E-2</v>
      </c>
      <c r="D326" s="145">
        <f>IF('1A'!D1490="","",'1A'!D1490)</f>
        <v>7.0175438596490905E-2</v>
      </c>
      <c r="E326" s="143" t="str">
        <f>IF('1A'!E1490="","",'1A'!E1490)</f>
        <v>-</v>
      </c>
      <c r="F326" s="144">
        <f>IF('1A'!F1490="","",'1A'!F1490)</f>
        <v>1.6666666666666684E-2</v>
      </c>
      <c r="G326" s="145">
        <f>IF('1A'!G1490="","",'1A'!G1490)</f>
        <v>3.4482758620689689E-2</v>
      </c>
      <c r="H326" s="143" t="str">
        <f>IF('1A'!H1490="","",'1A'!H1490)</f>
        <v>-</v>
      </c>
      <c r="I326" s="144">
        <f>IF('1A'!I1490="","",'1A'!I1490)</f>
        <v>5.2631578947368085E-2</v>
      </c>
      <c r="J326" s="145">
        <f>IF('1A'!J1490="","",'1A'!J1490)</f>
        <v>7.1428571428571092E-2</v>
      </c>
      <c r="K326" s="143" t="str">
        <f>IF('1A'!K1490="","",'1A'!K1490)</f>
        <v/>
      </c>
      <c r="L326" s="144" t="str">
        <f>IF('1A'!L1490="","",'1A'!L1490)</f>
        <v/>
      </c>
      <c r="M326" s="145" t="str">
        <f>IF('1A'!M1490="","",'1A'!M1490)</f>
        <v/>
      </c>
      <c r="N326" s="221" t="str">
        <f>IF('1A'!N1490="","",'1A'!N1490)</f>
        <v/>
      </c>
      <c r="O326" s="81" t="str">
        <f>IF('1A'!O1490="","",'1A'!O1490)</f>
        <v>College Choice</v>
      </c>
      <c r="P326" s="81" t="str">
        <f>IF('1A'!P1490="","",'1A'!P1490)</f>
        <v>Interaction with Teachers</v>
      </c>
    </row>
    <row r="327" spans="1:16" ht="39" x14ac:dyDescent="0.35">
      <c r="A327" s="195" t="s">
        <v>1109</v>
      </c>
      <c r="B327" s="147">
        <f>IF('1A'!B1491="","",'1A'!B1491)</f>
        <v>0.81399999999999995</v>
      </c>
      <c r="C327" s="148">
        <f>IF('1A'!C1491="","",'1A'!C1491)</f>
        <v>0.72099999999999997</v>
      </c>
      <c r="D327" s="149">
        <f>IF('1A'!D1491="","",'1A'!D1491)</f>
        <v>0.78</v>
      </c>
      <c r="E327" s="147">
        <f>IF('1A'!E1491="","",'1A'!E1491)</f>
        <v>0.79200000000000004</v>
      </c>
      <c r="F327" s="148">
        <f>IF('1A'!F1491="","",'1A'!F1491)</f>
        <v>0.68899999999999995</v>
      </c>
      <c r="G327" s="149">
        <f>IF('1A'!G1491="","",'1A'!G1491)</f>
        <v>0.755</v>
      </c>
      <c r="H327" s="147">
        <f>IF('1A'!H1491="","",'1A'!H1491)</f>
        <v>0.82199999999999995</v>
      </c>
      <c r="I327" s="148">
        <f>IF('1A'!I1491="","",'1A'!I1491)</f>
        <v>0.74</v>
      </c>
      <c r="J327" s="149">
        <f>IF('1A'!J1491="","",'1A'!J1491)</f>
        <v>0.79800000000000004</v>
      </c>
      <c r="K327" s="147" t="str">
        <f>IF('1A'!K1491="","",'1A'!K1491)</f>
        <v/>
      </c>
      <c r="L327" s="148" t="str">
        <f>IF('1A'!L1491="","",'1A'!L1491)</f>
        <v/>
      </c>
      <c r="M327" s="149" t="str">
        <f>IF('1A'!M1491="","",'1A'!M1491)</f>
        <v/>
      </c>
      <c r="N327" s="311" t="str">
        <f>IF('1A'!N1491="","",'1A'!N1491)</f>
        <v>College
Reputation
Orientation</v>
      </c>
      <c r="O327" s="81" t="str">
        <f>IF('1A'!O1491="","",'1A'!O1491)</f>
        <v>College Choice</v>
      </c>
      <c r="P327" s="81" t="str">
        <f>IF('1A'!P1491="","",'1A'!P1491)</f>
        <v/>
      </c>
    </row>
    <row r="328" spans="1:16" x14ac:dyDescent="0.35">
      <c r="A328" s="184" t="s">
        <v>525</v>
      </c>
      <c r="B328" s="191">
        <f>IF('1A'!B1492="","",'1A'!B1492)</f>
        <v>0.17799999999999999</v>
      </c>
      <c r="C328" s="192">
        <f>IF('1A'!C1492="","",'1A'!C1492)</f>
        <v>0.25600000000000001</v>
      </c>
      <c r="D328" s="193">
        <f>IF('1A'!D1492="","",'1A'!D1492)</f>
        <v>0.20200000000000001</v>
      </c>
      <c r="E328" s="191">
        <f>IF('1A'!E1492="","",'1A'!E1492)</f>
        <v>0.189</v>
      </c>
      <c r="F328" s="192">
        <f>IF('1A'!F1492="","",'1A'!F1492)</f>
        <v>0.27900000000000003</v>
      </c>
      <c r="G328" s="193">
        <f>IF('1A'!G1492="","",'1A'!G1492)</f>
        <v>0.221</v>
      </c>
      <c r="H328" s="191">
        <f>IF('1A'!H1492="","",'1A'!H1492)</f>
        <v>0.17399999999999999</v>
      </c>
      <c r="I328" s="192">
        <f>IF('1A'!I1492="","",'1A'!I1492)</f>
        <v>0.24099999999999999</v>
      </c>
      <c r="J328" s="193">
        <f>IF('1A'!J1492="","",'1A'!J1492)</f>
        <v>0.188</v>
      </c>
      <c r="K328" s="191" t="str">
        <f>IF('1A'!K1492="","",'1A'!K1492)</f>
        <v/>
      </c>
      <c r="L328" s="192" t="str">
        <f>IF('1A'!L1492="","",'1A'!L1492)</f>
        <v/>
      </c>
      <c r="M328" s="193" t="str">
        <f>IF('1A'!M1492="","",'1A'!M1492)</f>
        <v/>
      </c>
      <c r="N328" s="312" t="str">
        <f>IF('1A'!N1492="","",'1A'!N1492)</f>
        <v/>
      </c>
      <c r="O328" s="81" t="str">
        <f>IF('1A'!O1492="","",'1A'!O1492)</f>
        <v>College Choice</v>
      </c>
      <c r="P328" s="81" t="str">
        <f>IF('1A'!P1492="","",'1A'!P1492)</f>
        <v/>
      </c>
    </row>
    <row r="329" spans="1:16" x14ac:dyDescent="0.35">
      <c r="A329" s="184" t="s">
        <v>526</v>
      </c>
      <c r="B329" s="191">
        <f>IF('1A'!B1493="","",'1A'!B1493)</f>
        <v>8.0000000000000002E-3</v>
      </c>
      <c r="C329" s="192">
        <f>IF('1A'!C1493="","",'1A'!C1493)</f>
        <v>2.4E-2</v>
      </c>
      <c r="D329" s="193">
        <f>IF('1A'!D1493="","",'1A'!D1493)</f>
        <v>1.7999999999999999E-2</v>
      </c>
      <c r="E329" s="191">
        <f>IF('1A'!E1493="","",'1A'!E1493)</f>
        <v>1.9E-2</v>
      </c>
      <c r="F329" s="192">
        <f>IF('1A'!F1493="","",'1A'!F1493)</f>
        <v>3.2000000000000001E-2</v>
      </c>
      <c r="G329" s="193">
        <f>IF('1A'!G1493="","",'1A'!G1493)</f>
        <v>2.4E-2</v>
      </c>
      <c r="H329" s="191">
        <f>IF('1A'!H1493="","",'1A'!H1493)</f>
        <v>4.0000000000000001E-3</v>
      </c>
      <c r="I329" s="192">
        <f>IF('1A'!I1493="","",'1A'!I1493)</f>
        <v>1.9E-2</v>
      </c>
      <c r="J329" s="193">
        <f>IF('1A'!J1493="","",'1A'!J1493)</f>
        <v>1.4E-2</v>
      </c>
      <c r="K329" s="191" t="str">
        <f>IF('1A'!K1493="","",'1A'!K1493)</f>
        <v/>
      </c>
      <c r="L329" s="192" t="str">
        <f>IF('1A'!L1493="","",'1A'!L1493)</f>
        <v/>
      </c>
      <c r="M329" s="193" t="str">
        <f>IF('1A'!M1493="","",'1A'!M1493)</f>
        <v/>
      </c>
      <c r="N329" s="312" t="str">
        <f>IF('1A'!N1493="","",'1A'!N1493)</f>
        <v/>
      </c>
      <c r="O329" s="81" t="str">
        <f>IF('1A'!O1493="","",'1A'!O1493)</f>
        <v>College Choice</v>
      </c>
      <c r="P329" s="81" t="str">
        <f>IF('1A'!P1493="","",'1A'!P1493)</f>
        <v/>
      </c>
    </row>
    <row r="330" spans="1:16" x14ac:dyDescent="0.35">
      <c r="A330" s="184" t="s">
        <v>194</v>
      </c>
      <c r="B330" s="488">
        <f>IF('1A'!B1494="","",'1A'!B1494)</f>
        <v>377</v>
      </c>
      <c r="C330" s="489">
        <f>IF('1A'!C1494="","",'1A'!C1494)</f>
        <v>5324</v>
      </c>
      <c r="D330" s="490">
        <f>IF('1A'!D1494="","",'1A'!D1494)</f>
        <v>11493</v>
      </c>
      <c r="E330" s="488">
        <f>IF('1A'!E1494="","",'1A'!E1494)</f>
        <v>106</v>
      </c>
      <c r="F330" s="489">
        <f>IF('1A'!F1494="","",'1A'!F1494)</f>
        <v>1833</v>
      </c>
      <c r="G330" s="490">
        <f>IF('1A'!G1494="","",'1A'!G1494)</f>
        <v>4254</v>
      </c>
      <c r="H330" s="488">
        <f>IF('1A'!H1494="","",'1A'!H1494)</f>
        <v>270</v>
      </c>
      <c r="I330" s="489">
        <f>IF('1A'!I1494="","",'1A'!I1494)</f>
        <v>3354</v>
      </c>
      <c r="J330" s="490">
        <f>IF('1A'!J1494="","",'1A'!J1494)</f>
        <v>7021</v>
      </c>
      <c r="K330" s="488" t="str">
        <f>IF('1A'!K1494="","",'1A'!K1494)</f>
        <v/>
      </c>
      <c r="L330" s="489" t="str">
        <f>IF('1A'!L1494="","",'1A'!L1494)</f>
        <v/>
      </c>
      <c r="M330" s="490" t="str">
        <f>IF('1A'!M1494="","",'1A'!M1494)</f>
        <v/>
      </c>
      <c r="N330" s="408" t="str">
        <f>IF('1A'!N1494="","",'1A'!N1494)</f>
        <v/>
      </c>
      <c r="O330" s="81" t="str">
        <f>IF('1A'!O1494="","",'1A'!O1494)</f>
        <v>College Choice</v>
      </c>
      <c r="P330" s="81" t="str">
        <f>IF('1A'!P1494="","",'1A'!P1494)</f>
        <v/>
      </c>
    </row>
    <row r="331" spans="1:16" x14ac:dyDescent="0.35">
      <c r="A331" s="141" t="s">
        <v>161</v>
      </c>
      <c r="B331" s="155">
        <f>IF('1A'!B1495="","",'1A'!B1495)</f>
        <v>2.81</v>
      </c>
      <c r="C331" s="156">
        <f>IF('1A'!C1495="","",'1A'!C1495)</f>
        <v>2.7</v>
      </c>
      <c r="D331" s="157">
        <f>IF('1A'!D1495="","",'1A'!D1495)</f>
        <v>2.76</v>
      </c>
      <c r="E331" s="155">
        <f>IF('1A'!E1495="","",'1A'!E1495)</f>
        <v>2.77</v>
      </c>
      <c r="F331" s="156">
        <f>IF('1A'!F1495="","",'1A'!F1495)</f>
        <v>2.66</v>
      </c>
      <c r="G331" s="157">
        <f>IF('1A'!G1495="","",'1A'!G1495)</f>
        <v>2.73</v>
      </c>
      <c r="H331" s="155">
        <f>IF('1A'!H1495="","",'1A'!H1495)</f>
        <v>2.82</v>
      </c>
      <c r="I331" s="156">
        <f>IF('1A'!I1495="","",'1A'!I1495)</f>
        <v>2.72</v>
      </c>
      <c r="J331" s="157">
        <f>IF('1A'!J1495="","",'1A'!J1495)</f>
        <v>2.78</v>
      </c>
      <c r="K331" s="155" t="str">
        <f>IF('1A'!K1495="","",'1A'!K1495)</f>
        <v/>
      </c>
      <c r="L331" s="156" t="str">
        <f>IF('1A'!L1495="","",'1A'!L1495)</f>
        <v/>
      </c>
      <c r="M331" s="157" t="str">
        <f>IF('1A'!M1495="","",'1A'!M1495)</f>
        <v/>
      </c>
      <c r="N331" s="312" t="str">
        <f>IF('1A'!N1495="","",'1A'!N1495)</f>
        <v/>
      </c>
      <c r="O331" s="81" t="str">
        <f>IF('1A'!O1495="","",'1A'!O1495)</f>
        <v>College Choice</v>
      </c>
      <c r="P331" s="81" t="str">
        <f>IF('1A'!P1495="","",'1A'!P1495)</f>
        <v/>
      </c>
    </row>
    <row r="332" spans="1:16" x14ac:dyDescent="0.35">
      <c r="A332" s="141" t="s">
        <v>35</v>
      </c>
      <c r="B332" s="155">
        <f>IF('1A'!B1496="","",'1A'!B1496)</f>
        <v>0.42</v>
      </c>
      <c r="C332" s="156">
        <f>IF('1A'!C1496="","",'1A'!C1496)</f>
        <v>0.51</v>
      </c>
      <c r="D332" s="157">
        <f>IF('1A'!D1496="","",'1A'!D1496)</f>
        <v>0.47</v>
      </c>
      <c r="E332" s="155">
        <f>IF('1A'!E1496="","",'1A'!E1496)</f>
        <v>0.46</v>
      </c>
      <c r="F332" s="156">
        <f>IF('1A'!F1496="","",'1A'!F1496)</f>
        <v>0.54</v>
      </c>
      <c r="G332" s="157">
        <f>IF('1A'!G1496="","",'1A'!G1496)</f>
        <v>0.49</v>
      </c>
      <c r="H332" s="155">
        <f>IF('1A'!H1496="","",'1A'!H1496)</f>
        <v>0.4</v>
      </c>
      <c r="I332" s="156">
        <f>IF('1A'!I1496="","",'1A'!I1496)</f>
        <v>0.49</v>
      </c>
      <c r="J332" s="157">
        <f>IF('1A'!J1496="","",'1A'!J1496)</f>
        <v>0.44</v>
      </c>
      <c r="K332" s="155" t="str">
        <f>IF('1A'!K1496="","",'1A'!K1496)</f>
        <v/>
      </c>
      <c r="L332" s="156" t="str">
        <f>IF('1A'!L1496="","",'1A'!L1496)</f>
        <v/>
      </c>
      <c r="M332" s="157" t="str">
        <f>IF('1A'!M1496="","",'1A'!M1496)</f>
        <v/>
      </c>
      <c r="N332" s="312" t="str">
        <f>IF('1A'!N1496="","",'1A'!N1496)</f>
        <v/>
      </c>
      <c r="O332" s="81" t="str">
        <f>IF('1A'!O1496="","",'1A'!O1496)</f>
        <v>College Choice</v>
      </c>
      <c r="P332" s="81" t="str">
        <f>IF('1A'!P1496="","",'1A'!P1496)</f>
        <v/>
      </c>
    </row>
    <row r="333" spans="1:16" x14ac:dyDescent="0.35">
      <c r="A333" s="141" t="s">
        <v>163</v>
      </c>
      <c r="B333" s="155" t="str">
        <f>IF('1A'!B1497="","",'1A'!B1497)</f>
        <v>-</v>
      </c>
      <c r="C333" s="156" t="str">
        <f>IF('1A'!C1497="","",'1A'!C1497)</f>
        <v>***</v>
      </c>
      <c r="D333" s="157" t="str">
        <f>IF('1A'!D1497="","",'1A'!D1497)</f>
        <v>*</v>
      </c>
      <c r="E333" s="155" t="str">
        <f>IF('1A'!E1497="","",'1A'!E1497)</f>
        <v>-</v>
      </c>
      <c r="F333" s="156" t="str">
        <f>IF('1A'!F1497="","",'1A'!F1497)</f>
        <v>*</v>
      </c>
      <c r="G333" s="157" t="str">
        <f>IF('1A'!G1497="","",'1A'!G1497)</f>
        <v xml:space="preserve"> </v>
      </c>
      <c r="H333" s="155" t="str">
        <f>IF('1A'!H1497="","",'1A'!H1497)</f>
        <v>-</v>
      </c>
      <c r="I333" s="156" t="str">
        <f>IF('1A'!I1497="","",'1A'!I1497)</f>
        <v>**</v>
      </c>
      <c r="J333" s="157" t="str">
        <f>IF('1A'!J1497="","",'1A'!J1497)</f>
        <v xml:space="preserve"> </v>
      </c>
      <c r="K333" s="155" t="str">
        <f>IF('1A'!K1497="","",'1A'!K1497)</f>
        <v/>
      </c>
      <c r="L333" s="156" t="str">
        <f>IF('1A'!L1497="","",'1A'!L1497)</f>
        <v/>
      </c>
      <c r="M333" s="157" t="str">
        <f>IF('1A'!M1497="","",'1A'!M1497)</f>
        <v/>
      </c>
      <c r="N333" s="312" t="str">
        <f>IF('1A'!N1497="","",'1A'!N1497)</f>
        <v/>
      </c>
      <c r="O333" s="81" t="str">
        <f>IF('1A'!O1497="","",'1A'!O1497)</f>
        <v>College Choice</v>
      </c>
      <c r="P333" s="81" t="str">
        <f>IF('1A'!P1497="","",'1A'!P1497)</f>
        <v/>
      </c>
    </row>
    <row r="334" spans="1:16" x14ac:dyDescent="0.35">
      <c r="A334" s="142" t="s">
        <v>36</v>
      </c>
      <c r="B334" s="143" t="str">
        <f>IF('1A'!B1498="","",'1A'!B1498)</f>
        <v>-</v>
      </c>
      <c r="C334" s="144">
        <f>IF('1A'!C1498="","",'1A'!C1498)</f>
        <v>0.21568627450980368</v>
      </c>
      <c r="D334" s="145">
        <f>IF('1A'!D1498="","",'1A'!D1498)</f>
        <v>0.10638297872340483</v>
      </c>
      <c r="E334" s="143" t="str">
        <f>IF('1A'!E1498="","",'1A'!E1498)</f>
        <v>-</v>
      </c>
      <c r="F334" s="144">
        <f>IF('1A'!F1498="","",'1A'!F1498)</f>
        <v>0.20370370370370347</v>
      </c>
      <c r="G334" s="145">
        <f>IF('1A'!G1498="","",'1A'!G1498)</f>
        <v>8.1632653061224567E-2</v>
      </c>
      <c r="H334" s="143" t="str">
        <f>IF('1A'!H1498="","",'1A'!H1498)</f>
        <v>-</v>
      </c>
      <c r="I334" s="144">
        <f>IF('1A'!I1498="","",'1A'!I1498)</f>
        <v>0.20408163265306051</v>
      </c>
      <c r="J334" s="145">
        <f>IF('1A'!J1498="","",'1A'!J1498)</f>
        <v>9.0909090909090995E-2</v>
      </c>
      <c r="K334" s="143" t="str">
        <f>IF('1A'!K1498="","",'1A'!K1498)</f>
        <v/>
      </c>
      <c r="L334" s="144" t="str">
        <f>IF('1A'!L1498="","",'1A'!L1498)</f>
        <v/>
      </c>
      <c r="M334" s="145" t="str">
        <f>IF('1A'!M1498="","",'1A'!M1498)</f>
        <v/>
      </c>
      <c r="N334" s="221" t="str">
        <f>IF('1A'!N1498="","",'1A'!N1498)</f>
        <v/>
      </c>
      <c r="O334" s="81" t="str">
        <f>IF('1A'!O1498="","",'1A'!O1498)</f>
        <v>College Choice</v>
      </c>
      <c r="P334" s="81" t="str">
        <f>IF('1A'!P1498="","",'1A'!P1498)</f>
        <v/>
      </c>
    </row>
    <row r="335" spans="1:16" ht="39.5" x14ac:dyDescent="0.35">
      <c r="A335" s="195" t="s">
        <v>646</v>
      </c>
      <c r="B335" s="147">
        <f>IF('1A'!B1499="","",'1A'!B1499)</f>
        <v>0.76700000000000002</v>
      </c>
      <c r="C335" s="148">
        <f>IF('1A'!C1499="","",'1A'!C1499)</f>
        <v>0.53600000000000003</v>
      </c>
      <c r="D335" s="149">
        <f>IF('1A'!D1499="","",'1A'!D1499)</f>
        <v>0.60499999999999998</v>
      </c>
      <c r="E335" s="147">
        <f>IF('1A'!E1499="","",'1A'!E1499)</f>
        <v>0.67</v>
      </c>
      <c r="F335" s="148">
        <f>IF('1A'!F1499="","",'1A'!F1499)</f>
        <v>0.505</v>
      </c>
      <c r="G335" s="149">
        <f>IF('1A'!G1499="","",'1A'!G1499)</f>
        <v>0.58699999999999997</v>
      </c>
      <c r="H335" s="147">
        <f>IF('1A'!H1499="","",'1A'!H1499)</f>
        <v>0.80400000000000005</v>
      </c>
      <c r="I335" s="148">
        <f>IF('1A'!I1499="","",'1A'!I1499)</f>
        <v>0.55500000000000005</v>
      </c>
      <c r="J335" s="149">
        <f>IF('1A'!J1499="","",'1A'!J1499)</f>
        <v>0.62</v>
      </c>
      <c r="K335" s="147" t="str">
        <f>IF('1A'!K1499="","",'1A'!K1499)</f>
        <v/>
      </c>
      <c r="L335" s="148" t="str">
        <f>IF('1A'!L1499="","",'1A'!L1499)</f>
        <v/>
      </c>
      <c r="M335" s="149" t="str">
        <f>IF('1A'!M1499="","",'1A'!M1499)</f>
        <v/>
      </c>
      <c r="N335" s="311" t="str">
        <f>IF('1A'!N1499="","",'1A'!N1499)</f>
        <v/>
      </c>
      <c r="O335" s="81" t="str">
        <f>IF('1A'!O1499="","",'1A'!O1499)</f>
        <v>College Choice</v>
      </c>
      <c r="P335" s="81" t="str">
        <f>IF('1A'!P1499="","",'1A'!P1499)</f>
        <v/>
      </c>
    </row>
    <row r="336" spans="1:16" x14ac:dyDescent="0.35">
      <c r="A336" s="184" t="s">
        <v>525</v>
      </c>
      <c r="B336" s="191">
        <f>IF('1A'!B1500="","",'1A'!B1500)</f>
        <v>0.215</v>
      </c>
      <c r="C336" s="192">
        <f>IF('1A'!C1500="","",'1A'!C1500)</f>
        <v>0.38500000000000001</v>
      </c>
      <c r="D336" s="193">
        <f>IF('1A'!D1500="","",'1A'!D1500)</f>
        <v>0.33100000000000002</v>
      </c>
      <c r="E336" s="191">
        <f>IF('1A'!E1500="","",'1A'!E1500)</f>
        <v>0.30199999999999999</v>
      </c>
      <c r="F336" s="192">
        <f>IF('1A'!F1500="","",'1A'!F1500)</f>
        <v>0.40400000000000003</v>
      </c>
      <c r="G336" s="193">
        <f>IF('1A'!G1500="","",'1A'!G1500)</f>
        <v>0.34</v>
      </c>
      <c r="H336" s="191">
        <f>IF('1A'!H1500="","",'1A'!H1500)</f>
        <v>0.18099999999999999</v>
      </c>
      <c r="I336" s="192">
        <f>IF('1A'!I1500="","",'1A'!I1500)</f>
        <v>0.376</v>
      </c>
      <c r="J336" s="193">
        <f>IF('1A'!J1500="","",'1A'!J1500)</f>
        <v>0.32400000000000001</v>
      </c>
      <c r="K336" s="191" t="str">
        <f>IF('1A'!K1500="","",'1A'!K1500)</f>
        <v/>
      </c>
      <c r="L336" s="192" t="str">
        <f>IF('1A'!L1500="","",'1A'!L1500)</f>
        <v/>
      </c>
      <c r="M336" s="193" t="str">
        <f>IF('1A'!M1500="","",'1A'!M1500)</f>
        <v/>
      </c>
      <c r="N336" s="312" t="str">
        <f>IF('1A'!N1500="","",'1A'!N1500)</f>
        <v/>
      </c>
      <c r="O336" s="81" t="str">
        <f>IF('1A'!O1500="","",'1A'!O1500)</f>
        <v>College Choice</v>
      </c>
      <c r="P336" s="81" t="str">
        <f>IF('1A'!P1500="","",'1A'!P1500)</f>
        <v/>
      </c>
    </row>
    <row r="337" spans="1:16" x14ac:dyDescent="0.35">
      <c r="A337" s="184" t="s">
        <v>526</v>
      </c>
      <c r="B337" s="191">
        <f>IF('1A'!B1501="","",'1A'!B1501)</f>
        <v>1.9E-2</v>
      </c>
      <c r="C337" s="192">
        <f>IF('1A'!C1501="","",'1A'!C1501)</f>
        <v>7.8E-2</v>
      </c>
      <c r="D337" s="193">
        <f>IF('1A'!D1501="","",'1A'!D1501)</f>
        <v>6.4000000000000001E-2</v>
      </c>
      <c r="E337" s="191">
        <f>IF('1A'!E1501="","",'1A'!E1501)</f>
        <v>2.8000000000000001E-2</v>
      </c>
      <c r="F337" s="192">
        <f>IF('1A'!F1501="","",'1A'!F1501)</f>
        <v>9.1999999999999998E-2</v>
      </c>
      <c r="G337" s="193">
        <f>IF('1A'!G1501="","",'1A'!G1501)</f>
        <v>7.2999999999999995E-2</v>
      </c>
      <c r="H337" s="191">
        <f>IF('1A'!H1501="","",'1A'!H1501)</f>
        <v>1.4999999999999999E-2</v>
      </c>
      <c r="I337" s="192">
        <f>IF('1A'!I1501="","",'1A'!I1501)</f>
        <v>6.9000000000000006E-2</v>
      </c>
      <c r="J337" s="193">
        <f>IF('1A'!J1501="","",'1A'!J1501)</f>
        <v>5.6000000000000001E-2</v>
      </c>
      <c r="K337" s="191" t="str">
        <f>IF('1A'!K1501="","",'1A'!K1501)</f>
        <v/>
      </c>
      <c r="L337" s="192" t="str">
        <f>IF('1A'!L1501="","",'1A'!L1501)</f>
        <v/>
      </c>
      <c r="M337" s="193" t="str">
        <f>IF('1A'!M1501="","",'1A'!M1501)</f>
        <v/>
      </c>
      <c r="N337" s="312" t="str">
        <f>IF('1A'!N1501="","",'1A'!N1501)</f>
        <v/>
      </c>
      <c r="O337" s="81" t="str">
        <f>IF('1A'!O1501="","",'1A'!O1501)</f>
        <v>College Choice</v>
      </c>
      <c r="P337" s="81" t="str">
        <f>IF('1A'!P1501="","",'1A'!P1501)</f>
        <v/>
      </c>
    </row>
    <row r="338" spans="1:16" x14ac:dyDescent="0.35">
      <c r="A338" s="184" t="s">
        <v>194</v>
      </c>
      <c r="B338" s="488">
        <f>IF('1A'!B1502="","",'1A'!B1502)</f>
        <v>377</v>
      </c>
      <c r="C338" s="489">
        <f>IF('1A'!C1502="","",'1A'!C1502)</f>
        <v>5326</v>
      </c>
      <c r="D338" s="490">
        <f>IF('1A'!D1502="","",'1A'!D1502)</f>
        <v>11498</v>
      </c>
      <c r="E338" s="488">
        <f>IF('1A'!E1502="","",'1A'!E1502)</f>
        <v>106</v>
      </c>
      <c r="F338" s="489">
        <f>IF('1A'!F1502="","",'1A'!F1502)</f>
        <v>1835</v>
      </c>
      <c r="G338" s="490">
        <f>IF('1A'!G1502="","",'1A'!G1502)</f>
        <v>4257</v>
      </c>
      <c r="H338" s="488">
        <f>IF('1A'!H1502="","",'1A'!H1502)</f>
        <v>270</v>
      </c>
      <c r="I338" s="489">
        <f>IF('1A'!I1502="","",'1A'!I1502)</f>
        <v>3354</v>
      </c>
      <c r="J338" s="490">
        <f>IF('1A'!J1502="","",'1A'!J1502)</f>
        <v>7023</v>
      </c>
      <c r="K338" s="488" t="str">
        <f>IF('1A'!K1502="","",'1A'!K1502)</f>
        <v/>
      </c>
      <c r="L338" s="489" t="str">
        <f>IF('1A'!L1502="","",'1A'!L1502)</f>
        <v/>
      </c>
      <c r="M338" s="490" t="str">
        <f>IF('1A'!M1502="","",'1A'!M1502)</f>
        <v/>
      </c>
      <c r="N338" s="312" t="str">
        <f>IF('1A'!N1502="","",'1A'!N1502)</f>
        <v/>
      </c>
      <c r="O338" s="81" t="str">
        <f>IF('1A'!O1502="","",'1A'!O1502)</f>
        <v>College Choice</v>
      </c>
      <c r="P338" s="81" t="str">
        <f>IF('1A'!P1502="","",'1A'!P1502)</f>
        <v/>
      </c>
    </row>
    <row r="339" spans="1:16" x14ac:dyDescent="0.35">
      <c r="A339" s="141" t="s">
        <v>161</v>
      </c>
      <c r="B339" s="155">
        <f>IF('1A'!B1503="","",'1A'!B1503)</f>
        <v>2.75</v>
      </c>
      <c r="C339" s="156">
        <f>IF('1A'!C1503="","",'1A'!C1503)</f>
        <v>2.46</v>
      </c>
      <c r="D339" s="157">
        <f>IF('1A'!D1503="","",'1A'!D1503)</f>
        <v>2.54</v>
      </c>
      <c r="E339" s="155">
        <f>IF('1A'!E1503="","",'1A'!E1503)</f>
        <v>2.64</v>
      </c>
      <c r="F339" s="156">
        <f>IF('1A'!F1503="","",'1A'!F1503)</f>
        <v>2.41</v>
      </c>
      <c r="G339" s="157">
        <f>IF('1A'!G1503="","",'1A'!G1503)</f>
        <v>2.5099999999999998</v>
      </c>
      <c r="H339" s="155">
        <f>IF('1A'!H1503="","",'1A'!H1503)</f>
        <v>2.79</v>
      </c>
      <c r="I339" s="156">
        <f>IF('1A'!I1503="","",'1A'!I1503)</f>
        <v>2.4900000000000002</v>
      </c>
      <c r="J339" s="157">
        <f>IF('1A'!J1503="","",'1A'!J1503)</f>
        <v>2.56</v>
      </c>
      <c r="K339" s="155" t="str">
        <f>IF('1A'!K1503="","",'1A'!K1503)</f>
        <v/>
      </c>
      <c r="L339" s="156" t="str">
        <f>IF('1A'!L1503="","",'1A'!L1503)</f>
        <v/>
      </c>
      <c r="M339" s="157" t="str">
        <f>IF('1A'!M1503="","",'1A'!M1503)</f>
        <v/>
      </c>
      <c r="N339" s="312" t="str">
        <f>IF('1A'!N1503="","",'1A'!N1503)</f>
        <v/>
      </c>
      <c r="O339" s="81" t="str">
        <f>IF('1A'!O1503="","",'1A'!O1503)</f>
        <v>College Choice</v>
      </c>
      <c r="P339" s="81" t="str">
        <f>IF('1A'!P1503="","",'1A'!P1503)</f>
        <v/>
      </c>
    </row>
    <row r="340" spans="1:16" x14ac:dyDescent="0.35">
      <c r="A340" s="141" t="s">
        <v>35</v>
      </c>
      <c r="B340" s="155">
        <f>IF('1A'!B1504="","",'1A'!B1504)</f>
        <v>0.48</v>
      </c>
      <c r="C340" s="156">
        <f>IF('1A'!C1504="","",'1A'!C1504)</f>
        <v>0.64</v>
      </c>
      <c r="D340" s="157">
        <f>IF('1A'!D1504="","",'1A'!D1504)</f>
        <v>0.61</v>
      </c>
      <c r="E340" s="155">
        <f>IF('1A'!E1504="","",'1A'!E1504)</f>
        <v>0.54</v>
      </c>
      <c r="F340" s="156">
        <f>IF('1A'!F1504="","",'1A'!F1504)</f>
        <v>0.65</v>
      </c>
      <c r="G340" s="157">
        <f>IF('1A'!G1504="","",'1A'!G1504)</f>
        <v>0.63</v>
      </c>
      <c r="H340" s="155">
        <f>IF('1A'!H1504="","",'1A'!H1504)</f>
        <v>0.44</v>
      </c>
      <c r="I340" s="156">
        <f>IF('1A'!I1504="","",'1A'!I1504)</f>
        <v>0.62</v>
      </c>
      <c r="J340" s="157">
        <f>IF('1A'!J1504="","",'1A'!J1504)</f>
        <v>0.6</v>
      </c>
      <c r="K340" s="155" t="str">
        <f>IF('1A'!K1504="","",'1A'!K1504)</f>
        <v/>
      </c>
      <c r="L340" s="156" t="str">
        <f>IF('1A'!L1504="","",'1A'!L1504)</f>
        <v/>
      </c>
      <c r="M340" s="157" t="str">
        <f>IF('1A'!M1504="","",'1A'!M1504)</f>
        <v/>
      </c>
      <c r="N340" s="312" t="str">
        <f>IF('1A'!N1504="","",'1A'!N1504)</f>
        <v/>
      </c>
      <c r="O340" s="81" t="str">
        <f>IF('1A'!O1504="","",'1A'!O1504)</f>
        <v>College Choice</v>
      </c>
      <c r="P340" s="81" t="str">
        <f>IF('1A'!P1504="","",'1A'!P1504)</f>
        <v/>
      </c>
    </row>
    <row r="341" spans="1:16" x14ac:dyDescent="0.35">
      <c r="A341" s="141" t="s">
        <v>163</v>
      </c>
      <c r="B341" s="155" t="str">
        <f>IF('1A'!B1505="","",'1A'!B1505)</f>
        <v>-</v>
      </c>
      <c r="C341" s="156" t="str">
        <f>IF('1A'!C1505="","",'1A'!C1505)</f>
        <v>***</v>
      </c>
      <c r="D341" s="157" t="str">
        <f>IF('1A'!D1505="","",'1A'!D1505)</f>
        <v>***</v>
      </c>
      <c r="E341" s="155" t="str">
        <f>IF('1A'!E1505="","",'1A'!E1505)</f>
        <v>-</v>
      </c>
      <c r="F341" s="156" t="str">
        <f>IF('1A'!F1505="","",'1A'!F1505)</f>
        <v>***</v>
      </c>
      <c r="G341" s="157" t="str">
        <f>IF('1A'!G1505="","",'1A'!G1505)</f>
        <v>*</v>
      </c>
      <c r="H341" s="155" t="str">
        <f>IF('1A'!H1505="","",'1A'!H1505)</f>
        <v>-</v>
      </c>
      <c r="I341" s="156" t="str">
        <f>IF('1A'!I1505="","",'1A'!I1505)</f>
        <v>***</v>
      </c>
      <c r="J341" s="157" t="str">
        <f>IF('1A'!J1505="","",'1A'!J1505)</f>
        <v>***</v>
      </c>
      <c r="K341" s="155" t="str">
        <f>IF('1A'!K1505="","",'1A'!K1505)</f>
        <v/>
      </c>
      <c r="L341" s="156" t="str">
        <f>IF('1A'!L1505="","",'1A'!L1505)</f>
        <v/>
      </c>
      <c r="M341" s="157" t="str">
        <f>IF('1A'!M1505="","",'1A'!M1505)</f>
        <v/>
      </c>
      <c r="N341" s="312" t="str">
        <f>IF('1A'!N1505="","",'1A'!N1505)</f>
        <v/>
      </c>
      <c r="O341" s="81" t="str">
        <f>IF('1A'!O1505="","",'1A'!O1505)</f>
        <v>College Choice</v>
      </c>
      <c r="P341" s="81" t="str">
        <f>IF('1A'!P1505="","",'1A'!P1505)</f>
        <v/>
      </c>
    </row>
    <row r="342" spans="1:16" x14ac:dyDescent="0.35">
      <c r="A342" s="142" t="s">
        <v>36</v>
      </c>
      <c r="B342" s="143" t="str">
        <f>IF('1A'!B1506="","",'1A'!B1506)</f>
        <v>-</v>
      </c>
      <c r="C342" s="144">
        <f>IF('1A'!C1506="","",'1A'!C1506)</f>
        <v>0.45312500000000006</v>
      </c>
      <c r="D342" s="145">
        <f>IF('1A'!D1506="","",'1A'!D1506)</f>
        <v>0.34426229508196715</v>
      </c>
      <c r="E342" s="143" t="str">
        <f>IF('1A'!E1506="","",'1A'!E1506)</f>
        <v>-</v>
      </c>
      <c r="F342" s="144">
        <f>IF('1A'!F1506="","",'1A'!F1506)</f>
        <v>0.35384615384615381</v>
      </c>
      <c r="G342" s="145">
        <f>IF('1A'!G1506="","",'1A'!G1506)</f>
        <v>0.20634920634920689</v>
      </c>
      <c r="H342" s="143" t="str">
        <f>IF('1A'!H1506="","",'1A'!H1506)</f>
        <v>-</v>
      </c>
      <c r="I342" s="144">
        <f>IF('1A'!I1506="","",'1A'!I1506)</f>
        <v>0.48387096774193522</v>
      </c>
      <c r="J342" s="145">
        <f>IF('1A'!J1506="","",'1A'!J1506)</f>
        <v>0.3833333333333333</v>
      </c>
      <c r="K342" s="143" t="str">
        <f>IF('1A'!K1506="","",'1A'!K1506)</f>
        <v/>
      </c>
      <c r="L342" s="144" t="str">
        <f>IF('1A'!L1506="","",'1A'!L1506)</f>
        <v/>
      </c>
      <c r="M342" s="145" t="str">
        <f>IF('1A'!M1506="","",'1A'!M1506)</f>
        <v/>
      </c>
      <c r="N342" s="221" t="str">
        <f>IF('1A'!N1506="","",'1A'!N1506)</f>
        <v/>
      </c>
      <c r="O342" s="81" t="str">
        <f>IF('1A'!O1506="","",'1A'!O1506)</f>
        <v>College Choice</v>
      </c>
      <c r="P342" s="81" t="str">
        <f>IF('1A'!P1506="","",'1A'!P1506)</f>
        <v/>
      </c>
    </row>
    <row r="343" spans="1:16" ht="26.5" x14ac:dyDescent="0.35">
      <c r="A343" s="195" t="s">
        <v>528</v>
      </c>
      <c r="B343" s="147">
        <f>IF('1A'!B1507="","",'1A'!B1507)</f>
        <v>0.64800000000000002</v>
      </c>
      <c r="C343" s="148">
        <f>IF('1A'!C1507="","",'1A'!C1507)</f>
        <v>0.59299999999999997</v>
      </c>
      <c r="D343" s="149">
        <f>IF('1A'!D1507="","",'1A'!D1507)</f>
        <v>0.51600000000000001</v>
      </c>
      <c r="E343" s="147">
        <f>IF('1A'!E1507="","",'1A'!E1507)</f>
        <v>0.60399999999999998</v>
      </c>
      <c r="F343" s="148">
        <f>IF('1A'!F1507="","",'1A'!F1507)</f>
        <v>0.52400000000000002</v>
      </c>
      <c r="G343" s="149">
        <f>IF('1A'!G1507="","",'1A'!G1507)</f>
        <v>0.46300000000000002</v>
      </c>
      <c r="H343" s="147">
        <f>IF('1A'!H1507="","",'1A'!H1507)</f>
        <v>0.66400000000000003</v>
      </c>
      <c r="I343" s="148">
        <f>IF('1A'!I1507="","",'1A'!I1507)</f>
        <v>0.628</v>
      </c>
      <c r="J343" s="149">
        <f>IF('1A'!J1507="","",'1A'!J1507)</f>
        <v>0.54300000000000004</v>
      </c>
      <c r="K343" s="147" t="str">
        <f>IF('1A'!K1507="","",'1A'!K1507)</f>
        <v/>
      </c>
      <c r="L343" s="148" t="str">
        <f>IF('1A'!L1507="","",'1A'!L1507)</f>
        <v/>
      </c>
      <c r="M343" s="149" t="str">
        <f>IF('1A'!M1507="","",'1A'!M1507)</f>
        <v/>
      </c>
      <c r="N343" s="311" t="str">
        <f>IF('1A'!N1507="","",'1A'!N1507)</f>
        <v/>
      </c>
      <c r="O343" s="81" t="str">
        <f>IF('1A'!O1507="","",'1A'!O1507)</f>
        <v>College Choice</v>
      </c>
      <c r="P343" s="81" t="str">
        <f>IF('1A'!P1507="","",'1A'!P1507)</f>
        <v xml:space="preserve">Financing College </v>
      </c>
    </row>
    <row r="344" spans="1:16" x14ac:dyDescent="0.35">
      <c r="A344" s="184" t="s">
        <v>525</v>
      </c>
      <c r="B344" s="191">
        <f>IF('1A'!B1508="","",'1A'!B1508)</f>
        <v>0.221</v>
      </c>
      <c r="C344" s="192">
        <f>IF('1A'!C1508="","",'1A'!C1508)</f>
        <v>0.26700000000000002</v>
      </c>
      <c r="D344" s="193">
        <f>IF('1A'!D1508="","",'1A'!D1508)</f>
        <v>0.23699999999999999</v>
      </c>
      <c r="E344" s="191">
        <f>IF('1A'!E1508="","",'1A'!E1508)</f>
        <v>0.27400000000000002</v>
      </c>
      <c r="F344" s="192">
        <f>IF('1A'!F1508="","",'1A'!F1508)</f>
        <v>0.29499999999999998</v>
      </c>
      <c r="G344" s="193">
        <f>IF('1A'!G1508="","",'1A'!G1508)</f>
        <v>0.248</v>
      </c>
      <c r="H344" s="191">
        <f>IF('1A'!H1508="","",'1A'!H1508)</f>
        <v>0.20100000000000001</v>
      </c>
      <c r="I344" s="192">
        <f>IF('1A'!I1508="","",'1A'!I1508)</f>
        <v>0.252</v>
      </c>
      <c r="J344" s="193">
        <f>IF('1A'!J1508="","",'1A'!J1508)</f>
        <v>0.22900000000000001</v>
      </c>
      <c r="K344" s="191" t="str">
        <f>IF('1A'!K1508="","",'1A'!K1508)</f>
        <v/>
      </c>
      <c r="L344" s="192" t="str">
        <f>IF('1A'!L1508="","",'1A'!L1508)</f>
        <v/>
      </c>
      <c r="M344" s="193" t="str">
        <f>IF('1A'!M1508="","",'1A'!M1508)</f>
        <v/>
      </c>
      <c r="N344" s="312" t="str">
        <f>IF('1A'!N1508="","",'1A'!N1508)</f>
        <v/>
      </c>
      <c r="O344" s="81" t="str">
        <f>IF('1A'!O1508="","",'1A'!O1508)</f>
        <v>College Choice</v>
      </c>
      <c r="P344" s="81" t="str">
        <f>IF('1A'!P1508="","",'1A'!P1508)</f>
        <v xml:space="preserve">Financing College </v>
      </c>
    </row>
    <row r="345" spans="1:16" x14ac:dyDescent="0.35">
      <c r="A345" s="184" t="s">
        <v>526</v>
      </c>
      <c r="B345" s="191">
        <f>IF('1A'!B1509="","",'1A'!B1509)</f>
        <v>0.13100000000000001</v>
      </c>
      <c r="C345" s="192">
        <f>IF('1A'!C1509="","",'1A'!C1509)</f>
        <v>0.14000000000000001</v>
      </c>
      <c r="D345" s="193">
        <f>IF('1A'!D1509="","",'1A'!D1509)</f>
        <v>0.248</v>
      </c>
      <c r="E345" s="191">
        <f>IF('1A'!E1509="","",'1A'!E1509)</f>
        <v>0.123</v>
      </c>
      <c r="F345" s="192">
        <f>IF('1A'!F1509="","",'1A'!F1509)</f>
        <v>0.18099999999999999</v>
      </c>
      <c r="G345" s="193">
        <f>IF('1A'!G1509="","",'1A'!G1509)</f>
        <v>0.28899999999999998</v>
      </c>
      <c r="H345" s="191">
        <f>IF('1A'!H1509="","",'1A'!H1509)</f>
        <v>0.13400000000000001</v>
      </c>
      <c r="I345" s="192">
        <f>IF('1A'!I1509="","",'1A'!I1509)</f>
        <v>0.12</v>
      </c>
      <c r="J345" s="193">
        <f>IF('1A'!J1509="","",'1A'!J1509)</f>
        <v>0.22700000000000001</v>
      </c>
      <c r="K345" s="191" t="str">
        <f>IF('1A'!K1509="","",'1A'!K1509)</f>
        <v/>
      </c>
      <c r="L345" s="192" t="str">
        <f>IF('1A'!L1509="","",'1A'!L1509)</f>
        <v/>
      </c>
      <c r="M345" s="193" t="str">
        <f>IF('1A'!M1509="","",'1A'!M1509)</f>
        <v/>
      </c>
      <c r="N345" s="312" t="str">
        <f>IF('1A'!N1509="","",'1A'!N1509)</f>
        <v/>
      </c>
      <c r="O345" s="81" t="str">
        <f>IF('1A'!O1509="","",'1A'!O1509)</f>
        <v>College Choice</v>
      </c>
      <c r="P345" s="81" t="str">
        <f>IF('1A'!P1509="","",'1A'!P1509)</f>
        <v xml:space="preserve">Financing College </v>
      </c>
    </row>
    <row r="346" spans="1:16" x14ac:dyDescent="0.35">
      <c r="A346" s="184" t="s">
        <v>194</v>
      </c>
      <c r="B346" s="488">
        <f>IF('1A'!B1510="","",'1A'!B1510)</f>
        <v>375</v>
      </c>
      <c r="C346" s="489">
        <f>IF('1A'!C1510="","",'1A'!C1510)</f>
        <v>5323</v>
      </c>
      <c r="D346" s="490">
        <f>IF('1A'!D1510="","",'1A'!D1510)</f>
        <v>11489</v>
      </c>
      <c r="E346" s="488">
        <f>IF('1A'!E1510="","",'1A'!E1510)</f>
        <v>106</v>
      </c>
      <c r="F346" s="489">
        <f>IF('1A'!F1510="","",'1A'!F1510)</f>
        <v>1834</v>
      </c>
      <c r="G346" s="490">
        <f>IF('1A'!G1510="","",'1A'!G1510)</f>
        <v>4254</v>
      </c>
      <c r="H346" s="488">
        <f>IF('1A'!H1510="","",'1A'!H1510)</f>
        <v>268</v>
      </c>
      <c r="I346" s="489">
        <f>IF('1A'!I1510="","",'1A'!I1510)</f>
        <v>3352</v>
      </c>
      <c r="J346" s="490">
        <f>IF('1A'!J1510="","",'1A'!J1510)</f>
        <v>7017</v>
      </c>
      <c r="K346" s="488" t="str">
        <f>IF('1A'!K1510="","",'1A'!K1510)</f>
        <v/>
      </c>
      <c r="L346" s="489" t="str">
        <f>IF('1A'!L1510="","",'1A'!L1510)</f>
        <v/>
      </c>
      <c r="M346" s="490" t="str">
        <f>IF('1A'!M1510="","",'1A'!M1510)</f>
        <v/>
      </c>
      <c r="N346" s="408" t="str">
        <f>IF('1A'!N1510="","",'1A'!N1510)</f>
        <v/>
      </c>
      <c r="O346" s="81" t="str">
        <f>IF('1A'!O1510="","",'1A'!O1510)</f>
        <v>College Choice</v>
      </c>
      <c r="P346" s="81" t="str">
        <f>IF('1A'!P1510="","",'1A'!P1510)</f>
        <v xml:space="preserve">Financing College </v>
      </c>
    </row>
    <row r="347" spans="1:16" x14ac:dyDescent="0.35">
      <c r="A347" s="141" t="s">
        <v>161</v>
      </c>
      <c r="B347" s="155">
        <f>IF('1A'!B1511="","",'1A'!B1511)</f>
        <v>2.52</v>
      </c>
      <c r="C347" s="156">
        <f>IF('1A'!C1511="","",'1A'!C1511)</f>
        <v>2.4500000000000002</v>
      </c>
      <c r="D347" s="157">
        <f>IF('1A'!D1511="","",'1A'!D1511)</f>
        <v>2.27</v>
      </c>
      <c r="E347" s="155">
        <f>IF('1A'!E1511="","",'1A'!E1511)</f>
        <v>2.48</v>
      </c>
      <c r="F347" s="156">
        <f>IF('1A'!F1511="","",'1A'!F1511)</f>
        <v>2.34</v>
      </c>
      <c r="G347" s="157">
        <f>IF('1A'!G1511="","",'1A'!G1511)</f>
        <v>2.17</v>
      </c>
      <c r="H347" s="155">
        <f>IF('1A'!H1511="","",'1A'!H1511)</f>
        <v>2.5299999999999998</v>
      </c>
      <c r="I347" s="156">
        <f>IF('1A'!I1511="","",'1A'!I1511)</f>
        <v>2.5099999999999998</v>
      </c>
      <c r="J347" s="157">
        <f>IF('1A'!J1511="","",'1A'!J1511)</f>
        <v>2.3199999999999998</v>
      </c>
      <c r="K347" s="155" t="str">
        <f>IF('1A'!K1511="","",'1A'!K1511)</f>
        <v/>
      </c>
      <c r="L347" s="156" t="str">
        <f>IF('1A'!L1511="","",'1A'!L1511)</f>
        <v/>
      </c>
      <c r="M347" s="157" t="str">
        <f>IF('1A'!M1511="","",'1A'!M1511)</f>
        <v/>
      </c>
      <c r="N347" s="312" t="str">
        <f>IF('1A'!N1511="","",'1A'!N1511)</f>
        <v/>
      </c>
      <c r="O347" s="81" t="str">
        <f>IF('1A'!O1511="","",'1A'!O1511)</f>
        <v>College Choice</v>
      </c>
      <c r="P347" s="81" t="str">
        <f>IF('1A'!P1511="","",'1A'!P1511)</f>
        <v xml:space="preserve">Financing College </v>
      </c>
    </row>
    <row r="348" spans="1:16" x14ac:dyDescent="0.35">
      <c r="A348" s="141" t="s">
        <v>35</v>
      </c>
      <c r="B348" s="155">
        <f>IF('1A'!B1512="","",'1A'!B1512)</f>
        <v>0.72</v>
      </c>
      <c r="C348" s="156">
        <f>IF('1A'!C1512="","",'1A'!C1512)</f>
        <v>0.73</v>
      </c>
      <c r="D348" s="157">
        <f>IF('1A'!D1512="","",'1A'!D1512)</f>
        <v>0.83</v>
      </c>
      <c r="E348" s="155">
        <f>IF('1A'!E1512="","",'1A'!E1512)</f>
        <v>0.71</v>
      </c>
      <c r="F348" s="156">
        <f>IF('1A'!F1512="","",'1A'!F1512)</f>
        <v>0.77</v>
      </c>
      <c r="G348" s="157">
        <f>IF('1A'!G1512="","",'1A'!G1512)</f>
        <v>0.85</v>
      </c>
      <c r="H348" s="155">
        <f>IF('1A'!H1512="","",'1A'!H1512)</f>
        <v>0.72</v>
      </c>
      <c r="I348" s="156">
        <f>IF('1A'!I1512="","",'1A'!I1512)</f>
        <v>0.7</v>
      </c>
      <c r="J348" s="157">
        <f>IF('1A'!J1512="","",'1A'!J1512)</f>
        <v>0.82</v>
      </c>
      <c r="K348" s="155" t="str">
        <f>IF('1A'!K1512="","",'1A'!K1512)</f>
        <v/>
      </c>
      <c r="L348" s="156" t="str">
        <f>IF('1A'!L1512="","",'1A'!L1512)</f>
        <v/>
      </c>
      <c r="M348" s="157" t="str">
        <f>IF('1A'!M1512="","",'1A'!M1512)</f>
        <v/>
      </c>
      <c r="N348" s="312" t="str">
        <f>IF('1A'!N1512="","",'1A'!N1512)</f>
        <v/>
      </c>
      <c r="O348" s="81" t="str">
        <f>IF('1A'!O1512="","",'1A'!O1512)</f>
        <v>College Choice</v>
      </c>
      <c r="P348" s="81" t="str">
        <f>IF('1A'!P1512="","",'1A'!P1512)</f>
        <v xml:space="preserve">Financing College </v>
      </c>
    </row>
    <row r="349" spans="1:16" x14ac:dyDescent="0.35">
      <c r="A349" s="141" t="s">
        <v>163</v>
      </c>
      <c r="B349" s="155" t="str">
        <f>IF('1A'!B1513="","",'1A'!B1513)</f>
        <v>-</v>
      </c>
      <c r="C349" s="156" t="str">
        <f>IF('1A'!C1513="","",'1A'!C1513)</f>
        <v xml:space="preserve"> </v>
      </c>
      <c r="D349" s="157" t="str">
        <f>IF('1A'!D1513="","",'1A'!D1513)</f>
        <v>***</v>
      </c>
      <c r="E349" s="155" t="str">
        <f>IF('1A'!E1513="","",'1A'!E1513)</f>
        <v>-</v>
      </c>
      <c r="F349" s="156" t="str">
        <f>IF('1A'!F1513="","",'1A'!F1513)</f>
        <v xml:space="preserve"> </v>
      </c>
      <c r="G349" s="157" t="str">
        <f>IF('1A'!G1513="","",'1A'!G1513)</f>
        <v>***</v>
      </c>
      <c r="H349" s="155" t="str">
        <f>IF('1A'!H1513="","",'1A'!H1513)</f>
        <v>-</v>
      </c>
      <c r="I349" s="156" t="str">
        <f>IF('1A'!I1513="","",'1A'!I1513)</f>
        <v xml:space="preserve"> </v>
      </c>
      <c r="J349" s="157" t="str">
        <f>IF('1A'!J1513="","",'1A'!J1513)</f>
        <v>***</v>
      </c>
      <c r="K349" s="155" t="str">
        <f>IF('1A'!K1513="","",'1A'!K1513)</f>
        <v/>
      </c>
      <c r="L349" s="156" t="str">
        <f>IF('1A'!L1513="","",'1A'!L1513)</f>
        <v/>
      </c>
      <c r="M349" s="157" t="str">
        <f>IF('1A'!M1513="","",'1A'!M1513)</f>
        <v/>
      </c>
      <c r="N349" s="312" t="str">
        <f>IF('1A'!N1513="","",'1A'!N1513)</f>
        <v/>
      </c>
      <c r="O349" s="81" t="str">
        <f>IF('1A'!O1513="","",'1A'!O1513)</f>
        <v>College Choice</v>
      </c>
      <c r="P349" s="81" t="str">
        <f>IF('1A'!P1513="","",'1A'!P1513)</f>
        <v xml:space="preserve">Financing College </v>
      </c>
    </row>
    <row r="350" spans="1:16" x14ac:dyDescent="0.35">
      <c r="A350" s="142" t="s">
        <v>36</v>
      </c>
      <c r="B350" s="143" t="str">
        <f>IF('1A'!B1514="","",'1A'!B1514)</f>
        <v>-</v>
      </c>
      <c r="C350" s="144">
        <f>IF('1A'!C1514="","",'1A'!C1514)</f>
        <v>9.5890410958903896E-2</v>
      </c>
      <c r="D350" s="145">
        <f>IF('1A'!D1514="","",'1A'!D1514)</f>
        <v>0.30120481927710846</v>
      </c>
      <c r="E350" s="143" t="str">
        <f>IF('1A'!E1514="","",'1A'!E1514)</f>
        <v>-</v>
      </c>
      <c r="F350" s="144">
        <f>IF('1A'!F1514="","",'1A'!F1514)</f>
        <v>0.18181818181818196</v>
      </c>
      <c r="G350" s="145">
        <f>IF('1A'!G1514="","",'1A'!G1514)</f>
        <v>0.36470588235294127</v>
      </c>
      <c r="H350" s="143" t="str">
        <f>IF('1A'!H1514="","",'1A'!H1514)</f>
        <v>-</v>
      </c>
      <c r="I350" s="144">
        <f>IF('1A'!I1514="","",'1A'!I1514)</f>
        <v>2.8571428571428598E-2</v>
      </c>
      <c r="J350" s="145">
        <f>IF('1A'!J1514="","",'1A'!J1514)</f>
        <v>0.25609756097560971</v>
      </c>
      <c r="K350" s="143" t="str">
        <f>IF('1A'!K1514="","",'1A'!K1514)</f>
        <v/>
      </c>
      <c r="L350" s="144" t="str">
        <f>IF('1A'!L1514="","",'1A'!L1514)</f>
        <v/>
      </c>
      <c r="M350" s="145" t="str">
        <f>IF('1A'!M1514="","",'1A'!M1514)</f>
        <v/>
      </c>
      <c r="N350" s="221" t="str">
        <f>IF('1A'!N1514="","",'1A'!N1514)</f>
        <v/>
      </c>
      <c r="O350" s="81" t="str">
        <f>IF('1A'!O1514="","",'1A'!O1514)</f>
        <v>College Choice</v>
      </c>
      <c r="P350" s="81" t="str">
        <f>IF('1A'!P1514="","",'1A'!P1514)</f>
        <v xml:space="preserve">Financing College </v>
      </c>
    </row>
    <row r="351" spans="1:16" ht="26.5" x14ac:dyDescent="0.35">
      <c r="A351" s="195" t="s">
        <v>1097</v>
      </c>
      <c r="B351" s="147">
        <f>IF('1A'!B1515="","",'1A'!B1515)</f>
        <v>0.38600000000000001</v>
      </c>
      <c r="C351" s="148">
        <f>IF('1A'!C1515="","",'1A'!C1515)</f>
        <v>0.39100000000000001</v>
      </c>
      <c r="D351" s="149">
        <f>IF('1A'!D1515="","",'1A'!D1515)</f>
        <v>0.36899999999999999</v>
      </c>
      <c r="E351" s="147">
        <f>IF('1A'!E1515="","",'1A'!E1515)</f>
        <v>0.311</v>
      </c>
      <c r="F351" s="148">
        <f>IF('1A'!F1515="","",'1A'!F1515)</f>
        <v>0.33700000000000002</v>
      </c>
      <c r="G351" s="149">
        <f>IF('1A'!G1515="","",'1A'!G1515)</f>
        <v>0.32600000000000001</v>
      </c>
      <c r="H351" s="147">
        <f>IF('1A'!H1515="","",'1A'!H1515)</f>
        <v>0.41299999999999998</v>
      </c>
      <c r="I351" s="148">
        <f>IF('1A'!I1515="","",'1A'!I1515)</f>
        <v>0.41799999999999998</v>
      </c>
      <c r="J351" s="149">
        <f>IF('1A'!J1515="","",'1A'!J1515)</f>
        <v>0.39300000000000002</v>
      </c>
      <c r="K351" s="147" t="str">
        <f>IF('1A'!K1515="","",'1A'!K1515)</f>
        <v/>
      </c>
      <c r="L351" s="148" t="str">
        <f>IF('1A'!L1515="","",'1A'!L1515)</f>
        <v/>
      </c>
      <c r="M351" s="149" t="str">
        <f>IF('1A'!M1515="","",'1A'!M1515)</f>
        <v/>
      </c>
      <c r="N351" s="311" t="str">
        <f>IF('1A'!N1515="","",'1A'!N1515)</f>
        <v/>
      </c>
      <c r="O351" s="81" t="str">
        <f>IF('1A'!O1515="","",'1A'!O1515)</f>
        <v>College Choice</v>
      </c>
      <c r="P351" s="81" t="str">
        <f>IF('1A'!P1515="","",'1A'!P1515)</f>
        <v xml:space="preserve">Financing College </v>
      </c>
    </row>
    <row r="352" spans="1:16" x14ac:dyDescent="0.35">
      <c r="A352" s="184" t="s">
        <v>525</v>
      </c>
      <c r="B352" s="191">
        <f>IF('1A'!B1516="","",'1A'!B1516)</f>
        <v>0.37</v>
      </c>
      <c r="C352" s="192">
        <f>IF('1A'!C1516="","",'1A'!C1516)</f>
        <v>0.38800000000000001</v>
      </c>
      <c r="D352" s="193">
        <f>IF('1A'!D1516="","",'1A'!D1516)</f>
        <v>0.34300000000000003</v>
      </c>
      <c r="E352" s="191">
        <f>IF('1A'!E1516="","",'1A'!E1516)</f>
        <v>0.35799999999999998</v>
      </c>
      <c r="F352" s="192">
        <f>IF('1A'!F1516="","",'1A'!F1516)</f>
        <v>0.38900000000000001</v>
      </c>
      <c r="G352" s="193">
        <f>IF('1A'!G1516="","",'1A'!G1516)</f>
        <v>0.33600000000000002</v>
      </c>
      <c r="H352" s="191">
        <f>IF('1A'!H1516="","",'1A'!H1516)</f>
        <v>0.375</v>
      </c>
      <c r="I352" s="192">
        <f>IF('1A'!I1516="","",'1A'!I1516)</f>
        <v>0.38800000000000001</v>
      </c>
      <c r="J352" s="193">
        <f>IF('1A'!J1516="","",'1A'!J1516)</f>
        <v>0.34699999999999998</v>
      </c>
      <c r="K352" s="191" t="str">
        <f>IF('1A'!K1516="","",'1A'!K1516)</f>
        <v/>
      </c>
      <c r="L352" s="192" t="str">
        <f>IF('1A'!L1516="","",'1A'!L1516)</f>
        <v/>
      </c>
      <c r="M352" s="193" t="str">
        <f>IF('1A'!M1516="","",'1A'!M1516)</f>
        <v/>
      </c>
      <c r="N352" s="312" t="str">
        <f>IF('1A'!N1516="","",'1A'!N1516)</f>
        <v/>
      </c>
      <c r="O352" s="81" t="str">
        <f>IF('1A'!O1516="","",'1A'!O1516)</f>
        <v>College Choice</v>
      </c>
      <c r="P352" s="81" t="str">
        <f>IF('1A'!P1516="","",'1A'!P1516)</f>
        <v xml:space="preserve">Financing College </v>
      </c>
    </row>
    <row r="353" spans="1:16" x14ac:dyDescent="0.35">
      <c r="A353" s="184" t="s">
        <v>526</v>
      </c>
      <c r="B353" s="191">
        <f>IF('1A'!B1517="","",'1A'!B1517)</f>
        <v>0.245</v>
      </c>
      <c r="C353" s="192">
        <f>IF('1A'!C1517="","",'1A'!C1517)</f>
        <v>0.222</v>
      </c>
      <c r="D353" s="193">
        <f>IF('1A'!D1517="","",'1A'!D1517)</f>
        <v>0.28799999999999998</v>
      </c>
      <c r="E353" s="191">
        <f>IF('1A'!E1517="","",'1A'!E1517)</f>
        <v>0.33</v>
      </c>
      <c r="F353" s="192">
        <f>IF('1A'!F1517="","",'1A'!F1517)</f>
        <v>0.27400000000000002</v>
      </c>
      <c r="G353" s="193">
        <f>IF('1A'!G1517="","",'1A'!G1517)</f>
        <v>0.33800000000000002</v>
      </c>
      <c r="H353" s="191">
        <f>IF('1A'!H1517="","",'1A'!H1517)</f>
        <v>0.21199999999999999</v>
      </c>
      <c r="I353" s="192">
        <f>IF('1A'!I1517="","",'1A'!I1517)</f>
        <v>0.19400000000000001</v>
      </c>
      <c r="J353" s="193">
        <f>IF('1A'!J1517="","",'1A'!J1517)</f>
        <v>0.26</v>
      </c>
      <c r="K353" s="191" t="str">
        <f>IF('1A'!K1517="","",'1A'!K1517)</f>
        <v/>
      </c>
      <c r="L353" s="192" t="str">
        <f>IF('1A'!L1517="","",'1A'!L1517)</f>
        <v/>
      </c>
      <c r="M353" s="193" t="str">
        <f>IF('1A'!M1517="","",'1A'!M1517)</f>
        <v/>
      </c>
      <c r="N353" s="312" t="str">
        <f>IF('1A'!N1517="","",'1A'!N1517)</f>
        <v/>
      </c>
      <c r="O353" s="81" t="str">
        <f>IF('1A'!O1517="","",'1A'!O1517)</f>
        <v>College Choice</v>
      </c>
      <c r="P353" s="81" t="str">
        <f>IF('1A'!P1517="","",'1A'!P1517)</f>
        <v xml:space="preserve">Financing College </v>
      </c>
    </row>
    <row r="354" spans="1:16" x14ac:dyDescent="0.35">
      <c r="A354" s="184" t="s">
        <v>194</v>
      </c>
      <c r="B354" s="488">
        <f>IF('1A'!B1518="","",'1A'!B1518)</f>
        <v>376</v>
      </c>
      <c r="C354" s="489">
        <f>IF('1A'!C1518="","",'1A'!C1518)</f>
        <v>5321</v>
      </c>
      <c r="D354" s="490">
        <f>IF('1A'!D1518="","",'1A'!D1518)</f>
        <v>11487</v>
      </c>
      <c r="E354" s="488">
        <f>IF('1A'!E1518="","",'1A'!E1518)</f>
        <v>106</v>
      </c>
      <c r="F354" s="489">
        <f>IF('1A'!F1518="","",'1A'!F1518)</f>
        <v>1832</v>
      </c>
      <c r="G354" s="490">
        <f>IF('1A'!G1518="","",'1A'!G1518)</f>
        <v>4251</v>
      </c>
      <c r="H354" s="488">
        <f>IF('1A'!H1518="","",'1A'!H1518)</f>
        <v>269</v>
      </c>
      <c r="I354" s="489">
        <f>IF('1A'!I1518="","",'1A'!I1518)</f>
        <v>3352</v>
      </c>
      <c r="J354" s="490">
        <f>IF('1A'!J1518="","",'1A'!J1518)</f>
        <v>7018</v>
      </c>
      <c r="K354" s="488" t="str">
        <f>IF('1A'!K1518="","",'1A'!K1518)</f>
        <v/>
      </c>
      <c r="L354" s="489" t="str">
        <f>IF('1A'!L1518="","",'1A'!L1518)</f>
        <v/>
      </c>
      <c r="M354" s="490" t="str">
        <f>IF('1A'!M1518="","",'1A'!M1518)</f>
        <v/>
      </c>
      <c r="N354" s="408" t="str">
        <f>IF('1A'!N1518="","",'1A'!N1518)</f>
        <v/>
      </c>
      <c r="O354" s="81" t="str">
        <f>IF('1A'!O1518="","",'1A'!O1518)</f>
        <v>College Choice</v>
      </c>
      <c r="P354" s="81" t="str">
        <f>IF('1A'!P1518="","",'1A'!P1518)</f>
        <v xml:space="preserve">Financing College </v>
      </c>
    </row>
    <row r="355" spans="1:16" x14ac:dyDescent="0.35">
      <c r="A355" s="141" t="s">
        <v>161</v>
      </c>
      <c r="B355" s="155">
        <f>IF('1A'!B1519="","",'1A'!B1519)</f>
        <v>2.14</v>
      </c>
      <c r="C355" s="156">
        <f>IF('1A'!C1519="","",'1A'!C1519)</f>
        <v>2.17</v>
      </c>
      <c r="D355" s="157">
        <f>IF('1A'!D1519="","",'1A'!D1519)</f>
        <v>2.08</v>
      </c>
      <c r="E355" s="155">
        <f>IF('1A'!E1519="","",'1A'!E1519)</f>
        <v>1.98</v>
      </c>
      <c r="F355" s="156">
        <f>IF('1A'!F1519="","",'1A'!F1519)</f>
        <v>2.06</v>
      </c>
      <c r="G355" s="157">
        <f>IF('1A'!G1519="","",'1A'!G1519)</f>
        <v>1.99</v>
      </c>
      <c r="H355" s="155">
        <f>IF('1A'!H1519="","",'1A'!H1519)</f>
        <v>2.2000000000000002</v>
      </c>
      <c r="I355" s="156">
        <f>IF('1A'!I1519="","",'1A'!I1519)</f>
        <v>2.2200000000000002</v>
      </c>
      <c r="J355" s="157">
        <f>IF('1A'!J1519="","",'1A'!J1519)</f>
        <v>2.13</v>
      </c>
      <c r="K355" s="155" t="str">
        <f>IF('1A'!K1519="","",'1A'!K1519)</f>
        <v/>
      </c>
      <c r="L355" s="156" t="str">
        <f>IF('1A'!L1519="","",'1A'!L1519)</f>
        <v/>
      </c>
      <c r="M355" s="157" t="str">
        <f>IF('1A'!M1519="","",'1A'!M1519)</f>
        <v/>
      </c>
      <c r="N355" s="409" t="str">
        <f>IF('1A'!N1519="","",'1A'!N1519)</f>
        <v/>
      </c>
      <c r="O355" s="81" t="str">
        <f>IF('1A'!O1519="","",'1A'!O1519)</f>
        <v>College Choice</v>
      </c>
      <c r="P355" s="81" t="str">
        <f>IF('1A'!P1519="","",'1A'!P1519)</f>
        <v xml:space="preserve">Financing College </v>
      </c>
    </row>
    <row r="356" spans="1:16" x14ac:dyDescent="0.35">
      <c r="A356" s="141" t="s">
        <v>35</v>
      </c>
      <c r="B356" s="155">
        <f>IF('1A'!B1520="","",'1A'!B1520)</f>
        <v>0.78</v>
      </c>
      <c r="C356" s="156">
        <f>IF('1A'!C1520="","",'1A'!C1520)</f>
        <v>0.76</v>
      </c>
      <c r="D356" s="157">
        <f>IF('1A'!D1520="","",'1A'!D1520)</f>
        <v>0.81</v>
      </c>
      <c r="E356" s="155">
        <f>IF('1A'!E1520="","",'1A'!E1520)</f>
        <v>0.8</v>
      </c>
      <c r="F356" s="156">
        <f>IF('1A'!F1520="","",'1A'!F1520)</f>
        <v>0.78</v>
      </c>
      <c r="G356" s="157">
        <f>IF('1A'!G1520="","",'1A'!G1520)</f>
        <v>0.81</v>
      </c>
      <c r="H356" s="155">
        <f>IF('1A'!H1520="","",'1A'!H1520)</f>
        <v>0.77</v>
      </c>
      <c r="I356" s="156">
        <f>IF('1A'!I1520="","",'1A'!I1520)</f>
        <v>0.75</v>
      </c>
      <c r="J356" s="157">
        <f>IF('1A'!J1520="","",'1A'!J1520)</f>
        <v>0.8</v>
      </c>
      <c r="K356" s="155" t="str">
        <f>IF('1A'!K1520="","",'1A'!K1520)</f>
        <v/>
      </c>
      <c r="L356" s="156" t="str">
        <f>IF('1A'!L1520="","",'1A'!L1520)</f>
        <v/>
      </c>
      <c r="M356" s="157" t="str">
        <f>IF('1A'!M1520="","",'1A'!M1520)</f>
        <v/>
      </c>
      <c r="N356" s="409" t="str">
        <f>IF('1A'!N1520="","",'1A'!N1520)</f>
        <v/>
      </c>
      <c r="O356" s="81" t="str">
        <f>IF('1A'!O1520="","",'1A'!O1520)</f>
        <v>College Choice</v>
      </c>
      <c r="P356" s="81" t="str">
        <f>IF('1A'!P1520="","",'1A'!P1520)</f>
        <v xml:space="preserve">Financing College </v>
      </c>
    </row>
    <row r="357" spans="1:16" x14ac:dyDescent="0.35">
      <c r="A357" s="141" t="s">
        <v>163</v>
      </c>
      <c r="B357" s="155" t="str">
        <f>IF('1A'!B1521="","",'1A'!B1521)</f>
        <v>-</v>
      </c>
      <c r="C357" s="156" t="str">
        <f>IF('1A'!C1521="","",'1A'!C1521)</f>
        <v xml:space="preserve"> </v>
      </c>
      <c r="D357" s="157" t="str">
        <f>IF('1A'!D1521="","",'1A'!D1521)</f>
        <v xml:space="preserve"> </v>
      </c>
      <c r="E357" s="155" t="str">
        <f>IF('1A'!E1521="","",'1A'!E1521)</f>
        <v>-</v>
      </c>
      <c r="F357" s="156" t="str">
        <f>IF('1A'!F1521="","",'1A'!F1521)</f>
        <v xml:space="preserve"> </v>
      </c>
      <c r="G357" s="157" t="str">
        <f>IF('1A'!G1521="","",'1A'!G1521)</f>
        <v xml:space="preserve"> </v>
      </c>
      <c r="H357" s="155" t="str">
        <f>IF('1A'!H1521="","",'1A'!H1521)</f>
        <v>-</v>
      </c>
      <c r="I357" s="156" t="str">
        <f>IF('1A'!I1521="","",'1A'!I1521)</f>
        <v xml:space="preserve"> </v>
      </c>
      <c r="J357" s="157" t="str">
        <f>IF('1A'!J1521="","",'1A'!J1521)</f>
        <v xml:space="preserve"> </v>
      </c>
      <c r="K357" s="155" t="str">
        <f>IF('1A'!K1521="","",'1A'!K1521)</f>
        <v/>
      </c>
      <c r="L357" s="156" t="str">
        <f>IF('1A'!L1521="","",'1A'!L1521)</f>
        <v/>
      </c>
      <c r="M357" s="157" t="str">
        <f>IF('1A'!M1521="","",'1A'!M1521)</f>
        <v/>
      </c>
      <c r="N357" s="409" t="str">
        <f>IF('1A'!N1521="","",'1A'!N1521)</f>
        <v/>
      </c>
      <c r="O357" s="81" t="str">
        <f>IF('1A'!O1521="","",'1A'!O1521)</f>
        <v>College Choice</v>
      </c>
      <c r="P357" s="81" t="str">
        <f>IF('1A'!P1521="","",'1A'!P1521)</f>
        <v xml:space="preserve">Financing College </v>
      </c>
    </row>
    <row r="358" spans="1:16" x14ac:dyDescent="0.35">
      <c r="A358" s="142" t="s">
        <v>36</v>
      </c>
      <c r="B358" s="143" t="str">
        <f>IF('1A'!B1522="","",'1A'!B1522)</f>
        <v>-</v>
      </c>
      <c r="C358" s="144">
        <f>IF('1A'!C1522="","",'1A'!C1522)</f>
        <v>-3.9473684210526057E-2</v>
      </c>
      <c r="D358" s="145">
        <f>IF('1A'!D1522="","",'1A'!D1522)</f>
        <v>7.4074074074074139E-2</v>
      </c>
      <c r="E358" s="143" t="str">
        <f>IF('1A'!E1522="","",'1A'!E1522)</f>
        <v>-</v>
      </c>
      <c r="F358" s="144">
        <f>IF('1A'!F1522="","",'1A'!F1522)</f>
        <v>-0.10256410256410266</v>
      </c>
      <c r="G358" s="145">
        <f>IF('1A'!G1522="","",'1A'!G1522)</f>
        <v>-1.2345679012345689E-2</v>
      </c>
      <c r="H358" s="143" t="str">
        <f>IF('1A'!H1522="","",'1A'!H1522)</f>
        <v>-</v>
      </c>
      <c r="I358" s="144">
        <f>IF('1A'!I1522="","",'1A'!I1522)</f>
        <v>-2.6666666666666689E-2</v>
      </c>
      <c r="J358" s="145">
        <f>IF('1A'!J1522="","",'1A'!J1522)</f>
        <v>8.7500000000000355E-2</v>
      </c>
      <c r="K358" s="143" t="str">
        <f>IF('1A'!K1522="","",'1A'!K1522)</f>
        <v/>
      </c>
      <c r="L358" s="144" t="str">
        <f>IF('1A'!L1522="","",'1A'!L1522)</f>
        <v/>
      </c>
      <c r="M358" s="145" t="str">
        <f>IF('1A'!M1522="","",'1A'!M1522)</f>
        <v/>
      </c>
      <c r="N358" s="410" t="str">
        <f>IF('1A'!N1522="","",'1A'!N1522)</f>
        <v/>
      </c>
      <c r="O358" s="81" t="str">
        <f>IF('1A'!O1522="","",'1A'!O1522)</f>
        <v>College Choice</v>
      </c>
      <c r="P358" s="81" t="str">
        <f>IF('1A'!P1522="","",'1A'!P1522)</f>
        <v xml:space="preserve">Financing College </v>
      </c>
    </row>
    <row r="359" spans="1:16" ht="26.5" x14ac:dyDescent="0.35">
      <c r="A359" s="195" t="s">
        <v>529</v>
      </c>
      <c r="B359" s="147">
        <f>IF('1A'!B1523="","",'1A'!B1523)</f>
        <v>7.6999999999999999E-2</v>
      </c>
      <c r="C359" s="148">
        <f>IF('1A'!C1523="","",'1A'!C1523)</f>
        <v>6.7000000000000004E-2</v>
      </c>
      <c r="D359" s="149">
        <f>IF('1A'!D1523="","",'1A'!D1523)</f>
        <v>7.3999999999999996E-2</v>
      </c>
      <c r="E359" s="147">
        <f>IF('1A'!E1523="","",'1A'!E1523)</f>
        <v>8.5000000000000006E-2</v>
      </c>
      <c r="F359" s="148">
        <f>IF('1A'!F1523="","",'1A'!F1523)</f>
        <v>7.8E-2</v>
      </c>
      <c r="G359" s="149">
        <f>IF('1A'!G1523="","",'1A'!G1523)</f>
        <v>8.2000000000000003E-2</v>
      </c>
      <c r="H359" s="147">
        <f>IF('1A'!H1523="","",'1A'!H1523)</f>
        <v>7.3999999999999996E-2</v>
      </c>
      <c r="I359" s="148">
        <f>IF('1A'!I1523="","",'1A'!I1523)</f>
        <v>6.0999999999999999E-2</v>
      </c>
      <c r="J359" s="149">
        <f>IF('1A'!J1523="","",'1A'!J1523)</f>
        <v>6.9000000000000006E-2</v>
      </c>
      <c r="K359" s="147" t="str">
        <f>IF('1A'!K1523="","",'1A'!K1523)</f>
        <v/>
      </c>
      <c r="L359" s="148" t="str">
        <f>IF('1A'!L1523="","",'1A'!L1523)</f>
        <v/>
      </c>
      <c r="M359" s="149" t="str">
        <f>IF('1A'!M1523="","",'1A'!M1523)</f>
        <v/>
      </c>
      <c r="N359" s="311" t="str">
        <f>IF('1A'!N1523="","",'1A'!N1523)</f>
        <v/>
      </c>
      <c r="O359" s="81" t="str">
        <f>IF('1A'!O1523="","",'1A'!O1523)</f>
        <v>College Choice</v>
      </c>
      <c r="P359" s="81" t="str">
        <f>IF('1A'!P1523="","",'1A'!P1523)</f>
        <v/>
      </c>
    </row>
    <row r="360" spans="1:16" x14ac:dyDescent="0.35">
      <c r="A360" s="184" t="s">
        <v>525</v>
      </c>
      <c r="B360" s="191">
        <f>IF('1A'!B1524="","",'1A'!B1524)</f>
        <v>0.30599999999999999</v>
      </c>
      <c r="C360" s="192">
        <f>IF('1A'!C1524="","",'1A'!C1524)</f>
        <v>0.28799999999999998</v>
      </c>
      <c r="D360" s="193">
        <f>IF('1A'!D1524="","",'1A'!D1524)</f>
        <v>0.30199999999999999</v>
      </c>
      <c r="E360" s="191">
        <f>IF('1A'!E1524="","",'1A'!E1524)</f>
        <v>0.33</v>
      </c>
      <c r="F360" s="192">
        <f>IF('1A'!F1524="","",'1A'!F1524)</f>
        <v>0.32100000000000001</v>
      </c>
      <c r="G360" s="193">
        <f>IF('1A'!G1524="","",'1A'!G1524)</f>
        <v>0.32900000000000001</v>
      </c>
      <c r="H360" s="191">
        <f>IF('1A'!H1524="","",'1A'!H1524)</f>
        <v>0.29399999999999998</v>
      </c>
      <c r="I360" s="192">
        <f>IF('1A'!I1524="","",'1A'!I1524)</f>
        <v>0.27100000000000002</v>
      </c>
      <c r="J360" s="193">
        <f>IF('1A'!J1524="","",'1A'!J1524)</f>
        <v>0.28699999999999998</v>
      </c>
      <c r="K360" s="191" t="str">
        <f>IF('1A'!K1524="","",'1A'!K1524)</f>
        <v/>
      </c>
      <c r="L360" s="192" t="str">
        <f>IF('1A'!L1524="","",'1A'!L1524)</f>
        <v/>
      </c>
      <c r="M360" s="193" t="str">
        <f>IF('1A'!M1524="","",'1A'!M1524)</f>
        <v/>
      </c>
      <c r="N360" s="312" t="str">
        <f>IF('1A'!N1524="","",'1A'!N1524)</f>
        <v/>
      </c>
      <c r="O360" s="81" t="str">
        <f>IF('1A'!O1524="","",'1A'!O1524)</f>
        <v>College Choice</v>
      </c>
      <c r="P360" s="81" t="str">
        <f>IF('1A'!P1524="","",'1A'!P1524)</f>
        <v/>
      </c>
    </row>
    <row r="361" spans="1:16" x14ac:dyDescent="0.35">
      <c r="A361" s="184" t="s">
        <v>526</v>
      </c>
      <c r="B361" s="191">
        <f>IF('1A'!B1525="","",'1A'!B1525)</f>
        <v>0.61699999999999999</v>
      </c>
      <c r="C361" s="192">
        <f>IF('1A'!C1525="","",'1A'!C1525)</f>
        <v>0.64500000000000002</v>
      </c>
      <c r="D361" s="193">
        <f>IF('1A'!D1525="","",'1A'!D1525)</f>
        <v>0.624</v>
      </c>
      <c r="E361" s="191">
        <f>IF('1A'!E1525="","",'1A'!E1525)</f>
        <v>0.58499999999999996</v>
      </c>
      <c r="F361" s="192">
        <f>IF('1A'!F1525="","",'1A'!F1525)</f>
        <v>0.60199999999999998</v>
      </c>
      <c r="G361" s="193">
        <f>IF('1A'!G1525="","",'1A'!G1525)</f>
        <v>0.58899999999999997</v>
      </c>
      <c r="H361" s="191">
        <f>IF('1A'!H1525="","",'1A'!H1525)</f>
        <v>0.63200000000000001</v>
      </c>
      <c r="I361" s="192">
        <f>IF('1A'!I1525="","",'1A'!I1525)</f>
        <v>0.66800000000000004</v>
      </c>
      <c r="J361" s="193">
        <f>IF('1A'!J1525="","",'1A'!J1525)</f>
        <v>0.64400000000000002</v>
      </c>
      <c r="K361" s="191" t="str">
        <f>IF('1A'!K1525="","",'1A'!K1525)</f>
        <v/>
      </c>
      <c r="L361" s="192" t="str">
        <f>IF('1A'!L1525="","",'1A'!L1525)</f>
        <v/>
      </c>
      <c r="M361" s="193" t="str">
        <f>IF('1A'!M1525="","",'1A'!M1525)</f>
        <v/>
      </c>
      <c r="N361" s="312" t="str">
        <f>IF('1A'!N1525="","",'1A'!N1525)</f>
        <v/>
      </c>
      <c r="O361" s="81" t="str">
        <f>IF('1A'!O1525="","",'1A'!O1525)</f>
        <v>College Choice</v>
      </c>
      <c r="P361" s="81" t="str">
        <f>IF('1A'!P1525="","",'1A'!P1525)</f>
        <v/>
      </c>
    </row>
    <row r="362" spans="1:16" x14ac:dyDescent="0.35">
      <c r="A362" s="184" t="s">
        <v>194</v>
      </c>
      <c r="B362" s="488">
        <f>IF('1A'!B1526="","",'1A'!B1526)</f>
        <v>376</v>
      </c>
      <c r="C362" s="489">
        <f>IF('1A'!C1526="","",'1A'!C1526)</f>
        <v>5319</v>
      </c>
      <c r="D362" s="490">
        <f>IF('1A'!D1526="","",'1A'!D1526)</f>
        <v>11484</v>
      </c>
      <c r="E362" s="488">
        <f>IF('1A'!E1526="","",'1A'!E1526)</f>
        <v>106</v>
      </c>
      <c r="F362" s="489">
        <f>IF('1A'!F1526="","",'1A'!F1526)</f>
        <v>1832</v>
      </c>
      <c r="G362" s="490">
        <f>IF('1A'!G1526="","",'1A'!G1526)</f>
        <v>4252</v>
      </c>
      <c r="H362" s="488">
        <f>IF('1A'!H1526="","",'1A'!H1526)</f>
        <v>269</v>
      </c>
      <c r="I362" s="489">
        <f>IF('1A'!I1526="","",'1A'!I1526)</f>
        <v>3350</v>
      </c>
      <c r="J362" s="490">
        <f>IF('1A'!J1526="","",'1A'!J1526)</f>
        <v>7014</v>
      </c>
      <c r="K362" s="488" t="str">
        <f>IF('1A'!K1526="","",'1A'!K1526)</f>
        <v/>
      </c>
      <c r="L362" s="489" t="str">
        <f>IF('1A'!L1526="","",'1A'!L1526)</f>
        <v/>
      </c>
      <c r="M362" s="490" t="str">
        <f>IF('1A'!M1526="","",'1A'!M1526)</f>
        <v/>
      </c>
      <c r="N362" s="408" t="str">
        <f>IF('1A'!N1526="","",'1A'!N1526)</f>
        <v/>
      </c>
      <c r="O362" s="81" t="str">
        <f>IF('1A'!O1526="","",'1A'!O1526)</f>
        <v>College Choice</v>
      </c>
      <c r="P362" s="81" t="str">
        <f>IF('1A'!P1526="","",'1A'!P1526)</f>
        <v/>
      </c>
    </row>
    <row r="363" spans="1:16" x14ac:dyDescent="0.35">
      <c r="A363" s="141" t="s">
        <v>161</v>
      </c>
      <c r="B363" s="155">
        <f>IF('1A'!B1527="","",'1A'!B1527)</f>
        <v>1.46</v>
      </c>
      <c r="C363" s="156">
        <f>IF('1A'!C1527="","",'1A'!C1527)</f>
        <v>1.42</v>
      </c>
      <c r="D363" s="157">
        <f>IF('1A'!D1527="","",'1A'!D1527)</f>
        <v>1.45</v>
      </c>
      <c r="E363" s="155">
        <f>IF('1A'!E1527="","",'1A'!E1527)</f>
        <v>1.5</v>
      </c>
      <c r="F363" s="156">
        <f>IF('1A'!F1527="","",'1A'!F1527)</f>
        <v>1.48</v>
      </c>
      <c r="G363" s="157">
        <f>IF('1A'!G1527="","",'1A'!G1527)</f>
        <v>1.49</v>
      </c>
      <c r="H363" s="155">
        <f>IF('1A'!H1527="","",'1A'!H1527)</f>
        <v>1.44</v>
      </c>
      <c r="I363" s="156">
        <f>IF('1A'!I1527="","",'1A'!I1527)</f>
        <v>1.39</v>
      </c>
      <c r="J363" s="157">
        <f>IF('1A'!J1527="","",'1A'!J1527)</f>
        <v>1.42</v>
      </c>
      <c r="K363" s="155" t="str">
        <f>IF('1A'!K1527="","",'1A'!K1527)</f>
        <v/>
      </c>
      <c r="L363" s="156" t="str">
        <f>IF('1A'!L1527="","",'1A'!L1527)</f>
        <v/>
      </c>
      <c r="M363" s="157" t="str">
        <f>IF('1A'!M1527="","",'1A'!M1527)</f>
        <v/>
      </c>
      <c r="N363" s="312" t="str">
        <f>IF('1A'!N1527="","",'1A'!N1527)</f>
        <v/>
      </c>
      <c r="O363" s="81" t="str">
        <f>IF('1A'!O1527="","",'1A'!O1527)</f>
        <v>College Choice</v>
      </c>
      <c r="P363" s="81" t="str">
        <f>IF('1A'!P1527="","",'1A'!P1527)</f>
        <v/>
      </c>
    </row>
    <row r="364" spans="1:16" x14ac:dyDescent="0.35">
      <c r="A364" s="141" t="s">
        <v>35</v>
      </c>
      <c r="B364" s="155">
        <f>IF('1A'!B1528="","",'1A'!B1528)</f>
        <v>0.64</v>
      </c>
      <c r="C364" s="156">
        <f>IF('1A'!C1528="","",'1A'!C1528)</f>
        <v>0.62</v>
      </c>
      <c r="D364" s="157">
        <f>IF('1A'!D1528="","",'1A'!D1528)</f>
        <v>0.63</v>
      </c>
      <c r="E364" s="155">
        <f>IF('1A'!E1528="","",'1A'!E1528)</f>
        <v>0.65</v>
      </c>
      <c r="F364" s="156">
        <f>IF('1A'!F1528="","",'1A'!F1528)</f>
        <v>0.64</v>
      </c>
      <c r="G364" s="157">
        <f>IF('1A'!G1528="","",'1A'!G1528)</f>
        <v>0.64</v>
      </c>
      <c r="H364" s="155">
        <f>IF('1A'!H1528="","",'1A'!H1528)</f>
        <v>0.63</v>
      </c>
      <c r="I364" s="156">
        <f>IF('1A'!I1528="","",'1A'!I1528)</f>
        <v>0.6</v>
      </c>
      <c r="J364" s="157">
        <f>IF('1A'!J1528="","",'1A'!J1528)</f>
        <v>0.62</v>
      </c>
      <c r="K364" s="155" t="str">
        <f>IF('1A'!K1528="","",'1A'!K1528)</f>
        <v/>
      </c>
      <c r="L364" s="156" t="str">
        <f>IF('1A'!L1528="","",'1A'!L1528)</f>
        <v/>
      </c>
      <c r="M364" s="157" t="str">
        <f>IF('1A'!M1528="","",'1A'!M1528)</f>
        <v/>
      </c>
      <c r="N364" s="312" t="str">
        <f>IF('1A'!N1528="","",'1A'!N1528)</f>
        <v/>
      </c>
      <c r="O364" s="81" t="str">
        <f>IF('1A'!O1528="","",'1A'!O1528)</f>
        <v>College Choice</v>
      </c>
      <c r="P364" s="81" t="str">
        <f>IF('1A'!P1528="","",'1A'!P1528)</f>
        <v/>
      </c>
    </row>
    <row r="365" spans="1:16" x14ac:dyDescent="0.35">
      <c r="A365" s="141" t="s">
        <v>163</v>
      </c>
      <c r="B365" s="155" t="str">
        <f>IF('1A'!B1529="","",'1A'!B1529)</f>
        <v>-</v>
      </c>
      <c r="C365" s="156" t="str">
        <f>IF('1A'!C1529="","",'1A'!C1529)</f>
        <v xml:space="preserve"> </v>
      </c>
      <c r="D365" s="157" t="str">
        <f>IF('1A'!D1529="","",'1A'!D1529)</f>
        <v xml:space="preserve"> </v>
      </c>
      <c r="E365" s="155" t="str">
        <f>IF('1A'!E1529="","",'1A'!E1529)</f>
        <v>-</v>
      </c>
      <c r="F365" s="156" t="str">
        <f>IF('1A'!F1529="","",'1A'!F1529)</f>
        <v xml:space="preserve"> </v>
      </c>
      <c r="G365" s="157" t="str">
        <f>IF('1A'!G1529="","",'1A'!G1529)</f>
        <v xml:space="preserve"> </v>
      </c>
      <c r="H365" s="155" t="str">
        <f>IF('1A'!H1529="","",'1A'!H1529)</f>
        <v>-</v>
      </c>
      <c r="I365" s="156" t="str">
        <f>IF('1A'!I1529="","",'1A'!I1529)</f>
        <v xml:space="preserve"> </v>
      </c>
      <c r="J365" s="157" t="str">
        <f>IF('1A'!J1529="","",'1A'!J1529)</f>
        <v xml:space="preserve"> </v>
      </c>
      <c r="K365" s="155" t="str">
        <f>IF('1A'!K1529="","",'1A'!K1529)</f>
        <v/>
      </c>
      <c r="L365" s="156" t="str">
        <f>IF('1A'!L1529="","",'1A'!L1529)</f>
        <v/>
      </c>
      <c r="M365" s="157" t="str">
        <f>IF('1A'!M1529="","",'1A'!M1529)</f>
        <v/>
      </c>
      <c r="N365" s="312" t="str">
        <f>IF('1A'!N1529="","",'1A'!N1529)</f>
        <v/>
      </c>
      <c r="O365" s="81" t="str">
        <f>IF('1A'!O1529="","",'1A'!O1529)</f>
        <v>College Choice</v>
      </c>
      <c r="P365" s="81" t="str">
        <f>IF('1A'!P1529="","",'1A'!P1529)</f>
        <v/>
      </c>
    </row>
    <row r="366" spans="1:16" x14ac:dyDescent="0.35">
      <c r="A366" s="142" t="s">
        <v>36</v>
      </c>
      <c r="B366" s="143" t="str">
        <f>IF('1A'!B1530="","",'1A'!B1530)</f>
        <v>-</v>
      </c>
      <c r="C366" s="144">
        <f>IF('1A'!C1530="","",'1A'!C1530)</f>
        <v>6.4516129032258118E-2</v>
      </c>
      <c r="D366" s="145">
        <f>IF('1A'!D1530="","",'1A'!D1530)</f>
        <v>1.5873015873015886E-2</v>
      </c>
      <c r="E366" s="143" t="str">
        <f>IF('1A'!E1530="","",'1A'!E1530)</f>
        <v>-</v>
      </c>
      <c r="F366" s="144">
        <f>IF('1A'!F1530="","",'1A'!F1530)</f>
        <v>3.1250000000000028E-2</v>
      </c>
      <c r="G366" s="145">
        <f>IF('1A'!G1530="","",'1A'!G1530)</f>
        <v>1.5625000000000014E-2</v>
      </c>
      <c r="H366" s="143" t="str">
        <f>IF('1A'!H1530="","",'1A'!H1530)</f>
        <v>-</v>
      </c>
      <c r="I366" s="144">
        <f>IF('1A'!I1530="","",'1A'!I1530)</f>
        <v>8.3333333333333412E-2</v>
      </c>
      <c r="J366" s="145">
        <f>IF('1A'!J1530="","",'1A'!J1530)</f>
        <v>3.2258064516129059E-2</v>
      </c>
      <c r="K366" s="143" t="str">
        <f>IF('1A'!K1530="","",'1A'!K1530)</f>
        <v/>
      </c>
      <c r="L366" s="144" t="str">
        <f>IF('1A'!L1530="","",'1A'!L1530)</f>
        <v/>
      </c>
      <c r="M366" s="145" t="str">
        <f>IF('1A'!M1530="","",'1A'!M1530)</f>
        <v/>
      </c>
      <c r="N366" s="221" t="str">
        <f>IF('1A'!N1530="","",'1A'!N1530)</f>
        <v/>
      </c>
      <c r="O366" s="81" t="str">
        <f>IF('1A'!O1530="","",'1A'!O1530)</f>
        <v>College Choice</v>
      </c>
      <c r="P366" s="81" t="str">
        <f>IF('1A'!P1530="","",'1A'!P1530)</f>
        <v/>
      </c>
    </row>
    <row r="367" spans="1:16" ht="26.5" x14ac:dyDescent="0.35">
      <c r="A367" s="195" t="s">
        <v>530</v>
      </c>
      <c r="B367" s="147">
        <f>IF('1A'!B1531="","",'1A'!B1531)</f>
        <v>5.8999999999999997E-2</v>
      </c>
      <c r="C367" s="148">
        <f>IF('1A'!C1531="","",'1A'!C1531)</f>
        <v>7.0000000000000007E-2</v>
      </c>
      <c r="D367" s="149">
        <f>IF('1A'!D1531="","",'1A'!D1531)</f>
        <v>7.1999999999999995E-2</v>
      </c>
      <c r="E367" s="147">
        <f>IF('1A'!E1531="","",'1A'!E1531)</f>
        <v>7.4999999999999997E-2</v>
      </c>
      <c r="F367" s="148">
        <f>IF('1A'!F1531="","",'1A'!F1531)</f>
        <v>7.6999999999999999E-2</v>
      </c>
      <c r="G367" s="149">
        <f>IF('1A'!G1531="","",'1A'!G1531)</f>
        <v>7.2999999999999995E-2</v>
      </c>
      <c r="H367" s="147">
        <f>IF('1A'!H1531="","",'1A'!H1531)</f>
        <v>5.1999999999999998E-2</v>
      </c>
      <c r="I367" s="148">
        <f>IF('1A'!I1531="","",'1A'!I1531)</f>
        <v>6.6000000000000003E-2</v>
      </c>
      <c r="J367" s="149">
        <f>IF('1A'!J1531="","",'1A'!J1531)</f>
        <v>7.1999999999999995E-2</v>
      </c>
      <c r="K367" s="147" t="str">
        <f>IF('1A'!K1531="","",'1A'!K1531)</f>
        <v/>
      </c>
      <c r="L367" s="148" t="str">
        <f>IF('1A'!L1531="","",'1A'!L1531)</f>
        <v/>
      </c>
      <c r="M367" s="149" t="str">
        <f>IF('1A'!M1531="","",'1A'!M1531)</f>
        <v/>
      </c>
      <c r="N367" s="311" t="str">
        <f>IF('1A'!N1531="","",'1A'!N1531)</f>
        <v/>
      </c>
      <c r="O367" s="81" t="str">
        <f>IF('1A'!O1531="","",'1A'!O1531)</f>
        <v>College Choice</v>
      </c>
      <c r="P367" s="81" t="str">
        <f>IF('1A'!P1531="","",'1A'!P1531)</f>
        <v/>
      </c>
    </row>
    <row r="368" spans="1:16" x14ac:dyDescent="0.35">
      <c r="A368" s="184" t="s">
        <v>525</v>
      </c>
      <c r="B368" s="191">
        <f>IF('1A'!B1532="","",'1A'!B1532)</f>
        <v>0.22900000000000001</v>
      </c>
      <c r="C368" s="192">
        <f>IF('1A'!C1532="","",'1A'!C1532)</f>
        <v>0.19400000000000001</v>
      </c>
      <c r="D368" s="193">
        <f>IF('1A'!D1532="","",'1A'!D1532)</f>
        <v>0.20100000000000001</v>
      </c>
      <c r="E368" s="191">
        <f>IF('1A'!E1532="","",'1A'!E1532)</f>
        <v>0.217</v>
      </c>
      <c r="F368" s="192">
        <f>IF('1A'!F1532="","",'1A'!F1532)</f>
        <v>0.19900000000000001</v>
      </c>
      <c r="G368" s="193">
        <f>IF('1A'!G1532="","",'1A'!G1532)</f>
        <v>0.20499999999999999</v>
      </c>
      <c r="H368" s="191">
        <f>IF('1A'!H1532="","",'1A'!H1532)</f>
        <v>0.23400000000000001</v>
      </c>
      <c r="I368" s="192">
        <f>IF('1A'!I1532="","",'1A'!I1532)</f>
        <v>0.19500000000000001</v>
      </c>
      <c r="J368" s="193">
        <f>IF('1A'!J1532="","",'1A'!J1532)</f>
        <v>0.20100000000000001</v>
      </c>
      <c r="K368" s="191" t="str">
        <f>IF('1A'!K1532="","",'1A'!K1532)</f>
        <v/>
      </c>
      <c r="L368" s="192" t="str">
        <f>IF('1A'!L1532="","",'1A'!L1532)</f>
        <v/>
      </c>
      <c r="M368" s="193" t="str">
        <f>IF('1A'!M1532="","",'1A'!M1532)</f>
        <v/>
      </c>
      <c r="N368" s="312" t="str">
        <f>IF('1A'!N1532="","",'1A'!N1532)</f>
        <v/>
      </c>
      <c r="O368" s="81" t="str">
        <f>IF('1A'!O1532="","",'1A'!O1532)</f>
        <v>College Choice</v>
      </c>
      <c r="P368" s="81" t="str">
        <f>IF('1A'!P1532="","",'1A'!P1532)</f>
        <v/>
      </c>
    </row>
    <row r="369" spans="1:16" x14ac:dyDescent="0.35">
      <c r="A369" s="184" t="s">
        <v>526</v>
      </c>
      <c r="B369" s="191">
        <f>IF('1A'!B1533="","",'1A'!B1533)</f>
        <v>0.71299999999999997</v>
      </c>
      <c r="C369" s="192">
        <f>IF('1A'!C1533="","",'1A'!C1533)</f>
        <v>0.73599999999999999</v>
      </c>
      <c r="D369" s="193">
        <f>IF('1A'!D1533="","",'1A'!D1533)</f>
        <v>0.72699999999999998</v>
      </c>
      <c r="E369" s="191">
        <f>IF('1A'!E1533="","",'1A'!E1533)</f>
        <v>0.70799999999999996</v>
      </c>
      <c r="F369" s="192">
        <f>IF('1A'!F1533="","",'1A'!F1533)</f>
        <v>0.72299999999999998</v>
      </c>
      <c r="G369" s="193">
        <f>IF('1A'!G1533="","",'1A'!G1533)</f>
        <v>0.72199999999999998</v>
      </c>
      <c r="H369" s="191">
        <f>IF('1A'!H1533="","",'1A'!H1533)</f>
        <v>0.71399999999999997</v>
      </c>
      <c r="I369" s="192">
        <f>IF('1A'!I1533="","",'1A'!I1533)</f>
        <v>0.73899999999999999</v>
      </c>
      <c r="J369" s="193">
        <f>IF('1A'!J1533="","",'1A'!J1533)</f>
        <v>0.72699999999999998</v>
      </c>
      <c r="K369" s="191" t="str">
        <f>IF('1A'!K1533="","",'1A'!K1533)</f>
        <v/>
      </c>
      <c r="L369" s="192" t="str">
        <f>IF('1A'!L1533="","",'1A'!L1533)</f>
        <v/>
      </c>
      <c r="M369" s="193" t="str">
        <f>IF('1A'!M1533="","",'1A'!M1533)</f>
        <v/>
      </c>
      <c r="N369" s="312" t="str">
        <f>IF('1A'!N1533="","",'1A'!N1533)</f>
        <v/>
      </c>
      <c r="O369" s="81" t="str">
        <f>IF('1A'!O1533="","",'1A'!O1533)</f>
        <v>College Choice</v>
      </c>
      <c r="P369" s="81" t="str">
        <f>IF('1A'!P1533="","",'1A'!P1533)</f>
        <v/>
      </c>
    </row>
    <row r="370" spans="1:16" x14ac:dyDescent="0.35">
      <c r="A370" s="184" t="s">
        <v>194</v>
      </c>
      <c r="B370" s="488">
        <f>IF('1A'!B1534="","",'1A'!B1534)</f>
        <v>376</v>
      </c>
      <c r="C370" s="489">
        <f>IF('1A'!C1534="","",'1A'!C1534)</f>
        <v>5317</v>
      </c>
      <c r="D370" s="490">
        <f>IF('1A'!D1534="","",'1A'!D1534)</f>
        <v>11470</v>
      </c>
      <c r="E370" s="488">
        <f>IF('1A'!E1534="","",'1A'!E1534)</f>
        <v>106</v>
      </c>
      <c r="F370" s="489">
        <f>IF('1A'!F1534="","",'1A'!F1534)</f>
        <v>1833</v>
      </c>
      <c r="G370" s="490">
        <f>IF('1A'!G1534="","",'1A'!G1534)</f>
        <v>4248</v>
      </c>
      <c r="H370" s="488">
        <f>IF('1A'!H1534="","",'1A'!H1534)</f>
        <v>269</v>
      </c>
      <c r="I370" s="489">
        <f>IF('1A'!I1534="","",'1A'!I1534)</f>
        <v>3347</v>
      </c>
      <c r="J370" s="490">
        <f>IF('1A'!J1534="","",'1A'!J1534)</f>
        <v>7004</v>
      </c>
      <c r="K370" s="488" t="str">
        <f>IF('1A'!K1534="","",'1A'!K1534)</f>
        <v/>
      </c>
      <c r="L370" s="489" t="str">
        <f>IF('1A'!L1534="","",'1A'!L1534)</f>
        <v/>
      </c>
      <c r="M370" s="490" t="str">
        <f>IF('1A'!M1534="","",'1A'!M1534)</f>
        <v/>
      </c>
      <c r="N370" s="408" t="str">
        <f>IF('1A'!N1534="","",'1A'!N1534)</f>
        <v/>
      </c>
      <c r="O370" s="81" t="str">
        <f>IF('1A'!O1534="","",'1A'!O1534)</f>
        <v>College Choice</v>
      </c>
      <c r="P370" s="81" t="str">
        <f>IF('1A'!P1534="","",'1A'!P1534)</f>
        <v/>
      </c>
    </row>
    <row r="371" spans="1:16" x14ac:dyDescent="0.35">
      <c r="A371" s="141" t="s">
        <v>161</v>
      </c>
      <c r="B371" s="155">
        <f>IF('1A'!B1535="","",'1A'!B1535)</f>
        <v>1.35</v>
      </c>
      <c r="C371" s="156">
        <f>IF('1A'!C1535="","",'1A'!C1535)</f>
        <v>1.33</v>
      </c>
      <c r="D371" s="157">
        <f>IF('1A'!D1535="","",'1A'!D1535)</f>
        <v>1.35</v>
      </c>
      <c r="E371" s="155">
        <f>IF('1A'!E1535="","",'1A'!E1535)</f>
        <v>1.37</v>
      </c>
      <c r="F371" s="156">
        <f>IF('1A'!F1535="","",'1A'!F1535)</f>
        <v>1.35</v>
      </c>
      <c r="G371" s="157">
        <f>IF('1A'!G1535="","",'1A'!G1535)</f>
        <v>1.35</v>
      </c>
      <c r="H371" s="155">
        <f>IF('1A'!H1535="","",'1A'!H1535)</f>
        <v>1.34</v>
      </c>
      <c r="I371" s="156">
        <f>IF('1A'!I1535="","",'1A'!I1535)</f>
        <v>1.33</v>
      </c>
      <c r="J371" s="157">
        <f>IF('1A'!J1535="","",'1A'!J1535)</f>
        <v>1.34</v>
      </c>
      <c r="K371" s="155" t="str">
        <f>IF('1A'!K1535="","",'1A'!K1535)</f>
        <v/>
      </c>
      <c r="L371" s="156" t="str">
        <f>IF('1A'!L1535="","",'1A'!L1535)</f>
        <v/>
      </c>
      <c r="M371" s="157" t="str">
        <f>IF('1A'!M1535="","",'1A'!M1535)</f>
        <v/>
      </c>
      <c r="N371" s="312" t="str">
        <f>IF('1A'!N1535="","",'1A'!N1535)</f>
        <v/>
      </c>
      <c r="O371" s="81" t="str">
        <f>IF('1A'!O1535="","",'1A'!O1535)</f>
        <v>College Choice</v>
      </c>
      <c r="P371" s="81" t="str">
        <f>IF('1A'!P1535="","",'1A'!P1535)</f>
        <v/>
      </c>
    </row>
    <row r="372" spans="1:16" x14ac:dyDescent="0.35">
      <c r="A372" s="141" t="s">
        <v>35</v>
      </c>
      <c r="B372" s="155">
        <f>IF('1A'!B1536="","",'1A'!B1536)</f>
        <v>0.59</v>
      </c>
      <c r="C372" s="156">
        <f>IF('1A'!C1536="","",'1A'!C1536)</f>
        <v>0.6</v>
      </c>
      <c r="D372" s="157">
        <f>IF('1A'!D1536="","",'1A'!D1536)</f>
        <v>0.61</v>
      </c>
      <c r="E372" s="155">
        <f>IF('1A'!E1536="","",'1A'!E1536)</f>
        <v>0.62</v>
      </c>
      <c r="F372" s="156">
        <f>IF('1A'!F1536="","",'1A'!F1536)</f>
        <v>0.62</v>
      </c>
      <c r="G372" s="157">
        <f>IF('1A'!G1536="","",'1A'!G1536)</f>
        <v>0.61</v>
      </c>
      <c r="H372" s="155">
        <f>IF('1A'!H1536="","",'1A'!H1536)</f>
        <v>0.56999999999999995</v>
      </c>
      <c r="I372" s="156">
        <f>IF('1A'!I1536="","",'1A'!I1536)</f>
        <v>0.59</v>
      </c>
      <c r="J372" s="157">
        <f>IF('1A'!J1536="","",'1A'!J1536)</f>
        <v>0.61</v>
      </c>
      <c r="K372" s="155" t="str">
        <f>IF('1A'!K1536="","",'1A'!K1536)</f>
        <v/>
      </c>
      <c r="L372" s="156" t="str">
        <f>IF('1A'!L1536="","",'1A'!L1536)</f>
        <v/>
      </c>
      <c r="M372" s="157" t="str">
        <f>IF('1A'!M1536="","",'1A'!M1536)</f>
        <v/>
      </c>
      <c r="N372" s="312" t="str">
        <f>IF('1A'!N1536="","",'1A'!N1536)</f>
        <v/>
      </c>
      <c r="O372" s="81" t="str">
        <f>IF('1A'!O1536="","",'1A'!O1536)</f>
        <v>College Choice</v>
      </c>
      <c r="P372" s="81" t="str">
        <f>IF('1A'!P1536="","",'1A'!P1536)</f>
        <v/>
      </c>
    </row>
    <row r="373" spans="1:16" x14ac:dyDescent="0.35">
      <c r="A373" s="141" t="s">
        <v>163</v>
      </c>
      <c r="B373" s="155" t="str">
        <f>IF('1A'!B1537="","",'1A'!B1537)</f>
        <v>-</v>
      </c>
      <c r="C373" s="156" t="str">
        <f>IF('1A'!C1537="","",'1A'!C1537)</f>
        <v xml:space="preserve"> </v>
      </c>
      <c r="D373" s="157" t="str">
        <f>IF('1A'!D1537="","",'1A'!D1537)</f>
        <v xml:space="preserve"> </v>
      </c>
      <c r="E373" s="155" t="str">
        <f>IF('1A'!E1537="","",'1A'!E1537)</f>
        <v>-</v>
      </c>
      <c r="F373" s="156" t="str">
        <f>IF('1A'!F1537="","",'1A'!F1537)</f>
        <v xml:space="preserve"> </v>
      </c>
      <c r="G373" s="157" t="str">
        <f>IF('1A'!G1537="","",'1A'!G1537)</f>
        <v xml:space="preserve"> </v>
      </c>
      <c r="H373" s="155" t="str">
        <f>IF('1A'!H1537="","",'1A'!H1537)</f>
        <v>-</v>
      </c>
      <c r="I373" s="156" t="str">
        <f>IF('1A'!I1537="","",'1A'!I1537)</f>
        <v xml:space="preserve"> </v>
      </c>
      <c r="J373" s="157" t="str">
        <f>IF('1A'!J1537="","",'1A'!J1537)</f>
        <v xml:space="preserve"> </v>
      </c>
      <c r="K373" s="155" t="str">
        <f>IF('1A'!K1537="","",'1A'!K1537)</f>
        <v/>
      </c>
      <c r="L373" s="156" t="str">
        <f>IF('1A'!L1537="","",'1A'!L1537)</f>
        <v/>
      </c>
      <c r="M373" s="157" t="str">
        <f>IF('1A'!M1537="","",'1A'!M1537)</f>
        <v/>
      </c>
      <c r="N373" s="312" t="str">
        <f>IF('1A'!N1537="","",'1A'!N1537)</f>
        <v/>
      </c>
      <c r="O373" s="81" t="str">
        <f>IF('1A'!O1537="","",'1A'!O1537)</f>
        <v>College Choice</v>
      </c>
      <c r="P373" s="81" t="str">
        <f>IF('1A'!P1537="","",'1A'!P1537)</f>
        <v/>
      </c>
    </row>
    <row r="374" spans="1:16" x14ac:dyDescent="0.35">
      <c r="A374" s="142" t="s">
        <v>36</v>
      </c>
      <c r="B374" s="143" t="str">
        <f>IF('1A'!B1538="","",'1A'!B1538)</f>
        <v>-</v>
      </c>
      <c r="C374" s="144">
        <f>IF('1A'!C1538="","",'1A'!C1538)</f>
        <v>3.3333333333333368E-2</v>
      </c>
      <c r="D374" s="145">
        <f>IF('1A'!D1538="","",'1A'!D1538)</f>
        <v>0</v>
      </c>
      <c r="E374" s="143" t="str">
        <f>IF('1A'!E1538="","",'1A'!E1538)</f>
        <v>-</v>
      </c>
      <c r="F374" s="144">
        <f>IF('1A'!F1538="","",'1A'!F1538)</f>
        <v>3.2258064516129059E-2</v>
      </c>
      <c r="G374" s="145">
        <f>IF('1A'!G1538="","",'1A'!G1538)</f>
        <v>3.2786885245901669E-2</v>
      </c>
      <c r="H374" s="143" t="str">
        <f>IF('1A'!H1538="","",'1A'!H1538)</f>
        <v>-</v>
      </c>
      <c r="I374" s="144">
        <f>IF('1A'!I1538="","",'1A'!I1538)</f>
        <v>1.6949152542372899E-2</v>
      </c>
      <c r="J374" s="145">
        <f>IF('1A'!J1538="","",'1A'!J1538)</f>
        <v>0</v>
      </c>
      <c r="K374" s="143" t="str">
        <f>IF('1A'!K1538="","",'1A'!K1538)</f>
        <v/>
      </c>
      <c r="L374" s="144" t="str">
        <f>IF('1A'!L1538="","",'1A'!L1538)</f>
        <v/>
      </c>
      <c r="M374" s="145" t="str">
        <f>IF('1A'!M1538="","",'1A'!M1538)</f>
        <v/>
      </c>
      <c r="N374" s="221" t="str">
        <f>IF('1A'!N1538="","",'1A'!N1538)</f>
        <v/>
      </c>
      <c r="O374" s="81" t="str">
        <f>IF('1A'!O1538="","",'1A'!O1538)</f>
        <v>College Choice</v>
      </c>
      <c r="P374" s="81" t="str">
        <f>IF('1A'!P1538="","",'1A'!P1538)</f>
        <v/>
      </c>
    </row>
    <row r="375" spans="1:16" ht="26.5" x14ac:dyDescent="0.35">
      <c r="A375" s="195" t="s">
        <v>531</v>
      </c>
      <c r="B375" s="147">
        <f>IF('1A'!B1539="","",'1A'!B1539)</f>
        <v>0.191</v>
      </c>
      <c r="C375" s="148">
        <f>IF('1A'!C1539="","",'1A'!C1539)</f>
        <v>0.184</v>
      </c>
      <c r="D375" s="149">
        <f>IF('1A'!D1539="","",'1A'!D1539)</f>
        <v>0.14299999999999999</v>
      </c>
      <c r="E375" s="147">
        <f>IF('1A'!E1539="","",'1A'!E1539)</f>
        <v>0.215</v>
      </c>
      <c r="F375" s="148">
        <f>IF('1A'!F1539="","",'1A'!F1539)</f>
        <v>0.17799999999999999</v>
      </c>
      <c r="G375" s="149">
        <f>IF('1A'!G1539="","",'1A'!G1539)</f>
        <v>0.13400000000000001</v>
      </c>
      <c r="H375" s="147">
        <f>IF('1A'!H1539="","",'1A'!H1539)</f>
        <v>0.182</v>
      </c>
      <c r="I375" s="148">
        <f>IF('1A'!I1539="","",'1A'!I1539)</f>
        <v>0.187</v>
      </c>
      <c r="J375" s="149">
        <f>IF('1A'!J1539="","",'1A'!J1539)</f>
        <v>0.14699999999999999</v>
      </c>
      <c r="K375" s="147" t="str">
        <f>IF('1A'!K1539="","",'1A'!K1539)</f>
        <v/>
      </c>
      <c r="L375" s="148" t="str">
        <f>IF('1A'!L1539="","",'1A'!L1539)</f>
        <v/>
      </c>
      <c r="M375" s="149" t="str">
        <f>IF('1A'!M1539="","",'1A'!M1539)</f>
        <v/>
      </c>
      <c r="N375" s="311" t="str">
        <f>IF('1A'!N1539="","",'1A'!N1539)</f>
        <v/>
      </c>
      <c r="O375" s="81" t="str">
        <f>IF('1A'!O1539="","",'1A'!O1539)</f>
        <v>College Choice</v>
      </c>
      <c r="P375" s="81" t="str">
        <f>IF('1A'!P1539="","",'1A'!P1539)</f>
        <v/>
      </c>
    </row>
    <row r="376" spans="1:16" x14ac:dyDescent="0.35">
      <c r="A376" s="184" t="s">
        <v>525</v>
      </c>
      <c r="B376" s="191">
        <f>IF('1A'!B1540="","",'1A'!B1540)</f>
        <v>0.249</v>
      </c>
      <c r="C376" s="192">
        <f>IF('1A'!C1540="","",'1A'!C1540)</f>
        <v>0.27300000000000002</v>
      </c>
      <c r="D376" s="193">
        <f>IF('1A'!D1540="","",'1A'!D1540)</f>
        <v>0.245</v>
      </c>
      <c r="E376" s="191">
        <f>IF('1A'!E1540="","",'1A'!E1540)</f>
        <v>0.24299999999999999</v>
      </c>
      <c r="F376" s="192">
        <f>IF('1A'!F1540="","",'1A'!F1540)</f>
        <v>0.27500000000000002</v>
      </c>
      <c r="G376" s="193">
        <f>IF('1A'!G1540="","",'1A'!G1540)</f>
        <v>0.252</v>
      </c>
      <c r="H376" s="191">
        <f>IF('1A'!H1540="","",'1A'!H1540)</f>
        <v>0.253</v>
      </c>
      <c r="I376" s="192">
        <f>IF('1A'!I1540="","",'1A'!I1540)</f>
        <v>0.27300000000000002</v>
      </c>
      <c r="J376" s="193">
        <f>IF('1A'!J1540="","",'1A'!J1540)</f>
        <v>0.24099999999999999</v>
      </c>
      <c r="K376" s="191" t="str">
        <f>IF('1A'!K1540="","",'1A'!K1540)</f>
        <v/>
      </c>
      <c r="L376" s="192" t="str">
        <f>IF('1A'!L1540="","",'1A'!L1540)</f>
        <v/>
      </c>
      <c r="M376" s="193" t="str">
        <f>IF('1A'!M1540="","",'1A'!M1540)</f>
        <v/>
      </c>
      <c r="N376" s="312" t="str">
        <f>IF('1A'!N1540="","",'1A'!N1540)</f>
        <v/>
      </c>
      <c r="O376" s="81" t="str">
        <f>IF('1A'!O1540="","",'1A'!O1540)</f>
        <v>College Choice</v>
      </c>
      <c r="P376" s="81" t="str">
        <f>IF('1A'!P1540="","",'1A'!P1540)</f>
        <v/>
      </c>
    </row>
    <row r="377" spans="1:16" x14ac:dyDescent="0.35">
      <c r="A377" s="184" t="s">
        <v>526</v>
      </c>
      <c r="B377" s="191">
        <f>IF('1A'!B1541="","",'1A'!B1541)</f>
        <v>0.56000000000000005</v>
      </c>
      <c r="C377" s="192">
        <f>IF('1A'!C1541="","",'1A'!C1541)</f>
        <v>0.54300000000000004</v>
      </c>
      <c r="D377" s="193">
        <f>IF('1A'!D1541="","",'1A'!D1541)</f>
        <v>0.61299999999999999</v>
      </c>
      <c r="E377" s="191">
        <f>IF('1A'!E1541="","",'1A'!E1541)</f>
        <v>0.54200000000000004</v>
      </c>
      <c r="F377" s="192">
        <f>IF('1A'!F1541="","",'1A'!F1541)</f>
        <v>0.54700000000000004</v>
      </c>
      <c r="G377" s="193">
        <f>IF('1A'!G1541="","",'1A'!G1541)</f>
        <v>0.61499999999999999</v>
      </c>
      <c r="H377" s="191">
        <f>IF('1A'!H1541="","",'1A'!H1541)</f>
        <v>0.56499999999999995</v>
      </c>
      <c r="I377" s="192">
        <f>IF('1A'!I1541="","",'1A'!I1541)</f>
        <v>0.54</v>
      </c>
      <c r="J377" s="193">
        <f>IF('1A'!J1541="","",'1A'!J1541)</f>
        <v>0.61099999999999999</v>
      </c>
      <c r="K377" s="191" t="str">
        <f>IF('1A'!K1541="","",'1A'!K1541)</f>
        <v/>
      </c>
      <c r="L377" s="192" t="str">
        <f>IF('1A'!L1541="","",'1A'!L1541)</f>
        <v/>
      </c>
      <c r="M377" s="193" t="str">
        <f>IF('1A'!M1541="","",'1A'!M1541)</f>
        <v/>
      </c>
      <c r="N377" s="312" t="str">
        <f>IF('1A'!N1541="","",'1A'!N1541)</f>
        <v/>
      </c>
      <c r="O377" s="81" t="str">
        <f>IF('1A'!O1541="","",'1A'!O1541)</f>
        <v>College Choice</v>
      </c>
      <c r="P377" s="81" t="str">
        <f>IF('1A'!P1541="","",'1A'!P1541)</f>
        <v/>
      </c>
    </row>
    <row r="378" spans="1:16" x14ac:dyDescent="0.35">
      <c r="A378" s="184" t="s">
        <v>194</v>
      </c>
      <c r="B378" s="488">
        <f>IF('1A'!B1542="","",'1A'!B1542)</f>
        <v>377</v>
      </c>
      <c r="C378" s="489">
        <f>IF('1A'!C1542="","",'1A'!C1542)</f>
        <v>5319</v>
      </c>
      <c r="D378" s="490">
        <f>IF('1A'!D1542="","",'1A'!D1542)</f>
        <v>11475</v>
      </c>
      <c r="E378" s="488">
        <f>IF('1A'!E1542="","",'1A'!E1542)</f>
        <v>107</v>
      </c>
      <c r="F378" s="489">
        <f>IF('1A'!F1542="","",'1A'!F1542)</f>
        <v>1833</v>
      </c>
      <c r="G378" s="490">
        <f>IF('1A'!G1542="","",'1A'!G1542)</f>
        <v>4249</v>
      </c>
      <c r="H378" s="488">
        <f>IF('1A'!H1542="","",'1A'!H1542)</f>
        <v>269</v>
      </c>
      <c r="I378" s="489">
        <f>IF('1A'!I1542="","",'1A'!I1542)</f>
        <v>3349</v>
      </c>
      <c r="J378" s="490">
        <f>IF('1A'!J1542="","",'1A'!J1542)</f>
        <v>7008</v>
      </c>
      <c r="K378" s="488" t="str">
        <f>IF('1A'!K1542="","",'1A'!K1542)</f>
        <v/>
      </c>
      <c r="L378" s="489" t="str">
        <f>IF('1A'!L1542="","",'1A'!L1542)</f>
        <v/>
      </c>
      <c r="M378" s="490" t="str">
        <f>IF('1A'!M1542="","",'1A'!M1542)</f>
        <v/>
      </c>
      <c r="N378" s="408" t="str">
        <f>IF('1A'!N1542="","",'1A'!N1542)</f>
        <v/>
      </c>
      <c r="O378" s="81" t="str">
        <f>IF('1A'!O1542="","",'1A'!O1542)</f>
        <v>College Choice</v>
      </c>
      <c r="P378" s="81" t="str">
        <f>IF('1A'!P1542="","",'1A'!P1542)</f>
        <v/>
      </c>
    </row>
    <row r="379" spans="1:16" x14ac:dyDescent="0.35">
      <c r="A379" s="141" t="s">
        <v>161</v>
      </c>
      <c r="B379" s="155">
        <f>IF('1A'!B1543="","",'1A'!B1543)</f>
        <v>1.63</v>
      </c>
      <c r="C379" s="156">
        <f>IF('1A'!C1543="","",'1A'!C1543)</f>
        <v>1.64</v>
      </c>
      <c r="D379" s="157">
        <f>IF('1A'!D1543="","",'1A'!D1543)</f>
        <v>1.53</v>
      </c>
      <c r="E379" s="155">
        <f>IF('1A'!E1543="","",'1A'!E1543)</f>
        <v>1.67</v>
      </c>
      <c r="F379" s="156">
        <f>IF('1A'!F1543="","",'1A'!F1543)</f>
        <v>1.63</v>
      </c>
      <c r="G379" s="157">
        <f>IF('1A'!G1543="","",'1A'!G1543)</f>
        <v>1.52</v>
      </c>
      <c r="H379" s="155">
        <f>IF('1A'!H1543="","",'1A'!H1543)</f>
        <v>1.62</v>
      </c>
      <c r="I379" s="156">
        <f>IF('1A'!I1543="","",'1A'!I1543)</f>
        <v>1.65</v>
      </c>
      <c r="J379" s="157">
        <f>IF('1A'!J1543="","",'1A'!J1543)</f>
        <v>1.54</v>
      </c>
      <c r="K379" s="155" t="str">
        <f>IF('1A'!K1543="","",'1A'!K1543)</f>
        <v/>
      </c>
      <c r="L379" s="156" t="str">
        <f>IF('1A'!L1543="","",'1A'!L1543)</f>
        <v/>
      </c>
      <c r="M379" s="157" t="str">
        <f>IF('1A'!M1543="","",'1A'!M1543)</f>
        <v/>
      </c>
      <c r="N379" s="312" t="str">
        <f>IF('1A'!N1543="","",'1A'!N1543)</f>
        <v/>
      </c>
      <c r="O379" s="81" t="str">
        <f>IF('1A'!O1543="","",'1A'!O1543)</f>
        <v>College Choice</v>
      </c>
      <c r="P379" s="81" t="str">
        <f>IF('1A'!P1543="","",'1A'!P1543)</f>
        <v/>
      </c>
    </row>
    <row r="380" spans="1:16" x14ac:dyDescent="0.35">
      <c r="A380" s="141" t="s">
        <v>35</v>
      </c>
      <c r="B380" s="155">
        <f>IF('1A'!B1544="","",'1A'!B1544)</f>
        <v>0.79</v>
      </c>
      <c r="C380" s="156">
        <f>IF('1A'!C1544="","",'1A'!C1544)</f>
        <v>0.77</v>
      </c>
      <c r="D380" s="157">
        <f>IF('1A'!D1544="","",'1A'!D1544)</f>
        <v>0.73</v>
      </c>
      <c r="E380" s="155">
        <f>IF('1A'!E1544="","",'1A'!E1544)</f>
        <v>0.81</v>
      </c>
      <c r="F380" s="156">
        <f>IF('1A'!F1544="","",'1A'!F1544)</f>
        <v>0.77</v>
      </c>
      <c r="G380" s="157">
        <f>IF('1A'!G1544="","",'1A'!G1544)</f>
        <v>0.72</v>
      </c>
      <c r="H380" s="155">
        <f>IF('1A'!H1544="","",'1A'!H1544)</f>
        <v>0.78</v>
      </c>
      <c r="I380" s="156">
        <f>IF('1A'!I1544="","",'1A'!I1544)</f>
        <v>0.78</v>
      </c>
      <c r="J380" s="157">
        <f>IF('1A'!J1544="","",'1A'!J1544)</f>
        <v>0.74</v>
      </c>
      <c r="K380" s="155" t="str">
        <f>IF('1A'!K1544="","",'1A'!K1544)</f>
        <v/>
      </c>
      <c r="L380" s="156" t="str">
        <f>IF('1A'!L1544="","",'1A'!L1544)</f>
        <v/>
      </c>
      <c r="M380" s="157" t="str">
        <f>IF('1A'!M1544="","",'1A'!M1544)</f>
        <v/>
      </c>
      <c r="N380" s="312" t="str">
        <f>IF('1A'!N1544="","",'1A'!N1544)</f>
        <v/>
      </c>
      <c r="O380" s="81" t="str">
        <f>IF('1A'!O1544="","",'1A'!O1544)</f>
        <v>College Choice</v>
      </c>
      <c r="P380" s="81" t="str">
        <f>IF('1A'!P1544="","",'1A'!P1544)</f>
        <v/>
      </c>
    </row>
    <row r="381" spans="1:16" x14ac:dyDescent="0.35">
      <c r="A381" s="141" t="s">
        <v>163</v>
      </c>
      <c r="B381" s="155" t="str">
        <f>IF('1A'!B1545="","",'1A'!B1545)</f>
        <v>-</v>
      </c>
      <c r="C381" s="156" t="str">
        <f>IF('1A'!C1545="","",'1A'!C1545)</f>
        <v xml:space="preserve"> </v>
      </c>
      <c r="D381" s="157" t="str">
        <f>IF('1A'!D1545="","",'1A'!D1545)</f>
        <v>**</v>
      </c>
      <c r="E381" s="155" t="str">
        <f>IF('1A'!E1545="","",'1A'!E1545)</f>
        <v>-</v>
      </c>
      <c r="F381" s="156" t="str">
        <f>IF('1A'!F1545="","",'1A'!F1545)</f>
        <v xml:space="preserve"> </v>
      </c>
      <c r="G381" s="157" t="str">
        <f>IF('1A'!G1545="","",'1A'!G1545)</f>
        <v>*</v>
      </c>
      <c r="H381" s="155" t="str">
        <f>IF('1A'!H1545="","",'1A'!H1545)</f>
        <v>-</v>
      </c>
      <c r="I381" s="156" t="str">
        <f>IF('1A'!I1545="","",'1A'!I1545)</f>
        <v xml:space="preserve"> </v>
      </c>
      <c r="J381" s="157" t="str">
        <f>IF('1A'!J1545="","",'1A'!J1545)</f>
        <v xml:space="preserve"> </v>
      </c>
      <c r="K381" s="155" t="str">
        <f>IF('1A'!K1545="","",'1A'!K1545)</f>
        <v/>
      </c>
      <c r="L381" s="156" t="str">
        <f>IF('1A'!L1545="","",'1A'!L1545)</f>
        <v/>
      </c>
      <c r="M381" s="157" t="str">
        <f>IF('1A'!M1545="","",'1A'!M1545)</f>
        <v/>
      </c>
      <c r="N381" s="312" t="str">
        <f>IF('1A'!N1545="","",'1A'!N1545)</f>
        <v/>
      </c>
      <c r="O381" s="81" t="str">
        <f>IF('1A'!O1545="","",'1A'!O1545)</f>
        <v>College Choice</v>
      </c>
      <c r="P381" s="81" t="str">
        <f>IF('1A'!P1545="","",'1A'!P1545)</f>
        <v/>
      </c>
    </row>
    <row r="382" spans="1:16" x14ac:dyDescent="0.35">
      <c r="A382" s="142" t="s">
        <v>36</v>
      </c>
      <c r="B382" s="143" t="str">
        <f>IF('1A'!B1546="","",'1A'!B1546)</f>
        <v>-</v>
      </c>
      <c r="C382" s="144">
        <f>IF('1A'!C1546="","",'1A'!C1546)</f>
        <v>-1.2987012987012998E-2</v>
      </c>
      <c r="D382" s="145">
        <f>IF('1A'!D1546="","",'1A'!D1546)</f>
        <v>0.13698630136986284</v>
      </c>
      <c r="E382" s="143" t="str">
        <f>IF('1A'!E1546="","",'1A'!E1546)</f>
        <v>-</v>
      </c>
      <c r="F382" s="144">
        <f>IF('1A'!F1546="","",'1A'!F1546)</f>
        <v>5.1948051948051993E-2</v>
      </c>
      <c r="G382" s="145">
        <f>IF('1A'!G1546="","",'1A'!G1546)</f>
        <v>0.2083333333333332</v>
      </c>
      <c r="H382" s="143" t="str">
        <f>IF('1A'!H1546="","",'1A'!H1546)</f>
        <v>-</v>
      </c>
      <c r="I382" s="144">
        <f>IF('1A'!I1546="","",'1A'!I1546)</f>
        <v>-3.8461538461538207E-2</v>
      </c>
      <c r="J382" s="145">
        <f>IF('1A'!J1546="","",'1A'!J1546)</f>
        <v>0.10810810810810821</v>
      </c>
      <c r="K382" s="143" t="str">
        <f>IF('1A'!K1546="","",'1A'!K1546)</f>
        <v/>
      </c>
      <c r="L382" s="144" t="str">
        <f>IF('1A'!L1546="","",'1A'!L1546)</f>
        <v/>
      </c>
      <c r="M382" s="145" t="str">
        <f>IF('1A'!M1546="","",'1A'!M1546)</f>
        <v/>
      </c>
      <c r="N382" s="221" t="str">
        <f>IF('1A'!N1546="","",'1A'!N1546)</f>
        <v/>
      </c>
      <c r="O382" s="81" t="str">
        <f>IF('1A'!O1546="","",'1A'!O1546)</f>
        <v>College Choice</v>
      </c>
      <c r="P382" s="81" t="str">
        <f>IF('1A'!P1546="","",'1A'!P1546)</f>
        <v/>
      </c>
    </row>
    <row r="383" spans="1:16" ht="26.5" x14ac:dyDescent="0.35">
      <c r="A383" s="195" t="s">
        <v>1110</v>
      </c>
      <c r="B383" s="147">
        <f>IF('1A'!B1547="","",'1A'!B1547)</f>
        <v>0.11700000000000001</v>
      </c>
      <c r="C383" s="148">
        <f>IF('1A'!C1547="","",'1A'!C1547)</f>
        <v>0.11</v>
      </c>
      <c r="D383" s="149">
        <f>IF('1A'!D1547="","",'1A'!D1547)</f>
        <v>0.09</v>
      </c>
      <c r="E383" s="147">
        <f>IF('1A'!E1547="","",'1A'!E1547)</f>
        <v>0.14199999999999999</v>
      </c>
      <c r="F383" s="148">
        <f>IF('1A'!F1547="","",'1A'!F1547)</f>
        <v>9.7000000000000003E-2</v>
      </c>
      <c r="G383" s="149">
        <f>IF('1A'!G1547="","",'1A'!G1547)</f>
        <v>7.8E-2</v>
      </c>
      <c r="H383" s="147">
        <f>IF('1A'!H1547="","",'1A'!H1547)</f>
        <v>0.108</v>
      </c>
      <c r="I383" s="148">
        <f>IF('1A'!I1547="","",'1A'!I1547)</f>
        <v>0.11700000000000001</v>
      </c>
      <c r="J383" s="149">
        <f>IF('1A'!J1547="","",'1A'!J1547)</f>
        <v>9.6000000000000002E-2</v>
      </c>
      <c r="K383" s="147" t="str">
        <f>IF('1A'!K1547="","",'1A'!K1547)</f>
        <v/>
      </c>
      <c r="L383" s="148" t="str">
        <f>IF('1A'!L1547="","",'1A'!L1547)</f>
        <v/>
      </c>
      <c r="M383" s="149" t="str">
        <f>IF('1A'!M1547="","",'1A'!M1547)</f>
        <v/>
      </c>
      <c r="N383" s="311" t="str">
        <f>IF('1A'!N1547="","",'1A'!N1547)</f>
        <v/>
      </c>
      <c r="O383" s="81" t="str">
        <f>IF('1A'!O1547="","",'1A'!O1547)</f>
        <v>College Choice</v>
      </c>
      <c r="P383" s="81" t="str">
        <f>IF('1A'!P1547="","",'1A'!P1547)</f>
        <v xml:space="preserve">Financing College </v>
      </c>
    </row>
    <row r="384" spans="1:16" x14ac:dyDescent="0.35">
      <c r="A384" s="184" t="s">
        <v>525</v>
      </c>
      <c r="B384" s="191">
        <f>IF('1A'!B1548="","",'1A'!B1548)</f>
        <v>0.13600000000000001</v>
      </c>
      <c r="C384" s="192">
        <f>IF('1A'!C1548="","",'1A'!C1548)</f>
        <v>0.17499999999999999</v>
      </c>
      <c r="D384" s="193">
        <f>IF('1A'!D1548="","",'1A'!D1548)</f>
        <v>0.14899999999999999</v>
      </c>
      <c r="E384" s="191">
        <f>IF('1A'!E1548="","",'1A'!E1548)</f>
        <v>0.16</v>
      </c>
      <c r="F384" s="192">
        <f>IF('1A'!F1548="","",'1A'!F1548)</f>
        <v>0.17899999999999999</v>
      </c>
      <c r="G384" s="193">
        <f>IF('1A'!G1548="","",'1A'!G1548)</f>
        <v>0.14399999999999999</v>
      </c>
      <c r="H384" s="191">
        <f>IF('1A'!H1548="","",'1A'!H1548)</f>
        <v>0.126</v>
      </c>
      <c r="I384" s="192">
        <f>IF('1A'!I1548="","",'1A'!I1548)</f>
        <v>0.17399999999999999</v>
      </c>
      <c r="J384" s="193">
        <f>IF('1A'!J1548="","",'1A'!J1548)</f>
        <v>0.152</v>
      </c>
      <c r="K384" s="191" t="str">
        <f>IF('1A'!K1548="","",'1A'!K1548)</f>
        <v/>
      </c>
      <c r="L384" s="192" t="str">
        <f>IF('1A'!L1548="","",'1A'!L1548)</f>
        <v/>
      </c>
      <c r="M384" s="193" t="str">
        <f>IF('1A'!M1548="","",'1A'!M1548)</f>
        <v/>
      </c>
      <c r="N384" s="312" t="str">
        <f>IF('1A'!N1548="","",'1A'!N1548)</f>
        <v/>
      </c>
      <c r="O384" s="81" t="str">
        <f>IF('1A'!O1548="","",'1A'!O1548)</f>
        <v>College Choice</v>
      </c>
      <c r="P384" s="81" t="str">
        <f>IF('1A'!P1548="","",'1A'!P1548)</f>
        <v xml:space="preserve">Financing College </v>
      </c>
    </row>
    <row r="385" spans="1:16" x14ac:dyDescent="0.35">
      <c r="A385" s="184" t="s">
        <v>526</v>
      </c>
      <c r="B385" s="191">
        <f>IF('1A'!B1549="","",'1A'!B1549)</f>
        <v>0.747</v>
      </c>
      <c r="C385" s="192">
        <f>IF('1A'!C1549="","",'1A'!C1549)</f>
        <v>0.71499999999999997</v>
      </c>
      <c r="D385" s="193">
        <f>IF('1A'!D1549="","",'1A'!D1549)</f>
        <v>0.76100000000000001</v>
      </c>
      <c r="E385" s="191">
        <f>IF('1A'!E1549="","",'1A'!E1549)</f>
        <v>0.69799999999999995</v>
      </c>
      <c r="F385" s="192">
        <f>IF('1A'!F1549="","",'1A'!F1549)</f>
        <v>0.72399999999999998</v>
      </c>
      <c r="G385" s="193">
        <f>IF('1A'!G1549="","",'1A'!G1549)</f>
        <v>0.77800000000000002</v>
      </c>
      <c r="H385" s="191">
        <f>IF('1A'!H1549="","",'1A'!H1549)</f>
        <v>0.76600000000000001</v>
      </c>
      <c r="I385" s="192">
        <f>IF('1A'!I1549="","",'1A'!I1549)</f>
        <v>0.70899999999999996</v>
      </c>
      <c r="J385" s="193">
        <f>IF('1A'!J1549="","",'1A'!J1549)</f>
        <v>0.752</v>
      </c>
      <c r="K385" s="191" t="str">
        <f>IF('1A'!K1549="","",'1A'!K1549)</f>
        <v/>
      </c>
      <c r="L385" s="192" t="str">
        <f>IF('1A'!L1549="","",'1A'!L1549)</f>
        <v/>
      </c>
      <c r="M385" s="193" t="str">
        <f>IF('1A'!M1549="","",'1A'!M1549)</f>
        <v/>
      </c>
      <c r="N385" s="312" t="str">
        <f>IF('1A'!N1549="","",'1A'!N1549)</f>
        <v/>
      </c>
      <c r="O385" s="81" t="str">
        <f>IF('1A'!O1549="","",'1A'!O1549)</f>
        <v>College Choice</v>
      </c>
      <c r="P385" s="81" t="str">
        <f>IF('1A'!P1549="","",'1A'!P1549)</f>
        <v xml:space="preserve">Financing College </v>
      </c>
    </row>
    <row r="386" spans="1:16" x14ac:dyDescent="0.35">
      <c r="A386" s="184" t="s">
        <v>194</v>
      </c>
      <c r="B386" s="488">
        <f>IF('1A'!B1550="","",'1A'!B1550)</f>
        <v>376</v>
      </c>
      <c r="C386" s="489">
        <f>IF('1A'!C1550="","",'1A'!C1550)</f>
        <v>5309</v>
      </c>
      <c r="D386" s="490">
        <f>IF('1A'!D1550="","",'1A'!D1550)</f>
        <v>11460</v>
      </c>
      <c r="E386" s="488">
        <f>IF('1A'!E1550="","",'1A'!E1550)</f>
        <v>106</v>
      </c>
      <c r="F386" s="489">
        <f>IF('1A'!F1550="","",'1A'!F1550)</f>
        <v>1830</v>
      </c>
      <c r="G386" s="490">
        <f>IF('1A'!G1550="","",'1A'!G1550)</f>
        <v>4245</v>
      </c>
      <c r="H386" s="488">
        <f>IF('1A'!H1550="","",'1A'!H1550)</f>
        <v>269</v>
      </c>
      <c r="I386" s="489">
        <f>IF('1A'!I1550="","",'1A'!I1550)</f>
        <v>3342</v>
      </c>
      <c r="J386" s="490">
        <f>IF('1A'!J1550="","",'1A'!J1550)</f>
        <v>6997</v>
      </c>
      <c r="K386" s="488" t="str">
        <f>IF('1A'!K1550="","",'1A'!K1550)</f>
        <v/>
      </c>
      <c r="L386" s="489" t="str">
        <f>IF('1A'!L1550="","",'1A'!L1550)</f>
        <v/>
      </c>
      <c r="M386" s="490" t="str">
        <f>IF('1A'!M1550="","",'1A'!M1550)</f>
        <v/>
      </c>
      <c r="N386" s="408" t="str">
        <f>IF('1A'!N1550="","",'1A'!N1550)</f>
        <v/>
      </c>
      <c r="O386" s="81" t="str">
        <f>IF('1A'!O1550="","",'1A'!O1550)</f>
        <v>College Choice</v>
      </c>
      <c r="P386" s="81" t="str">
        <f>IF('1A'!P1550="","",'1A'!P1550)</f>
        <v xml:space="preserve">Financing College </v>
      </c>
    </row>
    <row r="387" spans="1:16" x14ac:dyDescent="0.35">
      <c r="A387" s="141" t="s">
        <v>161</v>
      </c>
      <c r="B387" s="155">
        <f>IF('1A'!B1551="","",'1A'!B1551)</f>
        <v>1.37</v>
      </c>
      <c r="C387" s="156">
        <f>IF('1A'!C1551="","",'1A'!C1551)</f>
        <v>1.4</v>
      </c>
      <c r="D387" s="157">
        <f>IF('1A'!D1551="","",'1A'!D1551)</f>
        <v>1.33</v>
      </c>
      <c r="E387" s="155">
        <f>IF('1A'!E1551="","",'1A'!E1551)</f>
        <v>1.44</v>
      </c>
      <c r="F387" s="156">
        <f>IF('1A'!F1551="","",'1A'!F1551)</f>
        <v>1.37</v>
      </c>
      <c r="G387" s="157">
        <f>IF('1A'!G1551="","",'1A'!G1551)</f>
        <v>1.3</v>
      </c>
      <c r="H387" s="155">
        <f>IF('1A'!H1551="","",'1A'!H1551)</f>
        <v>1.34</v>
      </c>
      <c r="I387" s="156">
        <f>IF('1A'!I1551="","",'1A'!I1551)</f>
        <v>1.41</v>
      </c>
      <c r="J387" s="157">
        <f>IF('1A'!J1551="","",'1A'!J1551)</f>
        <v>1.34</v>
      </c>
      <c r="K387" s="155" t="str">
        <f>IF('1A'!K1551="","",'1A'!K1551)</f>
        <v/>
      </c>
      <c r="L387" s="156" t="str">
        <f>IF('1A'!L1551="","",'1A'!L1551)</f>
        <v/>
      </c>
      <c r="M387" s="157" t="str">
        <f>IF('1A'!M1551="","",'1A'!M1551)</f>
        <v/>
      </c>
      <c r="N387" s="312" t="str">
        <f>IF('1A'!N1551="","",'1A'!N1551)</f>
        <v/>
      </c>
      <c r="O387" s="81" t="str">
        <f>IF('1A'!O1551="","",'1A'!O1551)</f>
        <v>College Choice</v>
      </c>
      <c r="P387" s="81" t="str">
        <f>IF('1A'!P1551="","",'1A'!P1551)</f>
        <v xml:space="preserve">Financing College </v>
      </c>
    </row>
    <row r="388" spans="1:16" x14ac:dyDescent="0.35">
      <c r="A388" s="141" t="s">
        <v>35</v>
      </c>
      <c r="B388" s="155">
        <f>IF('1A'!B1552="","",'1A'!B1552)</f>
        <v>0.68</v>
      </c>
      <c r="C388" s="156">
        <f>IF('1A'!C1552="","",'1A'!C1552)</f>
        <v>0.68</v>
      </c>
      <c r="D388" s="157">
        <f>IF('1A'!D1552="","",'1A'!D1552)</f>
        <v>0.63</v>
      </c>
      <c r="E388" s="155">
        <f>IF('1A'!E1552="","",'1A'!E1552)</f>
        <v>0.73</v>
      </c>
      <c r="F388" s="156">
        <f>IF('1A'!F1552="","",'1A'!F1552)</f>
        <v>0.65</v>
      </c>
      <c r="G388" s="157">
        <f>IF('1A'!G1552="","",'1A'!G1552)</f>
        <v>0.6</v>
      </c>
      <c r="H388" s="155">
        <f>IF('1A'!H1552="","",'1A'!H1552)</f>
        <v>0.67</v>
      </c>
      <c r="I388" s="156">
        <f>IF('1A'!I1552="","",'1A'!I1552)</f>
        <v>0.69</v>
      </c>
      <c r="J388" s="157">
        <f>IF('1A'!J1552="","",'1A'!J1552)</f>
        <v>0.65</v>
      </c>
      <c r="K388" s="155" t="str">
        <f>IF('1A'!K1552="","",'1A'!K1552)</f>
        <v/>
      </c>
      <c r="L388" s="156" t="str">
        <f>IF('1A'!L1552="","",'1A'!L1552)</f>
        <v/>
      </c>
      <c r="M388" s="157" t="str">
        <f>IF('1A'!M1552="","",'1A'!M1552)</f>
        <v/>
      </c>
      <c r="N388" s="312" t="str">
        <f>IF('1A'!N1552="","",'1A'!N1552)</f>
        <v/>
      </c>
      <c r="O388" s="81" t="str">
        <f>IF('1A'!O1552="","",'1A'!O1552)</f>
        <v>College Choice</v>
      </c>
      <c r="P388" s="81" t="str">
        <f>IF('1A'!P1552="","",'1A'!P1552)</f>
        <v xml:space="preserve">Financing College </v>
      </c>
    </row>
    <row r="389" spans="1:16" x14ac:dyDescent="0.35">
      <c r="A389" s="141" t="s">
        <v>163</v>
      </c>
      <c r="B389" s="155" t="str">
        <f>IF('1A'!B1553="","",'1A'!B1553)</f>
        <v>-</v>
      </c>
      <c r="C389" s="156" t="str">
        <f>IF('1A'!C1553="","",'1A'!C1553)</f>
        <v xml:space="preserve"> </v>
      </c>
      <c r="D389" s="157" t="str">
        <f>IF('1A'!D1553="","",'1A'!D1553)</f>
        <v xml:space="preserve"> </v>
      </c>
      <c r="E389" s="155" t="str">
        <f>IF('1A'!E1553="","",'1A'!E1553)</f>
        <v>-</v>
      </c>
      <c r="F389" s="156" t="str">
        <f>IF('1A'!F1553="","",'1A'!F1553)</f>
        <v xml:space="preserve"> </v>
      </c>
      <c r="G389" s="157" t="str">
        <f>IF('1A'!G1553="","",'1A'!G1553)</f>
        <v>*</v>
      </c>
      <c r="H389" s="155" t="str">
        <f>IF('1A'!H1553="","",'1A'!H1553)</f>
        <v>-</v>
      </c>
      <c r="I389" s="156" t="str">
        <f>IF('1A'!I1553="","",'1A'!I1553)</f>
        <v xml:space="preserve"> </v>
      </c>
      <c r="J389" s="157" t="str">
        <f>IF('1A'!J1553="","",'1A'!J1553)</f>
        <v xml:space="preserve"> </v>
      </c>
      <c r="K389" s="155" t="str">
        <f>IF('1A'!K1553="","",'1A'!K1553)</f>
        <v/>
      </c>
      <c r="L389" s="156" t="str">
        <f>IF('1A'!L1553="","",'1A'!L1553)</f>
        <v/>
      </c>
      <c r="M389" s="157" t="str">
        <f>IF('1A'!M1553="","",'1A'!M1553)</f>
        <v/>
      </c>
      <c r="N389" s="312" t="str">
        <f>IF('1A'!N1553="","",'1A'!N1553)</f>
        <v/>
      </c>
      <c r="O389" s="81" t="str">
        <f>IF('1A'!O1553="","",'1A'!O1553)</f>
        <v>College Choice</v>
      </c>
      <c r="P389" s="81" t="str">
        <f>IF('1A'!P1553="","",'1A'!P1553)</f>
        <v xml:space="preserve">Financing College </v>
      </c>
    </row>
    <row r="390" spans="1:16" x14ac:dyDescent="0.35">
      <c r="A390" s="142" t="s">
        <v>36</v>
      </c>
      <c r="B390" s="143" t="str">
        <f>IF('1A'!B1554="","",'1A'!B1554)</f>
        <v>-</v>
      </c>
      <c r="C390" s="144">
        <f>IF('1A'!C1554="","",'1A'!C1554)</f>
        <v>-4.4117647058823241E-2</v>
      </c>
      <c r="D390" s="145">
        <f>IF('1A'!D1554="","",'1A'!D1554)</f>
        <v>6.3492063492063544E-2</v>
      </c>
      <c r="E390" s="143" t="str">
        <f>IF('1A'!E1554="","",'1A'!E1554)</f>
        <v>-</v>
      </c>
      <c r="F390" s="144">
        <f>IF('1A'!F1554="","",'1A'!F1554)</f>
        <v>0.10769230769230745</v>
      </c>
      <c r="G390" s="145">
        <f>IF('1A'!G1554="","",'1A'!G1554)</f>
        <v>0.23333333333333317</v>
      </c>
      <c r="H390" s="143" t="str">
        <f>IF('1A'!H1554="","",'1A'!H1554)</f>
        <v>-</v>
      </c>
      <c r="I390" s="144">
        <f>IF('1A'!I1554="","",'1A'!I1554)</f>
        <v>-0.10144927536231861</v>
      </c>
      <c r="J390" s="145">
        <f>IF('1A'!J1554="","",'1A'!J1554)</f>
        <v>0</v>
      </c>
      <c r="K390" s="143" t="str">
        <f>IF('1A'!K1554="","",'1A'!K1554)</f>
        <v/>
      </c>
      <c r="L390" s="144" t="str">
        <f>IF('1A'!L1554="","",'1A'!L1554)</f>
        <v/>
      </c>
      <c r="M390" s="145" t="str">
        <f>IF('1A'!M1554="","",'1A'!M1554)</f>
        <v/>
      </c>
      <c r="N390" s="221" t="str">
        <f>IF('1A'!N1554="","",'1A'!N1554)</f>
        <v/>
      </c>
      <c r="O390" s="81" t="str">
        <f>IF('1A'!O1554="","",'1A'!O1554)</f>
        <v>College Choice</v>
      </c>
      <c r="P390" s="81" t="str">
        <f>IF('1A'!P1554="","",'1A'!P1554)</f>
        <v xml:space="preserve">Financing College </v>
      </c>
    </row>
    <row r="391" spans="1:16" ht="26.5" x14ac:dyDescent="0.35">
      <c r="A391" s="195" t="s">
        <v>532</v>
      </c>
      <c r="B391" s="147">
        <f>IF('1A'!B1555="","",'1A'!B1555)</f>
        <v>0.08</v>
      </c>
      <c r="C391" s="148">
        <f>IF('1A'!C1555="","",'1A'!C1555)</f>
        <v>0.10199999999999999</v>
      </c>
      <c r="D391" s="149">
        <f>IF('1A'!D1555="","",'1A'!D1555)</f>
        <v>8.5000000000000006E-2</v>
      </c>
      <c r="E391" s="147">
        <f>IF('1A'!E1555="","",'1A'!E1555)</f>
        <v>0.114</v>
      </c>
      <c r="F391" s="148">
        <f>IF('1A'!F1555="","",'1A'!F1555)</f>
        <v>8.2000000000000003E-2</v>
      </c>
      <c r="G391" s="149">
        <f>IF('1A'!G1555="","",'1A'!G1555)</f>
        <v>6.8000000000000005E-2</v>
      </c>
      <c r="H391" s="147">
        <f>IF('1A'!H1555="","",'1A'!H1555)</f>
        <v>6.7000000000000004E-2</v>
      </c>
      <c r="I391" s="148">
        <f>IF('1A'!I1555="","",'1A'!I1555)</f>
        <v>0.109</v>
      </c>
      <c r="J391" s="149">
        <f>IF('1A'!J1555="","",'1A'!J1555)</f>
        <v>9.1999999999999998E-2</v>
      </c>
      <c r="K391" s="147" t="str">
        <f>IF('1A'!K1555="","",'1A'!K1555)</f>
        <v/>
      </c>
      <c r="L391" s="148" t="str">
        <f>IF('1A'!L1555="","",'1A'!L1555)</f>
        <v/>
      </c>
      <c r="M391" s="149" t="str">
        <f>IF('1A'!M1555="","",'1A'!M1555)</f>
        <v/>
      </c>
      <c r="N391" s="311" t="str">
        <f>IF('1A'!N1555="","",'1A'!N1555)</f>
        <v/>
      </c>
      <c r="O391" s="81" t="str">
        <f>IF('1A'!O1555="","",'1A'!O1555)</f>
        <v>College Choice</v>
      </c>
      <c r="P391" s="81" t="str">
        <f>IF('1A'!P1555="","",'1A'!P1555)</f>
        <v xml:space="preserve">Financing College </v>
      </c>
    </row>
    <row r="392" spans="1:16" x14ac:dyDescent="0.35">
      <c r="A392" s="184" t="s">
        <v>525</v>
      </c>
      <c r="B392" s="191">
        <f>IF('1A'!B1556="","",'1A'!B1556)</f>
        <v>0.12</v>
      </c>
      <c r="C392" s="192">
        <f>IF('1A'!C1556="","",'1A'!C1556)</f>
        <v>0.14499999999999999</v>
      </c>
      <c r="D392" s="193">
        <f>IF('1A'!D1556="","",'1A'!D1556)</f>
        <v>0.122</v>
      </c>
      <c r="E392" s="191">
        <f>IF('1A'!E1556="","",'1A'!E1556)</f>
        <v>0.114</v>
      </c>
      <c r="F392" s="192">
        <f>IF('1A'!F1556="","",'1A'!F1556)</f>
        <v>0.13500000000000001</v>
      </c>
      <c r="G392" s="193">
        <f>IF('1A'!G1556="","",'1A'!G1556)</f>
        <v>0.114</v>
      </c>
      <c r="H392" s="191">
        <f>IF('1A'!H1556="","",'1A'!H1556)</f>
        <v>0.123</v>
      </c>
      <c r="I392" s="192">
        <f>IF('1A'!I1556="","",'1A'!I1556)</f>
        <v>0.153</v>
      </c>
      <c r="J392" s="193">
        <f>IF('1A'!J1556="","",'1A'!J1556)</f>
        <v>0.128</v>
      </c>
      <c r="K392" s="191" t="str">
        <f>IF('1A'!K1556="","",'1A'!K1556)</f>
        <v/>
      </c>
      <c r="L392" s="192" t="str">
        <f>IF('1A'!L1556="","",'1A'!L1556)</f>
        <v/>
      </c>
      <c r="M392" s="193" t="str">
        <f>IF('1A'!M1556="","",'1A'!M1556)</f>
        <v/>
      </c>
      <c r="N392" s="312" t="str">
        <f>IF('1A'!N1556="","",'1A'!N1556)</f>
        <v/>
      </c>
      <c r="O392" s="81" t="str">
        <f>IF('1A'!O1556="","",'1A'!O1556)</f>
        <v>College Choice</v>
      </c>
      <c r="P392" s="81" t="str">
        <f>IF('1A'!P1556="","",'1A'!P1556)</f>
        <v xml:space="preserve">Financing College </v>
      </c>
    </row>
    <row r="393" spans="1:16" x14ac:dyDescent="0.35">
      <c r="A393" s="184" t="s">
        <v>526</v>
      </c>
      <c r="B393" s="191">
        <f>IF('1A'!B1557="","",'1A'!B1557)</f>
        <v>0.8</v>
      </c>
      <c r="C393" s="192">
        <f>IF('1A'!C1557="","",'1A'!C1557)</f>
        <v>0.753</v>
      </c>
      <c r="D393" s="193">
        <f>IF('1A'!D1557="","",'1A'!D1557)</f>
        <v>0.79300000000000004</v>
      </c>
      <c r="E393" s="191">
        <f>IF('1A'!E1557="","",'1A'!E1557)</f>
        <v>0.77100000000000002</v>
      </c>
      <c r="F393" s="192">
        <f>IF('1A'!F1557="","",'1A'!F1557)</f>
        <v>0.78300000000000003</v>
      </c>
      <c r="G393" s="193">
        <f>IF('1A'!G1557="","",'1A'!G1557)</f>
        <v>0.81799999999999995</v>
      </c>
      <c r="H393" s="191">
        <f>IF('1A'!H1557="","",'1A'!H1557)</f>
        <v>0.81</v>
      </c>
      <c r="I393" s="192">
        <f>IF('1A'!I1557="","",'1A'!I1557)</f>
        <v>0.73799999999999999</v>
      </c>
      <c r="J393" s="193">
        <f>IF('1A'!J1557="","",'1A'!J1557)</f>
        <v>0.78</v>
      </c>
      <c r="K393" s="191" t="str">
        <f>IF('1A'!K1557="","",'1A'!K1557)</f>
        <v/>
      </c>
      <c r="L393" s="192" t="str">
        <f>IF('1A'!L1557="","",'1A'!L1557)</f>
        <v/>
      </c>
      <c r="M393" s="193" t="str">
        <f>IF('1A'!M1557="","",'1A'!M1557)</f>
        <v/>
      </c>
      <c r="N393" s="312" t="str">
        <f>IF('1A'!N1557="","",'1A'!N1557)</f>
        <v/>
      </c>
      <c r="O393" s="81" t="str">
        <f>IF('1A'!O1557="","",'1A'!O1557)</f>
        <v>College Choice</v>
      </c>
      <c r="P393" s="81" t="str">
        <f>IF('1A'!P1557="","",'1A'!P1557)</f>
        <v xml:space="preserve">Financing College </v>
      </c>
    </row>
    <row r="394" spans="1:16" x14ac:dyDescent="0.35">
      <c r="A394" s="184" t="s">
        <v>194</v>
      </c>
      <c r="B394" s="488">
        <f>IF('1A'!B1558="","",'1A'!B1558)</f>
        <v>375</v>
      </c>
      <c r="C394" s="489">
        <f>IF('1A'!C1558="","",'1A'!C1558)</f>
        <v>5302</v>
      </c>
      <c r="D394" s="490">
        <f>IF('1A'!D1558="","",'1A'!D1558)</f>
        <v>11430</v>
      </c>
      <c r="E394" s="488">
        <f>IF('1A'!E1558="","",'1A'!E1558)</f>
        <v>105</v>
      </c>
      <c r="F394" s="489">
        <f>IF('1A'!F1558="","",'1A'!F1558)</f>
        <v>1826</v>
      </c>
      <c r="G394" s="490">
        <f>IF('1A'!G1558="","",'1A'!G1558)</f>
        <v>4235</v>
      </c>
      <c r="H394" s="488">
        <f>IF('1A'!H1558="","",'1A'!H1558)</f>
        <v>269</v>
      </c>
      <c r="I394" s="489">
        <f>IF('1A'!I1558="","",'1A'!I1558)</f>
        <v>3339</v>
      </c>
      <c r="J394" s="490">
        <f>IF('1A'!J1558="","",'1A'!J1558)</f>
        <v>6979</v>
      </c>
      <c r="K394" s="488" t="str">
        <f>IF('1A'!K1558="","",'1A'!K1558)</f>
        <v/>
      </c>
      <c r="L394" s="489" t="str">
        <f>IF('1A'!L1558="","",'1A'!L1558)</f>
        <v/>
      </c>
      <c r="M394" s="490" t="str">
        <f>IF('1A'!M1558="","",'1A'!M1558)</f>
        <v/>
      </c>
      <c r="N394" s="409" t="str">
        <f>IF('1A'!N1558="","",'1A'!N1558)</f>
        <v/>
      </c>
      <c r="O394" s="81" t="str">
        <f>IF('1A'!O1558="","",'1A'!O1558)</f>
        <v>College Choice</v>
      </c>
      <c r="P394" s="81" t="str">
        <f>IF('1A'!P1558="","",'1A'!P1558)</f>
        <v xml:space="preserve">Financing College </v>
      </c>
    </row>
    <row r="395" spans="1:16" x14ac:dyDescent="0.35">
      <c r="A395" s="141" t="s">
        <v>161</v>
      </c>
      <c r="B395" s="155">
        <f>IF('1A'!B1559="","",'1A'!B1559)</f>
        <v>1.28</v>
      </c>
      <c r="C395" s="156">
        <f>IF('1A'!C1559="","",'1A'!C1559)</f>
        <v>1.35</v>
      </c>
      <c r="D395" s="157">
        <f>IF('1A'!D1559="","",'1A'!D1559)</f>
        <v>1.29</v>
      </c>
      <c r="E395" s="155">
        <f>IF('1A'!E1559="","",'1A'!E1559)</f>
        <v>1.34</v>
      </c>
      <c r="F395" s="156">
        <f>IF('1A'!F1559="","",'1A'!F1559)</f>
        <v>1.3</v>
      </c>
      <c r="G395" s="157">
        <f>IF('1A'!G1559="","",'1A'!G1559)</f>
        <v>1.25</v>
      </c>
      <c r="H395" s="155">
        <f>IF('1A'!H1559="","",'1A'!H1559)</f>
        <v>1.26</v>
      </c>
      <c r="I395" s="156">
        <f>IF('1A'!I1559="","",'1A'!I1559)</f>
        <v>1.37</v>
      </c>
      <c r="J395" s="157">
        <f>IF('1A'!J1559="","",'1A'!J1559)</f>
        <v>1.31</v>
      </c>
      <c r="K395" s="155" t="str">
        <f>IF('1A'!K1559="","",'1A'!K1559)</f>
        <v/>
      </c>
      <c r="L395" s="156" t="str">
        <f>IF('1A'!L1559="","",'1A'!L1559)</f>
        <v/>
      </c>
      <c r="M395" s="157" t="str">
        <f>IF('1A'!M1559="","",'1A'!M1559)</f>
        <v/>
      </c>
      <c r="N395" s="409" t="str">
        <f>IF('1A'!N1559="","",'1A'!N1559)</f>
        <v/>
      </c>
      <c r="O395" s="81" t="str">
        <f>IF('1A'!O1559="","",'1A'!O1559)</f>
        <v>College Choice</v>
      </c>
      <c r="P395" s="81" t="str">
        <f>IF('1A'!P1559="","",'1A'!P1559)</f>
        <v xml:space="preserve">Financing College </v>
      </c>
    </row>
    <row r="396" spans="1:16" x14ac:dyDescent="0.35">
      <c r="A396" s="141" t="s">
        <v>35</v>
      </c>
      <c r="B396" s="155">
        <f>IF('1A'!B1560="","",'1A'!B1560)</f>
        <v>0.6</v>
      </c>
      <c r="C396" s="156">
        <f>IF('1A'!C1560="","",'1A'!C1560)</f>
        <v>0.66</v>
      </c>
      <c r="D396" s="157">
        <f>IF('1A'!D1560="","",'1A'!D1560)</f>
        <v>0.61</v>
      </c>
      <c r="E396" s="155">
        <f>IF('1A'!E1560="","",'1A'!E1560)</f>
        <v>0.68</v>
      </c>
      <c r="F396" s="156">
        <f>IF('1A'!F1560="","",'1A'!F1560)</f>
        <v>0.61</v>
      </c>
      <c r="G396" s="157">
        <f>IF('1A'!G1560="","",'1A'!G1560)</f>
        <v>0.56999999999999995</v>
      </c>
      <c r="H396" s="155">
        <f>IF('1A'!H1560="","",'1A'!H1560)</f>
        <v>0.56999999999999995</v>
      </c>
      <c r="I396" s="156">
        <f>IF('1A'!I1560="","",'1A'!I1560)</f>
        <v>0.67</v>
      </c>
      <c r="J396" s="157">
        <f>IF('1A'!J1560="","",'1A'!J1560)</f>
        <v>0.63</v>
      </c>
      <c r="K396" s="155" t="str">
        <f>IF('1A'!K1560="","",'1A'!K1560)</f>
        <v/>
      </c>
      <c r="L396" s="156" t="str">
        <f>IF('1A'!L1560="","",'1A'!L1560)</f>
        <v/>
      </c>
      <c r="M396" s="157" t="str">
        <f>IF('1A'!M1560="","",'1A'!M1560)</f>
        <v/>
      </c>
      <c r="N396" s="409" t="str">
        <f>IF('1A'!N1560="","",'1A'!N1560)</f>
        <v/>
      </c>
      <c r="O396" s="81" t="str">
        <f>IF('1A'!O1560="","",'1A'!O1560)</f>
        <v>College Choice</v>
      </c>
      <c r="P396" s="81" t="str">
        <f>IF('1A'!P1560="","",'1A'!P1560)</f>
        <v xml:space="preserve">Financing College </v>
      </c>
    </row>
    <row r="397" spans="1:16" x14ac:dyDescent="0.35">
      <c r="A397" s="141" t="s">
        <v>163</v>
      </c>
      <c r="B397" s="155" t="str">
        <f>IF('1A'!B1561="","",'1A'!B1561)</f>
        <v>-</v>
      </c>
      <c r="C397" s="156" t="str">
        <f>IF('1A'!C1561="","",'1A'!C1561)</f>
        <v>*</v>
      </c>
      <c r="D397" s="157" t="str">
        <f>IF('1A'!D1561="","",'1A'!D1561)</f>
        <v xml:space="preserve"> </v>
      </c>
      <c r="E397" s="155" t="str">
        <f>IF('1A'!E1561="","",'1A'!E1561)</f>
        <v>-</v>
      </c>
      <c r="F397" s="156" t="str">
        <f>IF('1A'!F1561="","",'1A'!F1561)</f>
        <v xml:space="preserve"> </v>
      </c>
      <c r="G397" s="157" t="str">
        <f>IF('1A'!G1561="","",'1A'!G1561)</f>
        <v xml:space="preserve"> </v>
      </c>
      <c r="H397" s="155" t="str">
        <f>IF('1A'!H1561="","",'1A'!H1561)</f>
        <v>-</v>
      </c>
      <c r="I397" s="156" t="str">
        <f>IF('1A'!I1561="","",'1A'!I1561)</f>
        <v>**</v>
      </c>
      <c r="J397" s="157" t="str">
        <f>IF('1A'!J1561="","",'1A'!J1561)</f>
        <v xml:space="preserve"> </v>
      </c>
      <c r="K397" s="155" t="str">
        <f>IF('1A'!K1561="","",'1A'!K1561)</f>
        <v/>
      </c>
      <c r="L397" s="156" t="str">
        <f>IF('1A'!L1561="","",'1A'!L1561)</f>
        <v/>
      </c>
      <c r="M397" s="157" t="str">
        <f>IF('1A'!M1561="","",'1A'!M1561)</f>
        <v/>
      </c>
      <c r="N397" s="409" t="str">
        <f>IF('1A'!N1561="","",'1A'!N1561)</f>
        <v/>
      </c>
      <c r="O397" s="81" t="str">
        <f>IF('1A'!O1561="","",'1A'!O1561)</f>
        <v>College Choice</v>
      </c>
      <c r="P397" s="81" t="str">
        <f>IF('1A'!P1561="","",'1A'!P1561)</f>
        <v xml:space="preserve">Financing College </v>
      </c>
    </row>
    <row r="398" spans="1:16" x14ac:dyDescent="0.35">
      <c r="A398" s="142" t="s">
        <v>36</v>
      </c>
      <c r="B398" s="143" t="str">
        <f>IF('1A'!B1562="","",'1A'!B1562)</f>
        <v>-</v>
      </c>
      <c r="C398" s="144">
        <f>IF('1A'!C1562="","",'1A'!C1562)</f>
        <v>-0.10606060606060615</v>
      </c>
      <c r="D398" s="145">
        <f>IF('1A'!D1562="","",'1A'!D1562)</f>
        <v>-1.6393442622950834E-2</v>
      </c>
      <c r="E398" s="143" t="str">
        <f>IF('1A'!E1562="","",'1A'!E1562)</f>
        <v>-</v>
      </c>
      <c r="F398" s="144">
        <f>IF('1A'!F1562="","",'1A'!F1562)</f>
        <v>6.5573770491803338E-2</v>
      </c>
      <c r="G398" s="145">
        <f>IF('1A'!G1562="","",'1A'!G1562)</f>
        <v>0.15789473684210542</v>
      </c>
      <c r="H398" s="143" t="str">
        <f>IF('1A'!H1562="","",'1A'!H1562)</f>
        <v>-</v>
      </c>
      <c r="I398" s="144">
        <f>IF('1A'!I1562="","",'1A'!I1562)</f>
        <v>-0.16417910447761208</v>
      </c>
      <c r="J398" s="145">
        <f>IF('1A'!J1562="","",'1A'!J1562)</f>
        <v>-7.936507936507943E-2</v>
      </c>
      <c r="K398" s="143" t="str">
        <f>IF('1A'!K1562="","",'1A'!K1562)</f>
        <v/>
      </c>
      <c r="L398" s="144" t="str">
        <f>IF('1A'!L1562="","",'1A'!L1562)</f>
        <v/>
      </c>
      <c r="M398" s="145" t="str">
        <f>IF('1A'!M1562="","",'1A'!M1562)</f>
        <v/>
      </c>
      <c r="N398" s="410" t="str">
        <f>IF('1A'!N1562="","",'1A'!N1562)</f>
        <v/>
      </c>
      <c r="O398" s="81" t="str">
        <f>IF('1A'!O1562="","",'1A'!O1562)</f>
        <v>College Choice</v>
      </c>
      <c r="P398" s="81" t="str">
        <f>IF('1A'!P1562="","",'1A'!P1562)</f>
        <v xml:space="preserve">Financing College </v>
      </c>
    </row>
    <row r="399" spans="1:16" ht="39.5" x14ac:dyDescent="0.35">
      <c r="A399" s="195" t="s">
        <v>533</v>
      </c>
      <c r="B399" s="147">
        <f>IF('1A'!B1563="","",'1A'!B1563)</f>
        <v>0.49199999999999999</v>
      </c>
      <c r="C399" s="148">
        <f>IF('1A'!C1563="","",'1A'!C1563)</f>
        <v>0.36</v>
      </c>
      <c r="D399" s="149">
        <f>IF('1A'!D1563="","",'1A'!D1563)</f>
        <v>0.40300000000000002</v>
      </c>
      <c r="E399" s="147">
        <f>IF('1A'!E1563="","",'1A'!E1563)</f>
        <v>0.39600000000000002</v>
      </c>
      <c r="F399" s="148">
        <f>IF('1A'!F1563="","",'1A'!F1563)</f>
        <v>0.28799999999999998</v>
      </c>
      <c r="G399" s="149">
        <f>IF('1A'!G1563="","",'1A'!G1563)</f>
        <v>0.33900000000000002</v>
      </c>
      <c r="H399" s="147">
        <f>IF('1A'!H1563="","",'1A'!H1563)</f>
        <v>0.52800000000000002</v>
      </c>
      <c r="I399" s="148">
        <f>IF('1A'!I1563="","",'1A'!I1563)</f>
        <v>0.40400000000000003</v>
      </c>
      <c r="J399" s="149">
        <f>IF('1A'!J1563="","",'1A'!J1563)</f>
        <v>0.44600000000000001</v>
      </c>
      <c r="K399" s="147" t="str">
        <f>IF('1A'!K1563="","",'1A'!K1563)</f>
        <v/>
      </c>
      <c r="L399" s="148" t="str">
        <f>IF('1A'!L1563="","",'1A'!L1563)</f>
        <v/>
      </c>
      <c r="M399" s="149" t="str">
        <f>IF('1A'!M1563="","",'1A'!M1563)</f>
        <v/>
      </c>
      <c r="N399" s="311" t="str">
        <f>IF('1A'!N1563="","",'1A'!N1563)</f>
        <v>College
Reputation
Orientation</v>
      </c>
      <c r="O399" s="81" t="str">
        <f>IF('1A'!O1563="","",'1A'!O1563)</f>
        <v>College Choice</v>
      </c>
      <c r="P399" s="81" t="str">
        <f>IF('1A'!P1563="","",'1A'!P1563)</f>
        <v>Career Planning</v>
      </c>
    </row>
    <row r="400" spans="1:16" x14ac:dyDescent="0.35">
      <c r="A400" s="184" t="s">
        <v>525</v>
      </c>
      <c r="B400" s="191">
        <f>IF('1A'!B1564="","",'1A'!B1564)</f>
        <v>0.311</v>
      </c>
      <c r="C400" s="192">
        <f>IF('1A'!C1564="","",'1A'!C1564)</f>
        <v>0.38900000000000001</v>
      </c>
      <c r="D400" s="193">
        <f>IF('1A'!D1564="","",'1A'!D1564)</f>
        <v>0.38300000000000001</v>
      </c>
      <c r="E400" s="191">
        <f>IF('1A'!E1564="","",'1A'!E1564)</f>
        <v>0.33</v>
      </c>
      <c r="F400" s="192">
        <f>IF('1A'!F1564="","",'1A'!F1564)</f>
        <v>0.40400000000000003</v>
      </c>
      <c r="G400" s="193">
        <f>IF('1A'!G1564="","",'1A'!G1564)</f>
        <v>0.39900000000000002</v>
      </c>
      <c r="H400" s="191">
        <f>IF('1A'!H1564="","",'1A'!H1564)</f>
        <v>0.30499999999999999</v>
      </c>
      <c r="I400" s="192">
        <f>IF('1A'!I1564="","",'1A'!I1564)</f>
        <v>0.38</v>
      </c>
      <c r="J400" s="193">
        <f>IF('1A'!J1564="","",'1A'!J1564)</f>
        <v>0.373</v>
      </c>
      <c r="K400" s="191" t="str">
        <f>IF('1A'!K1564="","",'1A'!K1564)</f>
        <v/>
      </c>
      <c r="L400" s="192" t="str">
        <f>IF('1A'!L1564="","",'1A'!L1564)</f>
        <v/>
      </c>
      <c r="M400" s="193" t="str">
        <f>IF('1A'!M1564="","",'1A'!M1564)</f>
        <v/>
      </c>
      <c r="N400" s="312" t="str">
        <f>IF('1A'!N1564="","",'1A'!N1564)</f>
        <v/>
      </c>
      <c r="O400" s="81" t="str">
        <f>IF('1A'!O1564="","",'1A'!O1564)</f>
        <v>College Choice</v>
      </c>
      <c r="P400" s="81" t="str">
        <f>IF('1A'!P1564="","",'1A'!P1564)</f>
        <v/>
      </c>
    </row>
    <row r="401" spans="1:16" x14ac:dyDescent="0.35">
      <c r="A401" s="184" t="s">
        <v>526</v>
      </c>
      <c r="B401" s="191">
        <f>IF('1A'!B1565="","",'1A'!B1565)</f>
        <v>0.19700000000000001</v>
      </c>
      <c r="C401" s="192">
        <f>IF('1A'!C1565="","",'1A'!C1565)</f>
        <v>0.251</v>
      </c>
      <c r="D401" s="193">
        <f>IF('1A'!D1565="","",'1A'!D1565)</f>
        <v>0.21299999999999999</v>
      </c>
      <c r="E401" s="191">
        <f>IF('1A'!E1565="","",'1A'!E1565)</f>
        <v>0.27400000000000002</v>
      </c>
      <c r="F401" s="192">
        <f>IF('1A'!F1565="","",'1A'!F1565)</f>
        <v>0.308</v>
      </c>
      <c r="G401" s="193">
        <f>IF('1A'!G1565="","",'1A'!G1565)</f>
        <v>0.26200000000000001</v>
      </c>
      <c r="H401" s="191">
        <f>IF('1A'!H1565="","",'1A'!H1565)</f>
        <v>0.16700000000000001</v>
      </c>
      <c r="I401" s="192">
        <f>IF('1A'!I1565="","",'1A'!I1565)</f>
        <v>0.216</v>
      </c>
      <c r="J401" s="193">
        <f>IF('1A'!J1565="","",'1A'!J1565)</f>
        <v>0.18099999999999999</v>
      </c>
      <c r="K401" s="191" t="str">
        <f>IF('1A'!K1565="","",'1A'!K1565)</f>
        <v/>
      </c>
      <c r="L401" s="192" t="str">
        <f>IF('1A'!L1565="","",'1A'!L1565)</f>
        <v/>
      </c>
      <c r="M401" s="193" t="str">
        <f>IF('1A'!M1565="","",'1A'!M1565)</f>
        <v/>
      </c>
      <c r="N401" s="312" t="str">
        <f>IF('1A'!N1565="","",'1A'!N1565)</f>
        <v/>
      </c>
      <c r="O401" s="81" t="str">
        <f>IF('1A'!O1565="","",'1A'!O1565)</f>
        <v>College Choice</v>
      </c>
      <c r="P401" s="81" t="str">
        <f>IF('1A'!P1565="","",'1A'!P1565)</f>
        <v/>
      </c>
    </row>
    <row r="402" spans="1:16" x14ac:dyDescent="0.35">
      <c r="A402" s="184" t="s">
        <v>194</v>
      </c>
      <c r="B402" s="488">
        <f>IF('1A'!B1566="","",'1A'!B1566)</f>
        <v>376</v>
      </c>
      <c r="C402" s="489">
        <f>IF('1A'!C1566="","",'1A'!C1566)</f>
        <v>5315</v>
      </c>
      <c r="D402" s="490">
        <f>IF('1A'!D1566="","",'1A'!D1566)</f>
        <v>11470</v>
      </c>
      <c r="E402" s="488">
        <f>IF('1A'!E1566="","",'1A'!E1566)</f>
        <v>106</v>
      </c>
      <c r="F402" s="489">
        <f>IF('1A'!F1566="","",'1A'!F1566)</f>
        <v>1830</v>
      </c>
      <c r="G402" s="490">
        <f>IF('1A'!G1566="","",'1A'!G1566)</f>
        <v>4247</v>
      </c>
      <c r="H402" s="488">
        <f>IF('1A'!H1566="","",'1A'!H1566)</f>
        <v>269</v>
      </c>
      <c r="I402" s="489">
        <f>IF('1A'!I1566="","",'1A'!I1566)</f>
        <v>3348</v>
      </c>
      <c r="J402" s="490">
        <f>IF('1A'!J1566="","",'1A'!J1566)</f>
        <v>7005</v>
      </c>
      <c r="K402" s="488" t="str">
        <f>IF('1A'!K1566="","",'1A'!K1566)</f>
        <v/>
      </c>
      <c r="L402" s="489" t="str">
        <f>IF('1A'!L1566="","",'1A'!L1566)</f>
        <v/>
      </c>
      <c r="M402" s="490" t="str">
        <f>IF('1A'!M1566="","",'1A'!M1566)</f>
        <v/>
      </c>
      <c r="N402" s="408" t="str">
        <f>IF('1A'!N1566="","",'1A'!N1566)</f>
        <v/>
      </c>
      <c r="O402" s="81" t="str">
        <f>IF('1A'!O1566="","",'1A'!O1566)</f>
        <v>College Choice</v>
      </c>
      <c r="P402" s="81" t="str">
        <f>IF('1A'!P1566="","",'1A'!P1566)</f>
        <v/>
      </c>
    </row>
    <row r="403" spans="1:16" x14ac:dyDescent="0.35">
      <c r="A403" s="141" t="s">
        <v>161</v>
      </c>
      <c r="B403" s="155">
        <f>IF('1A'!B1567="","",'1A'!B1567)</f>
        <v>2.2999999999999998</v>
      </c>
      <c r="C403" s="156">
        <f>IF('1A'!C1567="","",'1A'!C1567)</f>
        <v>2.11</v>
      </c>
      <c r="D403" s="157">
        <f>IF('1A'!D1567="","",'1A'!D1567)</f>
        <v>2.19</v>
      </c>
      <c r="E403" s="155">
        <f>IF('1A'!E1567="","",'1A'!E1567)</f>
        <v>2.12</v>
      </c>
      <c r="F403" s="156">
        <f>IF('1A'!F1567="","",'1A'!F1567)</f>
        <v>1.98</v>
      </c>
      <c r="G403" s="157">
        <f>IF('1A'!G1567="","",'1A'!G1567)</f>
        <v>2.08</v>
      </c>
      <c r="H403" s="155">
        <f>IF('1A'!H1567="","",'1A'!H1567)</f>
        <v>2.36</v>
      </c>
      <c r="I403" s="156">
        <f>IF('1A'!I1567="","",'1A'!I1567)</f>
        <v>2.19</v>
      </c>
      <c r="J403" s="157">
        <f>IF('1A'!J1567="","",'1A'!J1567)</f>
        <v>2.2599999999999998</v>
      </c>
      <c r="K403" s="155" t="str">
        <f>IF('1A'!K1567="","",'1A'!K1567)</f>
        <v/>
      </c>
      <c r="L403" s="156" t="str">
        <f>IF('1A'!L1567="","",'1A'!L1567)</f>
        <v/>
      </c>
      <c r="M403" s="157" t="str">
        <f>IF('1A'!M1567="","",'1A'!M1567)</f>
        <v/>
      </c>
      <c r="N403" s="409" t="str">
        <f>IF('1A'!N1567="","",'1A'!N1567)</f>
        <v/>
      </c>
      <c r="O403" s="81" t="str">
        <f>IF('1A'!O1567="","",'1A'!O1567)</f>
        <v>College Choice</v>
      </c>
      <c r="P403" s="81" t="str">
        <f>IF('1A'!P1567="","",'1A'!P1567)</f>
        <v>Career Planning</v>
      </c>
    </row>
    <row r="404" spans="1:16" x14ac:dyDescent="0.35">
      <c r="A404" s="141" t="s">
        <v>35</v>
      </c>
      <c r="B404" s="155">
        <f>IF('1A'!B1568="","",'1A'!B1568)</f>
        <v>0.78</v>
      </c>
      <c r="C404" s="156">
        <f>IF('1A'!C1568="","",'1A'!C1568)</f>
        <v>0.77</v>
      </c>
      <c r="D404" s="157">
        <f>IF('1A'!D1568="","",'1A'!D1568)</f>
        <v>0.76</v>
      </c>
      <c r="E404" s="155">
        <f>IF('1A'!E1568="","",'1A'!E1568)</f>
        <v>0.81</v>
      </c>
      <c r="F404" s="156">
        <f>IF('1A'!F1568="","",'1A'!F1568)</f>
        <v>0.77</v>
      </c>
      <c r="G404" s="157">
        <f>IF('1A'!G1568="","",'1A'!G1568)</f>
        <v>0.77</v>
      </c>
      <c r="H404" s="155">
        <f>IF('1A'!H1568="","",'1A'!H1568)</f>
        <v>0.75</v>
      </c>
      <c r="I404" s="156">
        <f>IF('1A'!I1568="","",'1A'!I1568)</f>
        <v>0.76</v>
      </c>
      <c r="J404" s="157">
        <f>IF('1A'!J1568="","",'1A'!J1568)</f>
        <v>0.75</v>
      </c>
      <c r="K404" s="155" t="str">
        <f>IF('1A'!K1568="","",'1A'!K1568)</f>
        <v/>
      </c>
      <c r="L404" s="156" t="str">
        <f>IF('1A'!L1568="","",'1A'!L1568)</f>
        <v/>
      </c>
      <c r="M404" s="157" t="str">
        <f>IF('1A'!M1568="","",'1A'!M1568)</f>
        <v/>
      </c>
      <c r="N404" s="409" t="str">
        <f>IF('1A'!N1568="","",'1A'!N1568)</f>
        <v/>
      </c>
      <c r="O404" s="81" t="str">
        <f>IF('1A'!O1568="","",'1A'!O1568)</f>
        <v>College Choice</v>
      </c>
      <c r="P404" s="81" t="str">
        <f>IF('1A'!P1568="","",'1A'!P1568)</f>
        <v>Career Planning</v>
      </c>
    </row>
    <row r="405" spans="1:16" x14ac:dyDescent="0.35">
      <c r="A405" s="141" t="s">
        <v>163</v>
      </c>
      <c r="B405" s="155" t="str">
        <f>IF('1A'!B1569="","",'1A'!B1569)</f>
        <v>-</v>
      </c>
      <c r="C405" s="156" t="str">
        <f>IF('1A'!C1569="","",'1A'!C1569)</f>
        <v>***</v>
      </c>
      <c r="D405" s="157" t="str">
        <f>IF('1A'!D1569="","",'1A'!D1569)</f>
        <v>**</v>
      </c>
      <c r="E405" s="155" t="str">
        <f>IF('1A'!E1569="","",'1A'!E1569)</f>
        <v>-</v>
      </c>
      <c r="F405" s="156" t="str">
        <f>IF('1A'!F1569="","",'1A'!F1569)</f>
        <v xml:space="preserve"> </v>
      </c>
      <c r="G405" s="157" t="str">
        <f>IF('1A'!G1569="","",'1A'!G1569)</f>
        <v xml:space="preserve"> </v>
      </c>
      <c r="H405" s="155" t="str">
        <f>IF('1A'!H1569="","",'1A'!H1569)</f>
        <v>-</v>
      </c>
      <c r="I405" s="156" t="str">
        <f>IF('1A'!I1569="","",'1A'!I1569)</f>
        <v>***</v>
      </c>
      <c r="J405" s="157" t="str">
        <f>IF('1A'!J1569="","",'1A'!J1569)</f>
        <v>*</v>
      </c>
      <c r="K405" s="155" t="str">
        <f>IF('1A'!K1569="","",'1A'!K1569)</f>
        <v/>
      </c>
      <c r="L405" s="156" t="str">
        <f>IF('1A'!L1569="","",'1A'!L1569)</f>
        <v/>
      </c>
      <c r="M405" s="157" t="str">
        <f>IF('1A'!M1569="","",'1A'!M1569)</f>
        <v/>
      </c>
      <c r="N405" s="409" t="str">
        <f>IF('1A'!N1569="","",'1A'!N1569)</f>
        <v/>
      </c>
      <c r="O405" s="81" t="str">
        <f>IF('1A'!O1569="","",'1A'!O1569)</f>
        <v>College Choice</v>
      </c>
      <c r="P405" s="81" t="str">
        <f>IF('1A'!P1569="","",'1A'!P1569)</f>
        <v>Career Planning</v>
      </c>
    </row>
    <row r="406" spans="1:16" x14ac:dyDescent="0.35">
      <c r="A406" s="142" t="s">
        <v>36</v>
      </c>
      <c r="B406" s="143" t="str">
        <f>IF('1A'!B1570="","",'1A'!B1570)</f>
        <v>-</v>
      </c>
      <c r="C406" s="144">
        <f>IF('1A'!C1570="","",'1A'!C1570)</f>
        <v>0.24675324675324667</v>
      </c>
      <c r="D406" s="145">
        <f>IF('1A'!D1570="","",'1A'!D1570)</f>
        <v>0.144736842105263</v>
      </c>
      <c r="E406" s="143" t="str">
        <f>IF('1A'!E1570="","",'1A'!E1570)</f>
        <v>-</v>
      </c>
      <c r="F406" s="144">
        <f>IF('1A'!F1570="","",'1A'!F1570)</f>
        <v>0.18181818181818196</v>
      </c>
      <c r="G406" s="145">
        <f>IF('1A'!G1570="","",'1A'!G1570)</f>
        <v>5.1948051948051993E-2</v>
      </c>
      <c r="H406" s="143" t="str">
        <f>IF('1A'!H1570="","",'1A'!H1570)</f>
        <v>-</v>
      </c>
      <c r="I406" s="144">
        <f>IF('1A'!I1570="","",'1A'!I1570)</f>
        <v>0.22368421052631568</v>
      </c>
      <c r="J406" s="145">
        <f>IF('1A'!J1570="","",'1A'!J1570)</f>
        <v>0.13333333333333344</v>
      </c>
      <c r="K406" s="143" t="str">
        <f>IF('1A'!K1570="","",'1A'!K1570)</f>
        <v/>
      </c>
      <c r="L406" s="144" t="str">
        <f>IF('1A'!L1570="","",'1A'!L1570)</f>
        <v/>
      </c>
      <c r="M406" s="145" t="str">
        <f>IF('1A'!M1570="","",'1A'!M1570)</f>
        <v/>
      </c>
      <c r="N406" s="410" t="str">
        <f>IF('1A'!N1570="","",'1A'!N1570)</f>
        <v/>
      </c>
      <c r="O406" s="81" t="str">
        <f>IF('1A'!O1570="","",'1A'!O1570)</f>
        <v>College Choice</v>
      </c>
      <c r="P406" s="81" t="str">
        <f>IF('1A'!P1570="","",'1A'!P1570)</f>
        <v>Career Planning</v>
      </c>
    </row>
    <row r="407" spans="1:16" ht="39" x14ac:dyDescent="0.35">
      <c r="A407" s="195" t="s">
        <v>534</v>
      </c>
      <c r="B407" s="147">
        <f>IF('1A'!B1571="","",'1A'!B1571)</f>
        <v>0.75800000000000001</v>
      </c>
      <c r="C407" s="148">
        <f>IF('1A'!C1571="","",'1A'!C1571)</f>
        <v>0.67800000000000005</v>
      </c>
      <c r="D407" s="149">
        <f>IF('1A'!D1571="","",'1A'!D1571)</f>
        <v>0.70499999999999996</v>
      </c>
      <c r="E407" s="147">
        <f>IF('1A'!E1571="","",'1A'!E1571)</f>
        <v>0.69799999999999995</v>
      </c>
      <c r="F407" s="148">
        <f>IF('1A'!F1571="","",'1A'!F1571)</f>
        <v>0.63800000000000001</v>
      </c>
      <c r="G407" s="149">
        <f>IF('1A'!G1571="","",'1A'!G1571)</f>
        <v>0.67200000000000004</v>
      </c>
      <c r="H407" s="147">
        <f>IF('1A'!H1571="","",'1A'!H1571)</f>
        <v>0.78100000000000003</v>
      </c>
      <c r="I407" s="148">
        <f>IF('1A'!I1571="","",'1A'!I1571)</f>
        <v>0.70199999999999996</v>
      </c>
      <c r="J407" s="149">
        <f>IF('1A'!J1571="","",'1A'!J1571)</f>
        <v>0.72899999999999998</v>
      </c>
      <c r="K407" s="147" t="str">
        <f>IF('1A'!K1571="","",'1A'!K1571)</f>
        <v/>
      </c>
      <c r="L407" s="148" t="str">
        <f>IF('1A'!L1571="","",'1A'!L1571)</f>
        <v/>
      </c>
      <c r="M407" s="149" t="str">
        <f>IF('1A'!M1571="","",'1A'!M1571)</f>
        <v/>
      </c>
      <c r="N407" s="311" t="str">
        <f>IF('1A'!N1571="","",'1A'!N1571)</f>
        <v>College
Reputation
Orientation</v>
      </c>
      <c r="O407" s="81" t="str">
        <f>IF('1A'!O1571="","",'1A'!O1571)</f>
        <v>College Choice</v>
      </c>
      <c r="P407" s="81" t="str">
        <f>IF('1A'!P1571="","",'1A'!P1571)</f>
        <v>Career Planning</v>
      </c>
    </row>
    <row r="408" spans="1:16" x14ac:dyDescent="0.35">
      <c r="A408" s="184" t="s">
        <v>525</v>
      </c>
      <c r="B408" s="191">
        <f>IF('1A'!B1572="","",'1A'!B1572)</f>
        <v>0.20499999999999999</v>
      </c>
      <c r="C408" s="192">
        <f>IF('1A'!C1572="","",'1A'!C1572)</f>
        <v>0.26500000000000001</v>
      </c>
      <c r="D408" s="193">
        <f>IF('1A'!D1572="","",'1A'!D1572)</f>
        <v>0.246</v>
      </c>
      <c r="E408" s="191">
        <f>IF('1A'!E1572="","",'1A'!E1572)</f>
        <v>0.245</v>
      </c>
      <c r="F408" s="192">
        <f>IF('1A'!F1572="","",'1A'!F1572)</f>
        <v>0.29399999999999998</v>
      </c>
      <c r="G408" s="193">
        <f>IF('1A'!G1572="","",'1A'!G1572)</f>
        <v>0.27200000000000002</v>
      </c>
      <c r="H408" s="191">
        <f>IF('1A'!H1572="","",'1A'!H1572)</f>
        <v>0.19</v>
      </c>
      <c r="I408" s="192">
        <f>IF('1A'!I1572="","",'1A'!I1572)</f>
        <v>0.247</v>
      </c>
      <c r="J408" s="193">
        <f>IF('1A'!J1572="","",'1A'!J1572)</f>
        <v>0.22900000000000001</v>
      </c>
      <c r="K408" s="191" t="str">
        <f>IF('1A'!K1572="","",'1A'!K1572)</f>
        <v/>
      </c>
      <c r="L408" s="192" t="str">
        <f>IF('1A'!L1572="","",'1A'!L1572)</f>
        <v/>
      </c>
      <c r="M408" s="193" t="str">
        <f>IF('1A'!M1572="","",'1A'!M1572)</f>
        <v/>
      </c>
      <c r="N408" s="312" t="str">
        <f>IF('1A'!N1572="","",'1A'!N1572)</f>
        <v/>
      </c>
      <c r="O408" s="81" t="str">
        <f>IF('1A'!O1572="","",'1A'!O1572)</f>
        <v>College Choice</v>
      </c>
      <c r="P408" s="81" t="str">
        <f>IF('1A'!P1572="","",'1A'!P1572)</f>
        <v/>
      </c>
    </row>
    <row r="409" spans="1:16" x14ac:dyDescent="0.35">
      <c r="A409" s="184" t="s">
        <v>526</v>
      </c>
      <c r="B409" s="191">
        <f>IF('1A'!B1573="","",'1A'!B1573)</f>
        <v>3.6999999999999998E-2</v>
      </c>
      <c r="C409" s="192">
        <f>IF('1A'!C1573="","",'1A'!C1573)</f>
        <v>5.7000000000000002E-2</v>
      </c>
      <c r="D409" s="193">
        <f>IF('1A'!D1573="","",'1A'!D1573)</f>
        <v>4.8000000000000001E-2</v>
      </c>
      <c r="E409" s="191">
        <f>IF('1A'!E1573="","",'1A'!E1573)</f>
        <v>5.7000000000000002E-2</v>
      </c>
      <c r="F409" s="192">
        <f>IF('1A'!F1573="","",'1A'!F1573)</f>
        <v>6.7000000000000004E-2</v>
      </c>
      <c r="G409" s="193">
        <f>IF('1A'!G1573="","",'1A'!G1573)</f>
        <v>5.6000000000000001E-2</v>
      </c>
      <c r="H409" s="191">
        <f>IF('1A'!H1573="","",'1A'!H1573)</f>
        <v>0.03</v>
      </c>
      <c r="I409" s="192">
        <f>IF('1A'!I1573="","",'1A'!I1573)</f>
        <v>5.0999999999999997E-2</v>
      </c>
      <c r="J409" s="193">
        <f>IF('1A'!J1573="","",'1A'!J1573)</f>
        <v>4.2999999999999997E-2</v>
      </c>
      <c r="K409" s="191" t="str">
        <f>IF('1A'!K1573="","",'1A'!K1573)</f>
        <v/>
      </c>
      <c r="L409" s="192" t="str">
        <f>IF('1A'!L1573="","",'1A'!L1573)</f>
        <v/>
      </c>
      <c r="M409" s="193" t="str">
        <f>IF('1A'!M1573="","",'1A'!M1573)</f>
        <v/>
      </c>
      <c r="N409" s="312" t="str">
        <f>IF('1A'!N1573="","",'1A'!N1573)</f>
        <v/>
      </c>
      <c r="O409" s="81" t="str">
        <f>IF('1A'!O1573="","",'1A'!O1573)</f>
        <v>College Choice</v>
      </c>
      <c r="P409" s="81" t="str">
        <f>IF('1A'!P1573="","",'1A'!P1573)</f>
        <v/>
      </c>
    </row>
    <row r="410" spans="1:16" x14ac:dyDescent="0.35">
      <c r="A410" s="184" t="s">
        <v>194</v>
      </c>
      <c r="B410" s="488">
        <f>IF('1A'!B1574="","",'1A'!B1574)</f>
        <v>376</v>
      </c>
      <c r="C410" s="489">
        <f>IF('1A'!C1574="","",'1A'!C1574)</f>
        <v>5320</v>
      </c>
      <c r="D410" s="490">
        <f>IF('1A'!D1574="","",'1A'!D1574)</f>
        <v>11478</v>
      </c>
      <c r="E410" s="488">
        <f>IF('1A'!E1574="","",'1A'!E1574)</f>
        <v>106</v>
      </c>
      <c r="F410" s="489">
        <f>IF('1A'!F1574="","",'1A'!F1574)</f>
        <v>1834</v>
      </c>
      <c r="G410" s="490">
        <f>IF('1A'!G1574="","",'1A'!G1574)</f>
        <v>4251</v>
      </c>
      <c r="H410" s="488">
        <f>IF('1A'!H1574="","",'1A'!H1574)</f>
        <v>269</v>
      </c>
      <c r="I410" s="489">
        <f>IF('1A'!I1574="","",'1A'!I1574)</f>
        <v>3349</v>
      </c>
      <c r="J410" s="490">
        <f>IF('1A'!J1574="","",'1A'!J1574)</f>
        <v>7009</v>
      </c>
      <c r="K410" s="488" t="str">
        <f>IF('1A'!K1574="","",'1A'!K1574)</f>
        <v/>
      </c>
      <c r="L410" s="489" t="str">
        <f>IF('1A'!L1574="","",'1A'!L1574)</f>
        <v/>
      </c>
      <c r="M410" s="490" t="str">
        <f>IF('1A'!M1574="","",'1A'!M1574)</f>
        <v/>
      </c>
      <c r="N410" s="408" t="str">
        <f>IF('1A'!N1574="","",'1A'!N1574)</f>
        <v/>
      </c>
      <c r="O410" s="81" t="str">
        <f>IF('1A'!O1574="","",'1A'!O1574)</f>
        <v>College Choice</v>
      </c>
      <c r="P410" s="81" t="str">
        <f>IF('1A'!P1574="","",'1A'!P1574)</f>
        <v/>
      </c>
    </row>
    <row r="411" spans="1:16" x14ac:dyDescent="0.35">
      <c r="A411" s="141" t="s">
        <v>161</v>
      </c>
      <c r="B411" s="155">
        <f>IF('1A'!B1575="","",'1A'!B1575)</f>
        <v>2.72</v>
      </c>
      <c r="C411" s="156">
        <f>IF('1A'!C1575="","",'1A'!C1575)</f>
        <v>2.62</v>
      </c>
      <c r="D411" s="157">
        <f>IF('1A'!D1575="","",'1A'!D1575)</f>
        <v>2.66</v>
      </c>
      <c r="E411" s="155">
        <f>IF('1A'!E1575="","",'1A'!E1575)</f>
        <v>2.64</v>
      </c>
      <c r="F411" s="156">
        <f>IF('1A'!F1575="","",'1A'!F1575)</f>
        <v>2.57</v>
      </c>
      <c r="G411" s="157">
        <f>IF('1A'!G1575="","",'1A'!G1575)</f>
        <v>2.62</v>
      </c>
      <c r="H411" s="155">
        <f>IF('1A'!H1575="","",'1A'!H1575)</f>
        <v>2.75</v>
      </c>
      <c r="I411" s="156">
        <f>IF('1A'!I1575="","",'1A'!I1575)</f>
        <v>2.65</v>
      </c>
      <c r="J411" s="157">
        <f>IF('1A'!J1575="","",'1A'!J1575)</f>
        <v>2.69</v>
      </c>
      <c r="K411" s="155" t="str">
        <f>IF('1A'!K1575="","",'1A'!K1575)</f>
        <v/>
      </c>
      <c r="L411" s="156" t="str">
        <f>IF('1A'!L1575="","",'1A'!L1575)</f>
        <v/>
      </c>
      <c r="M411" s="157" t="str">
        <f>IF('1A'!M1575="","",'1A'!M1575)</f>
        <v/>
      </c>
      <c r="N411" s="409" t="str">
        <f>IF('1A'!N1575="","",'1A'!N1575)</f>
        <v/>
      </c>
      <c r="O411" s="81" t="str">
        <f>IF('1A'!O1575="","",'1A'!O1575)</f>
        <v>College Choice</v>
      </c>
      <c r="P411" s="81" t="str">
        <f>IF('1A'!P1575="","",'1A'!P1575)</f>
        <v>Career Planning</v>
      </c>
    </row>
    <row r="412" spans="1:16" x14ac:dyDescent="0.35">
      <c r="A412" s="141" t="s">
        <v>35</v>
      </c>
      <c r="B412" s="155">
        <f>IF('1A'!B1576="","",'1A'!B1576)</f>
        <v>0.53</v>
      </c>
      <c r="C412" s="156">
        <f>IF('1A'!C1576="","",'1A'!C1576)</f>
        <v>0.59</v>
      </c>
      <c r="D412" s="157">
        <f>IF('1A'!D1576="","",'1A'!D1576)</f>
        <v>0.56999999999999995</v>
      </c>
      <c r="E412" s="155">
        <f>IF('1A'!E1576="","",'1A'!E1576)</f>
        <v>0.59</v>
      </c>
      <c r="F412" s="156">
        <f>IF('1A'!F1576="","",'1A'!F1576)</f>
        <v>0.62</v>
      </c>
      <c r="G412" s="157">
        <f>IF('1A'!G1576="","",'1A'!G1576)</f>
        <v>0.59</v>
      </c>
      <c r="H412" s="155">
        <f>IF('1A'!H1576="","",'1A'!H1576)</f>
        <v>0.5</v>
      </c>
      <c r="I412" s="156">
        <f>IF('1A'!I1576="","",'1A'!I1576)</f>
        <v>0.56999999999999995</v>
      </c>
      <c r="J412" s="157">
        <f>IF('1A'!J1576="","",'1A'!J1576)</f>
        <v>0.55000000000000004</v>
      </c>
      <c r="K412" s="155" t="str">
        <f>IF('1A'!K1576="","",'1A'!K1576)</f>
        <v/>
      </c>
      <c r="L412" s="156" t="str">
        <f>IF('1A'!L1576="","",'1A'!L1576)</f>
        <v/>
      </c>
      <c r="M412" s="157" t="str">
        <f>IF('1A'!M1576="","",'1A'!M1576)</f>
        <v/>
      </c>
      <c r="N412" s="409" t="str">
        <f>IF('1A'!N1576="","",'1A'!N1576)</f>
        <v/>
      </c>
      <c r="O412" s="81" t="str">
        <f>IF('1A'!O1576="","",'1A'!O1576)</f>
        <v>College Choice</v>
      </c>
      <c r="P412" s="81" t="str">
        <f>IF('1A'!P1576="","",'1A'!P1576)</f>
        <v>Career Planning</v>
      </c>
    </row>
    <row r="413" spans="1:16" x14ac:dyDescent="0.35">
      <c r="A413" s="141" t="s">
        <v>163</v>
      </c>
      <c r="B413" s="155" t="str">
        <f>IF('1A'!B1577="","",'1A'!B1577)</f>
        <v>-</v>
      </c>
      <c r="C413" s="156" t="str">
        <f>IF('1A'!C1577="","",'1A'!C1577)</f>
        <v>**</v>
      </c>
      <c r="D413" s="157" t="str">
        <f>IF('1A'!D1577="","",'1A'!D1577)</f>
        <v>*</v>
      </c>
      <c r="E413" s="155" t="str">
        <f>IF('1A'!E1577="","",'1A'!E1577)</f>
        <v>-</v>
      </c>
      <c r="F413" s="156" t="str">
        <f>IF('1A'!F1577="","",'1A'!F1577)</f>
        <v xml:space="preserve"> </v>
      </c>
      <c r="G413" s="157" t="str">
        <f>IF('1A'!G1577="","",'1A'!G1577)</f>
        <v xml:space="preserve"> </v>
      </c>
      <c r="H413" s="155" t="str">
        <f>IF('1A'!H1577="","",'1A'!H1577)</f>
        <v>-</v>
      </c>
      <c r="I413" s="156" t="str">
        <f>IF('1A'!I1577="","",'1A'!I1577)</f>
        <v>**</v>
      </c>
      <c r="J413" s="157" t="str">
        <f>IF('1A'!J1577="","",'1A'!J1577)</f>
        <v xml:space="preserve"> </v>
      </c>
      <c r="K413" s="155" t="str">
        <f>IF('1A'!K1577="","",'1A'!K1577)</f>
        <v/>
      </c>
      <c r="L413" s="156" t="str">
        <f>IF('1A'!L1577="","",'1A'!L1577)</f>
        <v/>
      </c>
      <c r="M413" s="157" t="str">
        <f>IF('1A'!M1577="","",'1A'!M1577)</f>
        <v/>
      </c>
      <c r="N413" s="409" t="str">
        <f>IF('1A'!N1577="","",'1A'!N1577)</f>
        <v/>
      </c>
      <c r="O413" s="81" t="str">
        <f>IF('1A'!O1577="","",'1A'!O1577)</f>
        <v>College Choice</v>
      </c>
      <c r="P413" s="81" t="str">
        <f>IF('1A'!P1577="","",'1A'!P1577)</f>
        <v>Career Planning</v>
      </c>
    </row>
    <row r="414" spans="1:16" x14ac:dyDescent="0.35">
      <c r="A414" s="142" t="s">
        <v>36</v>
      </c>
      <c r="B414" s="143" t="str">
        <f>IF('1A'!B1578="","",'1A'!B1578)</f>
        <v>-</v>
      </c>
      <c r="C414" s="144">
        <f>IF('1A'!C1578="","",'1A'!C1578)</f>
        <v>0.16949152542372897</v>
      </c>
      <c r="D414" s="145">
        <f>IF('1A'!D1578="","",'1A'!D1578)</f>
        <v>0.10526315789473695</v>
      </c>
      <c r="E414" s="143" t="str">
        <f>IF('1A'!E1578="","",'1A'!E1578)</f>
        <v>-</v>
      </c>
      <c r="F414" s="144">
        <f>IF('1A'!F1578="","",'1A'!F1578)</f>
        <v>0.11290322580645207</v>
      </c>
      <c r="G414" s="145">
        <f>IF('1A'!G1578="","",'1A'!G1578)</f>
        <v>3.3898305084745797E-2</v>
      </c>
      <c r="H414" s="143" t="str">
        <f>IF('1A'!H1578="","",'1A'!H1578)</f>
        <v>-</v>
      </c>
      <c r="I414" s="144">
        <f>IF('1A'!I1578="","",'1A'!I1578)</f>
        <v>0.17543859649122825</v>
      </c>
      <c r="J414" s="145">
        <f>IF('1A'!J1578="","",'1A'!J1578)</f>
        <v>0.10909090909090918</v>
      </c>
      <c r="K414" s="143" t="str">
        <f>IF('1A'!K1578="","",'1A'!K1578)</f>
        <v/>
      </c>
      <c r="L414" s="144" t="str">
        <f>IF('1A'!L1578="","",'1A'!L1578)</f>
        <v/>
      </c>
      <c r="M414" s="145" t="str">
        <f>IF('1A'!M1578="","",'1A'!M1578)</f>
        <v/>
      </c>
      <c r="N414" s="410" t="str">
        <f>IF('1A'!N1578="","",'1A'!N1578)</f>
        <v/>
      </c>
      <c r="O414" s="81" t="str">
        <f>IF('1A'!O1578="","",'1A'!O1578)</f>
        <v>College Choice</v>
      </c>
      <c r="P414" s="81" t="str">
        <f>IF('1A'!P1578="","",'1A'!P1578)</f>
        <v>Career Planning</v>
      </c>
    </row>
    <row r="415" spans="1:16" ht="39.5" x14ac:dyDescent="0.35">
      <c r="A415" s="195" t="s">
        <v>1111</v>
      </c>
      <c r="B415" s="147">
        <f>IF('1A'!B1579="","",'1A'!B1579)</f>
        <v>0.21099999999999999</v>
      </c>
      <c r="C415" s="148">
        <f>IF('1A'!C1579="","",'1A'!C1579)</f>
        <v>0.14099999999999999</v>
      </c>
      <c r="D415" s="149">
        <f>IF('1A'!D1579="","",'1A'!D1579)</f>
        <v>0.13300000000000001</v>
      </c>
      <c r="E415" s="147">
        <f>IF('1A'!E1579="","",'1A'!E1579)</f>
        <v>0.19800000000000001</v>
      </c>
      <c r="F415" s="148">
        <f>IF('1A'!F1579="","",'1A'!F1579)</f>
        <v>0.126</v>
      </c>
      <c r="G415" s="149">
        <f>IF('1A'!G1579="","",'1A'!G1579)</f>
        <v>0.13</v>
      </c>
      <c r="H415" s="147">
        <f>IF('1A'!H1579="","",'1A'!H1579)</f>
        <v>0.216</v>
      </c>
      <c r="I415" s="148">
        <f>IF('1A'!I1579="","",'1A'!I1579)</f>
        <v>0.152</v>
      </c>
      <c r="J415" s="149">
        <f>IF('1A'!J1579="","",'1A'!J1579)</f>
        <v>0.13800000000000001</v>
      </c>
      <c r="K415" s="147" t="str">
        <f>IF('1A'!K1579="","",'1A'!K1579)</f>
        <v/>
      </c>
      <c r="L415" s="148" t="str">
        <f>IF('1A'!L1579="","",'1A'!L1579)</f>
        <v/>
      </c>
      <c r="M415" s="149" t="str">
        <f>IF('1A'!M1579="","",'1A'!M1579)</f>
        <v/>
      </c>
      <c r="N415" s="311" t="str">
        <f>IF('1A'!N1579="","",'1A'!N1579)</f>
        <v/>
      </c>
      <c r="O415" s="81" t="str">
        <f>IF('1A'!O1579="","",'1A'!O1579)</f>
        <v>College Choice</v>
      </c>
      <c r="P415" s="81" t="str">
        <f>IF('1A'!P1579="","",'1A'!P1579)</f>
        <v>Spirituality/Religiosity</v>
      </c>
    </row>
    <row r="416" spans="1:16" x14ac:dyDescent="0.35">
      <c r="A416" s="184" t="s">
        <v>525</v>
      </c>
      <c r="B416" s="191">
        <f>IF('1A'!B1580="","",'1A'!B1580)</f>
        <v>0.371</v>
      </c>
      <c r="C416" s="192">
        <f>IF('1A'!C1580="","",'1A'!C1580)</f>
        <v>0.25800000000000001</v>
      </c>
      <c r="D416" s="193">
        <f>IF('1A'!D1580="","",'1A'!D1580)</f>
        <v>0.23899999999999999</v>
      </c>
      <c r="E416" s="191">
        <f>IF('1A'!E1580="","",'1A'!E1580)</f>
        <v>0.35799999999999998</v>
      </c>
      <c r="F416" s="192">
        <f>IF('1A'!F1580="","",'1A'!F1580)</f>
        <v>0.28399999999999997</v>
      </c>
      <c r="G416" s="193">
        <f>IF('1A'!G1580="","",'1A'!G1580)</f>
        <v>0.25900000000000001</v>
      </c>
      <c r="H416" s="191">
        <f>IF('1A'!H1580="","",'1A'!H1580)</f>
        <v>0.377</v>
      </c>
      <c r="I416" s="192">
        <f>IF('1A'!I1580="","",'1A'!I1580)</f>
        <v>0.252</v>
      </c>
      <c r="J416" s="193">
        <f>IF('1A'!J1580="","",'1A'!J1580)</f>
        <v>0.23300000000000001</v>
      </c>
      <c r="K416" s="191" t="str">
        <f>IF('1A'!K1580="","",'1A'!K1580)</f>
        <v/>
      </c>
      <c r="L416" s="192" t="str">
        <f>IF('1A'!L1580="","",'1A'!L1580)</f>
        <v/>
      </c>
      <c r="M416" s="193" t="str">
        <f>IF('1A'!M1580="","",'1A'!M1580)</f>
        <v/>
      </c>
      <c r="N416" s="312" t="str">
        <f>IF('1A'!N1580="","",'1A'!N1580)</f>
        <v/>
      </c>
      <c r="O416" s="81" t="str">
        <f>IF('1A'!O1580="","",'1A'!O1580)</f>
        <v>College Choice</v>
      </c>
      <c r="P416" s="81" t="str">
        <f>IF('1A'!P1580="","",'1A'!P1580)</f>
        <v/>
      </c>
    </row>
    <row r="417" spans="1:16" x14ac:dyDescent="0.35">
      <c r="A417" s="184" t="s">
        <v>526</v>
      </c>
      <c r="B417" s="191">
        <f>IF('1A'!B1581="","",'1A'!B1581)</f>
        <v>0.41899999999999998</v>
      </c>
      <c r="C417" s="192">
        <f>IF('1A'!C1581="","",'1A'!C1581)</f>
        <v>0.60099999999999998</v>
      </c>
      <c r="D417" s="193">
        <f>IF('1A'!D1581="","",'1A'!D1581)</f>
        <v>0.628</v>
      </c>
      <c r="E417" s="191">
        <f>IF('1A'!E1581="","",'1A'!E1581)</f>
        <v>0.443</v>
      </c>
      <c r="F417" s="192">
        <f>IF('1A'!F1581="","",'1A'!F1581)</f>
        <v>0.58899999999999997</v>
      </c>
      <c r="G417" s="193">
        <f>IF('1A'!G1581="","",'1A'!G1581)</f>
        <v>0.61199999999999999</v>
      </c>
      <c r="H417" s="191">
        <f>IF('1A'!H1581="","",'1A'!H1581)</f>
        <v>0.40699999999999997</v>
      </c>
      <c r="I417" s="192">
        <f>IF('1A'!I1581="","",'1A'!I1581)</f>
        <v>0.59599999999999997</v>
      </c>
      <c r="J417" s="193">
        <f>IF('1A'!J1581="","",'1A'!J1581)</f>
        <v>0.63</v>
      </c>
      <c r="K417" s="191" t="str">
        <f>IF('1A'!K1581="","",'1A'!K1581)</f>
        <v/>
      </c>
      <c r="L417" s="192" t="str">
        <f>IF('1A'!L1581="","",'1A'!L1581)</f>
        <v/>
      </c>
      <c r="M417" s="193" t="str">
        <f>IF('1A'!M1581="","",'1A'!M1581)</f>
        <v/>
      </c>
      <c r="N417" s="312" t="str">
        <f>IF('1A'!N1581="","",'1A'!N1581)</f>
        <v/>
      </c>
      <c r="O417" s="81" t="str">
        <f>IF('1A'!O1581="","",'1A'!O1581)</f>
        <v>College Choice</v>
      </c>
      <c r="P417" s="81" t="str">
        <f>IF('1A'!P1581="","",'1A'!P1581)</f>
        <v/>
      </c>
    </row>
    <row r="418" spans="1:16" x14ac:dyDescent="0.35">
      <c r="A418" s="184" t="s">
        <v>194</v>
      </c>
      <c r="B418" s="488">
        <f>IF('1A'!B1582="","",'1A'!B1582)</f>
        <v>375</v>
      </c>
      <c r="C418" s="489">
        <f>IF('1A'!C1582="","",'1A'!C1582)</f>
        <v>5316</v>
      </c>
      <c r="D418" s="490">
        <f>IF('1A'!D1582="","",'1A'!D1582)</f>
        <v>11475</v>
      </c>
      <c r="E418" s="488">
        <f>IF('1A'!E1582="","",'1A'!E1582)</f>
        <v>106</v>
      </c>
      <c r="F418" s="489">
        <f>IF('1A'!F1582="","",'1A'!F1582)</f>
        <v>1834</v>
      </c>
      <c r="G418" s="490">
        <f>IF('1A'!G1582="","",'1A'!G1582)</f>
        <v>4251</v>
      </c>
      <c r="H418" s="488">
        <f>IF('1A'!H1582="","",'1A'!H1582)</f>
        <v>268</v>
      </c>
      <c r="I418" s="489">
        <f>IF('1A'!I1582="","",'1A'!I1582)</f>
        <v>3345</v>
      </c>
      <c r="J418" s="490">
        <f>IF('1A'!J1582="","",'1A'!J1582)</f>
        <v>7006</v>
      </c>
      <c r="K418" s="488" t="str">
        <f>IF('1A'!K1582="","",'1A'!K1582)</f>
        <v/>
      </c>
      <c r="L418" s="489" t="str">
        <f>IF('1A'!L1582="","",'1A'!L1582)</f>
        <v/>
      </c>
      <c r="M418" s="490" t="str">
        <f>IF('1A'!M1582="","",'1A'!M1582)</f>
        <v/>
      </c>
      <c r="N418" s="408" t="str">
        <f>IF('1A'!N1582="","",'1A'!N1582)</f>
        <v/>
      </c>
      <c r="O418" s="81" t="str">
        <f>IF('1A'!O1582="","",'1A'!O1582)</f>
        <v>College Choice</v>
      </c>
      <c r="P418" s="81" t="str">
        <f>IF('1A'!P1582="","",'1A'!P1582)</f>
        <v/>
      </c>
    </row>
    <row r="419" spans="1:16" x14ac:dyDescent="0.35">
      <c r="A419" s="141" t="s">
        <v>161</v>
      </c>
      <c r="B419" s="155">
        <f>IF('1A'!B1583="","",'1A'!B1583)</f>
        <v>1.79</v>
      </c>
      <c r="C419" s="156">
        <f>IF('1A'!C1583="","",'1A'!C1583)</f>
        <v>1.54</v>
      </c>
      <c r="D419" s="157">
        <f>IF('1A'!D1583="","",'1A'!D1583)</f>
        <v>1.51</v>
      </c>
      <c r="E419" s="155">
        <f>IF('1A'!E1583="","",'1A'!E1583)</f>
        <v>1.75</v>
      </c>
      <c r="F419" s="156">
        <f>IF('1A'!F1583="","",'1A'!F1583)</f>
        <v>1.54</v>
      </c>
      <c r="G419" s="157">
        <f>IF('1A'!G1583="","",'1A'!G1583)</f>
        <v>1.52</v>
      </c>
      <c r="H419" s="155">
        <f>IF('1A'!H1583="","",'1A'!H1583)</f>
        <v>1.81</v>
      </c>
      <c r="I419" s="156">
        <f>IF('1A'!I1583="","",'1A'!I1583)</f>
        <v>1.56</v>
      </c>
      <c r="J419" s="157">
        <f>IF('1A'!J1583="","",'1A'!J1583)</f>
        <v>1.51</v>
      </c>
      <c r="K419" s="155" t="str">
        <f>IF('1A'!K1583="","",'1A'!K1583)</f>
        <v/>
      </c>
      <c r="L419" s="156" t="str">
        <f>IF('1A'!L1583="","",'1A'!L1583)</f>
        <v/>
      </c>
      <c r="M419" s="157" t="str">
        <f>IF('1A'!M1583="","",'1A'!M1583)</f>
        <v/>
      </c>
      <c r="N419" s="409" t="str">
        <f>IF('1A'!N1583="","",'1A'!N1583)</f>
        <v/>
      </c>
      <c r="O419" s="81" t="str">
        <f>IF('1A'!O1583="","",'1A'!O1583)</f>
        <v>College Choice</v>
      </c>
      <c r="P419" s="81" t="str">
        <f>IF('1A'!P1583="","",'1A'!P1583)</f>
        <v>Spirituality/Religiosity</v>
      </c>
    </row>
    <row r="420" spans="1:16" x14ac:dyDescent="0.35">
      <c r="A420" s="141" t="s">
        <v>35</v>
      </c>
      <c r="B420" s="155">
        <f>IF('1A'!B1584="","",'1A'!B1584)</f>
        <v>0.77</v>
      </c>
      <c r="C420" s="156">
        <f>IF('1A'!C1584="","",'1A'!C1584)</f>
        <v>0.73</v>
      </c>
      <c r="D420" s="157">
        <f>IF('1A'!D1584="","",'1A'!D1584)</f>
        <v>0.72</v>
      </c>
      <c r="E420" s="155">
        <f>IF('1A'!E1584="","",'1A'!E1584)</f>
        <v>0.77</v>
      </c>
      <c r="F420" s="156">
        <f>IF('1A'!F1584="","",'1A'!F1584)</f>
        <v>0.71</v>
      </c>
      <c r="G420" s="157">
        <f>IF('1A'!G1584="","",'1A'!G1584)</f>
        <v>0.71</v>
      </c>
      <c r="H420" s="155">
        <f>IF('1A'!H1584="","",'1A'!H1584)</f>
        <v>0.77</v>
      </c>
      <c r="I420" s="156">
        <f>IF('1A'!I1584="","",'1A'!I1584)</f>
        <v>0.74</v>
      </c>
      <c r="J420" s="157">
        <f>IF('1A'!J1584="","",'1A'!J1584)</f>
        <v>0.72</v>
      </c>
      <c r="K420" s="155" t="str">
        <f>IF('1A'!K1584="","",'1A'!K1584)</f>
        <v/>
      </c>
      <c r="L420" s="156" t="str">
        <f>IF('1A'!L1584="","",'1A'!L1584)</f>
        <v/>
      </c>
      <c r="M420" s="157" t="str">
        <f>IF('1A'!M1584="","",'1A'!M1584)</f>
        <v/>
      </c>
      <c r="N420" s="409" t="str">
        <f>IF('1A'!N1584="","",'1A'!N1584)</f>
        <v/>
      </c>
      <c r="O420" s="81" t="str">
        <f>IF('1A'!O1584="","",'1A'!O1584)</f>
        <v>College Choice</v>
      </c>
      <c r="P420" s="81" t="str">
        <f>IF('1A'!P1584="","",'1A'!P1584)</f>
        <v>Spirituality/Religiosity</v>
      </c>
    </row>
    <row r="421" spans="1:16" x14ac:dyDescent="0.35">
      <c r="A421" s="141" t="s">
        <v>163</v>
      </c>
      <c r="B421" s="155" t="str">
        <f>IF('1A'!B1585="","",'1A'!B1585)</f>
        <v>-</v>
      </c>
      <c r="C421" s="156" t="str">
        <f>IF('1A'!C1585="","",'1A'!C1585)</f>
        <v>***</v>
      </c>
      <c r="D421" s="157" t="str">
        <f>IF('1A'!D1585="","",'1A'!D1585)</f>
        <v>***</v>
      </c>
      <c r="E421" s="155" t="str">
        <f>IF('1A'!E1585="","",'1A'!E1585)</f>
        <v>-</v>
      </c>
      <c r="F421" s="156" t="str">
        <f>IF('1A'!F1585="","",'1A'!F1585)</f>
        <v>**</v>
      </c>
      <c r="G421" s="157" t="str">
        <f>IF('1A'!G1585="","",'1A'!G1585)</f>
        <v>**</v>
      </c>
      <c r="H421" s="155" t="str">
        <f>IF('1A'!H1585="","",'1A'!H1585)</f>
        <v>-</v>
      </c>
      <c r="I421" s="156" t="str">
        <f>IF('1A'!I1585="","",'1A'!I1585)</f>
        <v>***</v>
      </c>
      <c r="J421" s="157" t="str">
        <f>IF('1A'!J1585="","",'1A'!J1585)</f>
        <v>***</v>
      </c>
      <c r="K421" s="155" t="str">
        <f>IF('1A'!K1585="","",'1A'!K1585)</f>
        <v/>
      </c>
      <c r="L421" s="156" t="str">
        <f>IF('1A'!L1585="","",'1A'!L1585)</f>
        <v/>
      </c>
      <c r="M421" s="157" t="str">
        <f>IF('1A'!M1585="","",'1A'!M1585)</f>
        <v/>
      </c>
      <c r="N421" s="409" t="str">
        <f>IF('1A'!N1585="","",'1A'!N1585)</f>
        <v/>
      </c>
      <c r="O421" s="81" t="str">
        <f>IF('1A'!O1585="","",'1A'!O1585)</f>
        <v>College Choice</v>
      </c>
      <c r="P421" s="81" t="str">
        <f>IF('1A'!P1585="","",'1A'!P1585)</f>
        <v>Spirituality/Religiosity</v>
      </c>
    </row>
    <row r="422" spans="1:16" x14ac:dyDescent="0.35">
      <c r="A422" s="142" t="s">
        <v>36</v>
      </c>
      <c r="B422" s="143" t="str">
        <f>IF('1A'!B1586="","",'1A'!B1586)</f>
        <v>-</v>
      </c>
      <c r="C422" s="144">
        <f>IF('1A'!C1586="","",'1A'!C1586)</f>
        <v>0.34246575342465752</v>
      </c>
      <c r="D422" s="145">
        <f>IF('1A'!D1586="","",'1A'!D1586)</f>
        <v>0.38888888888888895</v>
      </c>
      <c r="E422" s="143" t="str">
        <f>IF('1A'!E1586="","",'1A'!E1586)</f>
        <v>-</v>
      </c>
      <c r="F422" s="144">
        <f>IF('1A'!F1586="","",'1A'!F1586)</f>
        <v>0.29577464788732388</v>
      </c>
      <c r="G422" s="145">
        <f>IF('1A'!G1586="","",'1A'!G1586)</f>
        <v>0.323943661971831</v>
      </c>
      <c r="H422" s="143" t="str">
        <f>IF('1A'!H1586="","",'1A'!H1586)</f>
        <v>-</v>
      </c>
      <c r="I422" s="144">
        <f>IF('1A'!I1586="","",'1A'!I1586)</f>
        <v>0.33783783783783783</v>
      </c>
      <c r="J422" s="145">
        <f>IF('1A'!J1586="","",'1A'!J1586)</f>
        <v>0.41666666666666674</v>
      </c>
      <c r="K422" s="143" t="str">
        <f>IF('1A'!K1586="","",'1A'!K1586)</f>
        <v/>
      </c>
      <c r="L422" s="144" t="str">
        <f>IF('1A'!L1586="","",'1A'!L1586)</f>
        <v/>
      </c>
      <c r="M422" s="145" t="str">
        <f>IF('1A'!M1586="","",'1A'!M1586)</f>
        <v/>
      </c>
      <c r="N422" s="410" t="str">
        <f>IF('1A'!N1586="","",'1A'!N1586)</f>
        <v/>
      </c>
      <c r="O422" s="81" t="str">
        <f>IF('1A'!O1586="","",'1A'!O1586)</f>
        <v>College Choice</v>
      </c>
      <c r="P422" s="81" t="str">
        <f>IF('1A'!P1586="","",'1A'!P1586)</f>
        <v>Spirituality/Religiosity</v>
      </c>
    </row>
    <row r="423" spans="1:16" ht="26.5" x14ac:dyDescent="0.35">
      <c r="A423" s="195" t="s">
        <v>535</v>
      </c>
      <c r="B423" s="147">
        <f>IF('1A'!B1587="","",'1A'!B1587)</f>
        <v>0.64800000000000002</v>
      </c>
      <c r="C423" s="148">
        <f>IF('1A'!C1587="","",'1A'!C1587)</f>
        <v>0.49099999999999999</v>
      </c>
      <c r="D423" s="149">
        <f>IF('1A'!D1587="","",'1A'!D1587)</f>
        <v>0.48699999999999999</v>
      </c>
      <c r="E423" s="147">
        <f>IF('1A'!E1587="","",'1A'!E1587)</f>
        <v>0.57499999999999996</v>
      </c>
      <c r="F423" s="148">
        <f>IF('1A'!F1587="","",'1A'!F1587)</f>
        <v>0.42199999999999999</v>
      </c>
      <c r="G423" s="149">
        <f>IF('1A'!G1587="","",'1A'!G1587)</f>
        <v>0.41899999999999998</v>
      </c>
      <c r="H423" s="147">
        <f>IF('1A'!H1587="","",'1A'!H1587)</f>
        <v>0.67900000000000005</v>
      </c>
      <c r="I423" s="148">
        <f>IF('1A'!I1587="","",'1A'!I1587)</f>
        <v>0.52800000000000002</v>
      </c>
      <c r="J423" s="149">
        <f>IF('1A'!J1587="","",'1A'!J1587)</f>
        <v>0.52800000000000002</v>
      </c>
      <c r="K423" s="147" t="str">
        <f>IF('1A'!K1587="","",'1A'!K1587)</f>
        <v/>
      </c>
      <c r="L423" s="148" t="str">
        <f>IF('1A'!L1587="","",'1A'!L1587)</f>
        <v/>
      </c>
      <c r="M423" s="149" t="str">
        <f>IF('1A'!M1587="","",'1A'!M1587)</f>
        <v/>
      </c>
      <c r="N423" s="311" t="str">
        <f>IF('1A'!N1587="","",'1A'!N1587)</f>
        <v/>
      </c>
      <c r="O423" s="81" t="str">
        <f>IF('1A'!O1587="","",'1A'!O1587)</f>
        <v>College Choice</v>
      </c>
      <c r="P423" s="81" t="str">
        <f>IF('1A'!P1587="","",'1A'!P1587)</f>
        <v/>
      </c>
    </row>
    <row r="424" spans="1:16" x14ac:dyDescent="0.35">
      <c r="A424" s="184" t="s">
        <v>525</v>
      </c>
      <c r="B424" s="191">
        <f>IF('1A'!B1588="","",'1A'!B1588)</f>
        <v>0.29299999999999998</v>
      </c>
      <c r="C424" s="192">
        <f>IF('1A'!C1588="","",'1A'!C1588)</f>
        <v>0.38400000000000001</v>
      </c>
      <c r="D424" s="193">
        <f>IF('1A'!D1588="","",'1A'!D1588)</f>
        <v>0.39700000000000002</v>
      </c>
      <c r="E424" s="191">
        <f>IF('1A'!E1588="","",'1A'!E1588)</f>
        <v>0.35799999999999998</v>
      </c>
      <c r="F424" s="192">
        <f>IF('1A'!F1588="","",'1A'!F1588)</f>
        <v>0.42699999999999999</v>
      </c>
      <c r="G424" s="193">
        <f>IF('1A'!G1588="","",'1A'!G1588)</f>
        <v>0.438</v>
      </c>
      <c r="H424" s="191">
        <f>IF('1A'!H1588="","",'1A'!H1588)</f>
        <v>0.26500000000000001</v>
      </c>
      <c r="I424" s="192">
        <f>IF('1A'!I1588="","",'1A'!I1588)</f>
        <v>0.36099999999999999</v>
      </c>
      <c r="J424" s="193">
        <f>IF('1A'!J1588="","",'1A'!J1588)</f>
        <v>0.372</v>
      </c>
      <c r="K424" s="191" t="str">
        <f>IF('1A'!K1588="","",'1A'!K1588)</f>
        <v/>
      </c>
      <c r="L424" s="192" t="str">
        <f>IF('1A'!L1588="","",'1A'!L1588)</f>
        <v/>
      </c>
      <c r="M424" s="193" t="str">
        <f>IF('1A'!M1588="","",'1A'!M1588)</f>
        <v/>
      </c>
      <c r="N424" s="312" t="str">
        <f>IF('1A'!N1588="","",'1A'!N1588)</f>
        <v/>
      </c>
      <c r="O424" s="81" t="str">
        <f>IF('1A'!O1588="","",'1A'!O1588)</f>
        <v>College Choice</v>
      </c>
      <c r="P424" s="81" t="str">
        <f>IF('1A'!P1588="","",'1A'!P1588)</f>
        <v/>
      </c>
    </row>
    <row r="425" spans="1:16" x14ac:dyDescent="0.35">
      <c r="A425" s="184" t="s">
        <v>526</v>
      </c>
      <c r="B425" s="191">
        <f>IF('1A'!B1589="","",'1A'!B1589)</f>
        <v>5.8999999999999997E-2</v>
      </c>
      <c r="C425" s="192">
        <f>IF('1A'!C1589="","",'1A'!C1589)</f>
        <v>0.125</v>
      </c>
      <c r="D425" s="193">
        <f>IF('1A'!D1589="","",'1A'!D1589)</f>
        <v>0.11700000000000001</v>
      </c>
      <c r="E425" s="191">
        <f>IF('1A'!E1589="","",'1A'!E1589)</f>
        <v>6.6000000000000003E-2</v>
      </c>
      <c r="F425" s="192">
        <f>IF('1A'!F1589="","",'1A'!F1589)</f>
        <v>0.151</v>
      </c>
      <c r="G425" s="193">
        <f>IF('1A'!G1589="","",'1A'!G1589)</f>
        <v>0.14299999999999999</v>
      </c>
      <c r="H425" s="191">
        <f>IF('1A'!H1589="","",'1A'!H1589)</f>
        <v>5.6000000000000001E-2</v>
      </c>
      <c r="I425" s="192">
        <f>IF('1A'!I1589="","",'1A'!I1589)</f>
        <v>0.111</v>
      </c>
      <c r="J425" s="193">
        <f>IF('1A'!J1589="","",'1A'!J1589)</f>
        <v>0.1</v>
      </c>
      <c r="K425" s="191" t="str">
        <f>IF('1A'!K1589="","",'1A'!K1589)</f>
        <v/>
      </c>
      <c r="L425" s="192" t="str">
        <f>IF('1A'!L1589="","",'1A'!L1589)</f>
        <v/>
      </c>
      <c r="M425" s="193" t="str">
        <f>IF('1A'!M1589="","",'1A'!M1589)</f>
        <v/>
      </c>
      <c r="N425" s="312" t="str">
        <f>IF('1A'!N1589="","",'1A'!N1589)</f>
        <v/>
      </c>
      <c r="O425" s="81" t="str">
        <f>IF('1A'!O1589="","",'1A'!O1589)</f>
        <v>College Choice</v>
      </c>
      <c r="P425" s="81" t="str">
        <f>IF('1A'!P1589="","",'1A'!P1589)</f>
        <v/>
      </c>
    </row>
    <row r="426" spans="1:16" x14ac:dyDescent="0.35">
      <c r="A426" s="184" t="s">
        <v>194</v>
      </c>
      <c r="B426" s="488">
        <f>IF('1A'!B1590="","",'1A'!B1590)</f>
        <v>375</v>
      </c>
      <c r="C426" s="489">
        <f>IF('1A'!C1590="","",'1A'!C1590)</f>
        <v>5318</v>
      </c>
      <c r="D426" s="490">
        <f>IF('1A'!D1590="","",'1A'!D1590)</f>
        <v>11487</v>
      </c>
      <c r="E426" s="488">
        <f>IF('1A'!E1590="","",'1A'!E1590)</f>
        <v>106</v>
      </c>
      <c r="F426" s="489">
        <f>IF('1A'!F1590="","",'1A'!F1590)</f>
        <v>1834</v>
      </c>
      <c r="G426" s="490">
        <f>IF('1A'!G1590="","",'1A'!G1590)</f>
        <v>4253</v>
      </c>
      <c r="H426" s="488">
        <f>IF('1A'!H1590="","",'1A'!H1590)</f>
        <v>268</v>
      </c>
      <c r="I426" s="489">
        <f>IF('1A'!I1590="","",'1A'!I1590)</f>
        <v>3347</v>
      </c>
      <c r="J426" s="490">
        <f>IF('1A'!J1590="","",'1A'!J1590)</f>
        <v>7016</v>
      </c>
      <c r="K426" s="488" t="str">
        <f>IF('1A'!K1590="","",'1A'!K1590)</f>
        <v/>
      </c>
      <c r="L426" s="489" t="str">
        <f>IF('1A'!L1590="","",'1A'!L1590)</f>
        <v/>
      </c>
      <c r="M426" s="490" t="str">
        <f>IF('1A'!M1590="","",'1A'!M1590)</f>
        <v/>
      </c>
      <c r="N426" s="408" t="str">
        <f>IF('1A'!N1590="","",'1A'!N1590)</f>
        <v/>
      </c>
      <c r="O426" s="81" t="str">
        <f>IF('1A'!O1590="","",'1A'!O1590)</f>
        <v>College Choice</v>
      </c>
      <c r="P426" s="81" t="str">
        <f>IF('1A'!P1590="","",'1A'!P1590)</f>
        <v/>
      </c>
    </row>
    <row r="427" spans="1:16" x14ac:dyDescent="0.35">
      <c r="A427" s="141" t="s">
        <v>161</v>
      </c>
      <c r="B427" s="155">
        <f>IF('1A'!B1591="","",'1A'!B1591)</f>
        <v>2.59</v>
      </c>
      <c r="C427" s="156">
        <f>IF('1A'!C1591="","",'1A'!C1591)</f>
        <v>2.37</v>
      </c>
      <c r="D427" s="157">
        <f>IF('1A'!D1591="","",'1A'!D1591)</f>
        <v>2.37</v>
      </c>
      <c r="E427" s="155">
        <f>IF('1A'!E1591="","",'1A'!E1591)</f>
        <v>2.5099999999999998</v>
      </c>
      <c r="F427" s="156">
        <f>IF('1A'!F1591="","",'1A'!F1591)</f>
        <v>2.27</v>
      </c>
      <c r="G427" s="157">
        <f>IF('1A'!G1591="","",'1A'!G1591)</f>
        <v>2.2799999999999998</v>
      </c>
      <c r="H427" s="155">
        <f>IF('1A'!H1591="","",'1A'!H1591)</f>
        <v>2.62</v>
      </c>
      <c r="I427" s="156">
        <f>IF('1A'!I1591="","",'1A'!I1591)</f>
        <v>2.42</v>
      </c>
      <c r="J427" s="157">
        <f>IF('1A'!J1591="","",'1A'!J1591)</f>
        <v>2.4300000000000002</v>
      </c>
      <c r="K427" s="155" t="str">
        <f>IF('1A'!K1591="","",'1A'!K1591)</f>
        <v/>
      </c>
      <c r="L427" s="156" t="str">
        <f>IF('1A'!L1591="","",'1A'!L1591)</f>
        <v/>
      </c>
      <c r="M427" s="157" t="str">
        <f>IF('1A'!M1591="","",'1A'!M1591)</f>
        <v/>
      </c>
      <c r="N427" s="409" t="str">
        <f>IF('1A'!N1591="","",'1A'!N1591)</f>
        <v/>
      </c>
      <c r="O427" s="81" t="str">
        <f>IF('1A'!O1591="","",'1A'!O1591)</f>
        <v>College Choice</v>
      </c>
      <c r="P427" s="81" t="str">
        <f>IF('1A'!P1591="","",'1A'!P1591)</f>
        <v/>
      </c>
    </row>
    <row r="428" spans="1:16" x14ac:dyDescent="0.35">
      <c r="A428" s="141" t="s">
        <v>35</v>
      </c>
      <c r="B428" s="155">
        <f>IF('1A'!B1592="","",'1A'!B1592)</f>
        <v>0.6</v>
      </c>
      <c r="C428" s="156">
        <f>IF('1A'!C1592="","",'1A'!C1592)</f>
        <v>0.69</v>
      </c>
      <c r="D428" s="157">
        <f>IF('1A'!D1592="","",'1A'!D1592)</f>
        <v>0.68</v>
      </c>
      <c r="E428" s="155">
        <f>IF('1A'!E1592="","",'1A'!E1592)</f>
        <v>0.62</v>
      </c>
      <c r="F428" s="156">
        <f>IF('1A'!F1592="","",'1A'!F1592)</f>
        <v>0.71</v>
      </c>
      <c r="G428" s="157">
        <f>IF('1A'!G1592="","",'1A'!G1592)</f>
        <v>0.7</v>
      </c>
      <c r="H428" s="155">
        <f>IF('1A'!H1592="","",'1A'!H1592)</f>
        <v>0.59</v>
      </c>
      <c r="I428" s="156">
        <f>IF('1A'!I1592="","",'1A'!I1592)</f>
        <v>0.68</v>
      </c>
      <c r="J428" s="157">
        <f>IF('1A'!J1592="","",'1A'!J1592)</f>
        <v>0.67</v>
      </c>
      <c r="K428" s="155" t="str">
        <f>IF('1A'!K1592="","",'1A'!K1592)</f>
        <v/>
      </c>
      <c r="L428" s="156" t="str">
        <f>IF('1A'!L1592="","",'1A'!L1592)</f>
        <v/>
      </c>
      <c r="M428" s="157" t="str">
        <f>IF('1A'!M1592="","",'1A'!M1592)</f>
        <v/>
      </c>
      <c r="N428" s="409" t="str">
        <f>IF('1A'!N1592="","",'1A'!N1592)</f>
        <v/>
      </c>
      <c r="O428" s="81" t="str">
        <f>IF('1A'!O1592="","",'1A'!O1592)</f>
        <v>College Choice</v>
      </c>
      <c r="P428" s="81" t="str">
        <f>IF('1A'!P1592="","",'1A'!P1592)</f>
        <v/>
      </c>
    </row>
    <row r="429" spans="1:16" x14ac:dyDescent="0.35">
      <c r="A429" s="141" t="s">
        <v>163</v>
      </c>
      <c r="B429" s="155" t="str">
        <f>IF('1A'!B1593="","",'1A'!B1593)</f>
        <v>-</v>
      </c>
      <c r="C429" s="156" t="str">
        <f>IF('1A'!C1593="","",'1A'!C1593)</f>
        <v>***</v>
      </c>
      <c r="D429" s="157" t="str">
        <f>IF('1A'!D1593="","",'1A'!D1593)</f>
        <v>***</v>
      </c>
      <c r="E429" s="155" t="str">
        <f>IF('1A'!E1593="","",'1A'!E1593)</f>
        <v>-</v>
      </c>
      <c r="F429" s="156" t="str">
        <f>IF('1A'!F1593="","",'1A'!F1593)</f>
        <v>***</v>
      </c>
      <c r="G429" s="157" t="str">
        <f>IF('1A'!G1593="","",'1A'!G1593)</f>
        <v>***</v>
      </c>
      <c r="H429" s="155" t="str">
        <f>IF('1A'!H1593="","",'1A'!H1593)</f>
        <v>-</v>
      </c>
      <c r="I429" s="156" t="str">
        <f>IF('1A'!I1593="","",'1A'!I1593)</f>
        <v>***</v>
      </c>
      <c r="J429" s="157" t="str">
        <f>IF('1A'!J1593="","",'1A'!J1593)</f>
        <v>***</v>
      </c>
      <c r="K429" s="155" t="str">
        <f>IF('1A'!K1593="","",'1A'!K1593)</f>
        <v/>
      </c>
      <c r="L429" s="156" t="str">
        <f>IF('1A'!L1593="","",'1A'!L1593)</f>
        <v/>
      </c>
      <c r="M429" s="157" t="str">
        <f>IF('1A'!M1593="","",'1A'!M1593)</f>
        <v/>
      </c>
      <c r="N429" s="409" t="str">
        <f>IF('1A'!N1593="","",'1A'!N1593)</f>
        <v/>
      </c>
      <c r="O429" s="81" t="str">
        <f>IF('1A'!O1593="","",'1A'!O1593)</f>
        <v>College Choice</v>
      </c>
      <c r="P429" s="81" t="str">
        <f>IF('1A'!P1593="","",'1A'!P1593)</f>
        <v/>
      </c>
    </row>
    <row r="430" spans="1:16" x14ac:dyDescent="0.35">
      <c r="A430" s="142" t="s">
        <v>36</v>
      </c>
      <c r="B430" s="143" t="str">
        <f>IF('1A'!B1594="","",'1A'!B1594)</f>
        <v>-</v>
      </c>
      <c r="C430" s="144">
        <f>IF('1A'!C1594="","",'1A'!C1594)</f>
        <v>0.31884057971014457</v>
      </c>
      <c r="D430" s="145">
        <f>IF('1A'!D1594="","",'1A'!D1594)</f>
        <v>0.32352941176470551</v>
      </c>
      <c r="E430" s="143" t="str">
        <f>IF('1A'!E1594="","",'1A'!E1594)</f>
        <v>-</v>
      </c>
      <c r="F430" s="144">
        <f>IF('1A'!F1594="","",'1A'!F1594)</f>
        <v>0.33802816901408422</v>
      </c>
      <c r="G430" s="145">
        <f>IF('1A'!G1594="","",'1A'!G1594)</f>
        <v>0.32857142857142857</v>
      </c>
      <c r="H430" s="143" t="str">
        <f>IF('1A'!H1594="","",'1A'!H1594)</f>
        <v>-</v>
      </c>
      <c r="I430" s="144">
        <f>IF('1A'!I1594="","",'1A'!I1594)</f>
        <v>0.29411764705882376</v>
      </c>
      <c r="J430" s="145">
        <f>IF('1A'!J1594="","",'1A'!J1594)</f>
        <v>0.28358208955223874</v>
      </c>
      <c r="K430" s="143" t="str">
        <f>IF('1A'!K1594="","",'1A'!K1594)</f>
        <v/>
      </c>
      <c r="L430" s="144" t="str">
        <f>IF('1A'!L1594="","",'1A'!L1594)</f>
        <v/>
      </c>
      <c r="M430" s="145" t="str">
        <f>IF('1A'!M1594="","",'1A'!M1594)</f>
        <v/>
      </c>
      <c r="N430" s="410" t="str">
        <f>IF('1A'!N1594="","",'1A'!N1594)</f>
        <v/>
      </c>
      <c r="O430" s="81" t="str">
        <f>IF('1A'!O1594="","",'1A'!O1594)</f>
        <v>College Choice</v>
      </c>
      <c r="P430" s="81" t="str">
        <f>IF('1A'!P1594="","",'1A'!P1594)</f>
        <v/>
      </c>
    </row>
    <row r="431" spans="1:16" ht="26.5" x14ac:dyDescent="0.35">
      <c r="A431" s="195" t="s">
        <v>536</v>
      </c>
      <c r="B431" s="147">
        <f>IF('1A'!B1595="","",'1A'!B1595)</f>
        <v>0.29599999999999999</v>
      </c>
      <c r="C431" s="148">
        <f>IF('1A'!C1595="","",'1A'!C1595)</f>
        <v>0.19600000000000001</v>
      </c>
      <c r="D431" s="149">
        <f>IF('1A'!D1595="","",'1A'!D1595)</f>
        <v>0.25</v>
      </c>
      <c r="E431" s="147">
        <f>IF('1A'!E1595="","",'1A'!E1595)</f>
        <v>0.30199999999999999</v>
      </c>
      <c r="F431" s="148">
        <f>IF('1A'!F1595="","",'1A'!F1595)</f>
        <v>0.2</v>
      </c>
      <c r="G431" s="149">
        <f>IF('1A'!G1595="","",'1A'!G1595)</f>
        <v>0.247</v>
      </c>
      <c r="H431" s="147">
        <f>IF('1A'!H1595="","",'1A'!H1595)</f>
        <v>0.29499999999999998</v>
      </c>
      <c r="I431" s="148">
        <f>IF('1A'!I1595="","",'1A'!I1595)</f>
        <v>0.19700000000000001</v>
      </c>
      <c r="J431" s="149">
        <f>IF('1A'!J1595="","",'1A'!J1595)</f>
        <v>0.25600000000000001</v>
      </c>
      <c r="K431" s="147" t="str">
        <f>IF('1A'!K1595="","",'1A'!K1595)</f>
        <v/>
      </c>
      <c r="L431" s="148" t="str">
        <f>IF('1A'!L1595="","",'1A'!L1595)</f>
        <v/>
      </c>
      <c r="M431" s="149" t="str">
        <f>IF('1A'!M1595="","",'1A'!M1595)</f>
        <v/>
      </c>
      <c r="N431" s="311" t="str">
        <f>IF('1A'!N1595="","",'1A'!N1595)</f>
        <v/>
      </c>
      <c r="O431" s="81" t="str">
        <f>IF('1A'!O1595="","",'1A'!O1595)</f>
        <v>College Choice</v>
      </c>
      <c r="P431" s="81" t="str">
        <f>IF('1A'!P1595="","",'1A'!P1595)</f>
        <v/>
      </c>
    </row>
    <row r="432" spans="1:16" x14ac:dyDescent="0.35">
      <c r="A432" s="184" t="s">
        <v>525</v>
      </c>
      <c r="B432" s="191">
        <f>IF('1A'!B1596="","",'1A'!B1596)</f>
        <v>0.44</v>
      </c>
      <c r="C432" s="192">
        <f>IF('1A'!C1596="","",'1A'!C1596)</f>
        <v>0.436</v>
      </c>
      <c r="D432" s="193">
        <f>IF('1A'!D1596="","",'1A'!D1596)</f>
        <v>0.44800000000000001</v>
      </c>
      <c r="E432" s="191">
        <f>IF('1A'!E1596="","",'1A'!E1596)</f>
        <v>0.39600000000000002</v>
      </c>
      <c r="F432" s="192">
        <f>IF('1A'!F1596="","",'1A'!F1596)</f>
        <v>0.441</v>
      </c>
      <c r="G432" s="193">
        <f>IF('1A'!G1596="","",'1A'!G1596)</f>
        <v>0.45500000000000002</v>
      </c>
      <c r="H432" s="191">
        <f>IF('1A'!H1596="","",'1A'!H1596)</f>
        <v>0.45500000000000002</v>
      </c>
      <c r="I432" s="192">
        <f>IF('1A'!I1596="","",'1A'!I1596)</f>
        <v>0.43099999999999999</v>
      </c>
      <c r="J432" s="193">
        <f>IF('1A'!J1596="","",'1A'!J1596)</f>
        <v>0.443</v>
      </c>
      <c r="K432" s="191" t="str">
        <f>IF('1A'!K1596="","",'1A'!K1596)</f>
        <v/>
      </c>
      <c r="L432" s="192" t="str">
        <f>IF('1A'!L1596="","",'1A'!L1596)</f>
        <v/>
      </c>
      <c r="M432" s="193" t="str">
        <f>IF('1A'!M1596="","",'1A'!M1596)</f>
        <v/>
      </c>
      <c r="N432" s="312" t="str">
        <f>IF('1A'!N1596="","",'1A'!N1596)</f>
        <v/>
      </c>
      <c r="O432" s="81" t="str">
        <f>IF('1A'!O1596="","",'1A'!O1596)</f>
        <v>College Choice</v>
      </c>
      <c r="P432" s="81" t="str">
        <f>IF('1A'!P1596="","",'1A'!P1596)</f>
        <v/>
      </c>
    </row>
    <row r="433" spans="1:16" x14ac:dyDescent="0.35">
      <c r="A433" s="184" t="s">
        <v>526</v>
      </c>
      <c r="B433" s="191">
        <f>IF('1A'!B1597="","",'1A'!B1597)</f>
        <v>0.26400000000000001</v>
      </c>
      <c r="C433" s="192">
        <f>IF('1A'!C1597="","",'1A'!C1597)</f>
        <v>0.36799999999999999</v>
      </c>
      <c r="D433" s="193">
        <f>IF('1A'!D1597="","",'1A'!D1597)</f>
        <v>0.30199999999999999</v>
      </c>
      <c r="E433" s="191">
        <f>IF('1A'!E1597="","",'1A'!E1597)</f>
        <v>0.30199999999999999</v>
      </c>
      <c r="F433" s="192">
        <f>IF('1A'!F1597="","",'1A'!F1597)</f>
        <v>0.35899999999999999</v>
      </c>
      <c r="G433" s="193">
        <f>IF('1A'!G1597="","",'1A'!G1597)</f>
        <v>0.29799999999999999</v>
      </c>
      <c r="H433" s="191">
        <f>IF('1A'!H1597="","",'1A'!H1597)</f>
        <v>0.25</v>
      </c>
      <c r="I433" s="192">
        <f>IF('1A'!I1597="","",'1A'!I1597)</f>
        <v>0.372</v>
      </c>
      <c r="J433" s="193">
        <f>IF('1A'!J1597="","",'1A'!J1597)</f>
        <v>0.30099999999999999</v>
      </c>
      <c r="K433" s="191" t="str">
        <f>IF('1A'!K1597="","",'1A'!K1597)</f>
        <v/>
      </c>
      <c r="L433" s="192" t="str">
        <f>IF('1A'!L1597="","",'1A'!L1597)</f>
        <v/>
      </c>
      <c r="M433" s="193" t="str">
        <f>IF('1A'!M1597="","",'1A'!M1597)</f>
        <v/>
      </c>
      <c r="N433" s="312" t="str">
        <f>IF('1A'!N1597="","",'1A'!N1597)</f>
        <v/>
      </c>
      <c r="O433" s="81" t="str">
        <f>IF('1A'!O1597="","",'1A'!O1597)</f>
        <v>College Choice</v>
      </c>
      <c r="P433" s="81" t="str">
        <f>IF('1A'!P1597="","",'1A'!P1597)</f>
        <v/>
      </c>
    </row>
    <row r="434" spans="1:16" x14ac:dyDescent="0.35">
      <c r="A434" s="184" t="s">
        <v>194</v>
      </c>
      <c r="B434" s="488">
        <f>IF('1A'!B1598="","",'1A'!B1598)</f>
        <v>375</v>
      </c>
      <c r="C434" s="489">
        <f>IF('1A'!C1598="","",'1A'!C1598)</f>
        <v>5312</v>
      </c>
      <c r="D434" s="490">
        <f>IF('1A'!D1598="","",'1A'!D1598)</f>
        <v>11479</v>
      </c>
      <c r="E434" s="488">
        <f>IF('1A'!E1598="","",'1A'!E1598)</f>
        <v>106</v>
      </c>
      <c r="F434" s="489">
        <f>IF('1A'!F1598="","",'1A'!F1598)</f>
        <v>1830</v>
      </c>
      <c r="G434" s="490">
        <f>IF('1A'!G1598="","",'1A'!G1598)</f>
        <v>4249</v>
      </c>
      <c r="H434" s="488">
        <f>IF('1A'!H1598="","",'1A'!H1598)</f>
        <v>268</v>
      </c>
      <c r="I434" s="489">
        <f>IF('1A'!I1598="","",'1A'!I1598)</f>
        <v>3345</v>
      </c>
      <c r="J434" s="490">
        <f>IF('1A'!J1598="","",'1A'!J1598)</f>
        <v>7012</v>
      </c>
      <c r="K434" s="488" t="str">
        <f>IF('1A'!K1598="","",'1A'!K1598)</f>
        <v/>
      </c>
      <c r="L434" s="489" t="str">
        <f>IF('1A'!L1598="","",'1A'!L1598)</f>
        <v/>
      </c>
      <c r="M434" s="490" t="str">
        <f>IF('1A'!M1598="","",'1A'!M1598)</f>
        <v/>
      </c>
      <c r="N434" s="408" t="str">
        <f>IF('1A'!N1598="","",'1A'!N1598)</f>
        <v/>
      </c>
      <c r="O434" s="81" t="str">
        <f>IF('1A'!O1598="","",'1A'!O1598)</f>
        <v>College Choice</v>
      </c>
      <c r="P434" s="81" t="str">
        <f>IF('1A'!P1598="","",'1A'!P1598)</f>
        <v/>
      </c>
    </row>
    <row r="435" spans="1:16" x14ac:dyDescent="0.35">
      <c r="A435" s="141" t="s">
        <v>161</v>
      </c>
      <c r="B435" s="155">
        <f>IF('1A'!B1599="","",'1A'!B1599)</f>
        <v>2.0299999999999998</v>
      </c>
      <c r="C435" s="156">
        <f>IF('1A'!C1599="","",'1A'!C1599)</f>
        <v>1.83</v>
      </c>
      <c r="D435" s="157">
        <f>IF('1A'!D1599="","",'1A'!D1599)</f>
        <v>1.95</v>
      </c>
      <c r="E435" s="155">
        <f>IF('1A'!E1599="","",'1A'!E1599)</f>
        <v>2</v>
      </c>
      <c r="F435" s="156">
        <f>IF('1A'!F1599="","",'1A'!F1599)</f>
        <v>1.84</v>
      </c>
      <c r="G435" s="157">
        <f>IF('1A'!G1599="","",'1A'!G1599)</f>
        <v>1.95</v>
      </c>
      <c r="H435" s="155">
        <f>IF('1A'!H1599="","",'1A'!H1599)</f>
        <v>2.04</v>
      </c>
      <c r="I435" s="156">
        <f>IF('1A'!I1599="","",'1A'!I1599)</f>
        <v>1.83</v>
      </c>
      <c r="J435" s="157">
        <f>IF('1A'!J1599="","",'1A'!J1599)</f>
        <v>1.95</v>
      </c>
      <c r="K435" s="155" t="str">
        <f>IF('1A'!K1599="","",'1A'!K1599)</f>
        <v/>
      </c>
      <c r="L435" s="156" t="str">
        <f>IF('1A'!L1599="","",'1A'!L1599)</f>
        <v/>
      </c>
      <c r="M435" s="157" t="str">
        <f>IF('1A'!M1599="","",'1A'!M1599)</f>
        <v/>
      </c>
      <c r="N435" s="409" t="str">
        <f>IF('1A'!N1599="","",'1A'!N1599)</f>
        <v/>
      </c>
      <c r="O435" s="81" t="str">
        <f>IF('1A'!O1599="","",'1A'!O1599)</f>
        <v>College Choice</v>
      </c>
      <c r="P435" s="81" t="str">
        <f>IF('1A'!P1599="","",'1A'!P1599)</f>
        <v/>
      </c>
    </row>
    <row r="436" spans="1:16" x14ac:dyDescent="0.35">
      <c r="A436" s="141" t="s">
        <v>35</v>
      </c>
      <c r="B436" s="155">
        <f>IF('1A'!B1600="","",'1A'!B1600)</f>
        <v>0.75</v>
      </c>
      <c r="C436" s="156">
        <f>IF('1A'!C1600="","",'1A'!C1600)</f>
        <v>0.73</v>
      </c>
      <c r="D436" s="157">
        <f>IF('1A'!D1600="","",'1A'!D1600)</f>
        <v>0.74</v>
      </c>
      <c r="E436" s="155">
        <f>IF('1A'!E1600="","",'1A'!E1600)</f>
        <v>0.78</v>
      </c>
      <c r="F436" s="156">
        <f>IF('1A'!F1600="","",'1A'!F1600)</f>
        <v>0.73</v>
      </c>
      <c r="G436" s="157">
        <f>IF('1A'!G1600="","",'1A'!G1600)</f>
        <v>0.74</v>
      </c>
      <c r="H436" s="155">
        <f>IF('1A'!H1600="","",'1A'!H1600)</f>
        <v>0.74</v>
      </c>
      <c r="I436" s="156">
        <f>IF('1A'!I1600="","",'1A'!I1600)</f>
        <v>0.73</v>
      </c>
      <c r="J436" s="157">
        <f>IF('1A'!J1600="","",'1A'!J1600)</f>
        <v>0.75</v>
      </c>
      <c r="K436" s="155" t="str">
        <f>IF('1A'!K1600="","",'1A'!K1600)</f>
        <v/>
      </c>
      <c r="L436" s="156" t="str">
        <f>IF('1A'!L1600="","",'1A'!L1600)</f>
        <v/>
      </c>
      <c r="M436" s="157" t="str">
        <f>IF('1A'!M1600="","",'1A'!M1600)</f>
        <v/>
      </c>
      <c r="N436" s="409" t="str">
        <f>IF('1A'!N1600="","",'1A'!N1600)</f>
        <v/>
      </c>
      <c r="O436" s="81" t="str">
        <f>IF('1A'!O1600="","",'1A'!O1600)</f>
        <v>College Choice</v>
      </c>
      <c r="P436" s="81" t="str">
        <f>IF('1A'!P1600="","",'1A'!P1600)</f>
        <v/>
      </c>
    </row>
    <row r="437" spans="1:16" x14ac:dyDescent="0.35">
      <c r="A437" s="141" t="s">
        <v>163</v>
      </c>
      <c r="B437" s="155" t="str">
        <f>IF('1A'!B1601="","",'1A'!B1601)</f>
        <v>-</v>
      </c>
      <c r="C437" s="156" t="str">
        <f>IF('1A'!C1601="","",'1A'!C1601)</f>
        <v>***</v>
      </c>
      <c r="D437" s="157" t="str">
        <f>IF('1A'!D1601="","",'1A'!D1601)</f>
        <v>*</v>
      </c>
      <c r="E437" s="155" t="str">
        <f>IF('1A'!E1601="","",'1A'!E1601)</f>
        <v>-</v>
      </c>
      <c r="F437" s="156" t="str">
        <f>IF('1A'!F1601="","",'1A'!F1601)</f>
        <v>*</v>
      </c>
      <c r="G437" s="157" t="str">
        <f>IF('1A'!G1601="","",'1A'!G1601)</f>
        <v xml:space="preserve"> </v>
      </c>
      <c r="H437" s="155" t="str">
        <f>IF('1A'!H1601="","",'1A'!H1601)</f>
        <v>-</v>
      </c>
      <c r="I437" s="156" t="str">
        <f>IF('1A'!I1601="","",'1A'!I1601)</f>
        <v>***</v>
      </c>
      <c r="J437" s="157" t="str">
        <f>IF('1A'!J1601="","",'1A'!J1601)</f>
        <v xml:space="preserve"> </v>
      </c>
      <c r="K437" s="155" t="str">
        <f>IF('1A'!K1601="","",'1A'!K1601)</f>
        <v/>
      </c>
      <c r="L437" s="156" t="str">
        <f>IF('1A'!L1601="","",'1A'!L1601)</f>
        <v/>
      </c>
      <c r="M437" s="157" t="str">
        <f>IF('1A'!M1601="","",'1A'!M1601)</f>
        <v/>
      </c>
      <c r="N437" s="409" t="str">
        <f>IF('1A'!N1601="","",'1A'!N1601)</f>
        <v/>
      </c>
      <c r="O437" s="81" t="str">
        <f>IF('1A'!O1601="","",'1A'!O1601)</f>
        <v>College Choice</v>
      </c>
      <c r="P437" s="81" t="str">
        <f>IF('1A'!P1601="","",'1A'!P1601)</f>
        <v/>
      </c>
    </row>
    <row r="438" spans="1:16" x14ac:dyDescent="0.35">
      <c r="A438" s="142" t="s">
        <v>36</v>
      </c>
      <c r="B438" s="143" t="str">
        <f>IF('1A'!B1602="","",'1A'!B1602)</f>
        <v>-</v>
      </c>
      <c r="C438" s="144">
        <f>IF('1A'!C1602="","",'1A'!C1602)</f>
        <v>0.27397260273972568</v>
      </c>
      <c r="D438" s="145">
        <f>IF('1A'!D1602="","",'1A'!D1602)</f>
        <v>0.10810810810810791</v>
      </c>
      <c r="E438" s="143" t="str">
        <f>IF('1A'!E1602="","",'1A'!E1602)</f>
        <v>-</v>
      </c>
      <c r="F438" s="144">
        <f>IF('1A'!F1602="","",'1A'!F1602)</f>
        <v>0.21917808219178073</v>
      </c>
      <c r="G438" s="145">
        <f>IF('1A'!G1602="","",'1A'!G1602)</f>
        <v>6.7567567567567627E-2</v>
      </c>
      <c r="H438" s="143" t="str">
        <f>IF('1A'!H1602="","",'1A'!H1602)</f>
        <v>-</v>
      </c>
      <c r="I438" s="144">
        <f>IF('1A'!I1602="","",'1A'!I1602)</f>
        <v>0.28767123287671231</v>
      </c>
      <c r="J438" s="145">
        <f>IF('1A'!J1602="","",'1A'!J1602)</f>
        <v>0.12000000000000011</v>
      </c>
      <c r="K438" s="143" t="str">
        <f>IF('1A'!K1602="","",'1A'!K1602)</f>
        <v/>
      </c>
      <c r="L438" s="144" t="str">
        <f>IF('1A'!L1602="","",'1A'!L1602)</f>
        <v/>
      </c>
      <c r="M438" s="145" t="str">
        <f>IF('1A'!M1602="","",'1A'!M1602)</f>
        <v/>
      </c>
      <c r="N438" s="410" t="str">
        <f>IF('1A'!N1602="","",'1A'!N1602)</f>
        <v/>
      </c>
      <c r="O438" s="81" t="str">
        <f>IF('1A'!O1602="","",'1A'!O1602)</f>
        <v>College Choice</v>
      </c>
      <c r="P438" s="81" t="str">
        <f>IF('1A'!P1602="","",'1A'!P1602)</f>
        <v/>
      </c>
    </row>
    <row r="439" spans="1:16" ht="39.5" x14ac:dyDescent="0.35">
      <c r="A439" s="195" t="s">
        <v>1099</v>
      </c>
      <c r="B439" s="147">
        <f>IF('1A'!B1603="","",'1A'!B1603)</f>
        <v>0.38700000000000001</v>
      </c>
      <c r="C439" s="148">
        <f>IF('1A'!C1603="","",'1A'!C1603)</f>
        <v>0.248</v>
      </c>
      <c r="D439" s="149">
        <f>IF('1A'!D1603="","",'1A'!D1603)</f>
        <v>0.36099999999999999</v>
      </c>
      <c r="E439" s="147">
        <f>IF('1A'!E1603="","",'1A'!E1603)</f>
        <v>0.311</v>
      </c>
      <c r="F439" s="148">
        <f>IF('1A'!F1603="","",'1A'!F1603)</f>
        <v>0.22500000000000001</v>
      </c>
      <c r="G439" s="149">
        <f>IF('1A'!G1603="","",'1A'!G1603)</f>
        <v>0.33</v>
      </c>
      <c r="H439" s="147">
        <f>IF('1A'!H1603="","",'1A'!H1603)</f>
        <v>0.41399999999999998</v>
      </c>
      <c r="I439" s="148">
        <f>IF('1A'!I1603="","",'1A'!I1603)</f>
        <v>0.26100000000000001</v>
      </c>
      <c r="J439" s="149">
        <f>IF('1A'!J1603="","",'1A'!J1603)</f>
        <v>0.38200000000000001</v>
      </c>
      <c r="K439" s="147" t="str">
        <f>IF('1A'!K1603="","",'1A'!K1603)</f>
        <v/>
      </c>
      <c r="L439" s="148" t="str">
        <f>IF('1A'!L1603="","",'1A'!L1603)</f>
        <v/>
      </c>
      <c r="M439" s="149" t="str">
        <f>IF('1A'!M1603="","",'1A'!M1603)</f>
        <v/>
      </c>
      <c r="N439" s="311" t="str">
        <f>IF('1A'!N1603="","",'1A'!N1603)</f>
        <v/>
      </c>
      <c r="O439" s="81" t="str">
        <f>IF('1A'!O1603="","",'1A'!O1603)</f>
        <v>College Choice</v>
      </c>
      <c r="P439" s="81" t="str">
        <f>IF('1A'!P1603="","",'1A'!P1603)</f>
        <v/>
      </c>
    </row>
    <row r="440" spans="1:16" x14ac:dyDescent="0.35">
      <c r="A440" s="184" t="s">
        <v>525</v>
      </c>
      <c r="B440" s="191">
        <f>IF('1A'!B1604="","",'1A'!B1604)</f>
        <v>0.24299999999999999</v>
      </c>
      <c r="C440" s="192">
        <f>IF('1A'!C1604="","",'1A'!C1604)</f>
        <v>0.24399999999999999</v>
      </c>
      <c r="D440" s="193">
        <f>IF('1A'!D1604="","",'1A'!D1604)</f>
        <v>0.22900000000000001</v>
      </c>
      <c r="E440" s="191">
        <f>IF('1A'!E1604="","",'1A'!E1604)</f>
        <v>0.28299999999999997</v>
      </c>
      <c r="F440" s="192">
        <f>IF('1A'!F1604="","",'1A'!F1604)</f>
        <v>0.249</v>
      </c>
      <c r="G440" s="193">
        <f>IF('1A'!G1604="","",'1A'!G1604)</f>
        <v>0.23400000000000001</v>
      </c>
      <c r="H440" s="191">
        <f>IF('1A'!H1604="","",'1A'!H1604)</f>
        <v>0.22800000000000001</v>
      </c>
      <c r="I440" s="192">
        <f>IF('1A'!I1604="","",'1A'!I1604)</f>
        <v>0.24299999999999999</v>
      </c>
      <c r="J440" s="193">
        <f>IF('1A'!J1604="","",'1A'!J1604)</f>
        <v>0.22600000000000001</v>
      </c>
      <c r="K440" s="191" t="str">
        <f>IF('1A'!K1604="","",'1A'!K1604)</f>
        <v/>
      </c>
      <c r="L440" s="192" t="str">
        <f>IF('1A'!L1604="","",'1A'!L1604)</f>
        <v/>
      </c>
      <c r="M440" s="193" t="str">
        <f>IF('1A'!M1604="","",'1A'!M1604)</f>
        <v/>
      </c>
      <c r="N440" s="312" t="str">
        <f>IF('1A'!N1604="","",'1A'!N1604)</f>
        <v/>
      </c>
      <c r="O440" s="81" t="str">
        <f>IF('1A'!O1604="","",'1A'!O1604)</f>
        <v>College Choice</v>
      </c>
      <c r="P440" s="81" t="str">
        <f>IF('1A'!P1604="","",'1A'!P1604)</f>
        <v/>
      </c>
    </row>
    <row r="441" spans="1:16" x14ac:dyDescent="0.35">
      <c r="A441" s="184" t="s">
        <v>526</v>
      </c>
      <c r="B441" s="191">
        <f>IF('1A'!B1605="","",'1A'!B1605)</f>
        <v>0.371</v>
      </c>
      <c r="C441" s="192">
        <f>IF('1A'!C1605="","",'1A'!C1605)</f>
        <v>0.50800000000000001</v>
      </c>
      <c r="D441" s="193">
        <f>IF('1A'!D1605="","",'1A'!D1605)</f>
        <v>0.41</v>
      </c>
      <c r="E441" s="191">
        <f>IF('1A'!E1605="","",'1A'!E1605)</f>
        <v>0.40600000000000003</v>
      </c>
      <c r="F441" s="192">
        <f>IF('1A'!F1605="","",'1A'!F1605)</f>
        <v>0.52600000000000002</v>
      </c>
      <c r="G441" s="193">
        <f>IF('1A'!G1605="","",'1A'!G1605)</f>
        <v>0.436</v>
      </c>
      <c r="H441" s="191">
        <f>IF('1A'!H1605="","",'1A'!H1605)</f>
        <v>0.35799999999999998</v>
      </c>
      <c r="I441" s="192">
        <f>IF('1A'!I1605="","",'1A'!I1605)</f>
        <v>0.496</v>
      </c>
      <c r="J441" s="193">
        <f>IF('1A'!J1605="","",'1A'!J1605)</f>
        <v>0.39200000000000002</v>
      </c>
      <c r="K441" s="191" t="str">
        <f>IF('1A'!K1605="","",'1A'!K1605)</f>
        <v/>
      </c>
      <c r="L441" s="192" t="str">
        <f>IF('1A'!L1605="","",'1A'!L1605)</f>
        <v/>
      </c>
      <c r="M441" s="193" t="str">
        <f>IF('1A'!M1605="","",'1A'!M1605)</f>
        <v/>
      </c>
      <c r="N441" s="312" t="str">
        <f>IF('1A'!N1605="","",'1A'!N1605)</f>
        <v/>
      </c>
      <c r="O441" s="81" t="str">
        <f>IF('1A'!O1605="","",'1A'!O1605)</f>
        <v>College Choice</v>
      </c>
      <c r="P441" s="81" t="str">
        <f>IF('1A'!P1605="","",'1A'!P1605)</f>
        <v/>
      </c>
    </row>
    <row r="442" spans="1:16" x14ac:dyDescent="0.35">
      <c r="A442" s="184" t="s">
        <v>194</v>
      </c>
      <c r="B442" s="488">
        <f>IF('1A'!B1606="","",'1A'!B1606)</f>
        <v>375</v>
      </c>
      <c r="C442" s="489">
        <f>IF('1A'!C1606="","",'1A'!C1606)</f>
        <v>5312</v>
      </c>
      <c r="D442" s="490">
        <f>IF('1A'!D1606="","",'1A'!D1606)</f>
        <v>11468</v>
      </c>
      <c r="E442" s="488">
        <f>IF('1A'!E1606="","",'1A'!E1606)</f>
        <v>106</v>
      </c>
      <c r="F442" s="489">
        <f>IF('1A'!F1606="","",'1A'!F1606)</f>
        <v>1833</v>
      </c>
      <c r="G442" s="490">
        <f>IF('1A'!G1606="","",'1A'!G1606)</f>
        <v>4250</v>
      </c>
      <c r="H442" s="488">
        <f>IF('1A'!H1606="","",'1A'!H1606)</f>
        <v>268</v>
      </c>
      <c r="I442" s="489">
        <f>IF('1A'!I1606="","",'1A'!I1606)</f>
        <v>3342</v>
      </c>
      <c r="J442" s="490">
        <f>IF('1A'!J1606="","",'1A'!J1606)</f>
        <v>7000</v>
      </c>
      <c r="K442" s="488" t="str">
        <f>IF('1A'!K1606="","",'1A'!K1606)</f>
        <v/>
      </c>
      <c r="L442" s="489" t="str">
        <f>IF('1A'!L1606="","",'1A'!L1606)</f>
        <v/>
      </c>
      <c r="M442" s="490" t="str">
        <f>IF('1A'!M1606="","",'1A'!M1606)</f>
        <v/>
      </c>
      <c r="N442" s="408" t="str">
        <f>IF('1A'!N1606="","",'1A'!N1606)</f>
        <v/>
      </c>
      <c r="O442" s="81" t="str">
        <f>IF('1A'!O1606="","",'1A'!O1606)</f>
        <v>College Choice</v>
      </c>
      <c r="P442" s="81" t="str">
        <f>IF('1A'!P1606="","",'1A'!P1606)</f>
        <v/>
      </c>
    </row>
    <row r="443" spans="1:16" x14ac:dyDescent="0.35">
      <c r="A443" s="141" t="s">
        <v>161</v>
      </c>
      <c r="B443" s="155">
        <f>IF('1A'!B1607="","",'1A'!B1607)</f>
        <v>2.02</v>
      </c>
      <c r="C443" s="156">
        <f>IF('1A'!C1607="","",'1A'!C1607)</f>
        <v>1.74</v>
      </c>
      <c r="D443" s="157">
        <f>IF('1A'!D1607="","",'1A'!D1607)</f>
        <v>1.95</v>
      </c>
      <c r="E443" s="155">
        <f>IF('1A'!E1607="","",'1A'!E1607)</f>
        <v>1.91</v>
      </c>
      <c r="F443" s="156">
        <f>IF('1A'!F1607="","",'1A'!F1607)</f>
        <v>1.7</v>
      </c>
      <c r="G443" s="157">
        <f>IF('1A'!G1607="","",'1A'!G1607)</f>
        <v>1.89</v>
      </c>
      <c r="H443" s="155">
        <f>IF('1A'!H1607="","",'1A'!H1607)</f>
        <v>2.06</v>
      </c>
      <c r="I443" s="156">
        <f>IF('1A'!I1607="","",'1A'!I1607)</f>
        <v>1.77</v>
      </c>
      <c r="J443" s="157">
        <f>IF('1A'!J1607="","",'1A'!J1607)</f>
        <v>1.99</v>
      </c>
      <c r="K443" s="155" t="str">
        <f>IF('1A'!K1607="","",'1A'!K1607)</f>
        <v/>
      </c>
      <c r="L443" s="156" t="str">
        <f>IF('1A'!L1607="","",'1A'!L1607)</f>
        <v/>
      </c>
      <c r="M443" s="157" t="str">
        <f>IF('1A'!M1607="","",'1A'!M1607)</f>
        <v/>
      </c>
      <c r="N443" s="409" t="str">
        <f>IF('1A'!N1607="","",'1A'!N1607)</f>
        <v/>
      </c>
      <c r="O443" s="81" t="str">
        <f>IF('1A'!O1607="","",'1A'!O1607)</f>
        <v>College Choice</v>
      </c>
      <c r="P443" s="81" t="str">
        <f>IF('1A'!P1607="","",'1A'!P1607)</f>
        <v/>
      </c>
    </row>
    <row r="444" spans="1:16" x14ac:dyDescent="0.35">
      <c r="A444" s="141" t="s">
        <v>35</v>
      </c>
      <c r="B444" s="155">
        <f>IF('1A'!B1608="","",'1A'!B1608)</f>
        <v>0.87</v>
      </c>
      <c r="C444" s="156">
        <f>IF('1A'!C1608="","",'1A'!C1608)</f>
        <v>0.83</v>
      </c>
      <c r="D444" s="157">
        <f>IF('1A'!D1608="","",'1A'!D1608)</f>
        <v>0.88</v>
      </c>
      <c r="E444" s="155">
        <f>IF('1A'!E1608="","",'1A'!E1608)</f>
        <v>0.85</v>
      </c>
      <c r="F444" s="156">
        <f>IF('1A'!F1608="","",'1A'!F1608)</f>
        <v>0.81</v>
      </c>
      <c r="G444" s="157">
        <f>IF('1A'!G1608="","",'1A'!G1608)</f>
        <v>0.87</v>
      </c>
      <c r="H444" s="155">
        <f>IF('1A'!H1608="","",'1A'!H1608)</f>
        <v>0.88</v>
      </c>
      <c r="I444" s="156">
        <f>IF('1A'!I1608="","",'1A'!I1608)</f>
        <v>0.84</v>
      </c>
      <c r="J444" s="157">
        <f>IF('1A'!J1608="","",'1A'!J1608)</f>
        <v>0.88</v>
      </c>
      <c r="K444" s="155" t="str">
        <f>IF('1A'!K1608="","",'1A'!K1608)</f>
        <v/>
      </c>
      <c r="L444" s="156" t="str">
        <f>IF('1A'!L1608="","",'1A'!L1608)</f>
        <v/>
      </c>
      <c r="M444" s="157" t="str">
        <f>IF('1A'!M1608="","",'1A'!M1608)</f>
        <v/>
      </c>
      <c r="N444" s="409" t="str">
        <f>IF('1A'!N1608="","",'1A'!N1608)</f>
        <v/>
      </c>
      <c r="O444" s="81" t="str">
        <f>IF('1A'!O1608="","",'1A'!O1608)</f>
        <v>College Choice</v>
      </c>
      <c r="P444" s="81" t="str">
        <f>IF('1A'!P1608="","",'1A'!P1608)</f>
        <v/>
      </c>
    </row>
    <row r="445" spans="1:16" x14ac:dyDescent="0.35">
      <c r="A445" s="141" t="s">
        <v>163</v>
      </c>
      <c r="B445" s="155" t="str">
        <f>IF('1A'!B1609="","",'1A'!B1609)</f>
        <v>-</v>
      </c>
      <c r="C445" s="156" t="str">
        <f>IF('1A'!C1609="","",'1A'!C1609)</f>
        <v>***</v>
      </c>
      <c r="D445" s="157" t="str">
        <f>IF('1A'!D1609="","",'1A'!D1609)</f>
        <v xml:space="preserve"> </v>
      </c>
      <c r="E445" s="155" t="str">
        <f>IF('1A'!E1609="","",'1A'!E1609)</f>
        <v>-</v>
      </c>
      <c r="F445" s="156" t="str">
        <f>IF('1A'!F1609="","",'1A'!F1609)</f>
        <v>**</v>
      </c>
      <c r="G445" s="157" t="str">
        <f>IF('1A'!G1609="","",'1A'!G1609)</f>
        <v xml:space="preserve"> </v>
      </c>
      <c r="H445" s="155" t="str">
        <f>IF('1A'!H1609="","",'1A'!H1609)</f>
        <v>-</v>
      </c>
      <c r="I445" s="156" t="str">
        <f>IF('1A'!I1609="","",'1A'!I1609)</f>
        <v>***</v>
      </c>
      <c r="J445" s="157" t="str">
        <f>IF('1A'!J1609="","",'1A'!J1609)</f>
        <v xml:space="preserve"> </v>
      </c>
      <c r="K445" s="155" t="str">
        <f>IF('1A'!K1609="","",'1A'!K1609)</f>
        <v/>
      </c>
      <c r="L445" s="156" t="str">
        <f>IF('1A'!L1609="","",'1A'!L1609)</f>
        <v/>
      </c>
      <c r="M445" s="157" t="str">
        <f>IF('1A'!M1609="","",'1A'!M1609)</f>
        <v/>
      </c>
      <c r="N445" s="409" t="str">
        <f>IF('1A'!N1609="","",'1A'!N1609)</f>
        <v/>
      </c>
      <c r="O445" s="81" t="str">
        <f>IF('1A'!O1609="","",'1A'!O1609)</f>
        <v>College Choice</v>
      </c>
      <c r="P445" s="81" t="str">
        <f>IF('1A'!P1609="","",'1A'!P1609)</f>
        <v/>
      </c>
    </row>
    <row r="446" spans="1:16" x14ac:dyDescent="0.35">
      <c r="A446" s="142" t="s">
        <v>36</v>
      </c>
      <c r="B446" s="143" t="str">
        <f>IF('1A'!B1610="","",'1A'!B1610)</f>
        <v>-</v>
      </c>
      <c r="C446" s="144">
        <f>IF('1A'!C1610="","",'1A'!C1610)</f>
        <v>0.33734939759036148</v>
      </c>
      <c r="D446" s="145">
        <f>IF('1A'!D1610="","",'1A'!D1610)</f>
        <v>7.9545454545454614E-2</v>
      </c>
      <c r="E446" s="143" t="str">
        <f>IF('1A'!E1610="","",'1A'!E1610)</f>
        <v>-</v>
      </c>
      <c r="F446" s="144">
        <f>IF('1A'!F1610="","",'1A'!F1610)</f>
        <v>0.25925925925925919</v>
      </c>
      <c r="G446" s="145">
        <f>IF('1A'!G1610="","",'1A'!G1610)</f>
        <v>2.2988505747126457E-2</v>
      </c>
      <c r="H446" s="143" t="str">
        <f>IF('1A'!H1610="","",'1A'!H1610)</f>
        <v>-</v>
      </c>
      <c r="I446" s="144">
        <f>IF('1A'!I1610="","",'1A'!I1610)</f>
        <v>0.34523809523809529</v>
      </c>
      <c r="J446" s="145">
        <f>IF('1A'!J1610="","",'1A'!J1610)</f>
        <v>7.9545454545454614E-2</v>
      </c>
      <c r="K446" s="143" t="str">
        <f>IF('1A'!K1610="","",'1A'!K1610)</f>
        <v/>
      </c>
      <c r="L446" s="144" t="str">
        <f>IF('1A'!L1610="","",'1A'!L1610)</f>
        <v/>
      </c>
      <c r="M446" s="145" t="str">
        <f>IF('1A'!M1610="","",'1A'!M1610)</f>
        <v/>
      </c>
      <c r="N446" s="410" t="str">
        <f>IF('1A'!N1610="","",'1A'!N1610)</f>
        <v/>
      </c>
      <c r="O446" s="81" t="str">
        <f>IF('1A'!O1610="","",'1A'!O1610)</f>
        <v>College Choice</v>
      </c>
      <c r="P446" s="81" t="str">
        <f>IF('1A'!P1610="","",'1A'!P1610)</f>
        <v/>
      </c>
    </row>
    <row r="447" spans="1:16" ht="26.5" x14ac:dyDescent="0.35">
      <c r="A447" s="195" t="s">
        <v>537</v>
      </c>
      <c r="B447" s="147">
        <f>IF('1A'!B1611="","",'1A'!B1611)</f>
        <v>0.69899999999999995</v>
      </c>
      <c r="C447" s="148">
        <f>IF('1A'!C1611="","",'1A'!C1611)</f>
        <v>0.51800000000000002</v>
      </c>
      <c r="D447" s="149">
        <f>IF('1A'!D1611="","",'1A'!D1611)</f>
        <v>0.53700000000000003</v>
      </c>
      <c r="E447" s="147">
        <f>IF('1A'!E1611="","",'1A'!E1611)</f>
        <v>0.64200000000000002</v>
      </c>
      <c r="F447" s="148">
        <f>IF('1A'!F1611="","",'1A'!F1611)</f>
        <v>0.45100000000000001</v>
      </c>
      <c r="G447" s="149">
        <f>IF('1A'!G1611="","",'1A'!G1611)</f>
        <v>0.48299999999999998</v>
      </c>
      <c r="H447" s="147">
        <f>IF('1A'!H1611="","",'1A'!H1611)</f>
        <v>0.72</v>
      </c>
      <c r="I447" s="148">
        <f>IF('1A'!I1611="","",'1A'!I1611)</f>
        <v>0.55600000000000005</v>
      </c>
      <c r="J447" s="149">
        <f>IF('1A'!J1611="","",'1A'!J1611)</f>
        <v>0.57299999999999995</v>
      </c>
      <c r="K447" s="147" t="str">
        <f>IF('1A'!K1611="","",'1A'!K1611)</f>
        <v/>
      </c>
      <c r="L447" s="148" t="str">
        <f>IF('1A'!L1611="","",'1A'!L1611)</f>
        <v/>
      </c>
      <c r="M447" s="149" t="str">
        <f>IF('1A'!M1611="","",'1A'!M1611)</f>
        <v/>
      </c>
      <c r="N447" s="311" t="str">
        <f>IF('1A'!N1611="","",'1A'!N1611)</f>
        <v/>
      </c>
      <c r="O447" s="81" t="str">
        <f>IF('1A'!O1611="","",'1A'!O1611)</f>
        <v>College Choice</v>
      </c>
      <c r="P447" s="81" t="str">
        <f>IF('1A'!P1611="","",'1A'!P1611)</f>
        <v/>
      </c>
    </row>
    <row r="448" spans="1:16" x14ac:dyDescent="0.35">
      <c r="A448" s="184" t="s">
        <v>525</v>
      </c>
      <c r="B448" s="191">
        <f>IF('1A'!B1612="","",'1A'!B1612)</f>
        <v>0.221</v>
      </c>
      <c r="C448" s="192">
        <f>IF('1A'!C1612="","",'1A'!C1612)</f>
        <v>0.29399999999999998</v>
      </c>
      <c r="D448" s="193">
        <f>IF('1A'!D1612="","",'1A'!D1612)</f>
        <v>0.27700000000000002</v>
      </c>
      <c r="E448" s="191">
        <f>IF('1A'!E1612="","",'1A'!E1612)</f>
        <v>0.27400000000000002</v>
      </c>
      <c r="F448" s="192">
        <f>IF('1A'!F1612="","",'1A'!F1612)</f>
        <v>0.34200000000000003</v>
      </c>
      <c r="G448" s="193">
        <f>IF('1A'!G1612="","",'1A'!G1612)</f>
        <v>0.314</v>
      </c>
      <c r="H448" s="191">
        <f>IF('1A'!H1612="","",'1A'!H1612)</f>
        <v>0.20100000000000001</v>
      </c>
      <c r="I448" s="192">
        <f>IF('1A'!I1612="","",'1A'!I1612)</f>
        <v>0.27100000000000002</v>
      </c>
      <c r="J448" s="193">
        <f>IF('1A'!J1612="","",'1A'!J1612)</f>
        <v>0.254</v>
      </c>
      <c r="K448" s="191" t="str">
        <f>IF('1A'!K1612="","",'1A'!K1612)</f>
        <v/>
      </c>
      <c r="L448" s="192" t="str">
        <f>IF('1A'!L1612="","",'1A'!L1612)</f>
        <v/>
      </c>
      <c r="M448" s="193" t="str">
        <f>IF('1A'!M1612="","",'1A'!M1612)</f>
        <v/>
      </c>
      <c r="N448" s="312" t="str">
        <f>IF('1A'!N1612="","",'1A'!N1612)</f>
        <v/>
      </c>
      <c r="O448" s="81" t="str">
        <f>IF('1A'!O1612="","",'1A'!O1612)</f>
        <v>College Choice</v>
      </c>
      <c r="P448" s="81" t="str">
        <f>IF('1A'!P1612="","",'1A'!P1612)</f>
        <v/>
      </c>
    </row>
    <row r="449" spans="1:16" x14ac:dyDescent="0.35">
      <c r="A449" s="184" t="s">
        <v>526</v>
      </c>
      <c r="B449" s="191">
        <f>IF('1A'!B1613="","",'1A'!B1613)</f>
        <v>0.08</v>
      </c>
      <c r="C449" s="192">
        <f>IF('1A'!C1613="","",'1A'!C1613)</f>
        <v>0.188</v>
      </c>
      <c r="D449" s="193">
        <f>IF('1A'!D1613="","",'1A'!D1613)</f>
        <v>0.186</v>
      </c>
      <c r="E449" s="191">
        <f>IF('1A'!E1613="","",'1A'!E1613)</f>
        <v>8.5000000000000006E-2</v>
      </c>
      <c r="F449" s="192">
        <f>IF('1A'!F1613="","",'1A'!F1613)</f>
        <v>0.20699999999999999</v>
      </c>
      <c r="G449" s="193">
        <f>IF('1A'!G1613="","",'1A'!G1613)</f>
        <v>0.20300000000000001</v>
      </c>
      <c r="H449" s="191">
        <f>IF('1A'!H1613="","",'1A'!H1613)</f>
        <v>7.8E-2</v>
      </c>
      <c r="I449" s="192">
        <f>IF('1A'!I1613="","",'1A'!I1613)</f>
        <v>0.17299999999999999</v>
      </c>
      <c r="J449" s="193">
        <f>IF('1A'!J1613="","",'1A'!J1613)</f>
        <v>0.17299999999999999</v>
      </c>
      <c r="K449" s="191" t="str">
        <f>IF('1A'!K1613="","",'1A'!K1613)</f>
        <v/>
      </c>
      <c r="L449" s="192" t="str">
        <f>IF('1A'!L1613="","",'1A'!L1613)</f>
        <v/>
      </c>
      <c r="M449" s="193" t="str">
        <f>IF('1A'!M1613="","",'1A'!M1613)</f>
        <v/>
      </c>
      <c r="N449" s="312" t="str">
        <f>IF('1A'!N1613="","",'1A'!N1613)</f>
        <v/>
      </c>
      <c r="O449" s="81" t="str">
        <f>IF('1A'!O1613="","",'1A'!O1613)</f>
        <v>College Choice</v>
      </c>
      <c r="P449" s="81" t="str">
        <f>IF('1A'!P1613="","",'1A'!P1613)</f>
        <v/>
      </c>
    </row>
    <row r="450" spans="1:16" x14ac:dyDescent="0.35">
      <c r="A450" s="184" t="s">
        <v>194</v>
      </c>
      <c r="B450" s="488">
        <f>IF('1A'!B1614="","",'1A'!B1614)</f>
        <v>375</v>
      </c>
      <c r="C450" s="489">
        <f>IF('1A'!C1614="","",'1A'!C1614)</f>
        <v>5314</v>
      </c>
      <c r="D450" s="490">
        <f>IF('1A'!D1614="","",'1A'!D1614)</f>
        <v>11479</v>
      </c>
      <c r="E450" s="488">
        <f>IF('1A'!E1614="","",'1A'!E1614)</f>
        <v>106</v>
      </c>
      <c r="F450" s="489">
        <f>IF('1A'!F1614="","",'1A'!F1614)</f>
        <v>1832</v>
      </c>
      <c r="G450" s="490">
        <f>IF('1A'!G1614="","",'1A'!G1614)</f>
        <v>4250</v>
      </c>
      <c r="H450" s="488">
        <f>IF('1A'!H1614="","",'1A'!H1614)</f>
        <v>268</v>
      </c>
      <c r="I450" s="489">
        <f>IF('1A'!I1614="","",'1A'!I1614)</f>
        <v>3345</v>
      </c>
      <c r="J450" s="490">
        <f>IF('1A'!J1614="","",'1A'!J1614)</f>
        <v>7011</v>
      </c>
      <c r="K450" s="488" t="str">
        <f>IF('1A'!K1614="","",'1A'!K1614)</f>
        <v/>
      </c>
      <c r="L450" s="489" t="str">
        <f>IF('1A'!L1614="","",'1A'!L1614)</f>
        <v/>
      </c>
      <c r="M450" s="490" t="str">
        <f>IF('1A'!M1614="","",'1A'!M1614)</f>
        <v/>
      </c>
      <c r="N450" s="408" t="str">
        <f>IF('1A'!N1614="","",'1A'!N1614)</f>
        <v/>
      </c>
      <c r="O450" s="81" t="str">
        <f>IF('1A'!O1614="","",'1A'!O1614)</f>
        <v>College Choice</v>
      </c>
      <c r="P450" s="81" t="str">
        <f>IF('1A'!P1614="","",'1A'!P1614)</f>
        <v/>
      </c>
    </row>
    <row r="451" spans="1:16" x14ac:dyDescent="0.35">
      <c r="A451" s="141" t="s">
        <v>161</v>
      </c>
      <c r="B451" s="155">
        <f>IF('1A'!B1615="","",'1A'!B1615)</f>
        <v>2.62</v>
      </c>
      <c r="C451" s="156">
        <f>IF('1A'!C1615="","",'1A'!C1615)</f>
        <v>2.33</v>
      </c>
      <c r="D451" s="157">
        <f>IF('1A'!D1615="","",'1A'!D1615)</f>
        <v>2.35</v>
      </c>
      <c r="E451" s="155">
        <f>IF('1A'!E1615="","",'1A'!E1615)</f>
        <v>2.56</v>
      </c>
      <c r="F451" s="156">
        <f>IF('1A'!F1615="","",'1A'!F1615)</f>
        <v>2.2400000000000002</v>
      </c>
      <c r="G451" s="157">
        <f>IF('1A'!G1615="","",'1A'!G1615)</f>
        <v>2.2799999999999998</v>
      </c>
      <c r="H451" s="155">
        <f>IF('1A'!H1615="","",'1A'!H1615)</f>
        <v>2.64</v>
      </c>
      <c r="I451" s="156">
        <f>IF('1A'!I1615="","",'1A'!I1615)</f>
        <v>2.38</v>
      </c>
      <c r="J451" s="157">
        <f>IF('1A'!J1615="","",'1A'!J1615)</f>
        <v>2.4</v>
      </c>
      <c r="K451" s="155" t="str">
        <f>IF('1A'!K1615="","",'1A'!K1615)</f>
        <v/>
      </c>
      <c r="L451" s="156" t="str">
        <f>IF('1A'!L1615="","",'1A'!L1615)</f>
        <v/>
      </c>
      <c r="M451" s="157" t="str">
        <f>IF('1A'!M1615="","",'1A'!M1615)</f>
        <v/>
      </c>
      <c r="N451" s="409" t="str">
        <f>IF('1A'!N1615="","",'1A'!N1615)</f>
        <v/>
      </c>
      <c r="O451" s="81" t="str">
        <f>IF('1A'!O1615="","",'1A'!O1615)</f>
        <v>College Choice</v>
      </c>
      <c r="P451" s="81" t="str">
        <f>IF('1A'!P1615="","",'1A'!P1615)</f>
        <v/>
      </c>
    </row>
    <row r="452" spans="1:16" x14ac:dyDescent="0.35">
      <c r="A452" s="141" t="s">
        <v>35</v>
      </c>
      <c r="B452" s="155">
        <f>IF('1A'!B1616="","",'1A'!B1616)</f>
        <v>0.63</v>
      </c>
      <c r="C452" s="156">
        <f>IF('1A'!C1616="","",'1A'!C1616)</f>
        <v>0.77</v>
      </c>
      <c r="D452" s="157">
        <f>IF('1A'!D1616="","",'1A'!D1616)</f>
        <v>0.77</v>
      </c>
      <c r="E452" s="155">
        <f>IF('1A'!E1616="","",'1A'!E1616)</f>
        <v>0.65</v>
      </c>
      <c r="F452" s="156">
        <f>IF('1A'!F1616="","",'1A'!F1616)</f>
        <v>0.77</v>
      </c>
      <c r="G452" s="157">
        <f>IF('1A'!G1616="","",'1A'!G1616)</f>
        <v>0.78</v>
      </c>
      <c r="H452" s="155">
        <f>IF('1A'!H1616="","",'1A'!H1616)</f>
        <v>0.62</v>
      </c>
      <c r="I452" s="156">
        <f>IF('1A'!I1616="","",'1A'!I1616)</f>
        <v>0.76</v>
      </c>
      <c r="J452" s="157">
        <f>IF('1A'!J1616="","",'1A'!J1616)</f>
        <v>0.77</v>
      </c>
      <c r="K452" s="155" t="str">
        <f>IF('1A'!K1616="","",'1A'!K1616)</f>
        <v/>
      </c>
      <c r="L452" s="156" t="str">
        <f>IF('1A'!L1616="","",'1A'!L1616)</f>
        <v/>
      </c>
      <c r="M452" s="157" t="str">
        <f>IF('1A'!M1616="","",'1A'!M1616)</f>
        <v/>
      </c>
      <c r="N452" s="409" t="str">
        <f>IF('1A'!N1616="","",'1A'!N1616)</f>
        <v/>
      </c>
      <c r="O452" s="81" t="str">
        <f>IF('1A'!O1616="","",'1A'!O1616)</f>
        <v>College Choice</v>
      </c>
      <c r="P452" s="81" t="str">
        <f>IF('1A'!P1616="","",'1A'!P1616)</f>
        <v/>
      </c>
    </row>
    <row r="453" spans="1:16" x14ac:dyDescent="0.35">
      <c r="A453" s="141" t="s">
        <v>163</v>
      </c>
      <c r="B453" s="155" t="str">
        <f>IF('1A'!B1617="","",'1A'!B1617)</f>
        <v>-</v>
      </c>
      <c r="C453" s="156" t="str">
        <f>IF('1A'!C1617="","",'1A'!C1617)</f>
        <v>***</v>
      </c>
      <c r="D453" s="157" t="str">
        <f>IF('1A'!D1617="","",'1A'!D1617)</f>
        <v>***</v>
      </c>
      <c r="E453" s="155" t="str">
        <f>IF('1A'!E1617="","",'1A'!E1617)</f>
        <v>-</v>
      </c>
      <c r="F453" s="156" t="str">
        <f>IF('1A'!F1617="","",'1A'!F1617)</f>
        <v>***</v>
      </c>
      <c r="G453" s="157" t="str">
        <f>IF('1A'!G1617="","",'1A'!G1617)</f>
        <v>***</v>
      </c>
      <c r="H453" s="155" t="str">
        <f>IF('1A'!H1617="","",'1A'!H1617)</f>
        <v>-</v>
      </c>
      <c r="I453" s="156" t="str">
        <f>IF('1A'!I1617="","",'1A'!I1617)</f>
        <v>***</v>
      </c>
      <c r="J453" s="157" t="str">
        <f>IF('1A'!J1617="","",'1A'!J1617)</f>
        <v>***</v>
      </c>
      <c r="K453" s="155" t="str">
        <f>IF('1A'!K1617="","",'1A'!K1617)</f>
        <v/>
      </c>
      <c r="L453" s="156" t="str">
        <f>IF('1A'!L1617="","",'1A'!L1617)</f>
        <v/>
      </c>
      <c r="M453" s="157" t="str">
        <f>IF('1A'!M1617="","",'1A'!M1617)</f>
        <v/>
      </c>
      <c r="N453" s="409" t="str">
        <f>IF('1A'!N1617="","",'1A'!N1617)</f>
        <v/>
      </c>
      <c r="O453" s="81" t="str">
        <f>IF('1A'!O1617="","",'1A'!O1617)</f>
        <v>College Choice</v>
      </c>
      <c r="P453" s="81" t="str">
        <f>IF('1A'!P1617="","",'1A'!P1617)</f>
        <v/>
      </c>
    </row>
    <row r="454" spans="1:16" x14ac:dyDescent="0.35">
      <c r="A454" s="142" t="s">
        <v>36</v>
      </c>
      <c r="B454" s="143" t="str">
        <f>IF('1A'!B1618="","",'1A'!B1618)</f>
        <v>-</v>
      </c>
      <c r="C454" s="144">
        <f>IF('1A'!C1618="","",'1A'!C1618)</f>
        <v>0.37662337662337664</v>
      </c>
      <c r="D454" s="145">
        <f>IF('1A'!D1618="","",'1A'!D1618)</f>
        <v>0.35064935064935066</v>
      </c>
      <c r="E454" s="143" t="str">
        <f>IF('1A'!E1618="","",'1A'!E1618)</f>
        <v>-</v>
      </c>
      <c r="F454" s="144">
        <f>IF('1A'!F1618="","",'1A'!F1618)</f>
        <v>0.41558441558441539</v>
      </c>
      <c r="G454" s="145">
        <f>IF('1A'!G1618="","",'1A'!G1618)</f>
        <v>0.35897435897435925</v>
      </c>
      <c r="H454" s="143" t="str">
        <f>IF('1A'!H1618="","",'1A'!H1618)</f>
        <v>-</v>
      </c>
      <c r="I454" s="144">
        <f>IF('1A'!I1618="","",'1A'!I1618)</f>
        <v>0.34210526315789502</v>
      </c>
      <c r="J454" s="145">
        <f>IF('1A'!J1618="","",'1A'!J1618)</f>
        <v>0.31168831168831196</v>
      </c>
      <c r="K454" s="143" t="str">
        <f>IF('1A'!K1618="","",'1A'!K1618)</f>
        <v/>
      </c>
      <c r="L454" s="144" t="str">
        <f>IF('1A'!L1618="","",'1A'!L1618)</f>
        <v/>
      </c>
      <c r="M454" s="145" t="str">
        <f>IF('1A'!M1618="","",'1A'!M1618)</f>
        <v/>
      </c>
      <c r="N454" s="410" t="str">
        <f>IF('1A'!N1618="","",'1A'!N1618)</f>
        <v/>
      </c>
      <c r="O454" s="81" t="str">
        <f>IF('1A'!O1618="","",'1A'!O1618)</f>
        <v>College Choice</v>
      </c>
      <c r="P454" s="81" t="str">
        <f>IF('1A'!P1618="","",'1A'!P1618)</f>
        <v/>
      </c>
    </row>
    <row r="455" spans="1:16" ht="26.5" x14ac:dyDescent="0.35">
      <c r="A455" s="195" t="s">
        <v>603</v>
      </c>
      <c r="B455" s="147">
        <f>IF('1A'!B1619="","",'1A'!B1619)</f>
        <v>0.50900000000000001</v>
      </c>
      <c r="C455" s="148">
        <f>IF('1A'!C1619="","",'1A'!C1619)</f>
        <v>0.41799999999999998</v>
      </c>
      <c r="D455" s="149">
        <f>IF('1A'!D1619="","",'1A'!D1619)</f>
        <v>0.46600000000000003</v>
      </c>
      <c r="E455" s="147">
        <f>IF('1A'!E1619="","",'1A'!E1619)</f>
        <v>0.40600000000000003</v>
      </c>
      <c r="F455" s="148">
        <f>IF('1A'!F1619="","",'1A'!F1619)</f>
        <v>0.33400000000000002</v>
      </c>
      <c r="G455" s="149">
        <f>IF('1A'!G1619="","",'1A'!G1619)</f>
        <v>0.39200000000000002</v>
      </c>
      <c r="H455" s="147">
        <f>IF('1A'!H1619="","",'1A'!H1619)</f>
        <v>0.54900000000000004</v>
      </c>
      <c r="I455" s="148">
        <f>IF('1A'!I1619="","",'1A'!I1619)</f>
        <v>0.46500000000000002</v>
      </c>
      <c r="J455" s="149">
        <f>IF('1A'!J1619="","",'1A'!J1619)</f>
        <v>0.51300000000000001</v>
      </c>
      <c r="K455" s="147" t="str">
        <f>IF('1A'!K1619="","",'1A'!K1619)</f>
        <v/>
      </c>
      <c r="L455" s="148" t="str">
        <f>IF('1A'!L1619="","",'1A'!L1619)</f>
        <v/>
      </c>
      <c r="M455" s="149" t="str">
        <f>IF('1A'!M1619="","",'1A'!M1619)</f>
        <v/>
      </c>
      <c r="N455" s="311" t="str">
        <f>IF('1A'!N1619="","",'1A'!N1619)</f>
        <v/>
      </c>
      <c r="O455" s="81" t="str">
        <f>IF('1A'!O1619="","",'1A'!O1619)</f>
        <v>College Choice</v>
      </c>
      <c r="P455" s="81" t="str">
        <f>IF('1A'!P1619="","",'1A'!P1619)</f>
        <v/>
      </c>
    </row>
    <row r="456" spans="1:16" x14ac:dyDescent="0.35">
      <c r="A456" s="184" t="s">
        <v>525</v>
      </c>
      <c r="B456" s="191">
        <f>IF('1A'!B1620="","",'1A'!B1620)</f>
        <v>0.38100000000000001</v>
      </c>
      <c r="C456" s="192">
        <f>IF('1A'!C1620="","",'1A'!C1620)</f>
        <v>0.42199999999999999</v>
      </c>
      <c r="D456" s="193">
        <f>IF('1A'!D1620="","",'1A'!D1620)</f>
        <v>0.39600000000000002</v>
      </c>
      <c r="E456" s="191">
        <f>IF('1A'!E1620="","",'1A'!E1620)</f>
        <v>0.45300000000000001</v>
      </c>
      <c r="F456" s="192">
        <f>IF('1A'!F1620="","",'1A'!F1620)</f>
        <v>0.46</v>
      </c>
      <c r="G456" s="193">
        <f>IF('1A'!G1620="","",'1A'!G1620)</f>
        <v>0.43099999999999999</v>
      </c>
      <c r="H456" s="191">
        <f>IF('1A'!H1620="","",'1A'!H1620)</f>
        <v>0.35399999999999998</v>
      </c>
      <c r="I456" s="192">
        <f>IF('1A'!I1620="","",'1A'!I1620)</f>
        <v>0.40200000000000002</v>
      </c>
      <c r="J456" s="193">
        <f>IF('1A'!J1620="","",'1A'!J1620)</f>
        <v>0.375</v>
      </c>
      <c r="K456" s="191" t="str">
        <f>IF('1A'!K1620="","",'1A'!K1620)</f>
        <v/>
      </c>
      <c r="L456" s="192" t="str">
        <f>IF('1A'!L1620="","",'1A'!L1620)</f>
        <v/>
      </c>
      <c r="M456" s="193" t="str">
        <f>IF('1A'!M1620="","",'1A'!M1620)</f>
        <v/>
      </c>
      <c r="N456" s="312" t="str">
        <f>IF('1A'!N1620="","",'1A'!N1620)</f>
        <v/>
      </c>
      <c r="O456" s="81" t="str">
        <f>IF('1A'!O1620="","",'1A'!O1620)</f>
        <v>College Choice</v>
      </c>
      <c r="P456" s="81" t="str">
        <f>IF('1A'!P1620="","",'1A'!P1620)</f>
        <v/>
      </c>
    </row>
    <row r="457" spans="1:16" x14ac:dyDescent="0.35">
      <c r="A457" s="184" t="s">
        <v>526</v>
      </c>
      <c r="B457" s="191">
        <f>IF('1A'!B1621="","",'1A'!B1621)</f>
        <v>0.109</v>
      </c>
      <c r="C457" s="192">
        <f>IF('1A'!C1621="","",'1A'!C1621)</f>
        <v>0.16</v>
      </c>
      <c r="D457" s="193">
        <f>IF('1A'!D1621="","",'1A'!D1621)</f>
        <v>0.13700000000000001</v>
      </c>
      <c r="E457" s="191">
        <f>IF('1A'!E1621="","",'1A'!E1621)</f>
        <v>0.14199999999999999</v>
      </c>
      <c r="F457" s="192">
        <f>IF('1A'!F1621="","",'1A'!F1621)</f>
        <v>0.20499999999999999</v>
      </c>
      <c r="G457" s="193">
        <f>IF('1A'!G1621="","",'1A'!G1621)</f>
        <v>0.17699999999999999</v>
      </c>
      <c r="H457" s="191">
        <f>IF('1A'!H1621="","",'1A'!H1621)</f>
        <v>9.7000000000000003E-2</v>
      </c>
      <c r="I457" s="192">
        <f>IF('1A'!I1621="","",'1A'!I1621)</f>
        <v>0.13300000000000001</v>
      </c>
      <c r="J457" s="193">
        <f>IF('1A'!J1621="","",'1A'!J1621)</f>
        <v>0.111</v>
      </c>
      <c r="K457" s="191" t="str">
        <f>IF('1A'!K1621="","",'1A'!K1621)</f>
        <v/>
      </c>
      <c r="L457" s="192" t="str">
        <f>IF('1A'!L1621="","",'1A'!L1621)</f>
        <v/>
      </c>
      <c r="M457" s="193" t="str">
        <f>IF('1A'!M1621="","",'1A'!M1621)</f>
        <v/>
      </c>
      <c r="N457" s="312" t="str">
        <f>IF('1A'!N1621="","",'1A'!N1621)</f>
        <v/>
      </c>
      <c r="O457" s="81" t="str">
        <f>IF('1A'!O1621="","",'1A'!O1621)</f>
        <v>College Choice</v>
      </c>
      <c r="P457" s="81" t="str">
        <f>IF('1A'!P1621="","",'1A'!P1621)</f>
        <v/>
      </c>
    </row>
    <row r="458" spans="1:16" x14ac:dyDescent="0.35">
      <c r="A458" s="184" t="s">
        <v>194</v>
      </c>
      <c r="B458" s="488">
        <f>IF('1A'!B1622="","",'1A'!B1622)</f>
        <v>375</v>
      </c>
      <c r="C458" s="489">
        <f>IF('1A'!C1622="","",'1A'!C1622)</f>
        <v>5309</v>
      </c>
      <c r="D458" s="490">
        <f>IF('1A'!D1622="","",'1A'!D1622)</f>
        <v>11469</v>
      </c>
      <c r="E458" s="488">
        <f>IF('1A'!E1622="","",'1A'!E1622)</f>
        <v>106</v>
      </c>
      <c r="F458" s="489">
        <f>IF('1A'!F1622="","",'1A'!F1622)</f>
        <v>1830</v>
      </c>
      <c r="G458" s="490">
        <f>IF('1A'!G1622="","",'1A'!G1622)</f>
        <v>4246</v>
      </c>
      <c r="H458" s="488">
        <f>IF('1A'!H1622="","",'1A'!H1622)</f>
        <v>268</v>
      </c>
      <c r="I458" s="489">
        <f>IF('1A'!I1622="","",'1A'!I1622)</f>
        <v>3342</v>
      </c>
      <c r="J458" s="490">
        <f>IF('1A'!J1622="","",'1A'!J1622)</f>
        <v>7005</v>
      </c>
      <c r="K458" s="488" t="str">
        <f>IF('1A'!K1622="","",'1A'!K1622)</f>
        <v/>
      </c>
      <c r="L458" s="489" t="str">
        <f>IF('1A'!L1622="","",'1A'!L1622)</f>
        <v/>
      </c>
      <c r="M458" s="490" t="str">
        <f>IF('1A'!M1622="","",'1A'!M1622)</f>
        <v/>
      </c>
      <c r="N458" s="408" t="str">
        <f>IF('1A'!N1622="","",'1A'!N1622)</f>
        <v/>
      </c>
      <c r="O458" s="81" t="str">
        <f>IF('1A'!O1622="","",'1A'!O1622)</f>
        <v>College Choice</v>
      </c>
      <c r="P458" s="81" t="str">
        <f>IF('1A'!P1622="","",'1A'!P1622)</f>
        <v/>
      </c>
    </row>
    <row r="459" spans="1:16" x14ac:dyDescent="0.35">
      <c r="A459" s="141" t="s">
        <v>161</v>
      </c>
      <c r="B459" s="155">
        <f>IF('1A'!B1623="","",'1A'!B1623)</f>
        <v>2.4</v>
      </c>
      <c r="C459" s="156">
        <f>IF('1A'!C1623="","",'1A'!C1623)</f>
        <v>2.2599999999999998</v>
      </c>
      <c r="D459" s="157">
        <f>IF('1A'!D1623="","",'1A'!D1623)</f>
        <v>2.33</v>
      </c>
      <c r="E459" s="155">
        <f>IF('1A'!E1623="","",'1A'!E1623)</f>
        <v>2.2599999999999998</v>
      </c>
      <c r="F459" s="156">
        <f>IF('1A'!F1623="","",'1A'!F1623)</f>
        <v>2.13</v>
      </c>
      <c r="G459" s="157">
        <f>IF('1A'!G1623="","",'1A'!G1623)</f>
        <v>2.2200000000000002</v>
      </c>
      <c r="H459" s="155">
        <f>IF('1A'!H1623="","",'1A'!H1623)</f>
        <v>2.4500000000000002</v>
      </c>
      <c r="I459" s="156">
        <f>IF('1A'!I1623="","",'1A'!I1623)</f>
        <v>2.33</v>
      </c>
      <c r="J459" s="157">
        <f>IF('1A'!J1623="","",'1A'!J1623)</f>
        <v>2.4</v>
      </c>
      <c r="K459" s="155" t="str">
        <f>IF('1A'!K1623="","",'1A'!K1623)</f>
        <v/>
      </c>
      <c r="L459" s="156" t="str">
        <f>IF('1A'!L1623="","",'1A'!L1623)</f>
        <v/>
      </c>
      <c r="M459" s="157" t="str">
        <f>IF('1A'!M1623="","",'1A'!M1623)</f>
        <v/>
      </c>
      <c r="N459" s="409" t="str">
        <f>IF('1A'!N1623="","",'1A'!N1623)</f>
        <v/>
      </c>
      <c r="O459" s="81" t="str">
        <f>IF('1A'!O1623="","",'1A'!O1623)</f>
        <v>College Choice</v>
      </c>
      <c r="P459" s="81" t="str">
        <f>IF('1A'!P1623="","",'1A'!P1623)</f>
        <v/>
      </c>
    </row>
    <row r="460" spans="1:16" x14ac:dyDescent="0.35">
      <c r="A460" s="141" t="s">
        <v>35</v>
      </c>
      <c r="B460" s="155">
        <f>IF('1A'!B1624="","",'1A'!B1624)</f>
        <v>0.68</v>
      </c>
      <c r="C460" s="156">
        <f>IF('1A'!C1624="","",'1A'!C1624)</f>
        <v>0.71</v>
      </c>
      <c r="D460" s="157">
        <f>IF('1A'!D1624="","",'1A'!D1624)</f>
        <v>0.7</v>
      </c>
      <c r="E460" s="155">
        <f>IF('1A'!E1624="","",'1A'!E1624)</f>
        <v>0.69</v>
      </c>
      <c r="F460" s="156">
        <f>IF('1A'!F1624="","",'1A'!F1624)</f>
        <v>0.72</v>
      </c>
      <c r="G460" s="157">
        <f>IF('1A'!G1624="","",'1A'!G1624)</f>
        <v>0.72</v>
      </c>
      <c r="H460" s="155">
        <f>IF('1A'!H1624="","",'1A'!H1624)</f>
        <v>0.67</v>
      </c>
      <c r="I460" s="156">
        <f>IF('1A'!I1624="","",'1A'!I1624)</f>
        <v>0.7</v>
      </c>
      <c r="J460" s="157">
        <f>IF('1A'!J1624="","",'1A'!J1624)</f>
        <v>0.68</v>
      </c>
      <c r="K460" s="155" t="str">
        <f>IF('1A'!K1624="","",'1A'!K1624)</f>
        <v/>
      </c>
      <c r="L460" s="156" t="str">
        <f>IF('1A'!L1624="","",'1A'!L1624)</f>
        <v/>
      </c>
      <c r="M460" s="157" t="str">
        <f>IF('1A'!M1624="","",'1A'!M1624)</f>
        <v/>
      </c>
      <c r="N460" s="409" t="str">
        <f>IF('1A'!N1624="","",'1A'!N1624)</f>
        <v/>
      </c>
      <c r="O460" s="81" t="str">
        <f>IF('1A'!O1624="","",'1A'!O1624)</f>
        <v>College Choice</v>
      </c>
      <c r="P460" s="81" t="str">
        <f>IF('1A'!P1624="","",'1A'!P1624)</f>
        <v/>
      </c>
    </row>
    <row r="461" spans="1:16" x14ac:dyDescent="0.35">
      <c r="A461" s="141" t="s">
        <v>163</v>
      </c>
      <c r="B461" s="155" t="str">
        <f>IF('1A'!B1625="","",'1A'!B1625)</f>
        <v>-</v>
      </c>
      <c r="C461" s="156" t="str">
        <f>IF('1A'!C1625="","",'1A'!C1625)</f>
        <v>***</v>
      </c>
      <c r="D461" s="157" t="str">
        <f>IF('1A'!D1625="","",'1A'!D1625)</f>
        <v xml:space="preserve"> </v>
      </c>
      <c r="E461" s="155" t="str">
        <f>IF('1A'!E1625="","",'1A'!E1625)</f>
        <v>-</v>
      </c>
      <c r="F461" s="156" t="str">
        <f>IF('1A'!F1625="","",'1A'!F1625)</f>
        <v xml:space="preserve"> </v>
      </c>
      <c r="G461" s="157" t="str">
        <f>IF('1A'!G1625="","",'1A'!G1625)</f>
        <v xml:space="preserve"> </v>
      </c>
      <c r="H461" s="155" t="str">
        <f>IF('1A'!H1625="","",'1A'!H1625)</f>
        <v>-</v>
      </c>
      <c r="I461" s="156" t="str">
        <f>IF('1A'!I1625="","",'1A'!I1625)</f>
        <v>**</v>
      </c>
      <c r="J461" s="157" t="str">
        <f>IF('1A'!J1625="","",'1A'!J1625)</f>
        <v xml:space="preserve"> </v>
      </c>
      <c r="K461" s="155" t="str">
        <f>IF('1A'!K1625="","",'1A'!K1625)</f>
        <v/>
      </c>
      <c r="L461" s="156" t="str">
        <f>IF('1A'!L1625="","",'1A'!L1625)</f>
        <v/>
      </c>
      <c r="M461" s="157" t="str">
        <f>IF('1A'!M1625="","",'1A'!M1625)</f>
        <v/>
      </c>
      <c r="N461" s="409" t="str">
        <f>IF('1A'!N1625="","",'1A'!N1625)</f>
        <v/>
      </c>
      <c r="O461" s="81" t="str">
        <f>IF('1A'!O1625="","",'1A'!O1625)</f>
        <v>College Choice</v>
      </c>
      <c r="P461" s="81" t="str">
        <f>IF('1A'!P1625="","",'1A'!P1625)</f>
        <v/>
      </c>
    </row>
    <row r="462" spans="1:16" x14ac:dyDescent="0.35">
      <c r="A462" s="142" t="s">
        <v>36</v>
      </c>
      <c r="B462" s="143" t="str">
        <f>IF('1A'!B1626="","",'1A'!B1626)</f>
        <v>-</v>
      </c>
      <c r="C462" s="144">
        <f>IF('1A'!C1626="","",'1A'!C1626)</f>
        <v>0.19718309859154948</v>
      </c>
      <c r="D462" s="145">
        <f>IF('1A'!D1626="","",'1A'!D1626)</f>
        <v>9.9999999999999784E-2</v>
      </c>
      <c r="E462" s="143" t="str">
        <f>IF('1A'!E1626="","",'1A'!E1626)</f>
        <v>-</v>
      </c>
      <c r="F462" s="144">
        <f>IF('1A'!F1626="","",'1A'!F1626)</f>
        <v>0.18055555555555541</v>
      </c>
      <c r="G462" s="145">
        <f>IF('1A'!G1626="","",'1A'!G1626)</f>
        <v>5.555555555555499E-2</v>
      </c>
      <c r="H462" s="143" t="str">
        <f>IF('1A'!H1626="","",'1A'!H1626)</f>
        <v>-</v>
      </c>
      <c r="I462" s="144">
        <f>IF('1A'!I1626="","",'1A'!I1626)</f>
        <v>0.1714285714285716</v>
      </c>
      <c r="J462" s="145">
        <f>IF('1A'!J1626="","",'1A'!J1626)</f>
        <v>7.3529411764706273E-2</v>
      </c>
      <c r="K462" s="143" t="str">
        <f>IF('1A'!K1626="","",'1A'!K1626)</f>
        <v/>
      </c>
      <c r="L462" s="144" t="str">
        <f>IF('1A'!L1626="","",'1A'!L1626)</f>
        <v/>
      </c>
      <c r="M462" s="145" t="str">
        <f>IF('1A'!M1626="","",'1A'!M1626)</f>
        <v/>
      </c>
      <c r="N462" s="410" t="str">
        <f>IF('1A'!N1626="","",'1A'!N1626)</f>
        <v/>
      </c>
      <c r="O462" s="81" t="str">
        <f>IF('1A'!O1626="","",'1A'!O1626)</f>
        <v>College Choice</v>
      </c>
      <c r="P462" s="81" t="str">
        <f>IF('1A'!P1626="","",'1A'!P1626)</f>
        <v/>
      </c>
    </row>
    <row r="463" spans="1:16" ht="26.5" x14ac:dyDescent="0.35">
      <c r="A463" s="195" t="s">
        <v>706</v>
      </c>
      <c r="B463" s="147">
        <f>IF('1A'!B1627="","",'1A'!B1627)</f>
        <v>0.32</v>
      </c>
      <c r="C463" s="148">
        <f>IF('1A'!C1627="","",'1A'!C1627)</f>
        <v>0.27700000000000002</v>
      </c>
      <c r="D463" s="149">
        <f>IF('1A'!D1627="","",'1A'!D1627)</f>
        <v>0.248</v>
      </c>
      <c r="E463" s="147">
        <f>IF('1A'!E1627="","",'1A'!E1627)</f>
        <v>0.26400000000000001</v>
      </c>
      <c r="F463" s="148">
        <f>IF('1A'!F1627="","",'1A'!F1627)</f>
        <v>0.24299999999999999</v>
      </c>
      <c r="G463" s="149">
        <f>IF('1A'!G1627="","",'1A'!G1627)</f>
        <v>0.21099999999999999</v>
      </c>
      <c r="H463" s="147">
        <f>IF('1A'!H1627="","",'1A'!H1627)</f>
        <v>0.34300000000000003</v>
      </c>
      <c r="I463" s="148">
        <f>IF('1A'!I1627="","",'1A'!I1627)</f>
        <v>0.29699999999999999</v>
      </c>
      <c r="J463" s="149">
        <f>IF('1A'!J1627="","",'1A'!J1627)</f>
        <v>0.27200000000000002</v>
      </c>
      <c r="K463" s="147" t="str">
        <f>IF('1A'!K1627="","",'1A'!K1627)</f>
        <v/>
      </c>
      <c r="L463" s="148" t="str">
        <f>IF('1A'!L1627="","",'1A'!L1627)</f>
        <v/>
      </c>
      <c r="M463" s="149" t="str">
        <f>IF('1A'!M1627="","",'1A'!M1627)</f>
        <v/>
      </c>
      <c r="N463" s="311" t="str">
        <f>IF('1A'!N1627="","",'1A'!N1627)</f>
        <v/>
      </c>
      <c r="O463" s="81" t="str">
        <f>IF('1A'!O1627="","",'1A'!O1627)</f>
        <v>College Choice</v>
      </c>
      <c r="P463" s="81" t="str">
        <f>IF('1A'!P1627="","",'1A'!P1627)</f>
        <v/>
      </c>
    </row>
    <row r="464" spans="1:16" x14ac:dyDescent="0.35">
      <c r="A464" s="184" t="s">
        <v>525</v>
      </c>
      <c r="B464" s="191">
        <f>IF('1A'!B1628="","",'1A'!B1628)</f>
        <v>0.216</v>
      </c>
      <c r="C464" s="192">
        <f>IF('1A'!C1628="","",'1A'!C1628)</f>
        <v>0.23599999999999999</v>
      </c>
      <c r="D464" s="193">
        <f>IF('1A'!D1628="","",'1A'!D1628)</f>
        <v>0.23200000000000001</v>
      </c>
      <c r="E464" s="191">
        <f>IF('1A'!E1628="","",'1A'!E1628)</f>
        <v>0.23599999999999999</v>
      </c>
      <c r="F464" s="192">
        <f>IF('1A'!F1628="","",'1A'!F1628)</f>
        <v>0.248</v>
      </c>
      <c r="G464" s="193">
        <f>IF('1A'!G1628="","",'1A'!G1628)</f>
        <v>0.23899999999999999</v>
      </c>
      <c r="H464" s="191">
        <f>IF('1A'!H1628="","",'1A'!H1628)</f>
        <v>0.20499999999999999</v>
      </c>
      <c r="I464" s="192">
        <f>IF('1A'!I1628="","",'1A'!I1628)</f>
        <v>0.23</v>
      </c>
      <c r="J464" s="193">
        <f>IF('1A'!J1628="","",'1A'!J1628)</f>
        <v>0.22900000000000001</v>
      </c>
      <c r="K464" s="191" t="str">
        <f>IF('1A'!K1628="","",'1A'!K1628)</f>
        <v/>
      </c>
      <c r="L464" s="192" t="str">
        <f>IF('1A'!L1628="","",'1A'!L1628)</f>
        <v/>
      </c>
      <c r="M464" s="193" t="str">
        <f>IF('1A'!M1628="","",'1A'!M1628)</f>
        <v/>
      </c>
      <c r="N464" s="312" t="str">
        <f>IF('1A'!N1628="","",'1A'!N1628)</f>
        <v/>
      </c>
      <c r="O464" s="81" t="str">
        <f>IF('1A'!O1628="","",'1A'!O1628)</f>
        <v>College Choice</v>
      </c>
      <c r="P464" s="81" t="str">
        <f>IF('1A'!P1628="","",'1A'!P1628)</f>
        <v/>
      </c>
    </row>
    <row r="465" spans="1:16" x14ac:dyDescent="0.35">
      <c r="A465" s="184" t="s">
        <v>526</v>
      </c>
      <c r="B465" s="191">
        <f>IF('1A'!B1629="","",'1A'!B1629)</f>
        <v>0.46400000000000002</v>
      </c>
      <c r="C465" s="192">
        <f>IF('1A'!C1629="","",'1A'!C1629)</f>
        <v>0.48799999999999999</v>
      </c>
      <c r="D465" s="193">
        <f>IF('1A'!D1629="","",'1A'!D1629)</f>
        <v>0.51900000000000002</v>
      </c>
      <c r="E465" s="191">
        <f>IF('1A'!E1629="","",'1A'!E1629)</f>
        <v>0.5</v>
      </c>
      <c r="F465" s="192">
        <f>IF('1A'!F1629="","",'1A'!F1629)</f>
        <v>0.51</v>
      </c>
      <c r="G465" s="193">
        <f>IF('1A'!G1629="","",'1A'!G1629)</f>
        <v>0.55000000000000004</v>
      </c>
      <c r="H465" s="191">
        <f>IF('1A'!H1629="","",'1A'!H1629)</f>
        <v>0.45100000000000001</v>
      </c>
      <c r="I465" s="192">
        <f>IF('1A'!I1629="","",'1A'!I1629)</f>
        <v>0.47199999999999998</v>
      </c>
      <c r="J465" s="193">
        <f>IF('1A'!J1629="","",'1A'!J1629)</f>
        <v>0.499</v>
      </c>
      <c r="K465" s="191" t="str">
        <f>IF('1A'!K1629="","",'1A'!K1629)</f>
        <v/>
      </c>
      <c r="L465" s="192" t="str">
        <f>IF('1A'!L1629="","",'1A'!L1629)</f>
        <v/>
      </c>
      <c r="M465" s="193" t="str">
        <f>IF('1A'!M1629="","",'1A'!M1629)</f>
        <v/>
      </c>
      <c r="N465" s="312" t="str">
        <f>IF('1A'!N1629="","",'1A'!N1629)</f>
        <v/>
      </c>
      <c r="O465" s="81" t="str">
        <f>IF('1A'!O1629="","",'1A'!O1629)</f>
        <v>College Choice</v>
      </c>
      <c r="P465" s="81" t="str">
        <f>IF('1A'!P1629="","",'1A'!P1629)</f>
        <v/>
      </c>
    </row>
    <row r="466" spans="1:16" x14ac:dyDescent="0.35">
      <c r="A466" s="184" t="s">
        <v>194</v>
      </c>
      <c r="B466" s="488">
        <f>IF('1A'!B1630="","",'1A'!B1630)</f>
        <v>375</v>
      </c>
      <c r="C466" s="489">
        <f>IF('1A'!C1630="","",'1A'!C1630)</f>
        <v>5312</v>
      </c>
      <c r="D466" s="490">
        <f>IF('1A'!D1630="","",'1A'!D1630)</f>
        <v>11463</v>
      </c>
      <c r="E466" s="488">
        <f>IF('1A'!E1630="","",'1A'!E1630)</f>
        <v>106</v>
      </c>
      <c r="F466" s="489">
        <f>IF('1A'!F1630="","",'1A'!F1630)</f>
        <v>1830</v>
      </c>
      <c r="G466" s="490">
        <f>IF('1A'!G1630="","",'1A'!G1630)</f>
        <v>4245</v>
      </c>
      <c r="H466" s="488">
        <f>IF('1A'!H1630="","",'1A'!H1630)</f>
        <v>268</v>
      </c>
      <c r="I466" s="489">
        <f>IF('1A'!I1630="","",'1A'!I1630)</f>
        <v>3345</v>
      </c>
      <c r="J466" s="490">
        <f>IF('1A'!J1630="","",'1A'!J1630)</f>
        <v>7000</v>
      </c>
      <c r="K466" s="488" t="str">
        <f>IF('1A'!K1630="","",'1A'!K1630)</f>
        <v/>
      </c>
      <c r="L466" s="489" t="str">
        <f>IF('1A'!L1630="","",'1A'!L1630)</f>
        <v/>
      </c>
      <c r="M466" s="490" t="str">
        <f>IF('1A'!M1630="","",'1A'!M1630)</f>
        <v/>
      </c>
      <c r="N466" s="408" t="str">
        <f>IF('1A'!N1630="","",'1A'!N1630)</f>
        <v/>
      </c>
      <c r="O466" s="81" t="str">
        <f>IF('1A'!O1630="","",'1A'!O1630)</f>
        <v>College Choice</v>
      </c>
      <c r="P466" s="81" t="str">
        <f>IF('1A'!P1630="","",'1A'!P1630)</f>
        <v/>
      </c>
    </row>
    <row r="467" spans="1:16" x14ac:dyDescent="0.35">
      <c r="A467" s="141" t="s">
        <v>161</v>
      </c>
      <c r="B467" s="155">
        <f>IF('1A'!B1631="","",'1A'!B1631)</f>
        <v>1.86</v>
      </c>
      <c r="C467" s="156">
        <f>IF('1A'!C1631="","",'1A'!C1631)</f>
        <v>1.79</v>
      </c>
      <c r="D467" s="157">
        <f>IF('1A'!D1631="","",'1A'!D1631)</f>
        <v>1.73</v>
      </c>
      <c r="E467" s="155">
        <f>IF('1A'!E1631="","",'1A'!E1631)</f>
        <v>1.76</v>
      </c>
      <c r="F467" s="156">
        <f>IF('1A'!F1631="","",'1A'!F1631)</f>
        <v>1.73</v>
      </c>
      <c r="G467" s="157">
        <f>IF('1A'!G1631="","",'1A'!G1631)</f>
        <v>1.66</v>
      </c>
      <c r="H467" s="155">
        <f>IF('1A'!H1631="","",'1A'!H1631)</f>
        <v>1.89</v>
      </c>
      <c r="I467" s="156">
        <f>IF('1A'!I1631="","",'1A'!I1631)</f>
        <v>1.83</v>
      </c>
      <c r="J467" s="157">
        <f>IF('1A'!J1631="","",'1A'!J1631)</f>
        <v>1.77</v>
      </c>
      <c r="K467" s="155" t="str">
        <f>IF('1A'!K1631="","",'1A'!K1631)</f>
        <v/>
      </c>
      <c r="L467" s="156" t="str">
        <f>IF('1A'!L1631="","",'1A'!L1631)</f>
        <v/>
      </c>
      <c r="M467" s="157" t="str">
        <f>IF('1A'!M1631="","",'1A'!M1631)</f>
        <v/>
      </c>
      <c r="N467" s="409" t="str">
        <f>IF('1A'!N1631="","",'1A'!N1631)</f>
        <v/>
      </c>
      <c r="O467" s="81" t="str">
        <f>IF('1A'!O1631="","",'1A'!O1631)</f>
        <v>College Choice</v>
      </c>
      <c r="P467" s="81" t="str">
        <f>IF('1A'!P1631="","",'1A'!P1631)</f>
        <v/>
      </c>
    </row>
    <row r="468" spans="1:16" x14ac:dyDescent="0.35">
      <c r="A468" s="141" t="s">
        <v>35</v>
      </c>
      <c r="B468" s="155">
        <f>IF('1A'!B1632="","",'1A'!B1632)</f>
        <v>0.87</v>
      </c>
      <c r="C468" s="156">
        <f>IF('1A'!C1632="","",'1A'!C1632)</f>
        <v>0.85</v>
      </c>
      <c r="D468" s="157">
        <f>IF('1A'!D1632="","",'1A'!D1632)</f>
        <v>0.83</v>
      </c>
      <c r="E468" s="155">
        <f>IF('1A'!E1632="","",'1A'!E1632)</f>
        <v>0.85</v>
      </c>
      <c r="F468" s="156">
        <f>IF('1A'!F1632="","",'1A'!F1632)</f>
        <v>0.83</v>
      </c>
      <c r="G468" s="157">
        <f>IF('1A'!G1632="","",'1A'!G1632)</f>
        <v>0.8</v>
      </c>
      <c r="H468" s="155">
        <f>IF('1A'!H1632="","",'1A'!H1632)</f>
        <v>0.89</v>
      </c>
      <c r="I468" s="156">
        <f>IF('1A'!I1632="","",'1A'!I1632)</f>
        <v>0.86</v>
      </c>
      <c r="J468" s="157">
        <f>IF('1A'!J1632="","",'1A'!J1632)</f>
        <v>0.85</v>
      </c>
      <c r="K468" s="155" t="str">
        <f>IF('1A'!K1632="","",'1A'!K1632)</f>
        <v/>
      </c>
      <c r="L468" s="156" t="str">
        <f>IF('1A'!L1632="","",'1A'!L1632)</f>
        <v/>
      </c>
      <c r="M468" s="157" t="str">
        <f>IF('1A'!M1632="","",'1A'!M1632)</f>
        <v/>
      </c>
      <c r="N468" s="409" t="str">
        <f>IF('1A'!N1632="","",'1A'!N1632)</f>
        <v/>
      </c>
      <c r="O468" s="81" t="str">
        <f>IF('1A'!O1632="","",'1A'!O1632)</f>
        <v>College Choice</v>
      </c>
      <c r="P468" s="81" t="str">
        <f>IF('1A'!P1632="","",'1A'!P1632)</f>
        <v/>
      </c>
    </row>
    <row r="469" spans="1:16" x14ac:dyDescent="0.35">
      <c r="A469" s="141" t="s">
        <v>163</v>
      </c>
      <c r="B469" s="155" t="str">
        <f>IF('1A'!B1633="","",'1A'!B1633)</f>
        <v>-</v>
      </c>
      <c r="C469" s="156" t="str">
        <f>IF('1A'!C1633="","",'1A'!C1633)</f>
        <v xml:space="preserve"> </v>
      </c>
      <c r="D469" s="157" t="str">
        <f>IF('1A'!D1633="","",'1A'!D1633)</f>
        <v>**</v>
      </c>
      <c r="E469" s="155" t="str">
        <f>IF('1A'!E1633="","",'1A'!E1633)</f>
        <v>-</v>
      </c>
      <c r="F469" s="156" t="str">
        <f>IF('1A'!F1633="","",'1A'!F1633)</f>
        <v xml:space="preserve"> </v>
      </c>
      <c r="G469" s="157" t="str">
        <f>IF('1A'!G1633="","",'1A'!G1633)</f>
        <v xml:space="preserve"> </v>
      </c>
      <c r="H469" s="155" t="str">
        <f>IF('1A'!H1633="","",'1A'!H1633)</f>
        <v>-</v>
      </c>
      <c r="I469" s="156" t="str">
        <f>IF('1A'!I1633="","",'1A'!I1633)</f>
        <v xml:space="preserve"> </v>
      </c>
      <c r="J469" s="157" t="str">
        <f>IF('1A'!J1633="","",'1A'!J1633)</f>
        <v>*</v>
      </c>
      <c r="K469" s="155" t="str">
        <f>IF('1A'!K1633="","",'1A'!K1633)</f>
        <v/>
      </c>
      <c r="L469" s="156" t="str">
        <f>IF('1A'!L1633="","",'1A'!L1633)</f>
        <v/>
      </c>
      <c r="M469" s="157" t="str">
        <f>IF('1A'!M1633="","",'1A'!M1633)</f>
        <v/>
      </c>
      <c r="N469" s="409" t="str">
        <f>IF('1A'!N1633="","",'1A'!N1633)</f>
        <v/>
      </c>
      <c r="O469" s="81" t="str">
        <f>IF('1A'!O1633="","",'1A'!O1633)</f>
        <v>College Choice</v>
      </c>
      <c r="P469" s="81" t="str">
        <f>IF('1A'!P1633="","",'1A'!P1633)</f>
        <v/>
      </c>
    </row>
    <row r="470" spans="1:16" x14ac:dyDescent="0.35">
      <c r="A470" s="142" t="s">
        <v>36</v>
      </c>
      <c r="B470" s="143" t="str">
        <f>IF('1A'!B1634="","",'1A'!B1634)</f>
        <v>-</v>
      </c>
      <c r="C470" s="144">
        <f>IF('1A'!C1634="","",'1A'!C1634)</f>
        <v>8.235294117647067E-2</v>
      </c>
      <c r="D470" s="145">
        <f>IF('1A'!D1634="","",'1A'!D1634)</f>
        <v>0.15662650602409653</v>
      </c>
      <c r="E470" s="143" t="str">
        <f>IF('1A'!E1634="","",'1A'!E1634)</f>
        <v>-</v>
      </c>
      <c r="F470" s="144">
        <f>IF('1A'!F1634="","",'1A'!F1634)</f>
        <v>3.6144578313253045E-2</v>
      </c>
      <c r="G470" s="145">
        <f>IF('1A'!G1634="","",'1A'!G1634)</f>
        <v>0.12500000000000011</v>
      </c>
      <c r="H470" s="143" t="str">
        <f>IF('1A'!H1634="","",'1A'!H1634)</f>
        <v>-</v>
      </c>
      <c r="I470" s="144">
        <f>IF('1A'!I1634="","",'1A'!I1634)</f>
        <v>6.9767441860464921E-2</v>
      </c>
      <c r="J470" s="145">
        <f>IF('1A'!J1634="","",'1A'!J1634)</f>
        <v>0.14117647058823515</v>
      </c>
      <c r="K470" s="143" t="str">
        <f>IF('1A'!K1634="","",'1A'!K1634)</f>
        <v/>
      </c>
      <c r="L470" s="144" t="str">
        <f>IF('1A'!L1634="","",'1A'!L1634)</f>
        <v/>
      </c>
      <c r="M470" s="145" t="str">
        <f>IF('1A'!M1634="","",'1A'!M1634)</f>
        <v/>
      </c>
      <c r="N470" s="410" t="str">
        <f>IF('1A'!N1634="","",'1A'!N1634)</f>
        <v/>
      </c>
      <c r="O470" s="81" t="str">
        <f>IF('1A'!O1634="","",'1A'!O1634)</f>
        <v>College Choice</v>
      </c>
      <c r="P470" s="81" t="str">
        <f>IF('1A'!P1634="","",'1A'!P1634)</f>
        <v/>
      </c>
    </row>
    <row r="471" spans="1:16" ht="26.5" x14ac:dyDescent="0.35">
      <c r="A471" s="195" t="s">
        <v>707</v>
      </c>
      <c r="B471" s="147">
        <f>IF('1A'!B1635="","",'1A'!B1635)</f>
        <v>0.68799999999999994</v>
      </c>
      <c r="C471" s="148">
        <f>IF('1A'!C1635="","",'1A'!C1635)</f>
        <v>0.60799999999999998</v>
      </c>
      <c r="D471" s="149">
        <f>IF('1A'!D1635="","",'1A'!D1635)</f>
        <v>0.58199999999999996</v>
      </c>
      <c r="E471" s="147">
        <f>IF('1A'!E1635="","",'1A'!E1635)</f>
        <v>0.59399999999999997</v>
      </c>
      <c r="F471" s="148">
        <f>IF('1A'!F1635="","",'1A'!F1635)</f>
        <v>0.56599999999999995</v>
      </c>
      <c r="G471" s="149">
        <f>IF('1A'!G1635="","",'1A'!G1635)</f>
        <v>0.54900000000000004</v>
      </c>
      <c r="H471" s="147">
        <f>IF('1A'!H1635="","",'1A'!H1635)</f>
        <v>0.72399999999999998</v>
      </c>
      <c r="I471" s="148">
        <f>IF('1A'!I1635="","",'1A'!I1635)</f>
        <v>0.63300000000000001</v>
      </c>
      <c r="J471" s="149">
        <f>IF('1A'!J1635="","",'1A'!J1635)</f>
        <v>0.60499999999999998</v>
      </c>
      <c r="K471" s="147" t="str">
        <f>IF('1A'!K1635="","",'1A'!K1635)</f>
        <v/>
      </c>
      <c r="L471" s="148" t="str">
        <f>IF('1A'!L1635="","",'1A'!L1635)</f>
        <v/>
      </c>
      <c r="M471" s="149" t="str">
        <f>IF('1A'!M1635="","",'1A'!M1635)</f>
        <v/>
      </c>
      <c r="N471" s="311" t="str">
        <f>IF('1A'!N1635="","",'1A'!N1635)</f>
        <v/>
      </c>
      <c r="O471" s="81" t="str">
        <f>IF('1A'!O1635="","",'1A'!O1635)</f>
        <v>College Choice</v>
      </c>
      <c r="P471" s="81" t="str">
        <f>IF('1A'!P1635="","",'1A'!P1635)</f>
        <v/>
      </c>
    </row>
    <row r="472" spans="1:16" x14ac:dyDescent="0.35">
      <c r="A472" s="184" t="s">
        <v>525</v>
      </c>
      <c r="B472" s="191">
        <f>IF('1A'!B1636="","",'1A'!B1636)</f>
        <v>0.248</v>
      </c>
      <c r="C472" s="192">
        <f>IF('1A'!C1636="","",'1A'!C1636)</f>
        <v>0.29899999999999999</v>
      </c>
      <c r="D472" s="193">
        <f>IF('1A'!D1636="","",'1A'!D1636)</f>
        <v>0.32</v>
      </c>
      <c r="E472" s="191">
        <f>IF('1A'!E1636="","",'1A'!E1636)</f>
        <v>0.32100000000000001</v>
      </c>
      <c r="F472" s="192">
        <f>IF('1A'!F1636="","",'1A'!F1636)</f>
        <v>0.33200000000000002</v>
      </c>
      <c r="G472" s="193">
        <f>IF('1A'!G1636="","",'1A'!G1636)</f>
        <v>0.34699999999999998</v>
      </c>
      <c r="H472" s="191">
        <f>IF('1A'!H1636="","",'1A'!H1636)</f>
        <v>0.22</v>
      </c>
      <c r="I472" s="192">
        <f>IF('1A'!I1636="","",'1A'!I1636)</f>
        <v>0.28100000000000003</v>
      </c>
      <c r="J472" s="193">
        <f>IF('1A'!J1636="","",'1A'!J1636)</f>
        <v>0.30299999999999999</v>
      </c>
      <c r="K472" s="191" t="str">
        <f>IF('1A'!K1636="","",'1A'!K1636)</f>
        <v/>
      </c>
      <c r="L472" s="192" t="str">
        <f>IF('1A'!L1636="","",'1A'!L1636)</f>
        <v/>
      </c>
      <c r="M472" s="193" t="str">
        <f>IF('1A'!M1636="","",'1A'!M1636)</f>
        <v/>
      </c>
      <c r="N472" s="312" t="str">
        <f>IF('1A'!N1636="","",'1A'!N1636)</f>
        <v/>
      </c>
      <c r="O472" s="81" t="str">
        <f>IF('1A'!O1636="","",'1A'!O1636)</f>
        <v>College Choice</v>
      </c>
      <c r="P472" s="81" t="str">
        <f>IF('1A'!P1636="","",'1A'!P1636)</f>
        <v/>
      </c>
    </row>
    <row r="473" spans="1:16" x14ac:dyDescent="0.35">
      <c r="A473" s="184" t="s">
        <v>526</v>
      </c>
      <c r="B473" s="191">
        <f>IF('1A'!B1637="","",'1A'!B1637)</f>
        <v>6.4000000000000001E-2</v>
      </c>
      <c r="C473" s="192">
        <f>IF('1A'!C1637="","",'1A'!C1637)</f>
        <v>9.2999999999999999E-2</v>
      </c>
      <c r="D473" s="193">
        <f>IF('1A'!D1637="","",'1A'!D1637)</f>
        <v>9.7000000000000003E-2</v>
      </c>
      <c r="E473" s="191">
        <f>IF('1A'!E1637="","",'1A'!E1637)</f>
        <v>8.5000000000000006E-2</v>
      </c>
      <c r="F473" s="192">
        <f>IF('1A'!F1637="","",'1A'!F1637)</f>
        <v>0.10199999999999999</v>
      </c>
      <c r="G473" s="193">
        <f>IF('1A'!G1637="","",'1A'!G1637)</f>
        <v>0.104</v>
      </c>
      <c r="H473" s="191">
        <f>IF('1A'!H1637="","",'1A'!H1637)</f>
        <v>5.6000000000000001E-2</v>
      </c>
      <c r="I473" s="192">
        <f>IF('1A'!I1637="","",'1A'!I1637)</f>
        <v>8.5999999999999993E-2</v>
      </c>
      <c r="J473" s="193">
        <f>IF('1A'!J1637="","",'1A'!J1637)</f>
        <v>9.1999999999999998E-2</v>
      </c>
      <c r="K473" s="191" t="str">
        <f>IF('1A'!K1637="","",'1A'!K1637)</f>
        <v/>
      </c>
      <c r="L473" s="192" t="str">
        <f>IF('1A'!L1637="","",'1A'!L1637)</f>
        <v/>
      </c>
      <c r="M473" s="193" t="str">
        <f>IF('1A'!M1637="","",'1A'!M1637)</f>
        <v/>
      </c>
      <c r="N473" s="312" t="str">
        <f>IF('1A'!N1637="","",'1A'!N1637)</f>
        <v/>
      </c>
      <c r="O473" s="81" t="str">
        <f>IF('1A'!O1637="","",'1A'!O1637)</f>
        <v>College Choice</v>
      </c>
      <c r="P473" s="81" t="str">
        <f>IF('1A'!P1637="","",'1A'!P1637)</f>
        <v/>
      </c>
    </row>
    <row r="474" spans="1:16" x14ac:dyDescent="0.35">
      <c r="A474" s="184" t="s">
        <v>194</v>
      </c>
      <c r="B474" s="488">
        <f>IF('1A'!B1638="","",'1A'!B1638)</f>
        <v>375</v>
      </c>
      <c r="C474" s="489">
        <f>IF('1A'!C1638="","",'1A'!C1638)</f>
        <v>5313</v>
      </c>
      <c r="D474" s="490">
        <f>IF('1A'!D1638="","",'1A'!D1638)</f>
        <v>11468</v>
      </c>
      <c r="E474" s="488">
        <f>IF('1A'!E1638="","",'1A'!E1638)</f>
        <v>106</v>
      </c>
      <c r="F474" s="489">
        <f>IF('1A'!F1638="","",'1A'!F1638)</f>
        <v>1831</v>
      </c>
      <c r="G474" s="490">
        <f>IF('1A'!G1638="","",'1A'!G1638)</f>
        <v>4245</v>
      </c>
      <c r="H474" s="488">
        <f>IF('1A'!H1638="","",'1A'!H1638)</f>
        <v>268</v>
      </c>
      <c r="I474" s="489">
        <f>IF('1A'!I1638="","",'1A'!I1638)</f>
        <v>3345</v>
      </c>
      <c r="J474" s="490">
        <f>IF('1A'!J1638="","",'1A'!J1638)</f>
        <v>7005</v>
      </c>
      <c r="K474" s="488" t="str">
        <f>IF('1A'!K1638="","",'1A'!K1638)</f>
        <v/>
      </c>
      <c r="L474" s="489" t="str">
        <f>IF('1A'!L1638="","",'1A'!L1638)</f>
        <v/>
      </c>
      <c r="M474" s="490" t="str">
        <f>IF('1A'!M1638="","",'1A'!M1638)</f>
        <v/>
      </c>
      <c r="N474" s="408" t="str">
        <f>IF('1A'!N1638="","",'1A'!N1638)</f>
        <v/>
      </c>
      <c r="O474" s="81" t="str">
        <f>IF('1A'!O1638="","",'1A'!O1638)</f>
        <v>College Choice</v>
      </c>
      <c r="P474" s="81" t="str">
        <f>IF('1A'!P1638="","",'1A'!P1638)</f>
        <v/>
      </c>
    </row>
    <row r="475" spans="1:16" x14ac:dyDescent="0.35">
      <c r="A475" s="141" t="s">
        <v>161</v>
      </c>
      <c r="B475" s="155">
        <f>IF('1A'!B1639="","",'1A'!B1639)</f>
        <v>2.62</v>
      </c>
      <c r="C475" s="156">
        <f>IF('1A'!C1639="","",'1A'!C1639)</f>
        <v>2.5099999999999998</v>
      </c>
      <c r="D475" s="157">
        <f>IF('1A'!D1639="","",'1A'!D1639)</f>
        <v>2.48</v>
      </c>
      <c r="E475" s="155">
        <f>IF('1A'!E1639="","",'1A'!E1639)</f>
        <v>2.5099999999999998</v>
      </c>
      <c r="F475" s="156">
        <f>IF('1A'!F1639="","",'1A'!F1639)</f>
        <v>2.46</v>
      </c>
      <c r="G475" s="157">
        <f>IF('1A'!G1639="","",'1A'!G1639)</f>
        <v>2.44</v>
      </c>
      <c r="H475" s="155">
        <f>IF('1A'!H1639="","",'1A'!H1639)</f>
        <v>2.67</v>
      </c>
      <c r="I475" s="156">
        <f>IF('1A'!I1639="","",'1A'!I1639)</f>
        <v>2.5499999999999998</v>
      </c>
      <c r="J475" s="157">
        <f>IF('1A'!J1639="","",'1A'!J1639)</f>
        <v>2.5099999999999998</v>
      </c>
      <c r="K475" s="155" t="str">
        <f>IF('1A'!K1639="","",'1A'!K1639)</f>
        <v/>
      </c>
      <c r="L475" s="156" t="str">
        <f>IF('1A'!L1639="","",'1A'!L1639)</f>
        <v/>
      </c>
      <c r="M475" s="157" t="str">
        <f>IF('1A'!M1639="","",'1A'!M1639)</f>
        <v/>
      </c>
      <c r="N475" s="409" t="str">
        <f>IF('1A'!N1639="","",'1A'!N1639)</f>
        <v/>
      </c>
      <c r="O475" s="81" t="str">
        <f>IF('1A'!O1639="","",'1A'!O1639)</f>
        <v>College Choice</v>
      </c>
      <c r="P475" s="81" t="str">
        <f>IF('1A'!P1639="","",'1A'!P1639)</f>
        <v/>
      </c>
    </row>
    <row r="476" spans="1:16" x14ac:dyDescent="0.35">
      <c r="A476" s="141" t="s">
        <v>35</v>
      </c>
      <c r="B476" s="155">
        <f>IF('1A'!B1640="","",'1A'!B1640)</f>
        <v>0.6</v>
      </c>
      <c r="C476" s="156">
        <f>IF('1A'!C1640="","",'1A'!C1640)</f>
        <v>0.66</v>
      </c>
      <c r="D476" s="157">
        <f>IF('1A'!D1640="","",'1A'!D1640)</f>
        <v>0.67</v>
      </c>
      <c r="E476" s="155">
        <f>IF('1A'!E1640="","",'1A'!E1640)</f>
        <v>0.65</v>
      </c>
      <c r="F476" s="156">
        <f>IF('1A'!F1640="","",'1A'!F1640)</f>
        <v>0.67</v>
      </c>
      <c r="G476" s="157">
        <f>IF('1A'!G1640="","",'1A'!G1640)</f>
        <v>0.67</v>
      </c>
      <c r="H476" s="155">
        <f>IF('1A'!H1640="","",'1A'!H1640)</f>
        <v>0.57999999999999996</v>
      </c>
      <c r="I476" s="156">
        <f>IF('1A'!I1640="","",'1A'!I1640)</f>
        <v>0.65</v>
      </c>
      <c r="J476" s="157">
        <f>IF('1A'!J1640="","",'1A'!J1640)</f>
        <v>0.66</v>
      </c>
      <c r="K476" s="155" t="str">
        <f>IF('1A'!K1640="","",'1A'!K1640)</f>
        <v/>
      </c>
      <c r="L476" s="156" t="str">
        <f>IF('1A'!L1640="","",'1A'!L1640)</f>
        <v/>
      </c>
      <c r="M476" s="157" t="str">
        <f>IF('1A'!M1640="","",'1A'!M1640)</f>
        <v/>
      </c>
      <c r="N476" s="409" t="str">
        <f>IF('1A'!N1640="","",'1A'!N1640)</f>
        <v/>
      </c>
      <c r="O476" s="81" t="str">
        <f>IF('1A'!O1640="","",'1A'!O1640)</f>
        <v>College Choice</v>
      </c>
      <c r="P476" s="81" t="str">
        <f>IF('1A'!P1640="","",'1A'!P1640)</f>
        <v/>
      </c>
    </row>
    <row r="477" spans="1:16" x14ac:dyDescent="0.35">
      <c r="A477" s="141" t="s">
        <v>163</v>
      </c>
      <c r="B477" s="155" t="str">
        <f>IF('1A'!B1641="","",'1A'!B1641)</f>
        <v>-</v>
      </c>
      <c r="C477" s="156" t="str">
        <f>IF('1A'!C1641="","",'1A'!C1641)</f>
        <v>**</v>
      </c>
      <c r="D477" s="157" t="str">
        <f>IF('1A'!D1641="","",'1A'!D1641)</f>
        <v>***</v>
      </c>
      <c r="E477" s="155" t="str">
        <f>IF('1A'!E1641="","",'1A'!E1641)</f>
        <v>-</v>
      </c>
      <c r="F477" s="156" t="str">
        <f>IF('1A'!F1641="","",'1A'!F1641)</f>
        <v xml:space="preserve"> </v>
      </c>
      <c r="G477" s="157" t="str">
        <f>IF('1A'!G1641="","",'1A'!G1641)</f>
        <v xml:space="preserve"> </v>
      </c>
      <c r="H477" s="155" t="str">
        <f>IF('1A'!H1641="","",'1A'!H1641)</f>
        <v>-</v>
      </c>
      <c r="I477" s="156" t="str">
        <f>IF('1A'!I1641="","",'1A'!I1641)</f>
        <v>**</v>
      </c>
      <c r="J477" s="157" t="str">
        <f>IF('1A'!J1641="","",'1A'!J1641)</f>
        <v>***</v>
      </c>
      <c r="K477" s="155" t="str">
        <f>IF('1A'!K1641="","",'1A'!K1641)</f>
        <v/>
      </c>
      <c r="L477" s="156" t="str">
        <f>IF('1A'!L1641="","",'1A'!L1641)</f>
        <v/>
      </c>
      <c r="M477" s="157" t="str">
        <f>IF('1A'!M1641="","",'1A'!M1641)</f>
        <v/>
      </c>
      <c r="N477" s="409" t="str">
        <f>IF('1A'!N1641="","",'1A'!N1641)</f>
        <v/>
      </c>
      <c r="O477" s="81" t="str">
        <f>IF('1A'!O1641="","",'1A'!O1641)</f>
        <v>College Choice</v>
      </c>
      <c r="P477" s="81" t="str">
        <f>IF('1A'!P1641="","",'1A'!P1641)</f>
        <v/>
      </c>
    </row>
    <row r="478" spans="1:16" x14ac:dyDescent="0.35">
      <c r="A478" s="142" t="s">
        <v>36</v>
      </c>
      <c r="B478" s="143" t="str">
        <f>IF('1A'!B1642="","",'1A'!B1642)</f>
        <v>-</v>
      </c>
      <c r="C478" s="144">
        <f>IF('1A'!C1642="","",'1A'!C1642)</f>
        <v>0.16666666666666716</v>
      </c>
      <c r="D478" s="145">
        <f>IF('1A'!D1642="","",'1A'!D1642)</f>
        <v>0.2089552238805972</v>
      </c>
      <c r="E478" s="143" t="str">
        <f>IF('1A'!E1642="","",'1A'!E1642)</f>
        <v>-</v>
      </c>
      <c r="F478" s="144">
        <f>IF('1A'!F1642="","",'1A'!F1642)</f>
        <v>7.4626865671641521E-2</v>
      </c>
      <c r="G478" s="145">
        <f>IF('1A'!G1642="","",'1A'!G1642)</f>
        <v>0.10447761194029827</v>
      </c>
      <c r="H478" s="143" t="str">
        <f>IF('1A'!H1642="","",'1A'!H1642)</f>
        <v>-</v>
      </c>
      <c r="I478" s="144">
        <f>IF('1A'!I1642="","",'1A'!I1642)</f>
        <v>0.18461538461538476</v>
      </c>
      <c r="J478" s="145">
        <f>IF('1A'!J1642="","",'1A'!J1642)</f>
        <v>0.24242424242424263</v>
      </c>
      <c r="K478" s="143" t="str">
        <f>IF('1A'!K1642="","",'1A'!K1642)</f>
        <v/>
      </c>
      <c r="L478" s="144" t="str">
        <f>IF('1A'!L1642="","",'1A'!L1642)</f>
        <v/>
      </c>
      <c r="M478" s="145" t="str">
        <f>IF('1A'!M1642="","",'1A'!M1642)</f>
        <v/>
      </c>
      <c r="N478" s="410" t="str">
        <f>IF('1A'!N1642="","",'1A'!N1642)</f>
        <v/>
      </c>
      <c r="O478" s="81" t="str">
        <f>IF('1A'!O1642="","",'1A'!O1642)</f>
        <v>College Choice</v>
      </c>
      <c r="P478" s="81" t="str">
        <f>IF('1A'!P1642="","",'1A'!P1642)</f>
        <v/>
      </c>
    </row>
    <row r="479" spans="1:16" ht="65.5" x14ac:dyDescent="0.35">
      <c r="A479" s="195" t="s">
        <v>756</v>
      </c>
      <c r="B479" s="147">
        <f>IF('1A'!B1643="","",'1A'!B1643)</f>
        <v>1.9E-2</v>
      </c>
      <c r="C479" s="148">
        <f>IF('1A'!C1643="","",'1A'!C1643)</f>
        <v>8.0000000000000002E-3</v>
      </c>
      <c r="D479" s="149">
        <f>IF('1A'!D1643="","",'1A'!D1643)</f>
        <v>7.0000000000000001E-3</v>
      </c>
      <c r="E479" s="147">
        <f>IF('1A'!E1643="","",'1A'!E1643)</f>
        <v>3.7999999999999999E-2</v>
      </c>
      <c r="F479" s="148">
        <f>IF('1A'!F1643="","",'1A'!F1643)</f>
        <v>1.2999999999999999E-2</v>
      </c>
      <c r="G479" s="149">
        <f>IF('1A'!G1643="","",'1A'!G1643)</f>
        <v>1.2999999999999999E-2</v>
      </c>
      <c r="H479" s="147">
        <f>IF('1A'!H1643="","",'1A'!H1643)</f>
        <v>8.0000000000000002E-3</v>
      </c>
      <c r="I479" s="148">
        <f>IF('1A'!I1643="","",'1A'!I1643)</f>
        <v>5.0000000000000001E-3</v>
      </c>
      <c r="J479" s="149">
        <f>IF('1A'!J1643="","",'1A'!J1643)</f>
        <v>4.0000000000000001E-3</v>
      </c>
      <c r="K479" s="147" t="str">
        <f>IF('1A'!K1643="","",'1A'!K1643)</f>
        <v/>
      </c>
      <c r="L479" s="148" t="str">
        <f>IF('1A'!L1643="","",'1A'!L1643)</f>
        <v/>
      </c>
      <c r="M479" s="149" t="str">
        <f>IF('1A'!M1643="","",'1A'!M1643)</f>
        <v/>
      </c>
      <c r="N479" s="311" t="str">
        <f>IF('1A'!N1643="","",'1A'!N1643)</f>
        <v/>
      </c>
      <c r="O479" s="81" t="str">
        <f>IF('1A'!O1643="","",'1A'!O1643)</f>
        <v>Academic Preparation</v>
      </c>
      <c r="P479" s="81" t="str">
        <f>IF('1A'!P1643="","",'1A'!P1643)</f>
        <v/>
      </c>
    </row>
    <row r="480" spans="1:16" x14ac:dyDescent="0.35">
      <c r="A480" s="184" t="s">
        <v>299</v>
      </c>
      <c r="B480" s="191">
        <f>IF('1A'!B1644="","",'1A'!B1644)</f>
        <v>3.5000000000000003E-2</v>
      </c>
      <c r="C480" s="192">
        <f>IF('1A'!C1644="","",'1A'!C1644)</f>
        <v>2.5000000000000001E-2</v>
      </c>
      <c r="D480" s="193">
        <f>IF('1A'!D1644="","",'1A'!D1644)</f>
        <v>2.3E-2</v>
      </c>
      <c r="E480" s="191">
        <f>IF('1A'!E1644="","",'1A'!E1644)</f>
        <v>7.6999999999999999E-2</v>
      </c>
      <c r="F480" s="192">
        <f>IF('1A'!F1644="","",'1A'!F1644)</f>
        <v>3.3000000000000002E-2</v>
      </c>
      <c r="G480" s="193">
        <f>IF('1A'!G1644="","",'1A'!G1644)</f>
        <v>0.03</v>
      </c>
      <c r="H480" s="191">
        <f>IF('1A'!H1644="","",'1A'!H1644)</f>
        <v>1.9E-2</v>
      </c>
      <c r="I480" s="192">
        <f>IF('1A'!I1644="","",'1A'!I1644)</f>
        <v>0.02</v>
      </c>
      <c r="J480" s="193">
        <f>IF('1A'!J1644="","",'1A'!J1644)</f>
        <v>1.7999999999999999E-2</v>
      </c>
      <c r="K480" s="191" t="str">
        <f>IF('1A'!K1644="","",'1A'!K1644)</f>
        <v/>
      </c>
      <c r="L480" s="192" t="str">
        <f>IF('1A'!L1644="","",'1A'!L1644)</f>
        <v/>
      </c>
      <c r="M480" s="193" t="str">
        <f>IF('1A'!M1644="","",'1A'!M1644)</f>
        <v/>
      </c>
      <c r="N480" s="312" t="str">
        <f>IF('1A'!N1644="","",'1A'!N1644)</f>
        <v/>
      </c>
      <c r="O480" s="81" t="str">
        <f>IF('1A'!O1644="","",'1A'!O1644)</f>
        <v>Academic Preparation</v>
      </c>
      <c r="P480" s="81" t="str">
        <f>IF('1A'!P1644="","",'1A'!P1644)</f>
        <v/>
      </c>
    </row>
    <row r="481" spans="1:16" x14ac:dyDescent="0.35">
      <c r="A481" s="184" t="s">
        <v>298</v>
      </c>
      <c r="B481" s="191">
        <f>IF('1A'!B1645="","",'1A'!B1645)</f>
        <v>0.105</v>
      </c>
      <c r="C481" s="192">
        <f>IF('1A'!C1645="","",'1A'!C1645)</f>
        <v>0.11</v>
      </c>
      <c r="D481" s="193">
        <f>IF('1A'!D1645="","",'1A'!D1645)</f>
        <v>9.8000000000000004E-2</v>
      </c>
      <c r="E481" s="191">
        <f>IF('1A'!E1645="","",'1A'!E1645)</f>
        <v>0.115</v>
      </c>
      <c r="F481" s="192">
        <f>IF('1A'!F1645="","",'1A'!F1645)</f>
        <v>0.127</v>
      </c>
      <c r="G481" s="193">
        <f>IF('1A'!G1645="","",'1A'!G1645)</f>
        <v>0.11700000000000001</v>
      </c>
      <c r="H481" s="191">
        <f>IF('1A'!H1645="","",'1A'!H1645)</f>
        <v>0.10199999999999999</v>
      </c>
      <c r="I481" s="192">
        <f>IF('1A'!I1645="","",'1A'!I1645)</f>
        <v>0.10199999999999999</v>
      </c>
      <c r="J481" s="193">
        <f>IF('1A'!J1645="","",'1A'!J1645)</f>
        <v>8.5999999999999993E-2</v>
      </c>
      <c r="K481" s="191" t="str">
        <f>IF('1A'!K1645="","",'1A'!K1645)</f>
        <v/>
      </c>
      <c r="L481" s="192" t="str">
        <f>IF('1A'!L1645="","",'1A'!L1645)</f>
        <v/>
      </c>
      <c r="M481" s="193" t="str">
        <f>IF('1A'!M1645="","",'1A'!M1645)</f>
        <v/>
      </c>
      <c r="N481" s="312" t="str">
        <f>IF('1A'!N1645="","",'1A'!N1645)</f>
        <v/>
      </c>
      <c r="O481" s="81" t="str">
        <f>IF('1A'!O1645="","",'1A'!O1645)</f>
        <v>Academic Preparation</v>
      </c>
      <c r="P481" s="81" t="str">
        <f>IF('1A'!P1645="","",'1A'!P1645)</f>
        <v/>
      </c>
    </row>
    <row r="482" spans="1:16" x14ac:dyDescent="0.35">
      <c r="A482" s="184" t="s">
        <v>297</v>
      </c>
      <c r="B482" s="191">
        <f>IF('1A'!B1646="","",'1A'!B1646)</f>
        <v>0.32600000000000001</v>
      </c>
      <c r="C482" s="192">
        <f>IF('1A'!C1646="","",'1A'!C1646)</f>
        <v>0.27300000000000002</v>
      </c>
      <c r="D482" s="193">
        <f>IF('1A'!D1646="","",'1A'!D1646)</f>
        <v>0.24299999999999999</v>
      </c>
      <c r="E482" s="191">
        <f>IF('1A'!E1646="","",'1A'!E1646)</f>
        <v>0.308</v>
      </c>
      <c r="F482" s="192">
        <f>IF('1A'!F1646="","",'1A'!F1646)</f>
        <v>0.27700000000000002</v>
      </c>
      <c r="G482" s="193">
        <f>IF('1A'!G1646="","",'1A'!G1646)</f>
        <v>0.24299999999999999</v>
      </c>
      <c r="H482" s="191">
        <f>IF('1A'!H1646="","",'1A'!H1646)</f>
        <v>0.33500000000000002</v>
      </c>
      <c r="I482" s="192">
        <f>IF('1A'!I1646="","",'1A'!I1646)</f>
        <v>0.27</v>
      </c>
      <c r="J482" s="193">
        <f>IF('1A'!J1646="","",'1A'!J1646)</f>
        <v>0.24099999999999999</v>
      </c>
      <c r="K482" s="191" t="str">
        <f>IF('1A'!K1646="","",'1A'!K1646)</f>
        <v/>
      </c>
      <c r="L482" s="192" t="str">
        <f>IF('1A'!L1646="","",'1A'!L1646)</f>
        <v/>
      </c>
      <c r="M482" s="193" t="str">
        <f>IF('1A'!M1646="","",'1A'!M1646)</f>
        <v/>
      </c>
      <c r="N482" s="312" t="str">
        <f>IF('1A'!N1646="","",'1A'!N1646)</f>
        <v/>
      </c>
      <c r="O482" s="81" t="str">
        <f>IF('1A'!O1646="","",'1A'!O1646)</f>
        <v>Academic Preparation</v>
      </c>
      <c r="P482" s="81" t="str">
        <f>IF('1A'!P1646="","",'1A'!P1646)</f>
        <v/>
      </c>
    </row>
    <row r="483" spans="1:16" x14ac:dyDescent="0.35">
      <c r="A483" s="184" t="s">
        <v>296</v>
      </c>
      <c r="B483" s="191">
        <f>IF('1A'!B1647="","",'1A'!B1647)</f>
        <v>0.26700000000000002</v>
      </c>
      <c r="C483" s="192">
        <f>IF('1A'!C1647="","",'1A'!C1647)</f>
        <v>0.27600000000000002</v>
      </c>
      <c r="D483" s="193">
        <f>IF('1A'!D1647="","",'1A'!D1647)</f>
        <v>0.28000000000000003</v>
      </c>
      <c r="E483" s="191">
        <f>IF('1A'!E1647="","",'1A'!E1647)</f>
        <v>0.192</v>
      </c>
      <c r="F483" s="192">
        <f>IF('1A'!F1647="","",'1A'!F1647)</f>
        <v>0.28699999999999998</v>
      </c>
      <c r="G483" s="193">
        <f>IF('1A'!G1647="","",'1A'!G1647)</f>
        <v>0.29099999999999998</v>
      </c>
      <c r="H483" s="191">
        <f>IF('1A'!H1647="","",'1A'!H1647)</f>
        <v>0.29699999999999999</v>
      </c>
      <c r="I483" s="192">
        <f>IF('1A'!I1647="","",'1A'!I1647)</f>
        <v>0.27300000000000002</v>
      </c>
      <c r="J483" s="193">
        <f>IF('1A'!J1647="","",'1A'!J1647)</f>
        <v>0.27500000000000002</v>
      </c>
      <c r="K483" s="191" t="str">
        <f>IF('1A'!K1647="","",'1A'!K1647)</f>
        <v/>
      </c>
      <c r="L483" s="192" t="str">
        <f>IF('1A'!L1647="","",'1A'!L1647)</f>
        <v/>
      </c>
      <c r="M483" s="193" t="str">
        <f>IF('1A'!M1647="","",'1A'!M1647)</f>
        <v/>
      </c>
      <c r="N483" s="312" t="str">
        <f>IF('1A'!N1647="","",'1A'!N1647)</f>
        <v/>
      </c>
      <c r="O483" s="81" t="str">
        <f>IF('1A'!O1647="","",'1A'!O1647)</f>
        <v>Academic Preparation</v>
      </c>
      <c r="P483" s="81" t="str">
        <f>IF('1A'!P1647="","",'1A'!P1647)</f>
        <v/>
      </c>
    </row>
    <row r="484" spans="1:16" x14ac:dyDescent="0.35">
      <c r="A484" s="184" t="s">
        <v>295</v>
      </c>
      <c r="B484" s="191">
        <f>IF('1A'!B1648="","",'1A'!B1648)</f>
        <v>0.129</v>
      </c>
      <c r="C484" s="192">
        <f>IF('1A'!C1648="","",'1A'!C1648)</f>
        <v>0.16500000000000001</v>
      </c>
      <c r="D484" s="193">
        <f>IF('1A'!D1648="","",'1A'!D1648)</f>
        <v>0.185</v>
      </c>
      <c r="E484" s="191">
        <f>IF('1A'!E1648="","",'1A'!E1648)</f>
        <v>0.16300000000000001</v>
      </c>
      <c r="F484" s="192">
        <f>IF('1A'!F1648="","",'1A'!F1648)</f>
        <v>0.14799999999999999</v>
      </c>
      <c r="G484" s="193">
        <f>IF('1A'!G1648="","",'1A'!G1648)</f>
        <v>0.16900000000000001</v>
      </c>
      <c r="H484" s="191">
        <f>IF('1A'!H1648="","",'1A'!H1648)</f>
        <v>0.11700000000000001</v>
      </c>
      <c r="I484" s="192">
        <f>IF('1A'!I1648="","",'1A'!I1648)</f>
        <v>0.17199999999999999</v>
      </c>
      <c r="J484" s="193">
        <f>IF('1A'!J1648="","",'1A'!J1648)</f>
        <v>0.19400000000000001</v>
      </c>
      <c r="K484" s="191" t="str">
        <f>IF('1A'!K1648="","",'1A'!K1648)</f>
        <v/>
      </c>
      <c r="L484" s="192" t="str">
        <f>IF('1A'!L1648="","",'1A'!L1648)</f>
        <v/>
      </c>
      <c r="M484" s="193" t="str">
        <f>IF('1A'!M1648="","",'1A'!M1648)</f>
        <v/>
      </c>
      <c r="N484" s="312" t="str">
        <f>IF('1A'!N1648="","",'1A'!N1648)</f>
        <v/>
      </c>
      <c r="O484" s="81" t="str">
        <f>IF('1A'!O1648="","",'1A'!O1648)</f>
        <v>Academic Preparation</v>
      </c>
      <c r="P484" s="81" t="str">
        <f>IF('1A'!P1648="","",'1A'!P1648)</f>
        <v/>
      </c>
    </row>
    <row r="485" spans="1:16" x14ac:dyDescent="0.35">
      <c r="A485" s="184" t="s">
        <v>294</v>
      </c>
      <c r="B485" s="191">
        <f>IF('1A'!B1649="","",'1A'!B1649)</f>
        <v>8.5999999999999993E-2</v>
      </c>
      <c r="C485" s="192">
        <f>IF('1A'!C1649="","",'1A'!C1649)</f>
        <v>8.4000000000000005E-2</v>
      </c>
      <c r="D485" s="193">
        <f>IF('1A'!D1649="","",'1A'!D1649)</f>
        <v>9.7000000000000003E-2</v>
      </c>
      <c r="E485" s="191">
        <f>IF('1A'!E1649="","",'1A'!E1649)</f>
        <v>8.6999999999999994E-2</v>
      </c>
      <c r="F485" s="192">
        <f>IF('1A'!F1649="","",'1A'!F1649)</f>
        <v>6.5000000000000002E-2</v>
      </c>
      <c r="G485" s="193">
        <f>IF('1A'!G1649="","",'1A'!G1649)</f>
        <v>7.9000000000000001E-2</v>
      </c>
      <c r="H485" s="191">
        <f>IF('1A'!H1649="","",'1A'!H1649)</f>
        <v>8.5999999999999993E-2</v>
      </c>
      <c r="I485" s="192">
        <f>IF('1A'!I1649="","",'1A'!I1649)</f>
        <v>9.6000000000000002E-2</v>
      </c>
      <c r="J485" s="193">
        <f>IF('1A'!J1649="","",'1A'!J1649)</f>
        <v>0.108</v>
      </c>
      <c r="K485" s="191" t="str">
        <f>IF('1A'!K1649="","",'1A'!K1649)</f>
        <v/>
      </c>
      <c r="L485" s="192" t="str">
        <f>IF('1A'!L1649="","",'1A'!L1649)</f>
        <v/>
      </c>
      <c r="M485" s="193" t="str">
        <f>IF('1A'!M1649="","",'1A'!M1649)</f>
        <v/>
      </c>
      <c r="N485" s="312" t="str">
        <f>IF('1A'!N1649="","",'1A'!N1649)</f>
        <v/>
      </c>
      <c r="O485" s="81" t="str">
        <f>IF('1A'!O1649="","",'1A'!O1649)</f>
        <v>Academic Preparation</v>
      </c>
      <c r="P485" s="81" t="str">
        <f>IF('1A'!P1649="","",'1A'!P1649)</f>
        <v/>
      </c>
    </row>
    <row r="486" spans="1:16" x14ac:dyDescent="0.35">
      <c r="A486" s="194" t="s">
        <v>205</v>
      </c>
      <c r="B486" s="150">
        <f>IF('1A'!B1650="","",'1A'!B1650)</f>
        <v>3.2000000000000001E-2</v>
      </c>
      <c r="C486" s="151">
        <f>IF('1A'!C1650="","",'1A'!C1650)</f>
        <v>5.8999999999999997E-2</v>
      </c>
      <c r="D486" s="152">
        <f>IF('1A'!D1650="","",'1A'!D1650)</f>
        <v>6.8000000000000005E-2</v>
      </c>
      <c r="E486" s="150">
        <f>IF('1A'!E1650="","",'1A'!E1650)</f>
        <v>1.9E-2</v>
      </c>
      <c r="F486" s="151">
        <f>IF('1A'!F1650="","",'1A'!F1650)</f>
        <v>5.0999999999999997E-2</v>
      </c>
      <c r="G486" s="152">
        <f>IF('1A'!G1650="","",'1A'!G1650)</f>
        <v>5.8000000000000003E-2</v>
      </c>
      <c r="H486" s="150">
        <f>IF('1A'!H1650="","",'1A'!H1650)</f>
        <v>3.7999999999999999E-2</v>
      </c>
      <c r="I486" s="151">
        <f>IF('1A'!I1650="","",'1A'!I1650)</f>
        <v>6.3E-2</v>
      </c>
      <c r="J486" s="152">
        <f>IF('1A'!J1650="","",'1A'!J1650)</f>
        <v>7.4999999999999997E-2</v>
      </c>
      <c r="K486" s="150" t="str">
        <f>IF('1A'!K1650="","",'1A'!K1650)</f>
        <v/>
      </c>
      <c r="L486" s="151" t="str">
        <f>IF('1A'!L1650="","",'1A'!L1650)</f>
        <v/>
      </c>
      <c r="M486" s="152" t="str">
        <f>IF('1A'!M1650="","",'1A'!M1650)</f>
        <v/>
      </c>
      <c r="N486" s="221" t="str">
        <f>IF('1A'!N1650="","",'1A'!N1650)</f>
        <v/>
      </c>
      <c r="O486" s="81" t="str">
        <f>IF('1A'!O1650="","",'1A'!O1650)</f>
        <v>Academic Preparation</v>
      </c>
      <c r="P486" s="81" t="str">
        <f>IF('1A'!P1650="","",'1A'!P1650)</f>
        <v/>
      </c>
    </row>
    <row r="487" spans="1:16" ht="65.5" x14ac:dyDescent="0.35">
      <c r="A487" s="188" t="s">
        <v>1115</v>
      </c>
      <c r="B487" s="191">
        <f>IF('1A'!B1721="","",'1A'!B1721)</f>
        <v>6.2E-2</v>
      </c>
      <c r="C487" s="299">
        <f>IF('1A'!C1721="","",'1A'!C1721)</f>
        <v>7.0999999999999994E-2</v>
      </c>
      <c r="D487" s="193">
        <f>IF('1A'!D1721="","",'1A'!D1721)</f>
        <v>0.06</v>
      </c>
      <c r="E487" s="191">
        <f>IF('1A'!E1721="","",'1A'!E1721)</f>
        <v>7.5999999999999998E-2</v>
      </c>
      <c r="F487" s="299">
        <f>IF('1A'!F1721="","",'1A'!F1721)</f>
        <v>5.5E-2</v>
      </c>
      <c r="G487" s="193">
        <f>IF('1A'!G1721="","",'1A'!G1721)</f>
        <v>3.9E-2</v>
      </c>
      <c r="H487" s="191">
        <f>IF('1A'!H1721="","",'1A'!H1721)</f>
        <v>5.6000000000000001E-2</v>
      </c>
      <c r="I487" s="299">
        <f>IF('1A'!I1721="","",'1A'!I1721)</f>
        <v>7.4999999999999997E-2</v>
      </c>
      <c r="J487" s="193">
        <f>IF('1A'!J1721="","",'1A'!J1721)</f>
        <v>6.9000000000000006E-2</v>
      </c>
      <c r="K487" s="191" t="str">
        <f>IF('1A'!K1721="","",'1A'!K1721)</f>
        <v/>
      </c>
      <c r="L487" s="299" t="str">
        <f>IF('1A'!L1721="","",'1A'!L1721)</f>
        <v/>
      </c>
      <c r="M487" s="193" t="str">
        <f>IF('1A'!M1721="","",'1A'!M1721)</f>
        <v/>
      </c>
      <c r="N487" s="312" t="str">
        <f>IF('1A'!N1721="","",'1A'!N1721)</f>
        <v/>
      </c>
      <c r="O487" s="81" t="str">
        <f>IF('1A'!O1721="","",'1A'!O1721)</f>
        <v>Health and Wellness</v>
      </c>
      <c r="P487" s="81" t="str">
        <f>IF('1A'!P1721="","",'1A'!P1721)</f>
        <v/>
      </c>
    </row>
    <row r="488" spans="1:16" x14ac:dyDescent="0.35">
      <c r="A488" s="189" t="s">
        <v>299</v>
      </c>
      <c r="B488" s="191">
        <f>IF('1A'!B1722="","",'1A'!B1722)</f>
        <v>4.8000000000000001E-2</v>
      </c>
      <c r="C488" s="299">
        <f>IF('1A'!C1722="","",'1A'!C1722)</f>
        <v>8.6999999999999994E-2</v>
      </c>
      <c r="D488" s="193">
        <f>IF('1A'!D1722="","",'1A'!D1722)</f>
        <v>6.8000000000000005E-2</v>
      </c>
      <c r="E488" s="191">
        <f>IF('1A'!E1722="","",'1A'!E1722)</f>
        <v>1.9E-2</v>
      </c>
      <c r="F488" s="299">
        <f>IF('1A'!F1722="","",'1A'!F1722)</f>
        <v>6.3E-2</v>
      </c>
      <c r="G488" s="193">
        <f>IF('1A'!G1722="","",'1A'!G1722)</f>
        <v>4.7E-2</v>
      </c>
      <c r="H488" s="191">
        <f>IF('1A'!H1722="","",'1A'!H1722)</f>
        <v>0.06</v>
      </c>
      <c r="I488" s="299">
        <f>IF('1A'!I1722="","",'1A'!I1722)</f>
        <v>9.8000000000000004E-2</v>
      </c>
      <c r="J488" s="193">
        <f>IF('1A'!J1722="","",'1A'!J1722)</f>
        <v>7.9000000000000001E-2</v>
      </c>
      <c r="K488" s="191" t="str">
        <f>IF('1A'!K1722="","",'1A'!K1722)</f>
        <v/>
      </c>
      <c r="L488" s="299" t="str">
        <f>IF('1A'!L1722="","",'1A'!L1722)</f>
        <v/>
      </c>
      <c r="M488" s="193" t="str">
        <f>IF('1A'!M1722="","",'1A'!M1722)</f>
        <v/>
      </c>
      <c r="N488" s="312" t="str">
        <f>IF('1A'!N1722="","",'1A'!N1722)</f>
        <v/>
      </c>
      <c r="O488" s="81" t="str">
        <f>IF('1A'!O1722="","",'1A'!O1722)</f>
        <v>Health and Wellness</v>
      </c>
      <c r="P488" s="81" t="str">
        <f>IF('1A'!P1722="","",'1A'!P1722)</f>
        <v/>
      </c>
    </row>
    <row r="489" spans="1:16" x14ac:dyDescent="0.35">
      <c r="A489" s="189" t="s">
        <v>298</v>
      </c>
      <c r="B489" s="191">
        <f>IF('1A'!B1723="","",'1A'!B1723)</f>
        <v>0.11</v>
      </c>
      <c r="C489" s="299">
        <f>IF('1A'!C1723="","",'1A'!C1723)</f>
        <v>0.14899999999999999</v>
      </c>
      <c r="D489" s="193">
        <f>IF('1A'!D1723="","",'1A'!D1723)</f>
        <v>0.13</v>
      </c>
      <c r="E489" s="191">
        <f>IF('1A'!E1723="","",'1A'!E1723)</f>
        <v>7.5999999999999998E-2</v>
      </c>
      <c r="F489" s="299">
        <f>IF('1A'!F1723="","",'1A'!F1723)</f>
        <v>0.125</v>
      </c>
      <c r="G489" s="193">
        <f>IF('1A'!G1723="","",'1A'!G1723)</f>
        <v>0.105</v>
      </c>
      <c r="H489" s="191">
        <f>IF('1A'!H1723="","",'1A'!H1723)</f>
        <v>0.124</v>
      </c>
      <c r="I489" s="299">
        <f>IF('1A'!I1723="","",'1A'!I1723)</f>
        <v>0.154</v>
      </c>
      <c r="J489" s="193">
        <f>IF('1A'!J1723="","",'1A'!J1723)</f>
        <v>0.14000000000000001</v>
      </c>
      <c r="K489" s="191" t="str">
        <f>IF('1A'!K1723="","",'1A'!K1723)</f>
        <v/>
      </c>
      <c r="L489" s="299" t="str">
        <f>IF('1A'!L1723="","",'1A'!L1723)</f>
        <v/>
      </c>
      <c r="M489" s="193" t="str">
        <f>IF('1A'!M1723="","",'1A'!M1723)</f>
        <v/>
      </c>
      <c r="N489" s="312" t="str">
        <f>IF('1A'!N1723="","",'1A'!N1723)</f>
        <v/>
      </c>
      <c r="O489" s="81" t="str">
        <f>IF('1A'!O1723="","",'1A'!O1723)</f>
        <v>Health and Wellness</v>
      </c>
      <c r="P489" s="81" t="str">
        <f>IF('1A'!P1723="","",'1A'!P1723)</f>
        <v/>
      </c>
    </row>
    <row r="490" spans="1:16" x14ac:dyDescent="0.35">
      <c r="A490" s="189" t="s">
        <v>297</v>
      </c>
      <c r="B490" s="191">
        <f>IF('1A'!B1724="","",'1A'!B1724)</f>
        <v>0.191</v>
      </c>
      <c r="C490" s="299">
        <f>IF('1A'!C1724="","",'1A'!C1724)</f>
        <v>0.20100000000000001</v>
      </c>
      <c r="D490" s="193">
        <f>IF('1A'!D1724="","",'1A'!D1724)</f>
        <v>0.19800000000000001</v>
      </c>
      <c r="E490" s="191">
        <f>IF('1A'!E1724="","",'1A'!E1724)</f>
        <v>0.17100000000000001</v>
      </c>
      <c r="F490" s="299">
        <f>IF('1A'!F1724="","",'1A'!F1724)</f>
        <v>0.184</v>
      </c>
      <c r="G490" s="193">
        <f>IF('1A'!G1724="","",'1A'!G1724)</f>
        <v>0.17799999999999999</v>
      </c>
      <c r="H490" s="191">
        <f>IF('1A'!H1724="","",'1A'!H1724)</f>
        <v>0.19900000000000001</v>
      </c>
      <c r="I490" s="299">
        <f>IF('1A'!I1724="","",'1A'!I1724)</f>
        <v>0.21099999999999999</v>
      </c>
      <c r="J490" s="193">
        <f>IF('1A'!J1724="","",'1A'!J1724)</f>
        <v>0.20899999999999999</v>
      </c>
      <c r="K490" s="191" t="str">
        <f>IF('1A'!K1724="","",'1A'!K1724)</f>
        <v/>
      </c>
      <c r="L490" s="299" t="str">
        <f>IF('1A'!L1724="","",'1A'!L1724)</f>
        <v/>
      </c>
      <c r="M490" s="193" t="str">
        <f>IF('1A'!M1724="","",'1A'!M1724)</f>
        <v/>
      </c>
      <c r="N490" s="312" t="str">
        <f>IF('1A'!N1724="","",'1A'!N1724)</f>
        <v/>
      </c>
      <c r="O490" s="81" t="str">
        <f>IF('1A'!O1724="","",'1A'!O1724)</f>
        <v>Health and Wellness</v>
      </c>
      <c r="P490" s="81" t="str">
        <f>IF('1A'!P1724="","",'1A'!P1724)</f>
        <v/>
      </c>
    </row>
    <row r="491" spans="1:16" x14ac:dyDescent="0.35">
      <c r="A491" s="189" t="s">
        <v>296</v>
      </c>
      <c r="B491" s="191">
        <f>IF('1A'!B1725="","",'1A'!B1725)</f>
        <v>0.255</v>
      </c>
      <c r="C491" s="299">
        <f>IF('1A'!C1725="","",'1A'!C1725)</f>
        <v>0.20899999999999999</v>
      </c>
      <c r="D491" s="193">
        <f>IF('1A'!D1725="","",'1A'!D1725)</f>
        <v>0.22900000000000001</v>
      </c>
      <c r="E491" s="191">
        <f>IF('1A'!E1725="","",'1A'!E1725)</f>
        <v>0.28599999999999998</v>
      </c>
      <c r="F491" s="299">
        <f>IF('1A'!F1725="","",'1A'!F1725)</f>
        <v>0.22600000000000001</v>
      </c>
      <c r="G491" s="193">
        <f>IF('1A'!G1725="","",'1A'!G1725)</f>
        <v>0.23599999999999999</v>
      </c>
      <c r="H491" s="191">
        <f>IF('1A'!H1725="","",'1A'!H1725)</f>
        <v>0.24399999999999999</v>
      </c>
      <c r="I491" s="299">
        <f>IF('1A'!I1725="","",'1A'!I1725)</f>
        <v>0.20599999999999999</v>
      </c>
      <c r="J491" s="193">
        <f>IF('1A'!J1725="","",'1A'!J1725)</f>
        <v>0.22800000000000001</v>
      </c>
      <c r="K491" s="191" t="str">
        <f>IF('1A'!K1725="","",'1A'!K1725)</f>
        <v/>
      </c>
      <c r="L491" s="299" t="str">
        <f>IF('1A'!L1725="","",'1A'!L1725)</f>
        <v/>
      </c>
      <c r="M491" s="193" t="str">
        <f>IF('1A'!M1725="","",'1A'!M1725)</f>
        <v/>
      </c>
      <c r="N491" s="312" t="str">
        <f>IF('1A'!N1725="","",'1A'!N1725)</f>
        <v/>
      </c>
      <c r="O491" s="81" t="str">
        <f>IF('1A'!O1725="","",'1A'!O1725)</f>
        <v>Health and Wellness</v>
      </c>
      <c r="P491" s="81" t="str">
        <f>IF('1A'!P1725="","",'1A'!P1725)</f>
        <v/>
      </c>
    </row>
    <row r="492" spans="1:16" x14ac:dyDescent="0.35">
      <c r="A492" s="189" t="s">
        <v>295</v>
      </c>
      <c r="B492" s="191">
        <f>IF('1A'!B1726="","",'1A'!B1726)</f>
        <v>0.16700000000000001</v>
      </c>
      <c r="C492" s="299">
        <f>IF('1A'!C1726="","",'1A'!C1726)</f>
        <v>0.14000000000000001</v>
      </c>
      <c r="D492" s="193">
        <f>IF('1A'!D1726="","",'1A'!D1726)</f>
        <v>0.154</v>
      </c>
      <c r="E492" s="191">
        <f>IF('1A'!E1726="","",'1A'!E1726)</f>
        <v>0.16200000000000001</v>
      </c>
      <c r="F492" s="299">
        <f>IF('1A'!F1726="","",'1A'!F1726)</f>
        <v>0.16600000000000001</v>
      </c>
      <c r="G492" s="193">
        <f>IF('1A'!G1726="","",'1A'!G1726)</f>
        <v>0.184</v>
      </c>
      <c r="H492" s="191">
        <f>IF('1A'!H1726="","",'1A'!H1726)</f>
        <v>0.16500000000000001</v>
      </c>
      <c r="I492" s="299">
        <f>IF('1A'!I1726="","",'1A'!I1726)</f>
        <v>0.128</v>
      </c>
      <c r="J492" s="193">
        <f>IF('1A'!J1726="","",'1A'!J1726)</f>
        <v>0.13800000000000001</v>
      </c>
      <c r="K492" s="191" t="str">
        <f>IF('1A'!K1726="","",'1A'!K1726)</f>
        <v/>
      </c>
      <c r="L492" s="299" t="str">
        <f>IF('1A'!L1726="","",'1A'!L1726)</f>
        <v/>
      </c>
      <c r="M492" s="193" t="str">
        <f>IF('1A'!M1726="","",'1A'!M1726)</f>
        <v/>
      </c>
      <c r="N492" s="312" t="str">
        <f>IF('1A'!N1726="","",'1A'!N1726)</f>
        <v/>
      </c>
      <c r="O492" s="81" t="str">
        <f>IF('1A'!O1726="","",'1A'!O1726)</f>
        <v>Health and Wellness</v>
      </c>
      <c r="P492" s="81" t="str">
        <f>IF('1A'!P1726="","",'1A'!P1726)</f>
        <v/>
      </c>
    </row>
    <row r="493" spans="1:16" x14ac:dyDescent="0.35">
      <c r="A493" s="189" t="s">
        <v>294</v>
      </c>
      <c r="B493" s="191">
        <f>IF('1A'!B1727="","",'1A'!B1727)</f>
        <v>9.7000000000000003E-2</v>
      </c>
      <c r="C493" s="299">
        <f>IF('1A'!C1727="","",'1A'!C1727)</f>
        <v>7.5999999999999998E-2</v>
      </c>
      <c r="D493" s="193">
        <f>IF('1A'!D1727="","",'1A'!D1727)</f>
        <v>8.3000000000000004E-2</v>
      </c>
      <c r="E493" s="191">
        <f>IF('1A'!E1727="","",'1A'!E1727)</f>
        <v>0.13300000000000001</v>
      </c>
      <c r="F493" s="299">
        <f>IF('1A'!F1727="","",'1A'!F1727)</f>
        <v>9.6000000000000002E-2</v>
      </c>
      <c r="G493" s="193">
        <f>IF('1A'!G1727="","",'1A'!G1727)</f>
        <v>0.105</v>
      </c>
      <c r="H493" s="191">
        <f>IF('1A'!H1727="","",'1A'!H1727)</f>
        <v>8.3000000000000004E-2</v>
      </c>
      <c r="I493" s="299">
        <f>IF('1A'!I1727="","",'1A'!I1727)</f>
        <v>6.7000000000000004E-2</v>
      </c>
      <c r="J493" s="193">
        <f>IF('1A'!J1727="","",'1A'!J1727)</f>
        <v>7.1999999999999995E-2</v>
      </c>
      <c r="K493" s="191" t="str">
        <f>IF('1A'!K1727="","",'1A'!K1727)</f>
        <v/>
      </c>
      <c r="L493" s="299" t="str">
        <f>IF('1A'!L1727="","",'1A'!L1727)</f>
        <v/>
      </c>
      <c r="M493" s="193" t="str">
        <f>IF('1A'!M1727="","",'1A'!M1727)</f>
        <v/>
      </c>
      <c r="N493" s="312" t="str">
        <f>IF('1A'!N1727="","",'1A'!N1727)</f>
        <v/>
      </c>
      <c r="O493" s="81" t="str">
        <f>IF('1A'!O1727="","",'1A'!O1727)</f>
        <v>Health and Wellness</v>
      </c>
      <c r="P493" s="81" t="str">
        <f>IF('1A'!P1727="","",'1A'!P1727)</f>
        <v/>
      </c>
    </row>
    <row r="494" spans="1:16" x14ac:dyDescent="0.35">
      <c r="A494" s="189" t="s">
        <v>205</v>
      </c>
      <c r="B494" s="191">
        <f>IF('1A'!B1728="","",'1A'!B1728)</f>
        <v>7.0000000000000007E-2</v>
      </c>
      <c r="C494" s="299">
        <f>IF('1A'!C1728="","",'1A'!C1728)</f>
        <v>6.9000000000000006E-2</v>
      </c>
      <c r="D494" s="193">
        <f>IF('1A'!D1728="","",'1A'!D1728)</f>
        <v>7.9000000000000001E-2</v>
      </c>
      <c r="E494" s="191">
        <f>IF('1A'!E1728="","",'1A'!E1728)</f>
        <v>7.5999999999999998E-2</v>
      </c>
      <c r="F494" s="299">
        <f>IF('1A'!F1728="","",'1A'!F1728)</f>
        <v>8.5000000000000006E-2</v>
      </c>
      <c r="G494" s="193">
        <f>IF('1A'!G1728="","",'1A'!G1728)</f>
        <v>0.105</v>
      </c>
      <c r="H494" s="191">
        <f>IF('1A'!H1728="","",'1A'!H1728)</f>
        <v>6.8000000000000005E-2</v>
      </c>
      <c r="I494" s="299">
        <f>IF('1A'!I1728="","",'1A'!I1728)</f>
        <v>6.2E-2</v>
      </c>
      <c r="J494" s="193">
        <f>IF('1A'!J1728="","",'1A'!J1728)</f>
        <v>6.4000000000000001E-2</v>
      </c>
      <c r="K494" s="191" t="str">
        <f>IF('1A'!K1728="","",'1A'!K1728)</f>
        <v/>
      </c>
      <c r="L494" s="299" t="str">
        <f>IF('1A'!L1728="","",'1A'!L1728)</f>
        <v/>
      </c>
      <c r="M494" s="193" t="str">
        <f>IF('1A'!M1728="","",'1A'!M1728)</f>
        <v/>
      </c>
      <c r="N494" s="312" t="str">
        <f>IF('1A'!N1728="","",'1A'!N1728)</f>
        <v/>
      </c>
      <c r="O494" s="81" t="str">
        <f>IF('1A'!O1728="","",'1A'!O1728)</f>
        <v>Health and Wellness</v>
      </c>
      <c r="P494" s="81" t="str">
        <f>IF('1A'!P1728="","",'1A'!P1728)</f>
        <v/>
      </c>
    </row>
    <row r="495" spans="1:16" x14ac:dyDescent="0.35">
      <c r="A495" s="109" t="s">
        <v>161</v>
      </c>
      <c r="B495" s="155">
        <f>IF('1A'!B1730="","",'1A'!B1730)</f>
        <v>4.7699999999999996</v>
      </c>
      <c r="C495" s="411">
        <f>IF('1A'!C1730="","",'1A'!C1730)</f>
        <v>4.46</v>
      </c>
      <c r="D495" s="157">
        <f>IF('1A'!D1730="","",'1A'!D1730)</f>
        <v>4.66</v>
      </c>
      <c r="E495" s="155">
        <f>IF('1A'!E1730="","",'1A'!E1730)</f>
        <v>4.97</v>
      </c>
      <c r="F495" s="411">
        <f>IF('1A'!F1730="","",'1A'!F1730)</f>
        <v>4.7699999999999996</v>
      </c>
      <c r="G495" s="157">
        <f>IF('1A'!G1730="","",'1A'!G1730)</f>
        <v>5.0199999999999996</v>
      </c>
      <c r="H495" s="155">
        <f>IF('1A'!H1730="","",'1A'!H1730)</f>
        <v>4.68</v>
      </c>
      <c r="I495" s="411">
        <f>IF('1A'!I1730="","",'1A'!I1730)</f>
        <v>4.33</v>
      </c>
      <c r="J495" s="157">
        <f>IF('1A'!J1730="","",'1A'!J1730)</f>
        <v>4.47</v>
      </c>
      <c r="K495" s="155" t="str">
        <f>IF('1A'!K1730="","",'1A'!K1730)</f>
        <v/>
      </c>
      <c r="L495" s="411" t="str">
        <f>IF('1A'!L1730="","",'1A'!L1730)</f>
        <v/>
      </c>
      <c r="M495" s="157" t="str">
        <f>IF('1A'!M1730="","",'1A'!M1730)</f>
        <v/>
      </c>
      <c r="N495" s="409" t="str">
        <f>IF('1A'!N1730="","",'1A'!N1730)</f>
        <v/>
      </c>
      <c r="O495" s="81" t="str">
        <f>IF('1A'!O1730="","",'1A'!O1730)</f>
        <v>Health and Wellness</v>
      </c>
      <c r="P495" s="81" t="str">
        <f>IF('1A'!P1730="","",'1A'!P1730)</f>
        <v/>
      </c>
    </row>
    <row r="496" spans="1:16" x14ac:dyDescent="0.35">
      <c r="A496" s="109" t="s">
        <v>35</v>
      </c>
      <c r="B496" s="155">
        <f>IF('1A'!B1731="","",'1A'!B1731)</f>
        <v>1.79</v>
      </c>
      <c r="C496" s="411">
        <f>IF('1A'!C1731="","",'1A'!C1731)</f>
        <v>1.86</v>
      </c>
      <c r="D496" s="157">
        <f>IF('1A'!D1731="","",'1A'!D1731)</f>
        <v>1.83</v>
      </c>
      <c r="E496" s="155">
        <f>IF('1A'!E1731="","",'1A'!E1731)</f>
        <v>1.81</v>
      </c>
      <c r="F496" s="411">
        <f>IF('1A'!F1731="","",'1A'!F1731)</f>
        <v>1.84</v>
      </c>
      <c r="G496" s="157">
        <f>IF('1A'!G1731="","",'1A'!G1731)</f>
        <v>1.79</v>
      </c>
      <c r="H496" s="155">
        <f>IF('1A'!H1731="","",'1A'!H1731)</f>
        <v>1.78</v>
      </c>
      <c r="I496" s="411">
        <f>IF('1A'!I1731="","",'1A'!I1731)</f>
        <v>1.85</v>
      </c>
      <c r="J496" s="157">
        <f>IF('1A'!J1731="","",'1A'!J1731)</f>
        <v>1.82</v>
      </c>
      <c r="K496" s="155" t="str">
        <f>IF('1A'!K1731="","",'1A'!K1731)</f>
        <v/>
      </c>
      <c r="L496" s="411" t="str">
        <f>IF('1A'!L1731="","",'1A'!L1731)</f>
        <v/>
      </c>
      <c r="M496" s="157" t="str">
        <f>IF('1A'!M1731="","",'1A'!M1731)</f>
        <v/>
      </c>
      <c r="N496" s="409" t="str">
        <f>IF('1A'!N1731="","",'1A'!N1731)</f>
        <v/>
      </c>
      <c r="O496" s="81" t="str">
        <f>IF('1A'!O1731="","",'1A'!O1731)</f>
        <v>Health and Wellness</v>
      </c>
      <c r="P496" s="81" t="str">
        <f>IF('1A'!P1731="","",'1A'!P1731)</f>
        <v/>
      </c>
    </row>
    <row r="497" spans="1:16" x14ac:dyDescent="0.35">
      <c r="A497" s="109" t="s">
        <v>163</v>
      </c>
      <c r="B497" s="155" t="str">
        <f>IF('1A'!B1732="","",'1A'!B1732)</f>
        <v>-</v>
      </c>
      <c r="C497" s="411" t="str">
        <f>IF('1A'!C1732="","",'1A'!C1732)</f>
        <v>**</v>
      </c>
      <c r="D497" s="157" t="str">
        <f>IF('1A'!D1732="","",'1A'!D1732)</f>
        <v xml:space="preserve"> </v>
      </c>
      <c r="E497" s="155" t="str">
        <f>IF('1A'!E1732="","",'1A'!E1732)</f>
        <v>-</v>
      </c>
      <c r="F497" s="411" t="str">
        <f>IF('1A'!F1732="","",'1A'!F1732)</f>
        <v xml:space="preserve"> </v>
      </c>
      <c r="G497" s="157" t="str">
        <f>IF('1A'!G1732="","",'1A'!G1732)</f>
        <v xml:space="preserve"> </v>
      </c>
      <c r="H497" s="155" t="str">
        <f>IF('1A'!H1732="","",'1A'!H1732)</f>
        <v>-</v>
      </c>
      <c r="I497" s="411" t="str">
        <f>IF('1A'!I1732="","",'1A'!I1732)</f>
        <v>**</v>
      </c>
      <c r="J497" s="157" t="str">
        <f>IF('1A'!J1732="","",'1A'!J1732)</f>
        <v xml:space="preserve"> </v>
      </c>
      <c r="K497" s="155" t="str">
        <f>IF('1A'!K1732="","",'1A'!K1732)</f>
        <v/>
      </c>
      <c r="L497" s="411" t="str">
        <f>IF('1A'!L1732="","",'1A'!L1732)</f>
        <v/>
      </c>
      <c r="M497" s="157" t="str">
        <f>IF('1A'!M1732="","",'1A'!M1732)</f>
        <v/>
      </c>
      <c r="N497" s="409" t="str">
        <f>IF('1A'!N1732="","",'1A'!N1732)</f>
        <v/>
      </c>
      <c r="O497" s="81" t="str">
        <f>IF('1A'!O1732="","",'1A'!O1732)</f>
        <v>Health and Wellness</v>
      </c>
      <c r="P497" s="81" t="str">
        <f>IF('1A'!P1732="","",'1A'!P1732)</f>
        <v/>
      </c>
    </row>
    <row r="498" spans="1:16" x14ac:dyDescent="0.35">
      <c r="A498" s="109" t="s">
        <v>36</v>
      </c>
      <c r="B498" s="155" t="str">
        <f>IF('1A'!B1733="","",'1A'!B1733)</f>
        <v>-</v>
      </c>
      <c r="C498" s="411">
        <f>IF('1A'!C1733="","",'1A'!C1733)</f>
        <v>0.16666666666666644</v>
      </c>
      <c r="D498" s="157">
        <f>IF('1A'!D1733="","",'1A'!D1733)</f>
        <v>6.0109289617486024E-2</v>
      </c>
      <c r="E498" s="155" t="str">
        <f>IF('1A'!E1733="","",'1A'!E1733)</f>
        <v>-</v>
      </c>
      <c r="F498" s="411">
        <f>IF('1A'!F1733="","",'1A'!F1733)</f>
        <v>0.10869565217391314</v>
      </c>
      <c r="G498" s="157">
        <f>IF('1A'!G1733="","",'1A'!G1733)</f>
        <v>-2.793296089385465E-2</v>
      </c>
      <c r="H498" s="155" t="str">
        <f>IF('1A'!H1733="","",'1A'!H1733)</f>
        <v>-</v>
      </c>
      <c r="I498" s="411">
        <f>IF('1A'!I1733="","",'1A'!I1733)</f>
        <v>0.18918918918918898</v>
      </c>
      <c r="J498" s="157">
        <f>IF('1A'!J1733="","",'1A'!J1733)</f>
        <v>0.11538461538461536</v>
      </c>
      <c r="K498" s="155" t="str">
        <f>IF('1A'!K1733="","",'1A'!K1733)</f>
        <v/>
      </c>
      <c r="L498" s="411" t="str">
        <f>IF('1A'!L1733="","",'1A'!L1733)</f>
        <v/>
      </c>
      <c r="M498" s="157" t="str">
        <f>IF('1A'!M1733="","",'1A'!M1733)</f>
        <v/>
      </c>
      <c r="N498" s="409" t="str">
        <f>IF('1A'!N1733="","",'1A'!N1733)</f>
        <v/>
      </c>
      <c r="O498" s="81" t="str">
        <f>IF('1A'!O1733="","",'1A'!O1733)</f>
        <v>Health and Wellness</v>
      </c>
      <c r="P498" s="81" t="str">
        <f>IF('1A'!P1733="","",'1A'!P1733)</f>
        <v/>
      </c>
    </row>
    <row r="499" spans="1:16" ht="65.5" x14ac:dyDescent="0.35">
      <c r="A499" s="195" t="s">
        <v>1118</v>
      </c>
      <c r="B499" s="147">
        <f>IF('1A'!B1823="","",'1A'!B1823)</f>
        <v>0.221</v>
      </c>
      <c r="C499" s="148">
        <f>IF('1A'!C1823="","",'1A'!C1823)</f>
        <v>0.161</v>
      </c>
      <c r="D499" s="149">
        <f>IF('1A'!D1823="","",'1A'!D1823)</f>
        <v>0.16600000000000001</v>
      </c>
      <c r="E499" s="147">
        <f>IF('1A'!E1823="","",'1A'!E1823)</f>
        <v>0.184</v>
      </c>
      <c r="F499" s="148">
        <f>IF('1A'!F1823="","",'1A'!F1823)</f>
        <v>0.156</v>
      </c>
      <c r="G499" s="149">
        <f>IF('1A'!G1823="","",'1A'!G1823)</f>
        <v>0.17</v>
      </c>
      <c r="H499" s="147">
        <f>IF('1A'!H1823="","",'1A'!H1823)</f>
        <v>0.23200000000000001</v>
      </c>
      <c r="I499" s="148">
        <f>IF('1A'!I1823="","",'1A'!I1823)</f>
        <v>0.16500000000000001</v>
      </c>
      <c r="J499" s="149">
        <f>IF('1A'!J1823="","",'1A'!J1823)</f>
        <v>0.16600000000000001</v>
      </c>
      <c r="K499" s="147" t="str">
        <f>IF('1A'!K1823="","",'1A'!K1823)</f>
        <v/>
      </c>
      <c r="L499" s="148" t="str">
        <f>IF('1A'!L1823="","",'1A'!L1823)</f>
        <v/>
      </c>
      <c r="M499" s="149" t="str">
        <f>IF('1A'!M1823="","",'1A'!M1823)</f>
        <v/>
      </c>
      <c r="N499" s="311" t="str">
        <f>IF('1A'!N1823="","",'1A'!N1823)</f>
        <v/>
      </c>
      <c r="O499" s="81" t="str">
        <f>IF('1A'!O1823="","",'1A'!O1823)</f>
        <v>Leadership</v>
      </c>
      <c r="P499" s="81" t="str">
        <f>IF('1A'!P1823="","",'1A'!P1823)</f>
        <v>Career Planning</v>
      </c>
    </row>
    <row r="500" spans="1:16" x14ac:dyDescent="0.35">
      <c r="A500" s="184" t="s">
        <v>542</v>
      </c>
      <c r="B500" s="191">
        <f>IF('1A'!B1824="","",'1A'!B1824)</f>
        <v>0.371</v>
      </c>
      <c r="C500" s="192">
        <f>IF('1A'!C1824="","",'1A'!C1824)</f>
        <v>0.34799999999999998</v>
      </c>
      <c r="D500" s="193">
        <f>IF('1A'!D1824="","",'1A'!D1824)</f>
        <v>0.35599999999999998</v>
      </c>
      <c r="E500" s="191">
        <f>IF('1A'!E1824="","",'1A'!E1824)</f>
        <v>0.41699999999999998</v>
      </c>
      <c r="F500" s="192">
        <f>IF('1A'!F1824="","",'1A'!F1824)</f>
        <v>0.34100000000000003</v>
      </c>
      <c r="G500" s="193">
        <f>IF('1A'!G1824="","",'1A'!G1824)</f>
        <v>0.34200000000000003</v>
      </c>
      <c r="H500" s="191">
        <f>IF('1A'!H1824="","",'1A'!H1824)</f>
        <v>0.35399999999999998</v>
      </c>
      <c r="I500" s="192">
        <f>IF('1A'!I1824="","",'1A'!I1824)</f>
        <v>0.35499999999999998</v>
      </c>
      <c r="J500" s="193">
        <f>IF('1A'!J1824="","",'1A'!J1824)</f>
        <v>0.36699999999999999</v>
      </c>
      <c r="K500" s="191" t="str">
        <f>IF('1A'!K1824="","",'1A'!K1824)</f>
        <v/>
      </c>
      <c r="L500" s="192" t="str">
        <f>IF('1A'!L1824="","",'1A'!L1824)</f>
        <v/>
      </c>
      <c r="M500" s="193" t="str">
        <f>IF('1A'!M1824="","",'1A'!M1824)</f>
        <v/>
      </c>
      <c r="N500" s="312" t="str">
        <f>IF('1A'!N1824="","",'1A'!N1824)</f>
        <v/>
      </c>
      <c r="O500" s="81" t="str">
        <f>IF('1A'!O1824="","",'1A'!O1824)</f>
        <v>Leadership</v>
      </c>
      <c r="P500" s="81" t="str">
        <f>IF('1A'!P1824="","",'1A'!P1824)</f>
        <v>Career Planning</v>
      </c>
    </row>
    <row r="501" spans="1:16" x14ac:dyDescent="0.35">
      <c r="A501" s="141" t="s">
        <v>161</v>
      </c>
      <c r="B501" s="155">
        <f>IF('1A'!B1828="","",'1A'!B1828)</f>
        <v>2.74</v>
      </c>
      <c r="C501" s="156">
        <f>IF('1A'!C1828="","",'1A'!C1828)</f>
        <v>2.5499999999999998</v>
      </c>
      <c r="D501" s="157">
        <f>IF('1A'!D1828="","",'1A'!D1828)</f>
        <v>2.58</v>
      </c>
      <c r="E501" s="155">
        <f>IF('1A'!E1828="","",'1A'!E1828)</f>
        <v>2.69</v>
      </c>
      <c r="F501" s="156">
        <f>IF('1A'!F1828="","",'1A'!F1828)</f>
        <v>2.5299999999999998</v>
      </c>
      <c r="G501" s="157">
        <f>IF('1A'!G1828="","",'1A'!G1828)</f>
        <v>2.56</v>
      </c>
      <c r="H501" s="155">
        <f>IF('1A'!H1828="","",'1A'!H1828)</f>
        <v>2.75</v>
      </c>
      <c r="I501" s="156">
        <f>IF('1A'!I1828="","",'1A'!I1828)</f>
        <v>2.57</v>
      </c>
      <c r="J501" s="157">
        <f>IF('1A'!J1828="","",'1A'!J1828)</f>
        <v>2.59</v>
      </c>
      <c r="K501" s="155" t="str">
        <f>IF('1A'!K1828="","",'1A'!K1828)</f>
        <v/>
      </c>
      <c r="L501" s="156" t="str">
        <f>IF('1A'!L1828="","",'1A'!L1828)</f>
        <v/>
      </c>
      <c r="M501" s="157" t="str">
        <f>IF('1A'!M1828="","",'1A'!M1828)</f>
        <v/>
      </c>
      <c r="N501" s="409" t="str">
        <f>IF('1A'!N1828="","",'1A'!N1828)</f>
        <v/>
      </c>
      <c r="O501" s="81" t="str">
        <f>IF('1A'!O1828="","",'1A'!O1828)</f>
        <v>Leadership</v>
      </c>
      <c r="P501" s="81" t="str">
        <f>IF('1A'!P1828="","",'1A'!P1828)</f>
        <v>Career Planning</v>
      </c>
    </row>
    <row r="502" spans="1:16" x14ac:dyDescent="0.35">
      <c r="A502" s="141" t="s">
        <v>35</v>
      </c>
      <c r="B502" s="155">
        <f>IF('1A'!B1829="","",'1A'!B1829)</f>
        <v>0.89</v>
      </c>
      <c r="C502" s="156">
        <f>IF('1A'!C1829="","",'1A'!C1829)</f>
        <v>0.9</v>
      </c>
      <c r="D502" s="157">
        <f>IF('1A'!D1829="","",'1A'!D1829)</f>
        <v>0.9</v>
      </c>
      <c r="E502" s="155">
        <f>IF('1A'!E1829="","",'1A'!E1829)</f>
        <v>0.89</v>
      </c>
      <c r="F502" s="156">
        <f>IF('1A'!F1829="","",'1A'!F1829)</f>
        <v>0.9</v>
      </c>
      <c r="G502" s="157">
        <f>IF('1A'!G1829="","",'1A'!G1829)</f>
        <v>0.91</v>
      </c>
      <c r="H502" s="155">
        <f>IF('1A'!H1829="","",'1A'!H1829)</f>
        <v>0.88</v>
      </c>
      <c r="I502" s="156">
        <f>IF('1A'!I1829="","",'1A'!I1829)</f>
        <v>0.89</v>
      </c>
      <c r="J502" s="157">
        <f>IF('1A'!J1829="","",'1A'!J1829)</f>
        <v>0.88</v>
      </c>
      <c r="K502" s="155" t="str">
        <f>IF('1A'!K1829="","",'1A'!K1829)</f>
        <v/>
      </c>
      <c r="L502" s="156" t="str">
        <f>IF('1A'!L1829="","",'1A'!L1829)</f>
        <v/>
      </c>
      <c r="M502" s="157" t="str">
        <f>IF('1A'!M1829="","",'1A'!M1829)</f>
        <v/>
      </c>
      <c r="N502" s="409" t="str">
        <f>IF('1A'!N1829="","",'1A'!N1829)</f>
        <v/>
      </c>
      <c r="O502" s="81" t="str">
        <f>IF('1A'!O1829="","",'1A'!O1829)</f>
        <v>Leadership</v>
      </c>
      <c r="P502" s="81" t="str">
        <f>IF('1A'!P1829="","",'1A'!P1829)</f>
        <v>Career Planning</v>
      </c>
    </row>
    <row r="503" spans="1:16" x14ac:dyDescent="0.35">
      <c r="A503" s="141" t="s">
        <v>163</v>
      </c>
      <c r="B503" s="155" t="str">
        <f>IF('1A'!B1830="","",'1A'!B1830)</f>
        <v>-</v>
      </c>
      <c r="C503" s="156" t="str">
        <f>IF('1A'!C1830="","",'1A'!C1830)</f>
        <v>***</v>
      </c>
      <c r="D503" s="157" t="str">
        <f>IF('1A'!D1830="","",'1A'!D1830)</f>
        <v>***</v>
      </c>
      <c r="E503" s="155" t="str">
        <f>IF('1A'!E1830="","",'1A'!E1830)</f>
        <v>-</v>
      </c>
      <c r="F503" s="156" t="str">
        <f>IF('1A'!F1830="","",'1A'!F1830)</f>
        <v xml:space="preserve"> </v>
      </c>
      <c r="G503" s="157" t="str">
        <f>IF('1A'!G1830="","",'1A'!G1830)</f>
        <v xml:space="preserve"> </v>
      </c>
      <c r="H503" s="155" t="str">
        <f>IF('1A'!H1830="","",'1A'!H1830)</f>
        <v>-</v>
      </c>
      <c r="I503" s="156" t="str">
        <f>IF('1A'!I1830="","",'1A'!I1830)</f>
        <v>**</v>
      </c>
      <c r="J503" s="157" t="str">
        <f>IF('1A'!J1830="","",'1A'!J1830)</f>
        <v>**</v>
      </c>
      <c r="K503" s="155" t="str">
        <f>IF('1A'!K1830="","",'1A'!K1830)</f>
        <v/>
      </c>
      <c r="L503" s="156" t="str">
        <f>IF('1A'!L1830="","",'1A'!L1830)</f>
        <v/>
      </c>
      <c r="M503" s="157" t="str">
        <f>IF('1A'!M1830="","",'1A'!M1830)</f>
        <v/>
      </c>
      <c r="N503" s="409" t="str">
        <f>IF('1A'!N1830="","",'1A'!N1830)</f>
        <v/>
      </c>
      <c r="O503" s="81" t="str">
        <f>IF('1A'!O1830="","",'1A'!O1830)</f>
        <v>Leadership</v>
      </c>
      <c r="P503" s="81" t="str">
        <f>IF('1A'!P1830="","",'1A'!P1830)</f>
        <v>Career Planning</v>
      </c>
    </row>
    <row r="504" spans="1:16" x14ac:dyDescent="0.35">
      <c r="A504" s="142" t="s">
        <v>36</v>
      </c>
      <c r="B504" s="143" t="str">
        <f>IF('1A'!B1831="","",'1A'!B1831)</f>
        <v>-</v>
      </c>
      <c r="C504" s="144">
        <f>IF('1A'!C1831="","",'1A'!C1831)</f>
        <v>0.21111111111111153</v>
      </c>
      <c r="D504" s="145">
        <f>IF('1A'!D1831="","",'1A'!D1831)</f>
        <v>0.17777777777777792</v>
      </c>
      <c r="E504" s="143" t="str">
        <f>IF('1A'!E1831="","",'1A'!E1831)</f>
        <v>-</v>
      </c>
      <c r="F504" s="144">
        <f>IF('1A'!F1831="","",'1A'!F1831)</f>
        <v>0.17777777777777792</v>
      </c>
      <c r="G504" s="145">
        <f>IF('1A'!G1831="","",'1A'!G1831)</f>
        <v>0.14285714285714274</v>
      </c>
      <c r="H504" s="143" t="str">
        <f>IF('1A'!H1831="","",'1A'!H1831)</f>
        <v>-</v>
      </c>
      <c r="I504" s="144">
        <f>IF('1A'!I1831="","",'1A'!I1831)</f>
        <v>0.20224719101123614</v>
      </c>
      <c r="J504" s="145">
        <f>IF('1A'!J1831="","",'1A'!J1831)</f>
        <v>0.18181818181818199</v>
      </c>
      <c r="K504" s="143" t="str">
        <f>IF('1A'!K1831="","",'1A'!K1831)</f>
        <v/>
      </c>
      <c r="L504" s="144" t="str">
        <f>IF('1A'!L1831="","",'1A'!L1831)</f>
        <v/>
      </c>
      <c r="M504" s="145" t="str">
        <f>IF('1A'!M1831="","",'1A'!M1831)</f>
        <v/>
      </c>
      <c r="N504" s="410" t="str">
        <f>IF('1A'!N1831="","",'1A'!N1831)</f>
        <v/>
      </c>
      <c r="O504" s="81" t="str">
        <f>IF('1A'!O1831="","",'1A'!O1831)</f>
        <v>Leadership</v>
      </c>
      <c r="P504" s="81" t="str">
        <f>IF('1A'!P1831="","",'1A'!P1831)</f>
        <v>Career Planning</v>
      </c>
    </row>
    <row r="505" spans="1:16" ht="65.5" x14ac:dyDescent="0.35">
      <c r="A505" s="195" t="s">
        <v>1152</v>
      </c>
      <c r="B505" s="147">
        <f>IF('1A'!B1850="","",'1A'!B1850)</f>
        <v>0.13100000000000001</v>
      </c>
      <c r="C505" s="148">
        <f>IF('1A'!C1850="","",'1A'!C1850)</f>
        <v>0.154</v>
      </c>
      <c r="D505" s="149">
        <f>IF('1A'!D1850="","",'1A'!D1850)</f>
        <v>0.151</v>
      </c>
      <c r="E505" s="147">
        <f>IF('1A'!E1850="","",'1A'!E1850)</f>
        <v>0.11799999999999999</v>
      </c>
      <c r="F505" s="148">
        <f>IF('1A'!F1850="","",'1A'!F1850)</f>
        <v>0.124</v>
      </c>
      <c r="G505" s="149">
        <f>IF('1A'!G1850="","",'1A'!G1850)</f>
        <v>0.123</v>
      </c>
      <c r="H505" s="147">
        <f>IF('1A'!H1850="","",'1A'!H1850)</f>
        <v>0.13300000000000001</v>
      </c>
      <c r="I505" s="148">
        <f>IF('1A'!I1850="","",'1A'!I1850)</f>
        <v>0.16600000000000001</v>
      </c>
      <c r="J505" s="149">
        <f>IF('1A'!J1850="","",'1A'!J1850)</f>
        <v>0.16500000000000001</v>
      </c>
      <c r="K505" s="147" t="str">
        <f>IF('1A'!K1850="","",'1A'!K1850)</f>
        <v/>
      </c>
      <c r="L505" s="148" t="str">
        <f>IF('1A'!L1850="","",'1A'!L1850)</f>
        <v/>
      </c>
      <c r="M505" s="149" t="str">
        <f>IF('1A'!M1850="","",'1A'!M1850)</f>
        <v/>
      </c>
      <c r="N505" s="311" t="str">
        <f>IF('1A'!N1850="","",'1A'!N1850)</f>
        <v>Social Agency &amp; Civic Engagement</v>
      </c>
      <c r="O505" s="81" t="str">
        <f>IF('1A'!O1850="","",'1A'!O1850)</f>
        <v>Diversity</v>
      </c>
      <c r="P505" s="81" t="str">
        <f>IF('1A'!P1850="","",'1A'!P1850)</f>
        <v>Civic Engagement</v>
      </c>
    </row>
    <row r="506" spans="1:16" x14ac:dyDescent="0.35">
      <c r="A506" s="184" t="s">
        <v>542</v>
      </c>
      <c r="B506" s="191">
        <f>IF('1A'!B1851="","",'1A'!B1851)</f>
        <v>0.377</v>
      </c>
      <c r="C506" s="192">
        <f>IF('1A'!C1851="","",'1A'!C1851)</f>
        <v>0.34399999999999997</v>
      </c>
      <c r="D506" s="193">
        <f>IF('1A'!D1851="","",'1A'!D1851)</f>
        <v>0.33700000000000002</v>
      </c>
      <c r="E506" s="191">
        <f>IF('1A'!E1851="","",'1A'!E1851)</f>
        <v>0.38200000000000001</v>
      </c>
      <c r="F506" s="192">
        <f>IF('1A'!F1851="","",'1A'!F1851)</f>
        <v>0.29099999999999998</v>
      </c>
      <c r="G506" s="193">
        <f>IF('1A'!G1851="","",'1A'!G1851)</f>
        <v>0.28799999999999998</v>
      </c>
      <c r="H506" s="191">
        <f>IF('1A'!H1851="","",'1A'!H1851)</f>
        <v>0.376</v>
      </c>
      <c r="I506" s="192">
        <f>IF('1A'!I1851="","",'1A'!I1851)</f>
        <v>0.371</v>
      </c>
      <c r="J506" s="193">
        <f>IF('1A'!J1851="","",'1A'!J1851)</f>
        <v>0.36399999999999999</v>
      </c>
      <c r="K506" s="191" t="str">
        <f>IF('1A'!K1851="","",'1A'!K1851)</f>
        <v/>
      </c>
      <c r="L506" s="192" t="str">
        <f>IF('1A'!L1851="","",'1A'!L1851)</f>
        <v/>
      </c>
      <c r="M506" s="193" t="str">
        <f>IF('1A'!M1851="","",'1A'!M1851)</f>
        <v/>
      </c>
      <c r="N506" s="312" t="str">
        <f>IF('1A'!N1851="","",'1A'!N1851)</f>
        <v/>
      </c>
      <c r="O506" s="81" t="str">
        <f>IF('1A'!O1851="","",'1A'!O1851)</f>
        <v>Diversity</v>
      </c>
      <c r="P506" s="81" t="str">
        <f>IF('1A'!P1851="","",'1A'!P1851)</f>
        <v>Civic Engagement</v>
      </c>
    </row>
    <row r="507" spans="1:16" x14ac:dyDescent="0.35">
      <c r="A507" s="141" t="s">
        <v>161</v>
      </c>
      <c r="B507" s="155">
        <f>IF('1A'!B1855="","",'1A'!B1855)</f>
        <v>2.4900000000000002</v>
      </c>
      <c r="C507" s="156">
        <f>IF('1A'!C1855="","",'1A'!C1855)</f>
        <v>2.5099999999999998</v>
      </c>
      <c r="D507" s="157">
        <f>IF('1A'!D1855="","",'1A'!D1855)</f>
        <v>2.4900000000000002</v>
      </c>
      <c r="E507" s="155">
        <f>IF('1A'!E1855="","",'1A'!E1855)</f>
        <v>2.44</v>
      </c>
      <c r="F507" s="156">
        <f>IF('1A'!F1855="","",'1A'!F1855)</f>
        <v>2.33</v>
      </c>
      <c r="G507" s="157">
        <f>IF('1A'!G1855="","",'1A'!G1855)</f>
        <v>2.3199999999999998</v>
      </c>
      <c r="H507" s="155">
        <f>IF('1A'!H1855="","",'1A'!H1855)</f>
        <v>2.5</v>
      </c>
      <c r="I507" s="156">
        <f>IF('1A'!I1855="","",'1A'!I1855)</f>
        <v>2.59</v>
      </c>
      <c r="J507" s="157">
        <f>IF('1A'!J1855="","",'1A'!J1855)</f>
        <v>2.58</v>
      </c>
      <c r="K507" s="155" t="str">
        <f>IF('1A'!K1855="","",'1A'!K1855)</f>
        <v/>
      </c>
      <c r="L507" s="156" t="str">
        <f>IF('1A'!L1855="","",'1A'!L1855)</f>
        <v/>
      </c>
      <c r="M507" s="157" t="str">
        <f>IF('1A'!M1855="","",'1A'!M1855)</f>
        <v/>
      </c>
      <c r="N507" s="409" t="str">
        <f>IF('1A'!N1855="","",'1A'!N1855)</f>
        <v/>
      </c>
      <c r="O507" s="81" t="str">
        <f>IF('1A'!O1855="","",'1A'!O1855)</f>
        <v>Diversity</v>
      </c>
      <c r="P507" s="81" t="str">
        <f>IF('1A'!P1855="","",'1A'!P1855)</f>
        <v>Civic Engagement</v>
      </c>
    </row>
    <row r="508" spans="1:16" x14ac:dyDescent="0.35">
      <c r="A508" s="141" t="s">
        <v>35</v>
      </c>
      <c r="B508" s="155">
        <f>IF('1A'!B1856="","",'1A'!B1856)</f>
        <v>0.9</v>
      </c>
      <c r="C508" s="156">
        <f>IF('1A'!C1856="","",'1A'!C1856)</f>
        <v>0.92</v>
      </c>
      <c r="D508" s="157">
        <f>IF('1A'!D1856="","",'1A'!D1856)</f>
        <v>0.93</v>
      </c>
      <c r="E508" s="155">
        <f>IF('1A'!E1856="","",'1A'!E1856)</f>
        <v>0.92</v>
      </c>
      <c r="F508" s="156">
        <f>IF('1A'!F1856="","",'1A'!F1856)</f>
        <v>0.94</v>
      </c>
      <c r="G508" s="157">
        <f>IF('1A'!G1856="","",'1A'!G1856)</f>
        <v>0.95</v>
      </c>
      <c r="H508" s="155">
        <f>IF('1A'!H1856="","",'1A'!H1856)</f>
        <v>0.89</v>
      </c>
      <c r="I508" s="156">
        <f>IF('1A'!I1856="","",'1A'!I1856)</f>
        <v>0.9</v>
      </c>
      <c r="J508" s="157">
        <f>IF('1A'!J1856="","",'1A'!J1856)</f>
        <v>0.9</v>
      </c>
      <c r="K508" s="155" t="str">
        <f>IF('1A'!K1856="","",'1A'!K1856)</f>
        <v/>
      </c>
      <c r="L508" s="156" t="str">
        <f>IF('1A'!L1856="","",'1A'!L1856)</f>
        <v/>
      </c>
      <c r="M508" s="157" t="str">
        <f>IF('1A'!M1856="","",'1A'!M1856)</f>
        <v/>
      </c>
      <c r="N508" s="409" t="str">
        <f>IF('1A'!N1856="","",'1A'!N1856)</f>
        <v/>
      </c>
      <c r="O508" s="81" t="str">
        <f>IF('1A'!O1856="","",'1A'!O1856)</f>
        <v>Diversity</v>
      </c>
      <c r="P508" s="81" t="str">
        <f>IF('1A'!P1856="","",'1A'!P1856)</f>
        <v>Civic Engagement</v>
      </c>
    </row>
    <row r="509" spans="1:16" x14ac:dyDescent="0.35">
      <c r="A509" s="141" t="s">
        <v>163</v>
      </c>
      <c r="B509" s="155" t="str">
        <f>IF('1A'!B1857="","",'1A'!B1857)</f>
        <v>-</v>
      </c>
      <c r="C509" s="156" t="str">
        <f>IF('1A'!C1857="","",'1A'!C1857)</f>
        <v xml:space="preserve"> </v>
      </c>
      <c r="D509" s="157" t="str">
        <f>IF('1A'!D1857="","",'1A'!D1857)</f>
        <v xml:space="preserve"> </v>
      </c>
      <c r="E509" s="155" t="str">
        <f>IF('1A'!E1857="","",'1A'!E1857)</f>
        <v>-</v>
      </c>
      <c r="F509" s="156" t="str">
        <f>IF('1A'!F1857="","",'1A'!F1857)</f>
        <v xml:space="preserve"> </v>
      </c>
      <c r="G509" s="157" t="str">
        <f>IF('1A'!G1857="","",'1A'!G1857)</f>
        <v xml:space="preserve"> </v>
      </c>
      <c r="H509" s="155" t="str">
        <f>IF('1A'!H1857="","",'1A'!H1857)</f>
        <v>-</v>
      </c>
      <c r="I509" s="156" t="str">
        <f>IF('1A'!I1857="","",'1A'!I1857)</f>
        <v xml:space="preserve"> </v>
      </c>
      <c r="J509" s="157" t="str">
        <f>IF('1A'!J1857="","",'1A'!J1857)</f>
        <v xml:space="preserve"> </v>
      </c>
      <c r="K509" s="155" t="str">
        <f>IF('1A'!K1857="","",'1A'!K1857)</f>
        <v/>
      </c>
      <c r="L509" s="156" t="str">
        <f>IF('1A'!L1857="","",'1A'!L1857)</f>
        <v/>
      </c>
      <c r="M509" s="157" t="str">
        <f>IF('1A'!M1857="","",'1A'!M1857)</f>
        <v/>
      </c>
      <c r="N509" s="409" t="str">
        <f>IF('1A'!N1857="","",'1A'!N1857)</f>
        <v/>
      </c>
      <c r="O509" s="81" t="str">
        <f>IF('1A'!O1857="","",'1A'!O1857)</f>
        <v>Diversity</v>
      </c>
      <c r="P509" s="81" t="str">
        <f>IF('1A'!P1857="","",'1A'!P1857)</f>
        <v>Civic Engagement</v>
      </c>
    </row>
    <row r="510" spans="1:16" x14ac:dyDescent="0.35">
      <c r="A510" s="142" t="s">
        <v>36</v>
      </c>
      <c r="B510" s="143" t="str">
        <f>IF('1A'!B1858="","",'1A'!B1858)</f>
        <v>-</v>
      </c>
      <c r="C510" s="144">
        <f>IF('1A'!C1858="","",'1A'!C1858)</f>
        <v>-2.1739130434782143E-2</v>
      </c>
      <c r="D510" s="145">
        <f>IF('1A'!D1858="","",'1A'!D1858)</f>
        <v>0</v>
      </c>
      <c r="E510" s="143" t="str">
        <f>IF('1A'!E1858="","",'1A'!E1858)</f>
        <v>-</v>
      </c>
      <c r="F510" s="144">
        <f>IF('1A'!F1858="","",'1A'!F1858)</f>
        <v>0.11702127659574456</v>
      </c>
      <c r="G510" s="145">
        <f>IF('1A'!G1858="","",'1A'!G1858)</f>
        <v>0.12631578947368433</v>
      </c>
      <c r="H510" s="143" t="str">
        <f>IF('1A'!H1858="","",'1A'!H1858)</f>
        <v>-</v>
      </c>
      <c r="I510" s="144">
        <f>IF('1A'!I1858="","",'1A'!I1858)</f>
        <v>-9.9999999999999839E-2</v>
      </c>
      <c r="J510" s="145">
        <f>IF('1A'!J1858="","",'1A'!J1858)</f>
        <v>-8.8888888888888962E-2</v>
      </c>
      <c r="K510" s="143" t="str">
        <f>IF('1A'!K1858="","",'1A'!K1858)</f>
        <v/>
      </c>
      <c r="L510" s="144" t="str">
        <f>IF('1A'!L1858="","",'1A'!L1858)</f>
        <v/>
      </c>
      <c r="M510" s="145" t="str">
        <f>IF('1A'!M1858="","",'1A'!M1858)</f>
        <v/>
      </c>
      <c r="N510" s="410" t="str">
        <f>IF('1A'!N1858="","",'1A'!N1858)</f>
        <v/>
      </c>
      <c r="O510" s="81" t="str">
        <f>IF('1A'!O1858="","",'1A'!O1858)</f>
        <v>Diversity</v>
      </c>
      <c r="P510" s="81" t="str">
        <f>IF('1A'!P1858="","",'1A'!P1858)</f>
        <v>Civic Engagement</v>
      </c>
    </row>
    <row r="511" spans="1:16" ht="26.5" x14ac:dyDescent="0.35">
      <c r="A511" s="190" t="s">
        <v>1103</v>
      </c>
      <c r="B511" s="191">
        <f>IF('1A'!B1949="","",'1A'!B1949)</f>
        <v>0.17699999999999999</v>
      </c>
      <c r="C511" s="299">
        <f>IF('1A'!C1949="","",'1A'!C1949)</f>
        <v>0.23499999999999999</v>
      </c>
      <c r="D511" s="193">
        <f>IF('1A'!D1949="","",'1A'!D1949)</f>
        <v>0.22800000000000001</v>
      </c>
      <c r="E511" s="191">
        <f>IF('1A'!E1949="","",'1A'!E1949)</f>
        <v>7.8E-2</v>
      </c>
      <c r="F511" s="299">
        <f>IF('1A'!F1949="","",'1A'!F1949)</f>
        <v>0.16</v>
      </c>
      <c r="G511" s="193">
        <f>IF('1A'!G1949="","",'1A'!G1949)</f>
        <v>0.152</v>
      </c>
      <c r="H511" s="191">
        <f>IF('1A'!H1949="","",'1A'!H1949)</f>
        <v>0.21299999999999999</v>
      </c>
      <c r="I511" s="299">
        <f>IF('1A'!I1949="","",'1A'!I1949)</f>
        <v>0.26500000000000001</v>
      </c>
      <c r="J511" s="193">
        <f>IF('1A'!J1949="","",'1A'!J1949)</f>
        <v>0.26700000000000002</v>
      </c>
      <c r="K511" s="191" t="str">
        <f>IF('1A'!K1949="","",'1A'!K1949)</f>
        <v/>
      </c>
      <c r="L511" s="299" t="str">
        <f>IF('1A'!L1949="","",'1A'!L1949)</f>
        <v/>
      </c>
      <c r="M511" s="193" t="str">
        <f>IF('1A'!M1949="","",'1A'!M1949)</f>
        <v/>
      </c>
      <c r="N511" s="312" t="str">
        <f>IF('1A'!N1949="","",'1A'!N1949)</f>
        <v>Social Agency</v>
      </c>
      <c r="O511" s="81" t="str">
        <f>IF('1A'!O1949="","",'1A'!O1949)</f>
        <v>Diversity</v>
      </c>
      <c r="P511" s="81" t="str">
        <f>IF('1A'!P1949="","",'1A'!P1949)</f>
        <v>Civic Engagement</v>
      </c>
    </row>
    <row r="512" spans="1:16" x14ac:dyDescent="0.35">
      <c r="A512" s="184" t="s">
        <v>542</v>
      </c>
      <c r="B512" s="191">
        <f>IF('1A'!B1950="","",'1A'!B1950)</f>
        <v>0.27500000000000002</v>
      </c>
      <c r="C512" s="299">
        <f>IF('1A'!C1950="","",'1A'!C1950)</f>
        <v>0.34499999999999997</v>
      </c>
      <c r="D512" s="193">
        <f>IF('1A'!D1950="","",'1A'!D1950)</f>
        <v>0.34300000000000003</v>
      </c>
      <c r="E512" s="191">
        <f>IF('1A'!E1950="","",'1A'!E1950)</f>
        <v>0.214</v>
      </c>
      <c r="F512" s="299">
        <f>IF('1A'!F1950="","",'1A'!F1950)</f>
        <v>0.311</v>
      </c>
      <c r="G512" s="193">
        <f>IF('1A'!G1950="","",'1A'!G1950)</f>
        <v>0.28999999999999998</v>
      </c>
      <c r="H512" s="191">
        <f>IF('1A'!H1950="","",'1A'!H1950)</f>
        <v>0.3</v>
      </c>
      <c r="I512" s="299">
        <f>IF('1A'!I1950="","",'1A'!I1950)</f>
        <v>0.36499999999999999</v>
      </c>
      <c r="J512" s="193">
        <f>IF('1A'!J1950="","",'1A'!J1950)</f>
        <v>0.374</v>
      </c>
      <c r="K512" s="191" t="str">
        <f>IF('1A'!K1950="","",'1A'!K1950)</f>
        <v/>
      </c>
      <c r="L512" s="299" t="str">
        <f>IF('1A'!L1950="","",'1A'!L1950)</f>
        <v/>
      </c>
      <c r="M512" s="193" t="str">
        <f>IF('1A'!M1950="","",'1A'!M1950)</f>
        <v/>
      </c>
      <c r="N512" s="312" t="str">
        <f>IF('1A'!N1950="","",'1A'!N1950)</f>
        <v/>
      </c>
      <c r="O512" s="81" t="str">
        <f>IF('1A'!O1950="","",'1A'!O1950)</f>
        <v>Diversity</v>
      </c>
      <c r="P512" s="81" t="str">
        <f>IF('1A'!P1950="","",'1A'!P1950)</f>
        <v>Civic Engagement</v>
      </c>
    </row>
    <row r="513" spans="1:16" x14ac:dyDescent="0.35">
      <c r="A513" s="141" t="s">
        <v>161</v>
      </c>
      <c r="B513" s="155">
        <f>IF('1A'!B1954="","",'1A'!B1954)</f>
        <v>2.4700000000000002</v>
      </c>
      <c r="C513" s="411">
        <f>IF('1A'!C1954="","",'1A'!C1954)</f>
        <v>2.71</v>
      </c>
      <c r="D513" s="157">
        <f>IF('1A'!D1954="","",'1A'!D1954)</f>
        <v>2.69</v>
      </c>
      <c r="E513" s="155">
        <f>IF('1A'!E1954="","",'1A'!E1954)</f>
        <v>2.11</v>
      </c>
      <c r="F513" s="411">
        <f>IF('1A'!F1954="","",'1A'!F1954)</f>
        <v>2.4700000000000002</v>
      </c>
      <c r="G513" s="157">
        <f>IF('1A'!G1954="","",'1A'!G1954)</f>
        <v>2.4300000000000002</v>
      </c>
      <c r="H513" s="155">
        <f>IF('1A'!H1954="","",'1A'!H1954)</f>
        <v>2.6</v>
      </c>
      <c r="I513" s="411">
        <f>IF('1A'!I1954="","",'1A'!I1954)</f>
        <v>2.81</v>
      </c>
      <c r="J513" s="157">
        <f>IF('1A'!J1954="","",'1A'!J1954)</f>
        <v>2.83</v>
      </c>
      <c r="K513" s="155" t="str">
        <f>IF('1A'!K1954="","",'1A'!K1954)</f>
        <v/>
      </c>
      <c r="L513" s="411" t="str">
        <f>IF('1A'!L1954="","",'1A'!L1954)</f>
        <v/>
      </c>
      <c r="M513" s="157" t="str">
        <f>IF('1A'!M1954="","",'1A'!M1954)</f>
        <v/>
      </c>
      <c r="N513" s="409" t="str">
        <f>IF('1A'!N1954="","",'1A'!N1954)</f>
        <v/>
      </c>
      <c r="O513" s="81" t="str">
        <f>IF('1A'!O1954="","",'1A'!O1954)</f>
        <v>Diversity</v>
      </c>
      <c r="P513" s="81" t="str">
        <f>IF('1A'!P1954="","",'1A'!P1954)</f>
        <v>Civic Engagement</v>
      </c>
    </row>
    <row r="514" spans="1:16" x14ac:dyDescent="0.35">
      <c r="A514" s="141" t="s">
        <v>35</v>
      </c>
      <c r="B514" s="155">
        <f>IF('1A'!B1955="","",'1A'!B1955)</f>
        <v>0.97</v>
      </c>
      <c r="C514" s="411">
        <f>IF('1A'!C1955="","",'1A'!C1955)</f>
        <v>0.94</v>
      </c>
      <c r="D514" s="157">
        <f>IF('1A'!D1955="","",'1A'!D1955)</f>
        <v>0.94</v>
      </c>
      <c r="E514" s="155">
        <f>IF('1A'!E1955="","",'1A'!E1955)</f>
        <v>0.88</v>
      </c>
      <c r="F514" s="411">
        <f>IF('1A'!F1955="","",'1A'!F1955)</f>
        <v>0.94</v>
      </c>
      <c r="G514" s="157">
        <f>IF('1A'!G1955="","",'1A'!G1955)</f>
        <v>0.94</v>
      </c>
      <c r="H514" s="155">
        <f>IF('1A'!H1955="","",'1A'!H1955)</f>
        <v>0.96</v>
      </c>
      <c r="I514" s="411">
        <f>IF('1A'!I1955="","",'1A'!I1955)</f>
        <v>0.92</v>
      </c>
      <c r="J514" s="157">
        <f>IF('1A'!J1955="","",'1A'!J1955)</f>
        <v>0.92</v>
      </c>
      <c r="K514" s="155" t="str">
        <f>IF('1A'!K1955="","",'1A'!K1955)</f>
        <v/>
      </c>
      <c r="L514" s="411" t="str">
        <f>IF('1A'!L1955="","",'1A'!L1955)</f>
        <v/>
      </c>
      <c r="M514" s="157" t="str">
        <f>IF('1A'!M1955="","",'1A'!M1955)</f>
        <v/>
      </c>
      <c r="N514" s="409" t="str">
        <f>IF('1A'!N1955="","",'1A'!N1955)</f>
        <v/>
      </c>
      <c r="O514" s="81" t="str">
        <f>IF('1A'!O1955="","",'1A'!O1955)</f>
        <v>Diversity</v>
      </c>
      <c r="P514" s="81" t="str">
        <f>IF('1A'!P1955="","",'1A'!P1955)</f>
        <v>Civic Engagement</v>
      </c>
    </row>
    <row r="515" spans="1:16" x14ac:dyDescent="0.35">
      <c r="A515" s="141" t="s">
        <v>163</v>
      </c>
      <c r="B515" s="155" t="str">
        <f>IF('1A'!B1956="","",'1A'!B1956)</f>
        <v>-</v>
      </c>
      <c r="C515" s="411" t="str">
        <f>IF('1A'!C1956="","",'1A'!C1956)</f>
        <v>***</v>
      </c>
      <c r="D515" s="157" t="str">
        <f>IF('1A'!D1956="","",'1A'!D1956)</f>
        <v>***</v>
      </c>
      <c r="E515" s="155" t="str">
        <f>IF('1A'!E1956="","",'1A'!E1956)</f>
        <v>-</v>
      </c>
      <c r="F515" s="411" t="str">
        <f>IF('1A'!F1956="","",'1A'!F1956)</f>
        <v>***</v>
      </c>
      <c r="G515" s="157" t="str">
        <f>IF('1A'!G1956="","",'1A'!G1956)</f>
        <v>***</v>
      </c>
      <c r="H515" s="155" t="str">
        <f>IF('1A'!H1956="","",'1A'!H1956)</f>
        <v>-</v>
      </c>
      <c r="I515" s="411" t="str">
        <f>IF('1A'!I1956="","",'1A'!I1956)</f>
        <v>***</v>
      </c>
      <c r="J515" s="157" t="str">
        <f>IF('1A'!J1956="","",'1A'!J1956)</f>
        <v>***</v>
      </c>
      <c r="K515" s="155" t="str">
        <f>IF('1A'!K1956="","",'1A'!K1956)</f>
        <v/>
      </c>
      <c r="L515" s="411" t="str">
        <f>IF('1A'!L1956="","",'1A'!L1956)</f>
        <v/>
      </c>
      <c r="M515" s="157" t="str">
        <f>IF('1A'!M1956="","",'1A'!M1956)</f>
        <v/>
      </c>
      <c r="N515" s="409" t="str">
        <f>IF('1A'!N1956="","",'1A'!N1956)</f>
        <v/>
      </c>
      <c r="O515" s="81" t="str">
        <f>IF('1A'!O1956="","",'1A'!O1956)</f>
        <v>Diversity</v>
      </c>
      <c r="P515" s="81" t="str">
        <f>IF('1A'!P1956="","",'1A'!P1956)</f>
        <v>Civic Engagement</v>
      </c>
    </row>
    <row r="516" spans="1:16" x14ac:dyDescent="0.35">
      <c r="A516" s="141" t="s">
        <v>36</v>
      </c>
      <c r="B516" s="155" t="str">
        <f>IF('1A'!B1957="","",'1A'!B1957)</f>
        <v>-</v>
      </c>
      <c r="C516" s="411">
        <f>IF('1A'!C1957="","",'1A'!C1957)</f>
        <v>-0.25531914893616997</v>
      </c>
      <c r="D516" s="157">
        <f>IF('1A'!D1957="","",'1A'!D1957)</f>
        <v>-0.23404255319148912</v>
      </c>
      <c r="E516" s="155" t="str">
        <f>IF('1A'!E1957="","",'1A'!E1957)</f>
        <v>-</v>
      </c>
      <c r="F516" s="411">
        <f>IF('1A'!F1957="","",'1A'!F1957)</f>
        <v>-0.38297872340425571</v>
      </c>
      <c r="G516" s="157">
        <f>IF('1A'!G1957="","",'1A'!G1957)</f>
        <v>-0.34042553191489394</v>
      </c>
      <c r="H516" s="155" t="str">
        <f>IF('1A'!H1957="","",'1A'!H1957)</f>
        <v>-</v>
      </c>
      <c r="I516" s="411">
        <f>IF('1A'!I1957="","",'1A'!I1957)</f>
        <v>-0.22826086956521735</v>
      </c>
      <c r="J516" s="157">
        <f>IF('1A'!J1957="","",'1A'!J1957)</f>
        <v>-0.24999999999999997</v>
      </c>
      <c r="K516" s="155" t="str">
        <f>IF('1A'!K1957="","",'1A'!K1957)</f>
        <v/>
      </c>
      <c r="L516" s="411" t="str">
        <f>IF('1A'!L1957="","",'1A'!L1957)</f>
        <v/>
      </c>
      <c r="M516" s="157" t="str">
        <f>IF('1A'!M1957="","",'1A'!M1957)</f>
        <v/>
      </c>
      <c r="N516" s="409" t="str">
        <f>IF('1A'!N1957="","",'1A'!N1957)</f>
        <v/>
      </c>
      <c r="O516" s="81" t="str">
        <f>IF('1A'!O1957="","",'1A'!O1957)</f>
        <v>Diversity</v>
      </c>
      <c r="P516" s="81" t="str">
        <f>IF('1A'!P1957="","",'1A'!P1957)</f>
        <v>Civic Engagement</v>
      </c>
    </row>
    <row r="517" spans="1:16" ht="26.5" x14ac:dyDescent="0.35">
      <c r="A517" s="195" t="s">
        <v>6</v>
      </c>
      <c r="B517" s="147">
        <f>IF('1A'!B1967="","",'1A'!B1967)</f>
        <v>0.19900000000000001</v>
      </c>
      <c r="C517" s="148">
        <f>IF('1A'!C1967="","",'1A'!C1967)</f>
        <v>0.151</v>
      </c>
      <c r="D517" s="149">
        <f>IF('1A'!D1967="","",'1A'!D1967)</f>
        <v>0.16700000000000001</v>
      </c>
      <c r="E517" s="147">
        <f>IF('1A'!E1967="","",'1A'!E1967)</f>
        <v>0.14599999999999999</v>
      </c>
      <c r="F517" s="148">
        <f>IF('1A'!F1967="","",'1A'!F1967)</f>
        <v>0.11799999999999999</v>
      </c>
      <c r="G517" s="149">
        <f>IF('1A'!G1967="","",'1A'!G1967)</f>
        <v>0.14399999999999999</v>
      </c>
      <c r="H517" s="147">
        <f>IF('1A'!H1967="","",'1A'!H1967)</f>
        <v>0.217</v>
      </c>
      <c r="I517" s="148">
        <f>IF('1A'!I1967="","",'1A'!I1967)</f>
        <v>0.16800000000000001</v>
      </c>
      <c r="J517" s="149">
        <f>IF('1A'!J1967="","",'1A'!J1967)</f>
        <v>0.182</v>
      </c>
      <c r="K517" s="147" t="str">
        <f>IF('1A'!K1967="","",'1A'!K1967)</f>
        <v/>
      </c>
      <c r="L517" s="148" t="str">
        <f>IF('1A'!L1967="","",'1A'!L1967)</f>
        <v/>
      </c>
      <c r="M517" s="149" t="str">
        <f>IF('1A'!M1967="","",'1A'!M1967)</f>
        <v/>
      </c>
      <c r="N517" s="311" t="str">
        <f>IF('1A'!N1967="","",'1A'!N1967)</f>
        <v>Social Agency</v>
      </c>
      <c r="O517" s="81" t="str">
        <f>IF('1A'!O1967="","",'1A'!O1967)</f>
        <v>Leadership</v>
      </c>
      <c r="P517" s="81" t="str">
        <f>IF('1A'!P1967="","",'1A'!P1967)</f>
        <v>Civic Engagement</v>
      </c>
    </row>
    <row r="518" spans="1:16" x14ac:dyDescent="0.35">
      <c r="A518" s="184" t="s">
        <v>542</v>
      </c>
      <c r="B518" s="191">
        <f>IF('1A'!B1968="","",'1A'!B1968)</f>
        <v>0.39</v>
      </c>
      <c r="C518" s="192">
        <f>IF('1A'!C1968="","",'1A'!C1968)</f>
        <v>0.29499999999999998</v>
      </c>
      <c r="D518" s="193">
        <f>IF('1A'!D1968="","",'1A'!D1968)</f>
        <v>0.31</v>
      </c>
      <c r="E518" s="191">
        <f>IF('1A'!E1968="","",'1A'!E1968)</f>
        <v>0.379</v>
      </c>
      <c r="F518" s="192">
        <f>IF('1A'!F1968="","",'1A'!F1968)</f>
        <v>0.27800000000000002</v>
      </c>
      <c r="G518" s="193">
        <f>IF('1A'!G1968="","",'1A'!G1968)</f>
        <v>0.29299999999999998</v>
      </c>
      <c r="H518" s="191">
        <f>IF('1A'!H1968="","",'1A'!H1968)</f>
        <v>0.39500000000000002</v>
      </c>
      <c r="I518" s="192">
        <f>IF('1A'!I1968="","",'1A'!I1968)</f>
        <v>0.30499999999999999</v>
      </c>
      <c r="J518" s="193">
        <f>IF('1A'!J1968="","",'1A'!J1968)</f>
        <v>0.32200000000000001</v>
      </c>
      <c r="K518" s="191" t="str">
        <f>IF('1A'!K1968="","",'1A'!K1968)</f>
        <v/>
      </c>
      <c r="L518" s="192" t="str">
        <f>IF('1A'!L1968="","",'1A'!L1968)</f>
        <v/>
      </c>
      <c r="M518" s="193" t="str">
        <f>IF('1A'!M1968="","",'1A'!M1968)</f>
        <v/>
      </c>
      <c r="N518" s="312" t="str">
        <f>IF('1A'!N1968="","",'1A'!N1968)</f>
        <v/>
      </c>
      <c r="O518" s="81" t="str">
        <f>IF('1A'!O1968="","",'1A'!O1968)</f>
        <v>Leadership</v>
      </c>
      <c r="P518" s="81" t="str">
        <f>IF('1A'!P1968="","",'1A'!P1968)</f>
        <v>Civic Engagement</v>
      </c>
    </row>
    <row r="519" spans="1:16" x14ac:dyDescent="0.35">
      <c r="A519" s="141" t="s">
        <v>161</v>
      </c>
      <c r="B519" s="155">
        <f>IF('1A'!B1972="","",'1A'!B1972)</f>
        <v>2.68</v>
      </c>
      <c r="C519" s="156">
        <f>IF('1A'!C1972="","",'1A'!C1972)</f>
        <v>2.41</v>
      </c>
      <c r="D519" s="157">
        <f>IF('1A'!D1972="","",'1A'!D1972)</f>
        <v>2.48</v>
      </c>
      <c r="E519" s="155">
        <f>IF('1A'!E1972="","",'1A'!E1972)</f>
        <v>2.5</v>
      </c>
      <c r="F519" s="156">
        <f>IF('1A'!F1972="","",'1A'!F1972)</f>
        <v>2.2999999999999998</v>
      </c>
      <c r="G519" s="157">
        <f>IF('1A'!G1972="","",'1A'!G1972)</f>
        <v>2.39</v>
      </c>
      <c r="H519" s="155">
        <f>IF('1A'!H1972="","",'1A'!H1972)</f>
        <v>2.75</v>
      </c>
      <c r="I519" s="156">
        <f>IF('1A'!I1972="","",'1A'!I1972)</f>
        <v>2.4700000000000002</v>
      </c>
      <c r="J519" s="157">
        <f>IF('1A'!J1972="","",'1A'!J1972)</f>
        <v>2.54</v>
      </c>
      <c r="K519" s="155" t="str">
        <f>IF('1A'!K1972="","",'1A'!K1972)</f>
        <v/>
      </c>
      <c r="L519" s="156" t="str">
        <f>IF('1A'!L1972="","",'1A'!L1972)</f>
        <v/>
      </c>
      <c r="M519" s="157" t="str">
        <f>IF('1A'!M1972="","",'1A'!M1972)</f>
        <v/>
      </c>
      <c r="N519" s="409" t="str">
        <f>IF('1A'!N1972="","",'1A'!N1972)</f>
        <v/>
      </c>
      <c r="O519" s="81" t="str">
        <f>IF('1A'!O1972="","",'1A'!O1972)</f>
        <v>Leadership</v>
      </c>
      <c r="P519" s="81" t="str">
        <f>IF('1A'!P1972="","",'1A'!P1972)</f>
        <v>Civic Engagement</v>
      </c>
    </row>
    <row r="520" spans="1:16" x14ac:dyDescent="0.35">
      <c r="A520" s="141" t="s">
        <v>35</v>
      </c>
      <c r="B520" s="155">
        <f>IF('1A'!B1973="","",'1A'!B1973)</f>
        <v>0.91</v>
      </c>
      <c r="C520" s="156">
        <f>IF('1A'!C1973="","",'1A'!C1973)</f>
        <v>0.96</v>
      </c>
      <c r="D520" s="157">
        <f>IF('1A'!D1973="","",'1A'!D1973)</f>
        <v>0.96</v>
      </c>
      <c r="E520" s="155">
        <f>IF('1A'!E1973="","",'1A'!E1973)</f>
        <v>0.94</v>
      </c>
      <c r="F520" s="156">
        <f>IF('1A'!F1973="","",'1A'!F1973)</f>
        <v>0.94</v>
      </c>
      <c r="G520" s="157">
        <f>IF('1A'!G1973="","",'1A'!G1973)</f>
        <v>0.95</v>
      </c>
      <c r="H520" s="155">
        <f>IF('1A'!H1973="","",'1A'!H1973)</f>
        <v>0.89</v>
      </c>
      <c r="I520" s="156">
        <f>IF('1A'!I1973="","",'1A'!I1973)</f>
        <v>0.96</v>
      </c>
      <c r="J520" s="157">
        <f>IF('1A'!J1973="","",'1A'!J1973)</f>
        <v>0.95</v>
      </c>
      <c r="K520" s="155" t="str">
        <f>IF('1A'!K1973="","",'1A'!K1973)</f>
        <v/>
      </c>
      <c r="L520" s="156" t="str">
        <f>IF('1A'!L1973="","",'1A'!L1973)</f>
        <v/>
      </c>
      <c r="M520" s="157" t="str">
        <f>IF('1A'!M1973="","",'1A'!M1973)</f>
        <v/>
      </c>
      <c r="N520" s="409" t="str">
        <f>IF('1A'!N1973="","",'1A'!N1973)</f>
        <v/>
      </c>
      <c r="O520" s="81" t="str">
        <f>IF('1A'!O1973="","",'1A'!O1973)</f>
        <v>Leadership</v>
      </c>
      <c r="P520" s="81" t="str">
        <f>IF('1A'!P1973="","",'1A'!P1973)</f>
        <v>Civic Engagement</v>
      </c>
    </row>
    <row r="521" spans="1:16" x14ac:dyDescent="0.35">
      <c r="A521" s="141" t="s">
        <v>163</v>
      </c>
      <c r="B521" s="155" t="str">
        <f>IF('1A'!B1974="","",'1A'!B1974)</f>
        <v>-</v>
      </c>
      <c r="C521" s="156" t="str">
        <f>IF('1A'!C1974="","",'1A'!C1974)</f>
        <v>***</v>
      </c>
      <c r="D521" s="157" t="str">
        <f>IF('1A'!D1974="","",'1A'!D1974)</f>
        <v>***</v>
      </c>
      <c r="E521" s="155" t="str">
        <f>IF('1A'!E1974="","",'1A'!E1974)</f>
        <v>-</v>
      </c>
      <c r="F521" s="156" t="str">
        <f>IF('1A'!F1974="","",'1A'!F1974)</f>
        <v>*</v>
      </c>
      <c r="G521" s="157" t="str">
        <f>IF('1A'!G1974="","",'1A'!G1974)</f>
        <v xml:space="preserve"> </v>
      </c>
      <c r="H521" s="155" t="str">
        <f>IF('1A'!H1974="","",'1A'!H1974)</f>
        <v>-</v>
      </c>
      <c r="I521" s="156" t="str">
        <f>IF('1A'!I1974="","",'1A'!I1974)</f>
        <v>***</v>
      </c>
      <c r="J521" s="157" t="str">
        <f>IF('1A'!J1974="","",'1A'!J1974)</f>
        <v>***</v>
      </c>
      <c r="K521" s="155" t="str">
        <f>IF('1A'!K1974="","",'1A'!K1974)</f>
        <v/>
      </c>
      <c r="L521" s="156" t="str">
        <f>IF('1A'!L1974="","",'1A'!L1974)</f>
        <v/>
      </c>
      <c r="M521" s="157" t="str">
        <f>IF('1A'!M1974="","",'1A'!M1974)</f>
        <v/>
      </c>
      <c r="N521" s="409" t="str">
        <f>IF('1A'!N1974="","",'1A'!N1974)</f>
        <v/>
      </c>
      <c r="O521" s="81" t="str">
        <f>IF('1A'!O1974="","",'1A'!O1974)</f>
        <v>Leadership</v>
      </c>
      <c r="P521" s="81" t="str">
        <f>IF('1A'!P1974="","",'1A'!P1974)</f>
        <v>Civic Engagement</v>
      </c>
    </row>
    <row r="522" spans="1:16" x14ac:dyDescent="0.35">
      <c r="A522" s="142" t="s">
        <v>36</v>
      </c>
      <c r="B522" s="143" t="str">
        <f>IF('1A'!B1975="","",'1A'!B1975)</f>
        <v>-</v>
      </c>
      <c r="C522" s="144">
        <f>IF('1A'!C1975="","",'1A'!C1975)</f>
        <v>0.28125000000000006</v>
      </c>
      <c r="D522" s="145">
        <f>IF('1A'!D1975="","",'1A'!D1975)</f>
        <v>0.20833333333333354</v>
      </c>
      <c r="E522" s="143" t="str">
        <f>IF('1A'!E1975="","",'1A'!E1975)</f>
        <v>-</v>
      </c>
      <c r="F522" s="144">
        <f>IF('1A'!F1975="","",'1A'!F1975)</f>
        <v>0.21276595744680871</v>
      </c>
      <c r="G522" s="145">
        <f>IF('1A'!G1975="","",'1A'!G1975)</f>
        <v>0.1157894736842104</v>
      </c>
      <c r="H522" s="143" t="str">
        <f>IF('1A'!H1975="","",'1A'!H1975)</f>
        <v>-</v>
      </c>
      <c r="I522" s="144">
        <f>IF('1A'!I1975="","",'1A'!I1975)</f>
        <v>0.29166666666666646</v>
      </c>
      <c r="J522" s="145">
        <f>IF('1A'!J1975="","",'1A'!J1975)</f>
        <v>0.22105263157894733</v>
      </c>
      <c r="K522" s="143" t="str">
        <f>IF('1A'!K1975="","",'1A'!K1975)</f>
        <v/>
      </c>
      <c r="L522" s="144" t="str">
        <f>IF('1A'!L1975="","",'1A'!L1975)</f>
        <v/>
      </c>
      <c r="M522" s="145" t="str">
        <f>IF('1A'!M1975="","",'1A'!M1975)</f>
        <v/>
      </c>
      <c r="N522" s="410" t="str">
        <f>IF('1A'!N1975="","",'1A'!N1975)</f>
        <v/>
      </c>
      <c r="O522" s="81" t="str">
        <f>IF('1A'!O1975="","",'1A'!O1975)</f>
        <v>Leadership</v>
      </c>
      <c r="P522" s="81" t="str">
        <f>IF('1A'!P1975="","",'1A'!P1975)</f>
        <v>Civic Engagement</v>
      </c>
    </row>
    <row r="523" spans="1:16" ht="26.5" x14ac:dyDescent="0.35">
      <c r="A523" s="195" t="s">
        <v>1104</v>
      </c>
      <c r="B523" s="147">
        <f>IF('1A'!B1976="","",'1A'!B1976)</f>
        <v>0.251</v>
      </c>
      <c r="C523" s="148">
        <f>IF('1A'!C1976="","",'1A'!C1976)</f>
        <v>0.311</v>
      </c>
      <c r="D523" s="149">
        <f>IF('1A'!D1976="","",'1A'!D1976)</f>
        <v>0.311</v>
      </c>
      <c r="E523" s="147">
        <f>IF('1A'!E1976="","",'1A'!E1976)</f>
        <v>0.126</v>
      </c>
      <c r="F523" s="148">
        <f>IF('1A'!F1976="","",'1A'!F1976)</f>
        <v>0.22900000000000001</v>
      </c>
      <c r="G523" s="149">
        <f>IF('1A'!G1976="","",'1A'!G1976)</f>
        <v>0.23200000000000001</v>
      </c>
      <c r="H523" s="147">
        <f>IF('1A'!H1976="","",'1A'!H1976)</f>
        <v>0.29699999999999999</v>
      </c>
      <c r="I523" s="148">
        <f>IF('1A'!I1976="","",'1A'!I1976)</f>
        <v>0.34699999999999998</v>
      </c>
      <c r="J523" s="149">
        <f>IF('1A'!J1976="","",'1A'!J1976)</f>
        <v>0.35399999999999998</v>
      </c>
      <c r="K523" s="147" t="str">
        <f>IF('1A'!K1976="","",'1A'!K1976)</f>
        <v/>
      </c>
      <c r="L523" s="148" t="str">
        <f>IF('1A'!L1976="","",'1A'!L1976)</f>
        <v/>
      </c>
      <c r="M523" s="149" t="str">
        <f>IF('1A'!M1976="","",'1A'!M1976)</f>
        <v/>
      </c>
      <c r="N523" s="311" t="str">
        <f>IF('1A'!N1976="","",'1A'!N1976)</f>
        <v/>
      </c>
      <c r="O523" s="81" t="str">
        <f>IF('1A'!O1976="","",'1A'!O1976)</f>
        <v>Diversity</v>
      </c>
      <c r="P523" s="81" t="str">
        <f>IF('1A'!P1976="","",'1A'!P1976)</f>
        <v/>
      </c>
    </row>
    <row r="524" spans="1:16" x14ac:dyDescent="0.35">
      <c r="A524" s="184" t="s">
        <v>542</v>
      </c>
      <c r="B524" s="191">
        <f>IF('1A'!B1977="","",'1A'!B1977)</f>
        <v>0.40100000000000002</v>
      </c>
      <c r="C524" s="192">
        <f>IF('1A'!C1977="","",'1A'!C1977)</f>
        <v>0.38700000000000001</v>
      </c>
      <c r="D524" s="193">
        <f>IF('1A'!D1977="","",'1A'!D1977)</f>
        <v>0.38900000000000001</v>
      </c>
      <c r="E524" s="191">
        <f>IF('1A'!E1977="","",'1A'!E1977)</f>
        <v>0.36899999999999999</v>
      </c>
      <c r="F524" s="192">
        <f>IF('1A'!F1977="","",'1A'!F1977)</f>
        <v>0.374</v>
      </c>
      <c r="G524" s="193">
        <f>IF('1A'!G1977="","",'1A'!G1977)</f>
        <v>0.36599999999999999</v>
      </c>
      <c r="H524" s="191">
        <f>IF('1A'!H1977="","",'1A'!H1977)</f>
        <v>0.41399999999999998</v>
      </c>
      <c r="I524" s="192">
        <f>IF('1A'!I1977="","",'1A'!I1977)</f>
        <v>0.39400000000000002</v>
      </c>
      <c r="J524" s="193">
        <f>IF('1A'!J1977="","",'1A'!J1977)</f>
        <v>0.40400000000000003</v>
      </c>
      <c r="K524" s="191" t="str">
        <f>IF('1A'!K1977="","",'1A'!K1977)</f>
        <v/>
      </c>
      <c r="L524" s="192" t="str">
        <f>IF('1A'!L1977="","",'1A'!L1977)</f>
        <v/>
      </c>
      <c r="M524" s="193" t="str">
        <f>IF('1A'!M1977="","",'1A'!M1977)</f>
        <v/>
      </c>
      <c r="N524" s="312" t="str">
        <f>IF('1A'!N1977="","",'1A'!N1977)</f>
        <v/>
      </c>
      <c r="O524" s="81" t="str">
        <f>IF('1A'!O1977="","",'1A'!O1977)</f>
        <v>Diversity</v>
      </c>
      <c r="P524" s="81" t="str">
        <f>IF('1A'!P1977="","",'1A'!P1977)</f>
        <v/>
      </c>
    </row>
    <row r="525" spans="1:16" x14ac:dyDescent="0.35">
      <c r="A525" s="141" t="s">
        <v>161</v>
      </c>
      <c r="B525" s="155">
        <f>IF('1A'!B1981="","",'1A'!B1981)</f>
        <v>2.84</v>
      </c>
      <c r="C525" s="156">
        <f>IF('1A'!C1981="","",'1A'!C1981)</f>
        <v>2.95</v>
      </c>
      <c r="D525" s="157">
        <f>IF('1A'!D1981="","",'1A'!D1981)</f>
        <v>2.96</v>
      </c>
      <c r="E525" s="155">
        <f>IF('1A'!E1981="","",'1A'!E1981)</f>
        <v>2.54</v>
      </c>
      <c r="F525" s="156">
        <f>IF('1A'!F1981="","",'1A'!F1981)</f>
        <v>2.74</v>
      </c>
      <c r="G525" s="157">
        <f>IF('1A'!G1981="","",'1A'!G1981)</f>
        <v>2.75</v>
      </c>
      <c r="H525" s="155">
        <f>IF('1A'!H1981="","",'1A'!H1981)</f>
        <v>2.95</v>
      </c>
      <c r="I525" s="156">
        <f>IF('1A'!I1981="","",'1A'!I1981)</f>
        <v>3.05</v>
      </c>
      <c r="J525" s="157">
        <f>IF('1A'!J1981="","",'1A'!J1981)</f>
        <v>3.08</v>
      </c>
      <c r="K525" s="155" t="str">
        <f>IF('1A'!K1981="","",'1A'!K1981)</f>
        <v/>
      </c>
      <c r="L525" s="156" t="str">
        <f>IF('1A'!L1981="","",'1A'!L1981)</f>
        <v/>
      </c>
      <c r="M525" s="157" t="str">
        <f>IF('1A'!M1981="","",'1A'!M1981)</f>
        <v/>
      </c>
      <c r="N525" s="409" t="str">
        <f>IF('1A'!N1981="","",'1A'!N1981)</f>
        <v/>
      </c>
      <c r="O525" s="81" t="str">
        <f>IF('1A'!O1981="","",'1A'!O1981)</f>
        <v>Diversity</v>
      </c>
      <c r="P525" s="81" t="str">
        <f>IF('1A'!P1981="","",'1A'!P1981)</f>
        <v/>
      </c>
    </row>
    <row r="526" spans="1:16" x14ac:dyDescent="0.35">
      <c r="A526" s="141" t="s">
        <v>35</v>
      </c>
      <c r="B526" s="155">
        <f>IF('1A'!B1982="","",'1A'!B1982)</f>
        <v>0.87</v>
      </c>
      <c r="C526" s="156">
        <f>IF('1A'!C1982="","",'1A'!C1982)</f>
        <v>0.88</v>
      </c>
      <c r="D526" s="157">
        <f>IF('1A'!D1982="","",'1A'!D1982)</f>
        <v>0.88</v>
      </c>
      <c r="E526" s="155">
        <f>IF('1A'!E1982="","",'1A'!E1982)</f>
        <v>0.81</v>
      </c>
      <c r="F526" s="156">
        <f>IF('1A'!F1982="","",'1A'!F1982)</f>
        <v>0.91</v>
      </c>
      <c r="G526" s="157">
        <f>IF('1A'!G1982="","",'1A'!G1982)</f>
        <v>0.91</v>
      </c>
      <c r="H526" s="155">
        <f>IF('1A'!H1982="","",'1A'!H1982)</f>
        <v>0.86</v>
      </c>
      <c r="I526" s="156">
        <f>IF('1A'!I1982="","",'1A'!I1982)</f>
        <v>0.85</v>
      </c>
      <c r="J526" s="157">
        <f>IF('1A'!J1982="","",'1A'!J1982)</f>
        <v>0.84</v>
      </c>
      <c r="K526" s="155" t="str">
        <f>IF('1A'!K1982="","",'1A'!K1982)</f>
        <v/>
      </c>
      <c r="L526" s="156" t="str">
        <f>IF('1A'!L1982="","",'1A'!L1982)</f>
        <v/>
      </c>
      <c r="M526" s="157" t="str">
        <f>IF('1A'!M1982="","",'1A'!M1982)</f>
        <v/>
      </c>
      <c r="N526" s="409" t="str">
        <f>IF('1A'!N1982="","",'1A'!N1982)</f>
        <v/>
      </c>
      <c r="O526" s="81" t="str">
        <f>IF('1A'!O1982="","",'1A'!O1982)</f>
        <v>Diversity</v>
      </c>
      <c r="P526" s="81" t="str">
        <f>IF('1A'!P1982="","",'1A'!P1982)</f>
        <v/>
      </c>
    </row>
    <row r="527" spans="1:16" x14ac:dyDescent="0.35">
      <c r="A527" s="141" t="s">
        <v>163</v>
      </c>
      <c r="B527" s="155" t="str">
        <f>IF('1A'!B1983="","",'1A'!B1983)</f>
        <v>-</v>
      </c>
      <c r="C527" s="156" t="str">
        <f>IF('1A'!C1983="","",'1A'!C1983)</f>
        <v>*</v>
      </c>
      <c r="D527" s="157" t="str">
        <f>IF('1A'!D1983="","",'1A'!D1983)</f>
        <v>*</v>
      </c>
      <c r="E527" s="155" t="str">
        <f>IF('1A'!E1983="","",'1A'!E1983)</f>
        <v>-</v>
      </c>
      <c r="F527" s="156" t="str">
        <f>IF('1A'!F1983="","",'1A'!F1983)</f>
        <v>*</v>
      </c>
      <c r="G527" s="157" t="str">
        <f>IF('1A'!G1983="","",'1A'!G1983)</f>
        <v>*</v>
      </c>
      <c r="H527" s="155" t="str">
        <f>IF('1A'!H1983="","",'1A'!H1983)</f>
        <v>-</v>
      </c>
      <c r="I527" s="156" t="str">
        <f>IF('1A'!I1983="","",'1A'!I1983)</f>
        <v xml:space="preserve"> </v>
      </c>
      <c r="J527" s="157" t="str">
        <f>IF('1A'!J1983="","",'1A'!J1983)</f>
        <v>*</v>
      </c>
      <c r="K527" s="155" t="str">
        <f>IF('1A'!K1983="","",'1A'!K1983)</f>
        <v/>
      </c>
      <c r="L527" s="156" t="str">
        <f>IF('1A'!L1983="","",'1A'!L1983)</f>
        <v/>
      </c>
      <c r="M527" s="157" t="str">
        <f>IF('1A'!M1983="","",'1A'!M1983)</f>
        <v/>
      </c>
      <c r="N527" s="409" t="str">
        <f>IF('1A'!N1983="","",'1A'!N1983)</f>
        <v/>
      </c>
      <c r="O527" s="81" t="str">
        <f>IF('1A'!O1983="","",'1A'!O1983)</f>
        <v>Diversity</v>
      </c>
      <c r="P527" s="81" t="str">
        <f>IF('1A'!P1983="","",'1A'!P1983)</f>
        <v/>
      </c>
    </row>
    <row r="528" spans="1:16" x14ac:dyDescent="0.35">
      <c r="A528" s="142" t="s">
        <v>36</v>
      </c>
      <c r="B528" s="143" t="str">
        <f>IF('1A'!B1984="","",'1A'!B1984)</f>
        <v>-</v>
      </c>
      <c r="C528" s="144">
        <f>IF('1A'!C1984="","",'1A'!C1984)</f>
        <v>-0.12500000000000036</v>
      </c>
      <c r="D528" s="145">
        <f>IF('1A'!D1984="","",'1A'!D1984)</f>
        <v>-0.13636363636363649</v>
      </c>
      <c r="E528" s="143" t="str">
        <f>IF('1A'!E1984="","",'1A'!E1984)</f>
        <v>-</v>
      </c>
      <c r="F528" s="144">
        <f>IF('1A'!F1984="","",'1A'!F1984)</f>
        <v>-0.21978021978021997</v>
      </c>
      <c r="G528" s="145">
        <f>IF('1A'!G1984="","",'1A'!G1984)</f>
        <v>-0.23076923076923073</v>
      </c>
      <c r="H528" s="143" t="str">
        <f>IF('1A'!H1984="","",'1A'!H1984)</f>
        <v>-</v>
      </c>
      <c r="I528" s="144">
        <f>IF('1A'!I1984="","",'1A'!I1984)</f>
        <v>-0.11764705882352899</v>
      </c>
      <c r="J528" s="145">
        <f>IF('1A'!J1984="","",'1A'!J1984)</f>
        <v>-0.15476190476190463</v>
      </c>
      <c r="K528" s="143" t="str">
        <f>IF('1A'!K1984="","",'1A'!K1984)</f>
        <v/>
      </c>
      <c r="L528" s="144" t="str">
        <f>IF('1A'!L1984="","",'1A'!L1984)</f>
        <v/>
      </c>
      <c r="M528" s="145" t="str">
        <f>IF('1A'!M1984="","",'1A'!M1984)</f>
        <v/>
      </c>
      <c r="N528" s="410" t="str">
        <f>IF('1A'!N1984="","",'1A'!N1984)</f>
        <v/>
      </c>
      <c r="O528" s="81" t="str">
        <f>IF('1A'!O1984="","",'1A'!O1984)</f>
        <v>Diversity</v>
      </c>
      <c r="P528" s="81" t="str">
        <f>IF('1A'!P1984="","",'1A'!P1984)</f>
        <v/>
      </c>
    </row>
    <row r="529" spans="1:16" ht="52.5" x14ac:dyDescent="0.35">
      <c r="A529" s="195" t="s">
        <v>588</v>
      </c>
      <c r="B529" s="147">
        <f>IF('1A'!B2012="","",'1A'!B2012)</f>
        <v>6.0999999999999999E-2</v>
      </c>
      <c r="C529" s="148">
        <f>IF('1A'!C2012="","",'1A'!C2012)</f>
        <v>6.3E-2</v>
      </c>
      <c r="D529" s="149">
        <f>IF('1A'!D2012="","",'1A'!D2012)</f>
        <v>7.5999999999999998E-2</v>
      </c>
      <c r="E529" s="147">
        <f>IF('1A'!E2012="","",'1A'!E2012)</f>
        <v>7.0000000000000007E-2</v>
      </c>
      <c r="F529" s="148">
        <f>IF('1A'!F2012="","",'1A'!F2012)</f>
        <v>4.2000000000000003E-2</v>
      </c>
      <c r="G529" s="149">
        <f>IF('1A'!G2012="","",'1A'!G2012)</f>
        <v>0.06</v>
      </c>
      <c r="H529" s="147">
        <f>IF('1A'!H2012="","",'1A'!H2012)</f>
        <v>5.3999999999999999E-2</v>
      </c>
      <c r="I529" s="148">
        <f>IF('1A'!I2012="","",'1A'!I2012)</f>
        <v>7.2999999999999995E-2</v>
      </c>
      <c r="J529" s="149">
        <f>IF('1A'!J2012="","",'1A'!J2012)</f>
        <v>8.5999999999999993E-2</v>
      </c>
      <c r="K529" s="147" t="str">
        <f>IF('1A'!K2012="","",'1A'!K2012)</f>
        <v/>
      </c>
      <c r="L529" s="148" t="str">
        <f>IF('1A'!L2012="","",'1A'!L2012)</f>
        <v/>
      </c>
      <c r="M529" s="149" t="str">
        <f>IF('1A'!M2012="","",'1A'!M2012)</f>
        <v/>
      </c>
      <c r="N529" s="311" t="str">
        <f>IF('1A'!N2012="","",'1A'!N2012)</f>
        <v>Likelihood
of 
College
Involvement</v>
      </c>
      <c r="O529" s="81" t="str">
        <f>IF('1A'!O2012="","",'1A'!O2012)</f>
        <v>Leadership</v>
      </c>
      <c r="P529" s="81" t="str">
        <f>IF('1A'!P2012="","",'1A'!P2012)</f>
        <v>Civic Engagement</v>
      </c>
    </row>
    <row r="530" spans="1:16" x14ac:dyDescent="0.35">
      <c r="A530" s="184" t="s">
        <v>543</v>
      </c>
      <c r="B530" s="191">
        <f>IF('1A'!B2013="","",'1A'!B2013)</f>
        <v>0.28799999999999998</v>
      </c>
      <c r="C530" s="192">
        <f>IF('1A'!C2013="","",'1A'!C2013)</f>
        <v>0.26800000000000002</v>
      </c>
      <c r="D530" s="193">
        <f>IF('1A'!D2013="","",'1A'!D2013)</f>
        <v>0.29699999999999999</v>
      </c>
      <c r="E530" s="191">
        <f>IF('1A'!E2013="","",'1A'!E2013)</f>
        <v>0.24</v>
      </c>
      <c r="F530" s="192">
        <f>IF('1A'!F2013="","",'1A'!F2013)</f>
        <v>0.249</v>
      </c>
      <c r="G530" s="193">
        <f>IF('1A'!G2013="","",'1A'!G2013)</f>
        <v>0.27900000000000003</v>
      </c>
      <c r="H530" s="191">
        <f>IF('1A'!H2013="","",'1A'!H2013)</f>
        <v>0.307</v>
      </c>
      <c r="I530" s="192">
        <f>IF('1A'!I2013="","",'1A'!I2013)</f>
        <v>0.27700000000000002</v>
      </c>
      <c r="J530" s="193">
        <f>IF('1A'!J2013="","",'1A'!J2013)</f>
        <v>0.307</v>
      </c>
      <c r="K530" s="191" t="str">
        <f>IF('1A'!K2013="","",'1A'!K2013)</f>
        <v/>
      </c>
      <c r="L530" s="192" t="str">
        <f>IF('1A'!L2013="","",'1A'!L2013)</f>
        <v/>
      </c>
      <c r="M530" s="193" t="str">
        <f>IF('1A'!M2013="","",'1A'!M2013)</f>
        <v/>
      </c>
      <c r="N530" s="312" t="str">
        <f>IF('1A'!N2013="","",'1A'!N2013)</f>
        <v/>
      </c>
      <c r="O530" s="81" t="str">
        <f>IF('1A'!O2013="","",'1A'!O2013)</f>
        <v>Leadership</v>
      </c>
      <c r="P530" s="81" t="str">
        <f>IF('1A'!P2013="","",'1A'!P2013)</f>
        <v>Civic Engagement</v>
      </c>
    </row>
    <row r="531" spans="1:16" x14ac:dyDescent="0.35">
      <c r="A531" s="141" t="s">
        <v>161</v>
      </c>
      <c r="B531" s="155">
        <f>IF('1A'!B2017="","",'1A'!B2017)</f>
        <v>2.17</v>
      </c>
      <c r="C531" s="156">
        <f>IF('1A'!C2017="","",'1A'!C2017)</f>
        <v>2.14</v>
      </c>
      <c r="D531" s="157">
        <f>IF('1A'!D2017="","",'1A'!D2017)</f>
        <v>2.23</v>
      </c>
      <c r="E531" s="155">
        <f>IF('1A'!E2017="","",'1A'!E2017)</f>
        <v>2.09</v>
      </c>
      <c r="F531" s="156">
        <f>IF('1A'!F2017="","",'1A'!F2017)</f>
        <v>2.06</v>
      </c>
      <c r="G531" s="157">
        <f>IF('1A'!G2017="","",'1A'!G2017)</f>
        <v>2.17</v>
      </c>
      <c r="H531" s="155">
        <f>IF('1A'!H2017="","",'1A'!H2017)</f>
        <v>2.19</v>
      </c>
      <c r="I531" s="156">
        <f>IF('1A'!I2017="","",'1A'!I2017)</f>
        <v>2.1800000000000002</v>
      </c>
      <c r="J531" s="157">
        <f>IF('1A'!J2017="","",'1A'!J2017)</f>
        <v>2.27</v>
      </c>
      <c r="K531" s="155" t="str">
        <f>IF('1A'!K2017="","",'1A'!K2017)</f>
        <v/>
      </c>
      <c r="L531" s="156" t="str">
        <f>IF('1A'!L2017="","",'1A'!L2017)</f>
        <v/>
      </c>
      <c r="M531" s="157" t="str">
        <f>IF('1A'!M2017="","",'1A'!M2017)</f>
        <v/>
      </c>
      <c r="N531" s="409" t="str">
        <f>IF('1A'!N2017="","",'1A'!N2017)</f>
        <v/>
      </c>
      <c r="O531" s="81" t="str">
        <f>IF('1A'!O2017="","",'1A'!O2017)</f>
        <v>Leadership</v>
      </c>
      <c r="P531" s="81" t="str">
        <f>IF('1A'!P2017="","",'1A'!P2017)</f>
        <v>Civic Engagement</v>
      </c>
    </row>
    <row r="532" spans="1:16" x14ac:dyDescent="0.35">
      <c r="A532" s="141" t="s">
        <v>35</v>
      </c>
      <c r="B532" s="155">
        <f>IF('1A'!B2018="","",'1A'!B2018)</f>
        <v>0.86</v>
      </c>
      <c r="C532" s="156">
        <f>IF('1A'!C2018="","",'1A'!C2018)</f>
        <v>0.87</v>
      </c>
      <c r="D532" s="157">
        <f>IF('1A'!D2018="","",'1A'!D2018)</f>
        <v>0.88</v>
      </c>
      <c r="E532" s="155">
        <f>IF('1A'!E2018="","",'1A'!E2018)</f>
        <v>0.9</v>
      </c>
      <c r="F532" s="156">
        <f>IF('1A'!F2018="","",'1A'!F2018)</f>
        <v>0.83</v>
      </c>
      <c r="G532" s="157">
        <f>IF('1A'!G2018="","",'1A'!G2018)</f>
        <v>0.85</v>
      </c>
      <c r="H532" s="155">
        <f>IF('1A'!H2018="","",'1A'!H2018)</f>
        <v>0.84</v>
      </c>
      <c r="I532" s="156">
        <f>IF('1A'!I2018="","",'1A'!I2018)</f>
        <v>0.88</v>
      </c>
      <c r="J532" s="157">
        <f>IF('1A'!J2018="","",'1A'!J2018)</f>
        <v>0.89</v>
      </c>
      <c r="K532" s="155" t="str">
        <f>IF('1A'!K2018="","",'1A'!K2018)</f>
        <v/>
      </c>
      <c r="L532" s="156" t="str">
        <f>IF('1A'!L2018="","",'1A'!L2018)</f>
        <v/>
      </c>
      <c r="M532" s="157" t="str">
        <f>IF('1A'!M2018="","",'1A'!M2018)</f>
        <v/>
      </c>
      <c r="N532" s="409" t="str">
        <f>IF('1A'!N2018="","",'1A'!N2018)</f>
        <v/>
      </c>
      <c r="O532" s="81" t="str">
        <f>IF('1A'!O2018="","",'1A'!O2018)</f>
        <v>Leadership</v>
      </c>
      <c r="P532" s="81" t="str">
        <f>IF('1A'!P2018="","",'1A'!P2018)</f>
        <v>Civic Engagement</v>
      </c>
    </row>
    <row r="533" spans="1:16" x14ac:dyDescent="0.35">
      <c r="A533" s="141" t="s">
        <v>163</v>
      </c>
      <c r="B533" s="155" t="str">
        <f>IF('1A'!B2019="","",'1A'!B2019)</f>
        <v>-</v>
      </c>
      <c r="C533" s="156" t="str">
        <f>IF('1A'!C2019="","",'1A'!C2019)</f>
        <v xml:space="preserve"> </v>
      </c>
      <c r="D533" s="157" t="str">
        <f>IF('1A'!D2019="","",'1A'!D2019)</f>
        <v xml:space="preserve"> </v>
      </c>
      <c r="E533" s="155" t="str">
        <f>IF('1A'!E2019="","",'1A'!E2019)</f>
        <v>-</v>
      </c>
      <c r="F533" s="156" t="str">
        <f>IF('1A'!F2019="","",'1A'!F2019)</f>
        <v xml:space="preserve"> </v>
      </c>
      <c r="G533" s="157" t="str">
        <f>IF('1A'!G2019="","",'1A'!G2019)</f>
        <v xml:space="preserve"> </v>
      </c>
      <c r="H533" s="155" t="str">
        <f>IF('1A'!H2019="","",'1A'!H2019)</f>
        <v>-</v>
      </c>
      <c r="I533" s="156" t="str">
        <f>IF('1A'!I2019="","",'1A'!I2019)</f>
        <v xml:space="preserve"> </v>
      </c>
      <c r="J533" s="157" t="str">
        <f>IF('1A'!J2019="","",'1A'!J2019)</f>
        <v xml:space="preserve"> </v>
      </c>
      <c r="K533" s="155" t="str">
        <f>IF('1A'!K2019="","",'1A'!K2019)</f>
        <v/>
      </c>
      <c r="L533" s="156" t="str">
        <f>IF('1A'!L2019="","",'1A'!L2019)</f>
        <v/>
      </c>
      <c r="M533" s="157" t="str">
        <f>IF('1A'!M2019="","",'1A'!M2019)</f>
        <v/>
      </c>
      <c r="N533" s="409" t="str">
        <f>IF('1A'!N2019="","",'1A'!N2019)</f>
        <v/>
      </c>
      <c r="O533" s="81" t="str">
        <f>IF('1A'!O2019="","",'1A'!O2019)</f>
        <v>Leadership</v>
      </c>
      <c r="P533" s="81" t="str">
        <f>IF('1A'!P2019="","",'1A'!P2019)</f>
        <v>Civic Engagement</v>
      </c>
    </row>
    <row r="534" spans="1:16" x14ac:dyDescent="0.35">
      <c r="A534" s="142" t="s">
        <v>36</v>
      </c>
      <c r="B534" s="143" t="str">
        <f>IF('1A'!B2020="","",'1A'!B2020)</f>
        <v>-</v>
      </c>
      <c r="C534" s="144">
        <f>IF('1A'!C2020="","",'1A'!C2020)</f>
        <v>3.4482758620689433E-2</v>
      </c>
      <c r="D534" s="145">
        <f>IF('1A'!D2020="","",'1A'!D2020)</f>
        <v>-6.8181818181818246E-2</v>
      </c>
      <c r="E534" s="143" t="str">
        <f>IF('1A'!E2020="","",'1A'!E2020)</f>
        <v>-</v>
      </c>
      <c r="F534" s="144">
        <f>IF('1A'!F2020="","",'1A'!F2020)</f>
        <v>3.6144578313252781E-2</v>
      </c>
      <c r="G534" s="145">
        <f>IF('1A'!G2020="","",'1A'!G2020)</f>
        <v>-9.4117647058823611E-2</v>
      </c>
      <c r="H534" s="143" t="str">
        <f>IF('1A'!H2020="","",'1A'!H2020)</f>
        <v>-</v>
      </c>
      <c r="I534" s="144">
        <f>IF('1A'!I2020="","",'1A'!I2020)</f>
        <v>1.1363636363636121E-2</v>
      </c>
      <c r="J534" s="145">
        <f>IF('1A'!J2020="","",'1A'!J2020)</f>
        <v>-8.9887640449438283E-2</v>
      </c>
      <c r="K534" s="143" t="str">
        <f>IF('1A'!K2020="","",'1A'!K2020)</f>
        <v/>
      </c>
      <c r="L534" s="144" t="str">
        <f>IF('1A'!L2020="","",'1A'!L2020)</f>
        <v/>
      </c>
      <c r="M534" s="145" t="str">
        <f>IF('1A'!M2020="","",'1A'!M2020)</f>
        <v/>
      </c>
      <c r="N534" s="410" t="str">
        <f>IF('1A'!N2020="","",'1A'!N2020)</f>
        <v/>
      </c>
      <c r="O534" s="81" t="str">
        <f>IF('1A'!O2020="","",'1A'!O2020)</f>
        <v>Leadership</v>
      </c>
      <c r="P534" s="81" t="str">
        <f>IF('1A'!P2020="","",'1A'!P2020)</f>
        <v>Civic Engagement</v>
      </c>
    </row>
    <row r="535" spans="1:16" ht="52.5" x14ac:dyDescent="0.35">
      <c r="A535" s="195" t="s">
        <v>1116</v>
      </c>
      <c r="B535" s="147">
        <f>IF('1A'!B2066="","",'1A'!B2066)</f>
        <v>0.246</v>
      </c>
      <c r="C535" s="148">
        <f>IF('1A'!C2066="","",'1A'!C2066)</f>
        <v>0.27500000000000002</v>
      </c>
      <c r="D535" s="149">
        <f>IF('1A'!D2066="","",'1A'!D2066)</f>
        <v>0.26300000000000001</v>
      </c>
      <c r="E535" s="147">
        <f>IF('1A'!E2066="","",'1A'!E2066)</f>
        <v>0.11</v>
      </c>
      <c r="F535" s="148">
        <f>IF('1A'!F2066="","",'1A'!F2066)</f>
        <v>0.16900000000000001</v>
      </c>
      <c r="G535" s="149">
        <f>IF('1A'!G2066="","",'1A'!G2066)</f>
        <v>0.16600000000000001</v>
      </c>
      <c r="H535" s="147">
        <f>IF('1A'!H2066="","",'1A'!H2066)</f>
        <v>0.29599999999999999</v>
      </c>
      <c r="I535" s="148">
        <f>IF('1A'!I2066="","",'1A'!I2066)</f>
        <v>0.317</v>
      </c>
      <c r="J535" s="149">
        <f>IF('1A'!J2066="","",'1A'!J2066)</f>
        <v>0.31</v>
      </c>
      <c r="K535" s="147" t="str">
        <f>IF('1A'!K2066="","",'1A'!K2066)</f>
        <v/>
      </c>
      <c r="L535" s="148" t="str">
        <f>IF('1A'!L2066="","",'1A'!L2066)</f>
        <v/>
      </c>
      <c r="M535" s="149" t="str">
        <f>IF('1A'!M2066="","",'1A'!M2066)</f>
        <v/>
      </c>
      <c r="N535" s="311" t="str">
        <f>IF('1A'!N2066="","",'1A'!N2066)</f>
        <v/>
      </c>
      <c r="O535" s="81" t="str">
        <f>IF('1A'!O2066="","",'1A'!O2066)</f>
        <v>Health and Wellness</v>
      </c>
      <c r="P535" s="81" t="str">
        <f>IF('1A'!P2066="","",'1A'!P2066)</f>
        <v/>
      </c>
    </row>
    <row r="536" spans="1:16" x14ac:dyDescent="0.35">
      <c r="A536" s="141" t="s">
        <v>161</v>
      </c>
      <c r="B536" s="155">
        <f>IF('1A'!B2071="","",'1A'!B2071)</f>
        <v>2.92</v>
      </c>
      <c r="C536" s="156">
        <f>IF('1A'!C2071="","",'1A'!C2071)</f>
        <v>2.92</v>
      </c>
      <c r="D536" s="157">
        <f>IF('1A'!D2071="","",'1A'!D2071)</f>
        <v>2.9</v>
      </c>
      <c r="E536" s="155">
        <f>IF('1A'!E2071="","",'1A'!E2071)</f>
        <v>2.64</v>
      </c>
      <c r="F536" s="156">
        <f>IF('1A'!F2071="","",'1A'!F2071)</f>
        <v>2.67</v>
      </c>
      <c r="G536" s="157">
        <f>IF('1A'!G2071="","",'1A'!G2071)</f>
        <v>2.67</v>
      </c>
      <c r="H536" s="155">
        <f>IF('1A'!H2071="","",'1A'!H2071)</f>
        <v>3.03</v>
      </c>
      <c r="I536" s="156">
        <f>IF('1A'!I2071="","",'1A'!I2071)</f>
        <v>3.02</v>
      </c>
      <c r="J536" s="157">
        <f>IF('1A'!J2071="","",'1A'!J2071)</f>
        <v>3.02</v>
      </c>
      <c r="K536" s="155" t="str">
        <f>IF('1A'!K2071="","",'1A'!K2071)</f>
        <v/>
      </c>
      <c r="L536" s="156" t="str">
        <f>IF('1A'!L2071="","",'1A'!L2071)</f>
        <v/>
      </c>
      <c r="M536" s="157" t="str">
        <f>IF('1A'!M2071="","",'1A'!M2071)</f>
        <v/>
      </c>
      <c r="N536" s="409" t="str">
        <f>IF('1A'!N2071="","",'1A'!N2071)</f>
        <v/>
      </c>
      <c r="O536" s="81" t="str">
        <f>IF('1A'!O2071="","",'1A'!O2071)</f>
        <v>Health and Wellness</v>
      </c>
      <c r="P536" s="81" t="str">
        <f>IF('1A'!P2071="","",'1A'!P2071)</f>
        <v/>
      </c>
    </row>
    <row r="537" spans="1:16" x14ac:dyDescent="0.35">
      <c r="A537" s="141" t="s">
        <v>35</v>
      </c>
      <c r="B537" s="155">
        <f>IF('1A'!B2072="","",'1A'!B2072)</f>
        <v>0.79</v>
      </c>
      <c r="C537" s="156">
        <f>IF('1A'!C2072="","",'1A'!C2072)</f>
        <v>0.86</v>
      </c>
      <c r="D537" s="157">
        <f>IF('1A'!D2072="","",'1A'!D2072)</f>
        <v>0.85</v>
      </c>
      <c r="E537" s="155">
        <f>IF('1A'!E2072="","",'1A'!E2072)</f>
        <v>0.76</v>
      </c>
      <c r="F537" s="156">
        <f>IF('1A'!F2072="","",'1A'!F2072)</f>
        <v>0.85</v>
      </c>
      <c r="G537" s="157">
        <f>IF('1A'!G2072="","",'1A'!G2072)</f>
        <v>0.85</v>
      </c>
      <c r="H537" s="155">
        <f>IF('1A'!H2072="","",'1A'!H2072)</f>
        <v>0.78</v>
      </c>
      <c r="I537" s="156">
        <f>IF('1A'!I2072="","",'1A'!I2072)</f>
        <v>0.83</v>
      </c>
      <c r="J537" s="157">
        <f>IF('1A'!J2072="","",'1A'!J2072)</f>
        <v>0.82</v>
      </c>
      <c r="K537" s="155" t="str">
        <f>IF('1A'!K2072="","",'1A'!K2072)</f>
        <v/>
      </c>
      <c r="L537" s="156" t="str">
        <f>IF('1A'!L2072="","",'1A'!L2072)</f>
        <v/>
      </c>
      <c r="M537" s="157" t="str">
        <f>IF('1A'!M2072="","",'1A'!M2072)</f>
        <v/>
      </c>
      <c r="N537" s="409" t="str">
        <f>IF('1A'!N2072="","",'1A'!N2072)</f>
        <v/>
      </c>
      <c r="O537" s="81" t="str">
        <f>IF('1A'!O2072="","",'1A'!O2072)</f>
        <v>Health and Wellness</v>
      </c>
      <c r="P537" s="81" t="str">
        <f>IF('1A'!P2072="","",'1A'!P2072)</f>
        <v/>
      </c>
    </row>
    <row r="538" spans="1:16" x14ac:dyDescent="0.35">
      <c r="A538" s="141" t="s">
        <v>163</v>
      </c>
      <c r="B538" s="155" t="str">
        <f>IF('1A'!B2073="","",'1A'!B2073)</f>
        <v>-</v>
      </c>
      <c r="C538" s="156" t="str">
        <f>IF('1A'!C2073="","",'1A'!C2073)</f>
        <v xml:space="preserve"> </v>
      </c>
      <c r="D538" s="157" t="str">
        <f>IF('1A'!D2073="","",'1A'!D2073)</f>
        <v xml:space="preserve"> </v>
      </c>
      <c r="E538" s="155" t="str">
        <f>IF('1A'!E2073="","",'1A'!E2073)</f>
        <v>-</v>
      </c>
      <c r="F538" s="156" t="str">
        <f>IF('1A'!F2073="","",'1A'!F2073)</f>
        <v xml:space="preserve"> </v>
      </c>
      <c r="G538" s="157" t="str">
        <f>IF('1A'!G2073="","",'1A'!G2073)</f>
        <v xml:space="preserve"> </v>
      </c>
      <c r="H538" s="155" t="str">
        <f>IF('1A'!H2073="","",'1A'!H2073)</f>
        <v>-</v>
      </c>
      <c r="I538" s="156" t="str">
        <f>IF('1A'!I2073="","",'1A'!I2073)</f>
        <v xml:space="preserve"> </v>
      </c>
      <c r="J538" s="157" t="str">
        <f>IF('1A'!J2073="","",'1A'!J2073)</f>
        <v xml:space="preserve"> </v>
      </c>
      <c r="K538" s="155" t="str">
        <f>IF('1A'!K2073="","",'1A'!K2073)</f>
        <v/>
      </c>
      <c r="L538" s="156" t="str">
        <f>IF('1A'!L2073="","",'1A'!L2073)</f>
        <v/>
      </c>
      <c r="M538" s="157" t="str">
        <f>IF('1A'!M2073="","",'1A'!M2073)</f>
        <v/>
      </c>
      <c r="N538" s="409" t="str">
        <f>IF('1A'!N2073="","",'1A'!N2073)</f>
        <v/>
      </c>
      <c r="O538" s="81" t="str">
        <f>IF('1A'!O2073="","",'1A'!O2073)</f>
        <v>Health and Wellness</v>
      </c>
      <c r="P538" s="81" t="str">
        <f>IF('1A'!P2073="","",'1A'!P2073)</f>
        <v/>
      </c>
    </row>
    <row r="539" spans="1:16" x14ac:dyDescent="0.35">
      <c r="A539" s="142" t="s">
        <v>36</v>
      </c>
      <c r="B539" s="143" t="str">
        <f>IF('1A'!B2074="","",'1A'!B2074)</f>
        <v>-</v>
      </c>
      <c r="C539" s="144">
        <f>IF('1A'!C2074="","",'1A'!C2074)</f>
        <v>0</v>
      </c>
      <c r="D539" s="145">
        <f>IF('1A'!D2074="","",'1A'!D2074)</f>
        <v>2.3529411764705903E-2</v>
      </c>
      <c r="E539" s="143" t="str">
        <f>IF('1A'!E2074="","",'1A'!E2074)</f>
        <v>-</v>
      </c>
      <c r="F539" s="144">
        <f>IF('1A'!F2074="","",'1A'!F2074)</f>
        <v>-3.5294117647058594E-2</v>
      </c>
      <c r="G539" s="145">
        <f>IF('1A'!G2074="","",'1A'!G2074)</f>
        <v>-3.5294117647058594E-2</v>
      </c>
      <c r="H539" s="143" t="str">
        <f>IF('1A'!H2074="","",'1A'!H2074)</f>
        <v>-</v>
      </c>
      <c r="I539" s="144">
        <f>IF('1A'!I2074="","",'1A'!I2074)</f>
        <v>1.2048192771084081E-2</v>
      </c>
      <c r="J539" s="145">
        <f>IF('1A'!J2074="","",'1A'!J2074)</f>
        <v>1.2195121951219252E-2</v>
      </c>
      <c r="K539" s="143" t="str">
        <f>IF('1A'!K2074="","",'1A'!K2074)</f>
        <v/>
      </c>
      <c r="L539" s="144" t="str">
        <f>IF('1A'!L2074="","",'1A'!L2074)</f>
        <v/>
      </c>
      <c r="M539" s="145" t="str">
        <f>IF('1A'!M2074="","",'1A'!M2074)</f>
        <v/>
      </c>
      <c r="N539" s="410" t="str">
        <f>IF('1A'!N2074="","",'1A'!N2074)</f>
        <v/>
      </c>
      <c r="O539" s="81" t="str">
        <f>IF('1A'!O2074="","",'1A'!O2074)</f>
        <v>Health and Wellness</v>
      </c>
      <c r="P539" s="81" t="str">
        <f>IF('1A'!P2074="","",'1A'!P2074)</f>
        <v/>
      </c>
    </row>
    <row r="540" spans="1:16" ht="78.5" x14ac:dyDescent="0.35">
      <c r="A540" s="188" t="s">
        <v>956</v>
      </c>
      <c r="B540" s="191">
        <f>IF('1A'!B2147="","",'1A'!B2147)</f>
        <v>0.49399999999999999</v>
      </c>
      <c r="C540" s="299">
        <f>IF('1A'!C2147="","",'1A'!C2147)</f>
        <v>0.55800000000000005</v>
      </c>
      <c r="D540" s="193">
        <f>IF('1A'!D2147="","",'1A'!D2147)</f>
        <v>0.55400000000000005</v>
      </c>
      <c r="E540" s="191">
        <f>IF('1A'!E2147="","",'1A'!E2147)</f>
        <v>0.41599999999999998</v>
      </c>
      <c r="F540" s="299">
        <f>IF('1A'!F2147="","",'1A'!F2147)</f>
        <v>0.52900000000000003</v>
      </c>
      <c r="G540" s="193">
        <f>IF('1A'!G2147="","",'1A'!G2147)</f>
        <v>0.53500000000000003</v>
      </c>
      <c r="H540" s="191">
        <f>IF('1A'!H2147="","",'1A'!H2147)</f>
        <v>0.52300000000000002</v>
      </c>
      <c r="I540" s="299">
        <f>IF('1A'!I2147="","",'1A'!I2147)</f>
        <v>0.57099999999999995</v>
      </c>
      <c r="J540" s="193">
        <f>IF('1A'!J2147="","",'1A'!J2147)</f>
        <v>0.56599999999999995</v>
      </c>
      <c r="K540" s="191" t="str">
        <f>IF('1A'!K2147="","",'1A'!K2147)</f>
        <v/>
      </c>
      <c r="L540" s="299" t="str">
        <f>IF('1A'!L2147="","",'1A'!L2147)</f>
        <v/>
      </c>
      <c r="M540" s="193" t="str">
        <f>IF('1A'!M2147="","",'1A'!M2147)</f>
        <v/>
      </c>
      <c r="N540" s="312" t="str">
        <f>IF('1A'!N2147="","",'1A'!N2147)</f>
        <v/>
      </c>
      <c r="O540" s="81" t="str">
        <f>IF('1A'!O2147="","",'1A'!O2147)</f>
        <v>College Recruitment and Orientation</v>
      </c>
      <c r="P540" s="81" t="str">
        <f>IF('1A'!P2147="","",'1A'!P2147)</f>
        <v/>
      </c>
    </row>
    <row r="541" spans="1:16" x14ac:dyDescent="0.35">
      <c r="A541" s="189" t="s">
        <v>523</v>
      </c>
      <c r="B541" s="191">
        <f>IF('1A'!B2148="","",'1A'!B2148)</f>
        <v>0.41299999999999998</v>
      </c>
      <c r="C541" s="299">
        <f>IF('1A'!C2148="","",'1A'!C2148)</f>
        <v>0.39700000000000002</v>
      </c>
      <c r="D541" s="193">
        <f>IF('1A'!D2148="","",'1A'!D2148)</f>
        <v>0.39700000000000002</v>
      </c>
      <c r="E541" s="191">
        <f>IF('1A'!E2148="","",'1A'!E2148)</f>
        <v>0.44900000000000001</v>
      </c>
      <c r="F541" s="299">
        <f>IF('1A'!F2148="","",'1A'!F2148)</f>
        <v>0.42199999999999999</v>
      </c>
      <c r="G541" s="193">
        <f>IF('1A'!G2148="","",'1A'!G2148)</f>
        <v>0.41599999999999998</v>
      </c>
      <c r="H541" s="191">
        <f>IF('1A'!H2148="","",'1A'!H2148)</f>
        <v>0.40100000000000002</v>
      </c>
      <c r="I541" s="299">
        <f>IF('1A'!I2148="","",'1A'!I2148)</f>
        <v>0.38700000000000001</v>
      </c>
      <c r="J541" s="193">
        <f>IF('1A'!J2148="","",'1A'!J2148)</f>
        <v>0.38700000000000001</v>
      </c>
      <c r="K541" s="191" t="str">
        <f>IF('1A'!K2148="","",'1A'!K2148)</f>
        <v/>
      </c>
      <c r="L541" s="299" t="str">
        <f>IF('1A'!L2148="","",'1A'!L2148)</f>
        <v/>
      </c>
      <c r="M541" s="193" t="str">
        <f>IF('1A'!M2148="","",'1A'!M2148)</f>
        <v/>
      </c>
      <c r="N541" s="312" t="str">
        <f>IF('1A'!N2148="","",'1A'!N2148)</f>
        <v/>
      </c>
      <c r="O541" s="81" t="str">
        <f>IF('1A'!O2148="","",'1A'!O2148)</f>
        <v>College Recruitment and Orientation</v>
      </c>
      <c r="P541" s="81" t="str">
        <f>IF('1A'!P2148="","",'1A'!P2148)</f>
        <v/>
      </c>
    </row>
    <row r="542" spans="1:16" x14ac:dyDescent="0.35">
      <c r="A542" s="109" t="s">
        <v>161</v>
      </c>
      <c r="B542" s="155">
        <f>IF('1A'!B2152="","",'1A'!B2152)</f>
        <v>3.38</v>
      </c>
      <c r="C542" s="411">
        <f>IF('1A'!C2152="","",'1A'!C2152)</f>
        <v>3.5</v>
      </c>
      <c r="D542" s="157">
        <f>IF('1A'!D2152="","",'1A'!D2152)</f>
        <v>3.5</v>
      </c>
      <c r="E542" s="155">
        <f>IF('1A'!E2152="","",'1A'!E2152)</f>
        <v>3.27</v>
      </c>
      <c r="F542" s="411">
        <f>IF('1A'!F2152="","",'1A'!F2152)</f>
        <v>3.47</v>
      </c>
      <c r="G542" s="157">
        <f>IF('1A'!G2152="","",'1A'!G2152)</f>
        <v>3.48</v>
      </c>
      <c r="H542" s="155">
        <f>IF('1A'!H2152="","",'1A'!H2152)</f>
        <v>3.43</v>
      </c>
      <c r="I542" s="411">
        <f>IF('1A'!I2152="","",'1A'!I2152)</f>
        <v>3.52</v>
      </c>
      <c r="J542" s="157">
        <f>IF('1A'!J2152="","",'1A'!J2152)</f>
        <v>3.51</v>
      </c>
      <c r="K542" s="155" t="str">
        <f>IF('1A'!K2152="","",'1A'!K2152)</f>
        <v/>
      </c>
      <c r="L542" s="411" t="str">
        <f>IF('1A'!L2152="","",'1A'!L2152)</f>
        <v/>
      </c>
      <c r="M542" s="157" t="str">
        <f>IF('1A'!M2152="","",'1A'!M2152)</f>
        <v/>
      </c>
      <c r="N542" s="312" t="str">
        <f>IF('1A'!N2152="","",'1A'!N2152)</f>
        <v/>
      </c>
      <c r="O542" s="81" t="str">
        <f>IF('1A'!O2152="","",'1A'!O2152)</f>
        <v>College Recruitment and Orientation</v>
      </c>
      <c r="P542" s="81" t="str">
        <f>IF('1A'!P2152="","",'1A'!P2152)</f>
        <v/>
      </c>
    </row>
    <row r="543" spans="1:16" x14ac:dyDescent="0.35">
      <c r="A543" s="109" t="s">
        <v>35</v>
      </c>
      <c r="B543" s="155">
        <f>IF('1A'!B2153="","",'1A'!B2153)</f>
        <v>0.7</v>
      </c>
      <c r="C543" s="411">
        <f>IF('1A'!C2153="","",'1A'!C2153)</f>
        <v>0.61</v>
      </c>
      <c r="D543" s="157">
        <f>IF('1A'!D2153="","",'1A'!D2153)</f>
        <v>0.62</v>
      </c>
      <c r="E543" s="155">
        <f>IF('1A'!E2153="","",'1A'!E2153)</f>
        <v>0.72</v>
      </c>
      <c r="F543" s="411">
        <f>IF('1A'!F2153="","",'1A'!F2153)</f>
        <v>0.61</v>
      </c>
      <c r="G543" s="157">
        <f>IF('1A'!G2153="","",'1A'!G2153)</f>
        <v>0.62</v>
      </c>
      <c r="H543" s="155">
        <f>IF('1A'!H2153="","",'1A'!H2153)</f>
        <v>0.69</v>
      </c>
      <c r="I543" s="411">
        <f>IF('1A'!I2153="","",'1A'!I2153)</f>
        <v>0.61</v>
      </c>
      <c r="J543" s="157">
        <f>IF('1A'!J2153="","",'1A'!J2153)</f>
        <v>0.62</v>
      </c>
      <c r="K543" s="155" t="str">
        <f>IF('1A'!K2153="","",'1A'!K2153)</f>
        <v/>
      </c>
      <c r="L543" s="411" t="str">
        <f>IF('1A'!L2153="","",'1A'!L2153)</f>
        <v/>
      </c>
      <c r="M543" s="157" t="str">
        <f>IF('1A'!M2153="","",'1A'!M2153)</f>
        <v/>
      </c>
      <c r="N543" s="312" t="str">
        <f>IF('1A'!N2153="","",'1A'!N2153)</f>
        <v/>
      </c>
      <c r="O543" s="81" t="str">
        <f>IF('1A'!O2153="","",'1A'!O2153)</f>
        <v>College Recruitment and Orientation</v>
      </c>
      <c r="P543" s="81" t="str">
        <f>IF('1A'!P2153="","",'1A'!P2153)</f>
        <v/>
      </c>
    </row>
    <row r="544" spans="1:16" x14ac:dyDescent="0.35">
      <c r="A544" s="109" t="s">
        <v>163</v>
      </c>
      <c r="B544" s="155" t="str">
        <f>IF('1A'!B2154="","",'1A'!B2154)</f>
        <v>-</v>
      </c>
      <c r="C544" s="411" t="str">
        <f>IF('1A'!C2154="","",'1A'!C2154)</f>
        <v>***</v>
      </c>
      <c r="D544" s="157" t="str">
        <f>IF('1A'!D2154="","",'1A'!D2154)</f>
        <v>***</v>
      </c>
      <c r="E544" s="155" t="str">
        <f>IF('1A'!E2154="","",'1A'!E2154)</f>
        <v>-</v>
      </c>
      <c r="F544" s="411" t="str">
        <f>IF('1A'!F2154="","",'1A'!F2154)</f>
        <v>**</v>
      </c>
      <c r="G544" s="157" t="str">
        <f>IF('1A'!G2154="","",'1A'!G2154)</f>
        <v>**</v>
      </c>
      <c r="H544" s="155" t="str">
        <f>IF('1A'!H2154="","",'1A'!H2154)</f>
        <v>-</v>
      </c>
      <c r="I544" s="411" t="str">
        <f>IF('1A'!I2154="","",'1A'!I2154)</f>
        <v>*</v>
      </c>
      <c r="J544" s="157" t="str">
        <f>IF('1A'!J2154="","",'1A'!J2154)</f>
        <v xml:space="preserve"> </v>
      </c>
      <c r="K544" s="155" t="str">
        <f>IF('1A'!K2154="","",'1A'!K2154)</f>
        <v/>
      </c>
      <c r="L544" s="411" t="str">
        <f>IF('1A'!L2154="","",'1A'!L2154)</f>
        <v/>
      </c>
      <c r="M544" s="157" t="str">
        <f>IF('1A'!M2154="","",'1A'!M2154)</f>
        <v/>
      </c>
      <c r="N544" s="312" t="str">
        <f>IF('1A'!N2154="","",'1A'!N2154)</f>
        <v/>
      </c>
      <c r="O544" s="81" t="str">
        <f>IF('1A'!O2154="","",'1A'!O2154)</f>
        <v>College Recruitment and Orientation</v>
      </c>
      <c r="P544" s="81" t="str">
        <f>IF('1A'!P2154="","",'1A'!P2154)</f>
        <v/>
      </c>
    </row>
    <row r="545" spans="1:16" x14ac:dyDescent="0.35">
      <c r="A545" s="109" t="s">
        <v>36</v>
      </c>
      <c r="B545" s="155" t="str">
        <f>IF('1A'!B2155="","",'1A'!B2155)</f>
        <v>-</v>
      </c>
      <c r="C545" s="411">
        <f>IF('1A'!C2155="","",'1A'!C2155)</f>
        <v>-0.19672131147541003</v>
      </c>
      <c r="D545" s="157">
        <f>IF('1A'!D2155="","",'1A'!D2155)</f>
        <v>-0.19354838709677435</v>
      </c>
      <c r="E545" s="155" t="str">
        <f>IF('1A'!E2155="","",'1A'!E2155)</f>
        <v>-</v>
      </c>
      <c r="F545" s="411">
        <f>IF('1A'!F2155="","",'1A'!F2155)</f>
        <v>-0.3278688524590167</v>
      </c>
      <c r="G545" s="157">
        <f>IF('1A'!G2155="","",'1A'!G2155)</f>
        <v>-0.33870967741935476</v>
      </c>
      <c r="H545" s="155" t="str">
        <f>IF('1A'!H2155="","",'1A'!H2155)</f>
        <v>-</v>
      </c>
      <c r="I545" s="411">
        <f>IF('1A'!I2155="","",'1A'!I2155)</f>
        <v>-0.14754098360655715</v>
      </c>
      <c r="J545" s="157">
        <f>IF('1A'!J2155="","",'1A'!J2155)</f>
        <v>-0.12903225806451551</v>
      </c>
      <c r="K545" s="155" t="str">
        <f>IF('1A'!K2155="","",'1A'!K2155)</f>
        <v/>
      </c>
      <c r="L545" s="411" t="str">
        <f>IF('1A'!L2155="","",'1A'!L2155)</f>
        <v/>
      </c>
      <c r="M545" s="157" t="str">
        <f>IF('1A'!M2155="","",'1A'!M2155)</f>
        <v/>
      </c>
      <c r="N545" s="312" t="str">
        <f>IF('1A'!N2155="","",'1A'!N2155)</f>
        <v/>
      </c>
      <c r="O545" s="81" t="str">
        <f>IF('1A'!O2155="","",'1A'!O2155)</f>
        <v>College Recruitment and Orientation</v>
      </c>
      <c r="P545" s="81" t="str">
        <f>IF('1A'!P2155="","",'1A'!P2155)</f>
        <v/>
      </c>
    </row>
    <row r="546" spans="1:16" ht="39.5" x14ac:dyDescent="0.35">
      <c r="A546" s="198" t="s">
        <v>995</v>
      </c>
      <c r="B546" s="147">
        <f>IF('1A'!B2156="","",'1A'!B2156)</f>
        <v>0.62</v>
      </c>
      <c r="C546" s="148">
        <f>IF('1A'!C2156="","",'1A'!C2156)</f>
        <v>0.54300000000000004</v>
      </c>
      <c r="D546" s="149">
        <f>IF('1A'!D2156="","",'1A'!D2156)</f>
        <v>0.54900000000000004</v>
      </c>
      <c r="E546" s="147">
        <f>IF('1A'!E2156="","",'1A'!E2156)</f>
        <v>0.54600000000000004</v>
      </c>
      <c r="F546" s="148">
        <f>IF('1A'!F2156="","",'1A'!F2156)</f>
        <v>0.495</v>
      </c>
      <c r="G546" s="149">
        <f>IF('1A'!G2156="","",'1A'!G2156)</f>
        <v>0.51700000000000002</v>
      </c>
      <c r="H546" s="147">
        <f>IF('1A'!H2156="","",'1A'!H2156)</f>
        <v>0.64700000000000002</v>
      </c>
      <c r="I546" s="148">
        <f>IF('1A'!I2156="","",'1A'!I2156)</f>
        <v>0.56699999999999995</v>
      </c>
      <c r="J546" s="149">
        <f>IF('1A'!J2156="","",'1A'!J2156)</f>
        <v>0.56899999999999995</v>
      </c>
      <c r="K546" s="147" t="str">
        <f>IF('1A'!K2156="","",'1A'!K2156)</f>
        <v/>
      </c>
      <c r="L546" s="148" t="str">
        <f>IF('1A'!L2156="","",'1A'!L2156)</f>
        <v/>
      </c>
      <c r="M546" s="149" t="str">
        <f>IF('1A'!M2156="","",'1A'!M2156)</f>
        <v/>
      </c>
      <c r="N546" s="311" t="str">
        <f>IF('1A'!N2156="","",'1A'!N2156)</f>
        <v/>
      </c>
      <c r="O546" s="81" t="str">
        <f>IF('1A'!O2156="","",'1A'!O2156)</f>
        <v>College Recruitment and Orientation</v>
      </c>
      <c r="P546" s="81" t="str">
        <f>IF('1A'!P2156="","",'1A'!P2156)</f>
        <v/>
      </c>
    </row>
    <row r="547" spans="1:16" x14ac:dyDescent="0.35">
      <c r="A547" s="189" t="s">
        <v>523</v>
      </c>
      <c r="B547" s="191">
        <f>IF('1A'!B2157="","",'1A'!B2157)</f>
        <v>0.33700000000000002</v>
      </c>
      <c r="C547" s="192">
        <f>IF('1A'!C2157="","",'1A'!C2157)</f>
        <v>0.38700000000000001</v>
      </c>
      <c r="D547" s="193">
        <f>IF('1A'!D2157="","",'1A'!D2157)</f>
        <v>0.375</v>
      </c>
      <c r="E547" s="191">
        <f>IF('1A'!E2157="","",'1A'!E2157)</f>
        <v>0.433</v>
      </c>
      <c r="F547" s="192">
        <f>IF('1A'!F2157="","",'1A'!F2157)</f>
        <v>0.42899999999999999</v>
      </c>
      <c r="G547" s="193">
        <f>IF('1A'!G2157="","",'1A'!G2157)</f>
        <v>0.40100000000000002</v>
      </c>
      <c r="H547" s="191">
        <f>IF('1A'!H2157="","",'1A'!H2157)</f>
        <v>0.30099999999999999</v>
      </c>
      <c r="I547" s="192">
        <f>IF('1A'!I2157="","",'1A'!I2157)</f>
        <v>0.36299999999999999</v>
      </c>
      <c r="J547" s="193">
        <f>IF('1A'!J2157="","",'1A'!J2157)</f>
        <v>0.35799999999999998</v>
      </c>
      <c r="K547" s="191" t="str">
        <f>IF('1A'!K2157="","",'1A'!K2157)</f>
        <v/>
      </c>
      <c r="L547" s="192" t="str">
        <f>IF('1A'!L2157="","",'1A'!L2157)</f>
        <v/>
      </c>
      <c r="M547" s="193" t="str">
        <f>IF('1A'!M2157="","",'1A'!M2157)</f>
        <v/>
      </c>
      <c r="N547" s="312" t="str">
        <f>IF('1A'!N2157="","",'1A'!N2157)</f>
        <v/>
      </c>
      <c r="O547" s="81" t="str">
        <f>IF('1A'!O2157="","",'1A'!O2157)</f>
        <v>College Recruitment and Orientation</v>
      </c>
      <c r="P547" s="81" t="str">
        <f>IF('1A'!P2157="","",'1A'!P2157)</f>
        <v/>
      </c>
    </row>
    <row r="548" spans="1:16" x14ac:dyDescent="0.35">
      <c r="A548" s="109" t="s">
        <v>161</v>
      </c>
      <c r="B548" s="155">
        <f>IF('1A'!B2161="","",'1A'!B2161)</f>
        <v>3.57</v>
      </c>
      <c r="C548" s="156">
        <f>IF('1A'!C2161="","",'1A'!C2161)</f>
        <v>3.46</v>
      </c>
      <c r="D548" s="157">
        <f>IF('1A'!D2161="","",'1A'!D2161)</f>
        <v>3.46</v>
      </c>
      <c r="E548" s="155">
        <f>IF('1A'!E2161="","",'1A'!E2161)</f>
        <v>3.53</v>
      </c>
      <c r="F548" s="156">
        <f>IF('1A'!F2161="","",'1A'!F2161)</f>
        <v>3.41</v>
      </c>
      <c r="G548" s="157">
        <f>IF('1A'!G2161="","",'1A'!G2161)</f>
        <v>3.42</v>
      </c>
      <c r="H548" s="155">
        <f>IF('1A'!H2161="","",'1A'!H2161)</f>
        <v>3.59</v>
      </c>
      <c r="I548" s="156">
        <f>IF('1A'!I2161="","",'1A'!I2161)</f>
        <v>3.49</v>
      </c>
      <c r="J548" s="157">
        <f>IF('1A'!J2161="","",'1A'!J2161)</f>
        <v>3.48</v>
      </c>
      <c r="K548" s="155" t="str">
        <f>IF('1A'!K2161="","",'1A'!K2161)</f>
        <v/>
      </c>
      <c r="L548" s="156" t="str">
        <f>IF('1A'!L2161="","",'1A'!L2161)</f>
        <v/>
      </c>
      <c r="M548" s="157" t="str">
        <f>IF('1A'!M2161="","",'1A'!M2161)</f>
        <v/>
      </c>
      <c r="N548" s="312" t="str">
        <f>IF('1A'!N2161="","",'1A'!N2161)</f>
        <v/>
      </c>
      <c r="O548" s="81" t="str">
        <f>IF('1A'!O2161="","",'1A'!O2161)</f>
        <v>College Recruitment and Orientation</v>
      </c>
      <c r="P548" s="81" t="str">
        <f>IF('1A'!P2161="","",'1A'!P2161)</f>
        <v/>
      </c>
    </row>
    <row r="549" spans="1:16" x14ac:dyDescent="0.35">
      <c r="A549" s="109" t="s">
        <v>35</v>
      </c>
      <c r="B549" s="155">
        <f>IF('1A'!B2162="","",'1A'!B2162)</f>
        <v>0.6</v>
      </c>
      <c r="C549" s="156">
        <f>IF('1A'!C2162="","",'1A'!C2162)</f>
        <v>0.66</v>
      </c>
      <c r="D549" s="157">
        <f>IF('1A'!D2162="","",'1A'!D2162)</f>
        <v>0.67</v>
      </c>
      <c r="E549" s="155">
        <f>IF('1A'!E2162="","",'1A'!E2162)</f>
        <v>0.54</v>
      </c>
      <c r="F549" s="156">
        <f>IF('1A'!F2162="","",'1A'!F2162)</f>
        <v>0.66</v>
      </c>
      <c r="G549" s="157">
        <f>IF('1A'!G2162="","",'1A'!G2162)</f>
        <v>0.68</v>
      </c>
      <c r="H549" s="155">
        <f>IF('1A'!H2162="","",'1A'!H2162)</f>
        <v>0.62</v>
      </c>
      <c r="I549" s="156">
        <f>IF('1A'!I2162="","",'1A'!I2162)</f>
        <v>0.66</v>
      </c>
      <c r="J549" s="157">
        <f>IF('1A'!J2162="","",'1A'!J2162)</f>
        <v>0.67</v>
      </c>
      <c r="K549" s="155" t="str">
        <f>IF('1A'!K2162="","",'1A'!K2162)</f>
        <v/>
      </c>
      <c r="L549" s="156" t="str">
        <f>IF('1A'!L2162="","",'1A'!L2162)</f>
        <v/>
      </c>
      <c r="M549" s="157" t="str">
        <f>IF('1A'!M2162="","",'1A'!M2162)</f>
        <v/>
      </c>
      <c r="N549" s="312" t="str">
        <f>IF('1A'!N2162="","",'1A'!N2162)</f>
        <v/>
      </c>
      <c r="O549" s="81" t="str">
        <f>IF('1A'!O2162="","",'1A'!O2162)</f>
        <v>College Recruitment and Orientation</v>
      </c>
      <c r="P549" s="81" t="str">
        <f>IF('1A'!P2162="","",'1A'!P2162)</f>
        <v/>
      </c>
    </row>
    <row r="550" spans="1:16" x14ac:dyDescent="0.35">
      <c r="A550" s="109" t="s">
        <v>163</v>
      </c>
      <c r="B550" s="155" t="str">
        <f>IF('1A'!B2163="","",'1A'!B2163)</f>
        <v>-</v>
      </c>
      <c r="C550" s="156" t="str">
        <f>IF('1A'!C2163="","",'1A'!C2163)</f>
        <v>**</v>
      </c>
      <c r="D550" s="157" t="str">
        <f>IF('1A'!D2163="","",'1A'!D2163)</f>
        <v>**</v>
      </c>
      <c r="E550" s="155" t="str">
        <f>IF('1A'!E2163="","",'1A'!E2163)</f>
        <v>-</v>
      </c>
      <c r="F550" s="156" t="str">
        <f>IF('1A'!F2163="","",'1A'!F2163)</f>
        <v xml:space="preserve"> </v>
      </c>
      <c r="G550" s="157" t="str">
        <f>IF('1A'!G2163="","",'1A'!G2163)</f>
        <v xml:space="preserve"> </v>
      </c>
      <c r="H550" s="155" t="str">
        <f>IF('1A'!H2163="","",'1A'!H2163)</f>
        <v>-</v>
      </c>
      <c r="I550" s="156" t="str">
        <f>IF('1A'!I2163="","",'1A'!I2163)</f>
        <v>*</v>
      </c>
      <c r="J550" s="157" t="str">
        <f>IF('1A'!J2163="","",'1A'!J2163)</f>
        <v>*</v>
      </c>
      <c r="K550" s="155" t="str">
        <f>IF('1A'!K2163="","",'1A'!K2163)</f>
        <v/>
      </c>
      <c r="L550" s="156" t="str">
        <f>IF('1A'!L2163="","",'1A'!L2163)</f>
        <v/>
      </c>
      <c r="M550" s="157" t="str">
        <f>IF('1A'!M2163="","",'1A'!M2163)</f>
        <v/>
      </c>
      <c r="N550" s="312" t="str">
        <f>IF('1A'!N2163="","",'1A'!N2163)</f>
        <v/>
      </c>
      <c r="O550" s="81" t="str">
        <f>IF('1A'!O2163="","",'1A'!O2163)</f>
        <v>College Recruitment and Orientation</v>
      </c>
      <c r="P550" s="81" t="str">
        <f>IF('1A'!P2163="","",'1A'!P2163)</f>
        <v/>
      </c>
    </row>
    <row r="551" spans="1:16" x14ac:dyDescent="0.35">
      <c r="A551" s="110" t="s">
        <v>36</v>
      </c>
      <c r="B551" s="143" t="str">
        <f>IF('1A'!B2164="","",'1A'!B2164)</f>
        <v>-</v>
      </c>
      <c r="C551" s="144">
        <f>IF('1A'!C2164="","",'1A'!C2164)</f>
        <v>0.16666666666666646</v>
      </c>
      <c r="D551" s="145">
        <f>IF('1A'!D2164="","",'1A'!D2164)</f>
        <v>0.16417910447761175</v>
      </c>
      <c r="E551" s="143" t="str">
        <f>IF('1A'!E2164="","",'1A'!E2164)</f>
        <v>-</v>
      </c>
      <c r="F551" s="144">
        <f>IF('1A'!F2164="","",'1A'!F2164)</f>
        <v>0.1818181818181813</v>
      </c>
      <c r="G551" s="145">
        <f>IF('1A'!G2164="","",'1A'!G2164)</f>
        <v>0.16176470588235276</v>
      </c>
      <c r="H551" s="143" t="str">
        <f>IF('1A'!H2164="","",'1A'!H2164)</f>
        <v>-</v>
      </c>
      <c r="I551" s="144">
        <f>IF('1A'!I2164="","",'1A'!I2164)</f>
        <v>0.15151515151515096</v>
      </c>
      <c r="J551" s="145">
        <f>IF('1A'!J2164="","",'1A'!J2164)</f>
        <v>0.16417910447761175</v>
      </c>
      <c r="K551" s="143" t="str">
        <f>IF('1A'!K2164="","",'1A'!K2164)</f>
        <v/>
      </c>
      <c r="L551" s="144" t="str">
        <f>IF('1A'!L2164="","",'1A'!L2164)</f>
        <v/>
      </c>
      <c r="M551" s="145" t="str">
        <f>IF('1A'!M2164="","",'1A'!M2164)</f>
        <v/>
      </c>
      <c r="N551" s="221" t="str">
        <f>IF('1A'!N2164="","",'1A'!N2164)</f>
        <v/>
      </c>
      <c r="O551" s="81" t="str">
        <f>IF('1A'!O2164="","",'1A'!O2164)</f>
        <v>College Recruitment and Orientation</v>
      </c>
      <c r="P551" s="81" t="str">
        <f>IF('1A'!P2164="","",'1A'!P2164)</f>
        <v/>
      </c>
    </row>
    <row r="552" spans="1:16" ht="39.5" x14ac:dyDescent="0.35">
      <c r="A552" s="198" t="s">
        <v>996</v>
      </c>
      <c r="B552" s="147">
        <f>IF('1A'!B2165="","",'1A'!B2165)</f>
        <v>0.45400000000000001</v>
      </c>
      <c r="C552" s="148">
        <f>IF('1A'!C2165="","",'1A'!C2165)</f>
        <v>0.45100000000000001</v>
      </c>
      <c r="D552" s="149">
        <f>IF('1A'!D2165="","",'1A'!D2165)</f>
        <v>0.44</v>
      </c>
      <c r="E552" s="147">
        <f>IF('1A'!E2165="","",'1A'!E2165)</f>
        <v>0.48399999999999999</v>
      </c>
      <c r="F552" s="148">
        <f>IF('1A'!F2165="","",'1A'!F2165)</f>
        <v>0.46100000000000002</v>
      </c>
      <c r="G552" s="149">
        <f>IF('1A'!G2165="","",'1A'!G2165)</f>
        <v>0.45300000000000001</v>
      </c>
      <c r="H552" s="147">
        <f>IF('1A'!H2165="","",'1A'!H2165)</f>
        <v>0.441</v>
      </c>
      <c r="I552" s="148">
        <f>IF('1A'!I2165="","",'1A'!I2165)</f>
        <v>0.44600000000000001</v>
      </c>
      <c r="J552" s="149">
        <f>IF('1A'!J2165="","",'1A'!J2165)</f>
        <v>0.432</v>
      </c>
      <c r="K552" s="147" t="str">
        <f>IF('1A'!K2165="","",'1A'!K2165)</f>
        <v/>
      </c>
      <c r="L552" s="148" t="str">
        <f>IF('1A'!L2165="","",'1A'!L2165)</f>
        <v/>
      </c>
      <c r="M552" s="149" t="str">
        <f>IF('1A'!M2165="","",'1A'!M2165)</f>
        <v/>
      </c>
      <c r="N552" s="311" t="str">
        <f>IF('1A'!N2165="","",'1A'!N2165)</f>
        <v/>
      </c>
      <c r="O552" s="81" t="str">
        <f>IF('1A'!O2165="","",'1A'!O2165)</f>
        <v>College Recruitment and Orientation</v>
      </c>
      <c r="P552" s="81" t="str">
        <f>IF('1A'!P2165="","",'1A'!P2165)</f>
        <v/>
      </c>
    </row>
    <row r="553" spans="1:16" x14ac:dyDescent="0.35">
      <c r="A553" s="189" t="s">
        <v>523</v>
      </c>
      <c r="B553" s="191">
        <f>IF('1A'!B2166="","",'1A'!B2166)</f>
        <v>0.42099999999999999</v>
      </c>
      <c r="C553" s="192">
        <f>IF('1A'!C2166="","",'1A'!C2166)</f>
        <v>0.41699999999999998</v>
      </c>
      <c r="D553" s="193">
        <f>IF('1A'!D2166="","",'1A'!D2166)</f>
        <v>0.40600000000000003</v>
      </c>
      <c r="E553" s="191">
        <f>IF('1A'!E2166="","",'1A'!E2166)</f>
        <v>0.45100000000000001</v>
      </c>
      <c r="F553" s="192">
        <f>IF('1A'!F2166="","",'1A'!F2166)</f>
        <v>0.434</v>
      </c>
      <c r="G553" s="193">
        <f>IF('1A'!G2166="","",'1A'!G2166)</f>
        <v>0.41699999999999998</v>
      </c>
      <c r="H553" s="191">
        <f>IF('1A'!H2166="","",'1A'!H2166)</f>
        <v>0.41099999999999998</v>
      </c>
      <c r="I553" s="192">
        <f>IF('1A'!I2166="","",'1A'!I2166)</f>
        <v>0.40600000000000003</v>
      </c>
      <c r="J553" s="193">
        <f>IF('1A'!J2166="","",'1A'!J2166)</f>
        <v>0.39900000000000002</v>
      </c>
      <c r="K553" s="191" t="str">
        <f>IF('1A'!K2166="","",'1A'!K2166)</f>
        <v/>
      </c>
      <c r="L553" s="192" t="str">
        <f>IF('1A'!L2166="","",'1A'!L2166)</f>
        <v/>
      </c>
      <c r="M553" s="193" t="str">
        <f>IF('1A'!M2166="","",'1A'!M2166)</f>
        <v/>
      </c>
      <c r="N553" s="312" t="str">
        <f>IF('1A'!N2166="","",'1A'!N2166)</f>
        <v/>
      </c>
      <c r="O553" s="81" t="str">
        <f>IF('1A'!O2166="","",'1A'!O2166)</f>
        <v>College Recruitment and Orientation</v>
      </c>
      <c r="P553" s="81" t="str">
        <f>IF('1A'!P2166="","",'1A'!P2166)</f>
        <v/>
      </c>
    </row>
    <row r="554" spans="1:16" x14ac:dyDescent="0.35">
      <c r="A554" s="109" t="s">
        <v>161</v>
      </c>
      <c r="B554" s="155">
        <f>IF('1A'!B2170="","",'1A'!B2170)</f>
        <v>3.28</v>
      </c>
      <c r="C554" s="156">
        <f>IF('1A'!C2170="","",'1A'!C2170)</f>
        <v>3.29</v>
      </c>
      <c r="D554" s="157">
        <f>IF('1A'!D2170="","",'1A'!D2170)</f>
        <v>3.25</v>
      </c>
      <c r="E554" s="155">
        <f>IF('1A'!E2170="","",'1A'!E2170)</f>
        <v>3.4</v>
      </c>
      <c r="F554" s="156">
        <f>IF('1A'!F2170="","",'1A'!F2170)</f>
        <v>3.34</v>
      </c>
      <c r="G554" s="157">
        <f>IF('1A'!G2170="","",'1A'!G2170)</f>
        <v>3.3</v>
      </c>
      <c r="H554" s="155">
        <f>IF('1A'!H2170="","",'1A'!H2170)</f>
        <v>3.23</v>
      </c>
      <c r="I554" s="156">
        <f>IF('1A'!I2170="","",'1A'!I2170)</f>
        <v>3.26</v>
      </c>
      <c r="J554" s="157">
        <f>IF('1A'!J2170="","",'1A'!J2170)</f>
        <v>3.22</v>
      </c>
      <c r="K554" s="155" t="str">
        <f>IF('1A'!K2170="","",'1A'!K2170)</f>
        <v/>
      </c>
      <c r="L554" s="156" t="str">
        <f>IF('1A'!L2170="","",'1A'!L2170)</f>
        <v/>
      </c>
      <c r="M554" s="157" t="str">
        <f>IF('1A'!M2170="","",'1A'!M2170)</f>
        <v/>
      </c>
      <c r="N554" s="409" t="str">
        <f>IF('1A'!N2170="","",'1A'!N2170)</f>
        <v/>
      </c>
      <c r="O554" s="81" t="str">
        <f>IF('1A'!O2170="","",'1A'!O2170)</f>
        <v>College Recruitment and Orientation</v>
      </c>
      <c r="P554" s="81" t="str">
        <f>IF('1A'!P2170="","",'1A'!P2170)</f>
        <v/>
      </c>
    </row>
    <row r="555" spans="1:16" x14ac:dyDescent="0.35">
      <c r="A555" s="109" t="s">
        <v>35</v>
      </c>
      <c r="B555" s="155">
        <f>IF('1A'!B2171="","",'1A'!B2171)</f>
        <v>0.81</v>
      </c>
      <c r="C555" s="156">
        <f>IF('1A'!C2171="","",'1A'!C2171)</f>
        <v>0.77</v>
      </c>
      <c r="D555" s="157">
        <f>IF('1A'!D2171="","",'1A'!D2171)</f>
        <v>0.8</v>
      </c>
      <c r="E555" s="155">
        <f>IF('1A'!E2171="","",'1A'!E2171)</f>
        <v>0.68</v>
      </c>
      <c r="F555" s="156">
        <f>IF('1A'!F2171="","",'1A'!F2171)</f>
        <v>0.72</v>
      </c>
      <c r="G555" s="157">
        <f>IF('1A'!G2171="","",'1A'!G2171)</f>
        <v>0.76</v>
      </c>
      <c r="H555" s="155">
        <f>IF('1A'!H2171="","",'1A'!H2171)</f>
        <v>0.85</v>
      </c>
      <c r="I555" s="156">
        <f>IF('1A'!I2171="","",'1A'!I2171)</f>
        <v>0.79</v>
      </c>
      <c r="J555" s="157">
        <f>IF('1A'!J2171="","",'1A'!J2171)</f>
        <v>0.82</v>
      </c>
      <c r="K555" s="155" t="str">
        <f>IF('1A'!K2171="","",'1A'!K2171)</f>
        <v/>
      </c>
      <c r="L555" s="156" t="str">
        <f>IF('1A'!L2171="","",'1A'!L2171)</f>
        <v/>
      </c>
      <c r="M555" s="157" t="str">
        <f>IF('1A'!M2171="","",'1A'!M2171)</f>
        <v/>
      </c>
      <c r="N555" s="409" t="str">
        <f>IF('1A'!N2171="","",'1A'!N2171)</f>
        <v/>
      </c>
      <c r="O555" s="81" t="str">
        <f>IF('1A'!O2171="","",'1A'!O2171)</f>
        <v>College Recruitment and Orientation</v>
      </c>
      <c r="P555" s="81" t="str">
        <f>IF('1A'!P2171="","",'1A'!P2171)</f>
        <v/>
      </c>
    </row>
    <row r="556" spans="1:16" x14ac:dyDescent="0.35">
      <c r="A556" s="109" t="s">
        <v>163</v>
      </c>
      <c r="B556" s="155" t="str">
        <f>IF('1A'!B2172="","",'1A'!B2172)</f>
        <v>-</v>
      </c>
      <c r="C556" s="156" t="str">
        <f>IF('1A'!C2172="","",'1A'!C2172)</f>
        <v xml:space="preserve"> </v>
      </c>
      <c r="D556" s="157" t="str">
        <f>IF('1A'!D2172="","",'1A'!D2172)</f>
        <v xml:space="preserve"> </v>
      </c>
      <c r="E556" s="155" t="str">
        <f>IF('1A'!E2172="","",'1A'!E2172)</f>
        <v>-</v>
      </c>
      <c r="F556" s="156" t="str">
        <f>IF('1A'!F2172="","",'1A'!F2172)</f>
        <v xml:space="preserve"> </v>
      </c>
      <c r="G556" s="157" t="str">
        <f>IF('1A'!G2172="","",'1A'!G2172)</f>
        <v xml:space="preserve"> </v>
      </c>
      <c r="H556" s="155" t="str">
        <f>IF('1A'!H2172="","",'1A'!H2172)</f>
        <v>-</v>
      </c>
      <c r="I556" s="156" t="str">
        <f>IF('1A'!I2172="","",'1A'!I2172)</f>
        <v xml:space="preserve"> </v>
      </c>
      <c r="J556" s="157" t="str">
        <f>IF('1A'!J2172="","",'1A'!J2172)</f>
        <v xml:space="preserve"> </v>
      </c>
      <c r="K556" s="155" t="str">
        <f>IF('1A'!K2172="","",'1A'!K2172)</f>
        <v/>
      </c>
      <c r="L556" s="156" t="str">
        <f>IF('1A'!L2172="","",'1A'!L2172)</f>
        <v/>
      </c>
      <c r="M556" s="157" t="str">
        <f>IF('1A'!M2172="","",'1A'!M2172)</f>
        <v/>
      </c>
      <c r="N556" s="409" t="str">
        <f>IF('1A'!N2172="","",'1A'!N2172)</f>
        <v/>
      </c>
      <c r="O556" s="81" t="str">
        <f>IF('1A'!O2172="","",'1A'!O2172)</f>
        <v>College Recruitment and Orientation</v>
      </c>
      <c r="P556" s="81" t="str">
        <f>IF('1A'!P2172="","",'1A'!P2172)</f>
        <v/>
      </c>
    </row>
    <row r="557" spans="1:16" x14ac:dyDescent="0.35">
      <c r="A557" s="110" t="s">
        <v>36</v>
      </c>
      <c r="B557" s="143" t="str">
        <f>IF('1A'!B2173="","",'1A'!B2173)</f>
        <v>-</v>
      </c>
      <c r="C557" s="144">
        <f>IF('1A'!C2173="","",'1A'!C2173)</f>
        <v>-1.2987012987013286E-2</v>
      </c>
      <c r="D557" s="145">
        <f>IF('1A'!D2173="","",'1A'!D2173)</f>
        <v>3.7499999999999756E-2</v>
      </c>
      <c r="E557" s="143" t="str">
        <f>IF('1A'!E2173="","",'1A'!E2173)</f>
        <v>-</v>
      </c>
      <c r="F557" s="144">
        <f>IF('1A'!F2173="","",'1A'!F2173)</f>
        <v>8.3333333333333412E-2</v>
      </c>
      <c r="G557" s="145">
        <f>IF('1A'!G2173="","",'1A'!G2173)</f>
        <v>0.13157894736842116</v>
      </c>
      <c r="H557" s="143" t="str">
        <f>IF('1A'!H2173="","",'1A'!H2173)</f>
        <v>-</v>
      </c>
      <c r="I557" s="144">
        <f>IF('1A'!I2173="","",'1A'!I2173)</f>
        <v>-3.7974683544303549E-2</v>
      </c>
      <c r="J557" s="145">
        <f>IF('1A'!J2173="","",'1A'!J2173)</f>
        <v>1.2195121951219252E-2</v>
      </c>
      <c r="K557" s="143" t="str">
        <f>IF('1A'!K2173="","",'1A'!K2173)</f>
        <v/>
      </c>
      <c r="L557" s="144" t="str">
        <f>IF('1A'!L2173="","",'1A'!L2173)</f>
        <v/>
      </c>
      <c r="M557" s="145" t="str">
        <f>IF('1A'!M2173="","",'1A'!M2173)</f>
        <v/>
      </c>
      <c r="N557" s="410" t="str">
        <f>IF('1A'!N2173="","",'1A'!N2173)</f>
        <v/>
      </c>
      <c r="O557" s="81" t="str">
        <f>IF('1A'!O2173="","",'1A'!O2173)</f>
        <v>College Recruitment and Orientation</v>
      </c>
      <c r="P557" s="81" t="str">
        <f>IF('1A'!P2173="","",'1A'!P2173)</f>
        <v/>
      </c>
    </row>
    <row r="558" spans="1:16" ht="39.5" x14ac:dyDescent="0.35">
      <c r="A558" s="198" t="s">
        <v>997</v>
      </c>
      <c r="B558" s="147">
        <f>IF('1A'!B2174="","",'1A'!B2174)</f>
        <v>0.61299999999999999</v>
      </c>
      <c r="C558" s="148">
        <f>IF('1A'!C2174="","",'1A'!C2174)</f>
        <v>0.55700000000000005</v>
      </c>
      <c r="D558" s="149">
        <f>IF('1A'!D2174="","",'1A'!D2174)</f>
        <v>0.52900000000000003</v>
      </c>
      <c r="E558" s="147">
        <f>IF('1A'!E2174="","",'1A'!E2174)</f>
        <v>0.53300000000000003</v>
      </c>
      <c r="F558" s="148">
        <f>IF('1A'!F2174="","",'1A'!F2174)</f>
        <v>0.52800000000000002</v>
      </c>
      <c r="G558" s="149">
        <f>IF('1A'!G2174="","",'1A'!G2174)</f>
        <v>0.51200000000000001</v>
      </c>
      <c r="H558" s="147">
        <f>IF('1A'!H2174="","",'1A'!H2174)</f>
        <v>0.64300000000000002</v>
      </c>
      <c r="I558" s="148">
        <f>IF('1A'!I2174="","",'1A'!I2174)</f>
        <v>0.56899999999999995</v>
      </c>
      <c r="J558" s="149">
        <f>IF('1A'!J2174="","",'1A'!J2174)</f>
        <v>0.53900000000000003</v>
      </c>
      <c r="K558" s="147" t="str">
        <f>IF('1A'!K2174="","",'1A'!K2174)</f>
        <v/>
      </c>
      <c r="L558" s="148" t="str">
        <f>IF('1A'!L2174="","",'1A'!L2174)</f>
        <v/>
      </c>
      <c r="M558" s="149" t="str">
        <f>IF('1A'!M2174="","",'1A'!M2174)</f>
        <v/>
      </c>
      <c r="N558" s="311" t="str">
        <f>IF('1A'!N2174="","",'1A'!N2174)</f>
        <v/>
      </c>
      <c r="O558" s="81" t="str">
        <f>IF('1A'!O2174="","",'1A'!O2174)</f>
        <v>College Recruitment and Orientation</v>
      </c>
      <c r="P558" s="81" t="str">
        <f>IF('1A'!P2174="","",'1A'!P2174)</f>
        <v/>
      </c>
    </row>
    <row r="559" spans="1:16" x14ac:dyDescent="0.35">
      <c r="A559" s="189" t="s">
        <v>523</v>
      </c>
      <c r="B559" s="191">
        <f>IF('1A'!B2175="","",'1A'!B2175)</f>
        <v>0.30399999999999999</v>
      </c>
      <c r="C559" s="192">
        <f>IF('1A'!C2175="","",'1A'!C2175)</f>
        <v>0.34</v>
      </c>
      <c r="D559" s="193">
        <f>IF('1A'!D2175="","",'1A'!D2175)</f>
        <v>0.36</v>
      </c>
      <c r="E559" s="191">
        <f>IF('1A'!E2175="","",'1A'!E2175)</f>
        <v>0.36699999999999999</v>
      </c>
      <c r="F559" s="192">
        <f>IF('1A'!F2175="","",'1A'!F2175)</f>
        <v>0.36799999999999999</v>
      </c>
      <c r="G559" s="193">
        <f>IF('1A'!G2175="","",'1A'!G2175)</f>
        <v>0.38800000000000001</v>
      </c>
      <c r="H559" s="191">
        <f>IF('1A'!H2175="","",'1A'!H2175)</f>
        <v>0.28100000000000003</v>
      </c>
      <c r="I559" s="192">
        <f>IF('1A'!I2175="","",'1A'!I2175)</f>
        <v>0.32600000000000001</v>
      </c>
      <c r="J559" s="193">
        <f>IF('1A'!J2175="","",'1A'!J2175)</f>
        <v>0.34399999999999997</v>
      </c>
      <c r="K559" s="191" t="str">
        <f>IF('1A'!K2175="","",'1A'!K2175)</f>
        <v/>
      </c>
      <c r="L559" s="192" t="str">
        <f>IF('1A'!L2175="","",'1A'!L2175)</f>
        <v/>
      </c>
      <c r="M559" s="193" t="str">
        <f>IF('1A'!M2175="","",'1A'!M2175)</f>
        <v/>
      </c>
      <c r="N559" s="312" t="str">
        <f>IF('1A'!N2175="","",'1A'!N2175)</f>
        <v/>
      </c>
      <c r="O559" s="81" t="str">
        <f>IF('1A'!O2175="","",'1A'!O2175)</f>
        <v>College Recruitment and Orientation</v>
      </c>
      <c r="P559" s="81" t="str">
        <f>IF('1A'!P2175="","",'1A'!P2175)</f>
        <v/>
      </c>
    </row>
    <row r="560" spans="1:16" x14ac:dyDescent="0.35">
      <c r="A560" s="109" t="s">
        <v>161</v>
      </c>
      <c r="B560" s="155">
        <f>IF('1A'!B2179="","",'1A'!B2179)</f>
        <v>3.5</v>
      </c>
      <c r="C560" s="156">
        <f>IF('1A'!C2179="","",'1A'!C2179)</f>
        <v>3.42</v>
      </c>
      <c r="D560" s="157">
        <f>IF('1A'!D2179="","",'1A'!D2179)</f>
        <v>3.39</v>
      </c>
      <c r="E560" s="155">
        <f>IF('1A'!E2179="","",'1A'!E2179)</f>
        <v>3.4</v>
      </c>
      <c r="F560" s="156">
        <f>IF('1A'!F2179="","",'1A'!F2179)</f>
        <v>3.39</v>
      </c>
      <c r="G560" s="157">
        <f>IF('1A'!G2179="","",'1A'!G2179)</f>
        <v>3.39</v>
      </c>
      <c r="H560" s="155">
        <f>IF('1A'!H2179="","",'1A'!H2179)</f>
        <v>3.54</v>
      </c>
      <c r="I560" s="156">
        <f>IF('1A'!I2179="","",'1A'!I2179)</f>
        <v>3.43</v>
      </c>
      <c r="J560" s="157">
        <f>IF('1A'!J2179="","",'1A'!J2179)</f>
        <v>3.39</v>
      </c>
      <c r="K560" s="155" t="str">
        <f>IF('1A'!K2179="","",'1A'!K2179)</f>
        <v/>
      </c>
      <c r="L560" s="156" t="str">
        <f>IF('1A'!L2179="","",'1A'!L2179)</f>
        <v/>
      </c>
      <c r="M560" s="157" t="str">
        <f>IF('1A'!M2179="","",'1A'!M2179)</f>
        <v/>
      </c>
      <c r="N560" s="409" t="str">
        <f>IF('1A'!N2179="","",'1A'!N2179)</f>
        <v/>
      </c>
      <c r="O560" s="81" t="str">
        <f>IF('1A'!O2179="","",'1A'!O2179)</f>
        <v>College Recruitment and Orientation</v>
      </c>
      <c r="P560" s="81" t="str">
        <f>IF('1A'!P2179="","",'1A'!P2179)</f>
        <v/>
      </c>
    </row>
    <row r="561" spans="1:16" x14ac:dyDescent="0.35">
      <c r="A561" s="109" t="s">
        <v>35</v>
      </c>
      <c r="B561" s="155">
        <f>IF('1A'!B2180="","",'1A'!B2180)</f>
        <v>0.73</v>
      </c>
      <c r="C561" s="156">
        <f>IF('1A'!C2180="","",'1A'!C2180)</f>
        <v>0.76</v>
      </c>
      <c r="D561" s="157">
        <f>IF('1A'!D2180="","",'1A'!D2180)</f>
        <v>0.76</v>
      </c>
      <c r="E561" s="155">
        <f>IF('1A'!E2180="","",'1A'!E2180)</f>
        <v>0.76</v>
      </c>
      <c r="F561" s="156">
        <f>IF('1A'!F2180="","",'1A'!F2180)</f>
        <v>0.75</v>
      </c>
      <c r="G561" s="157">
        <f>IF('1A'!G2180="","",'1A'!G2180)</f>
        <v>0.73</v>
      </c>
      <c r="H561" s="155">
        <f>IF('1A'!H2180="","",'1A'!H2180)</f>
        <v>0.71</v>
      </c>
      <c r="I561" s="156">
        <f>IF('1A'!I2180="","",'1A'!I2180)</f>
        <v>0.77</v>
      </c>
      <c r="J561" s="157">
        <f>IF('1A'!J2180="","",'1A'!J2180)</f>
        <v>0.78</v>
      </c>
      <c r="K561" s="155" t="str">
        <f>IF('1A'!K2180="","",'1A'!K2180)</f>
        <v/>
      </c>
      <c r="L561" s="156" t="str">
        <f>IF('1A'!L2180="","",'1A'!L2180)</f>
        <v/>
      </c>
      <c r="M561" s="157" t="str">
        <f>IF('1A'!M2180="","",'1A'!M2180)</f>
        <v/>
      </c>
      <c r="N561" s="409" t="str">
        <f>IF('1A'!N2180="","",'1A'!N2180)</f>
        <v/>
      </c>
      <c r="O561" s="81" t="str">
        <f>IF('1A'!O2180="","",'1A'!O2180)</f>
        <v>College Recruitment and Orientation</v>
      </c>
      <c r="P561" s="81" t="str">
        <f>IF('1A'!P2180="","",'1A'!P2180)</f>
        <v/>
      </c>
    </row>
    <row r="562" spans="1:16" x14ac:dyDescent="0.35">
      <c r="A562" s="109" t="s">
        <v>163</v>
      </c>
      <c r="B562" s="155" t="str">
        <f>IF('1A'!B2181="","",'1A'!B2181)</f>
        <v>-</v>
      </c>
      <c r="C562" s="156" t="str">
        <f>IF('1A'!C2181="","",'1A'!C2181)</f>
        <v xml:space="preserve"> </v>
      </c>
      <c r="D562" s="157" t="str">
        <f>IF('1A'!D2181="","",'1A'!D2181)</f>
        <v>*</v>
      </c>
      <c r="E562" s="155" t="str">
        <f>IF('1A'!E2181="","",'1A'!E2181)</f>
        <v>-</v>
      </c>
      <c r="F562" s="156" t="str">
        <f>IF('1A'!F2181="","",'1A'!F2181)</f>
        <v xml:space="preserve"> </v>
      </c>
      <c r="G562" s="157" t="str">
        <f>IF('1A'!G2181="","",'1A'!G2181)</f>
        <v xml:space="preserve"> </v>
      </c>
      <c r="H562" s="155" t="str">
        <f>IF('1A'!H2181="","",'1A'!H2181)</f>
        <v>-</v>
      </c>
      <c r="I562" s="156" t="str">
        <f>IF('1A'!I2181="","",'1A'!I2181)</f>
        <v>*</v>
      </c>
      <c r="J562" s="157" t="str">
        <f>IF('1A'!J2181="","",'1A'!J2181)</f>
        <v>**</v>
      </c>
      <c r="K562" s="155" t="str">
        <f>IF('1A'!K2181="","",'1A'!K2181)</f>
        <v/>
      </c>
      <c r="L562" s="156" t="str">
        <f>IF('1A'!L2181="","",'1A'!L2181)</f>
        <v/>
      </c>
      <c r="M562" s="157" t="str">
        <f>IF('1A'!M2181="","",'1A'!M2181)</f>
        <v/>
      </c>
      <c r="N562" s="409" t="str">
        <f>IF('1A'!N2181="","",'1A'!N2181)</f>
        <v/>
      </c>
      <c r="O562" s="81" t="str">
        <f>IF('1A'!O2181="","",'1A'!O2181)</f>
        <v>College Recruitment and Orientation</v>
      </c>
      <c r="P562" s="81" t="str">
        <f>IF('1A'!P2181="","",'1A'!P2181)</f>
        <v/>
      </c>
    </row>
    <row r="563" spans="1:16" x14ac:dyDescent="0.35">
      <c r="A563" s="110" t="s">
        <v>36</v>
      </c>
      <c r="B563" s="143" t="str">
        <f>IF('1A'!B2182="","",'1A'!B2182)</f>
        <v>-</v>
      </c>
      <c r="C563" s="144">
        <f>IF('1A'!C2182="","",'1A'!C2182)</f>
        <v>0.10526315789473693</v>
      </c>
      <c r="D563" s="145">
        <f>IF('1A'!D2182="","",'1A'!D2182)</f>
        <v>0.144736842105263</v>
      </c>
      <c r="E563" s="143" t="str">
        <f>IF('1A'!E2182="","",'1A'!E2182)</f>
        <v>-</v>
      </c>
      <c r="F563" s="144">
        <f>IF('1A'!F2182="","",'1A'!F2182)</f>
        <v>1.333333333333305E-2</v>
      </c>
      <c r="G563" s="145">
        <f>IF('1A'!G2182="","",'1A'!G2182)</f>
        <v>1.3698630136986009E-2</v>
      </c>
      <c r="H563" s="143" t="str">
        <f>IF('1A'!H2182="","",'1A'!H2182)</f>
        <v>-</v>
      </c>
      <c r="I563" s="144">
        <f>IF('1A'!I2182="","",'1A'!I2182)</f>
        <v>0.14285714285714268</v>
      </c>
      <c r="J563" s="145">
        <f>IF('1A'!J2182="","",'1A'!J2182)</f>
        <v>0.19230769230769218</v>
      </c>
      <c r="K563" s="143" t="str">
        <f>IF('1A'!K2182="","",'1A'!K2182)</f>
        <v/>
      </c>
      <c r="L563" s="144" t="str">
        <f>IF('1A'!L2182="","",'1A'!L2182)</f>
        <v/>
      </c>
      <c r="M563" s="145" t="str">
        <f>IF('1A'!M2182="","",'1A'!M2182)</f>
        <v/>
      </c>
      <c r="N563" s="410" t="str">
        <f>IF('1A'!N2182="","",'1A'!N2182)</f>
        <v/>
      </c>
      <c r="O563" s="81" t="str">
        <f>IF('1A'!O2182="","",'1A'!O2182)</f>
        <v>College Recruitment and Orientation</v>
      </c>
      <c r="P563" s="81" t="str">
        <f>IF('1A'!P2182="","",'1A'!P2182)</f>
        <v/>
      </c>
    </row>
    <row r="564" spans="1:16" ht="26.5" x14ac:dyDescent="0.35">
      <c r="A564" s="198" t="s">
        <v>998</v>
      </c>
      <c r="B564" s="147">
        <f>IF('1A'!B2183="","",'1A'!B2183)</f>
        <v>0.374</v>
      </c>
      <c r="C564" s="148">
        <f>IF('1A'!C2183="","",'1A'!C2183)</f>
        <v>0.46300000000000002</v>
      </c>
      <c r="D564" s="149">
        <f>IF('1A'!D2183="","",'1A'!D2183)</f>
        <v>0.47599999999999998</v>
      </c>
      <c r="E564" s="147">
        <f>IF('1A'!E2183="","",'1A'!E2183)</f>
        <v>0.4</v>
      </c>
      <c r="F564" s="148">
        <f>IF('1A'!F2183="","",'1A'!F2183)</f>
        <v>0.46200000000000002</v>
      </c>
      <c r="G564" s="149">
        <f>IF('1A'!G2183="","",'1A'!G2183)</f>
        <v>0.47099999999999997</v>
      </c>
      <c r="H564" s="147">
        <f>IF('1A'!H2183="","",'1A'!H2183)</f>
        <v>0.36099999999999999</v>
      </c>
      <c r="I564" s="148">
        <f>IF('1A'!I2183="","",'1A'!I2183)</f>
        <v>0.46300000000000002</v>
      </c>
      <c r="J564" s="149">
        <f>IF('1A'!J2183="","",'1A'!J2183)</f>
        <v>0.47699999999999998</v>
      </c>
      <c r="K564" s="147" t="str">
        <f>IF('1A'!K2183="","",'1A'!K2183)</f>
        <v/>
      </c>
      <c r="L564" s="148" t="str">
        <f>IF('1A'!L2183="","",'1A'!L2183)</f>
        <v/>
      </c>
      <c r="M564" s="149" t="str">
        <f>IF('1A'!M2183="","",'1A'!M2183)</f>
        <v/>
      </c>
      <c r="N564" s="311" t="str">
        <f>IF('1A'!N2183="","",'1A'!N2183)</f>
        <v/>
      </c>
      <c r="O564" s="81" t="str">
        <f>IF('1A'!O2183="","",'1A'!O2183)</f>
        <v>College Recruitment and Orientation</v>
      </c>
      <c r="P564" s="81" t="str">
        <f>IF('1A'!P2183="","",'1A'!P2183)</f>
        <v/>
      </c>
    </row>
    <row r="565" spans="1:16" x14ac:dyDescent="0.35">
      <c r="A565" s="189" t="s">
        <v>523</v>
      </c>
      <c r="B565" s="191">
        <f>IF('1A'!B2184="","",'1A'!B2184)</f>
        <v>0.39500000000000002</v>
      </c>
      <c r="C565" s="192">
        <f>IF('1A'!C2184="","",'1A'!C2184)</f>
        <v>0.35299999999999998</v>
      </c>
      <c r="D565" s="193">
        <f>IF('1A'!D2184="","",'1A'!D2184)</f>
        <v>0.36099999999999999</v>
      </c>
      <c r="E565" s="191">
        <f>IF('1A'!E2184="","",'1A'!E2184)</f>
        <v>0.35799999999999998</v>
      </c>
      <c r="F565" s="192">
        <f>IF('1A'!F2184="","",'1A'!F2184)</f>
        <v>0.36699999999999999</v>
      </c>
      <c r="G565" s="193">
        <f>IF('1A'!G2184="","",'1A'!G2184)</f>
        <v>0.372</v>
      </c>
      <c r="H565" s="191">
        <f>IF('1A'!H2184="","",'1A'!H2184)</f>
        <v>0.41099999999999998</v>
      </c>
      <c r="I565" s="192">
        <f>IF('1A'!I2184="","",'1A'!I2184)</f>
        <v>0.34499999999999997</v>
      </c>
      <c r="J565" s="193">
        <f>IF('1A'!J2184="","",'1A'!J2184)</f>
        <v>0.35599999999999998</v>
      </c>
      <c r="K565" s="191" t="str">
        <f>IF('1A'!K2184="","",'1A'!K2184)</f>
        <v/>
      </c>
      <c r="L565" s="192" t="str">
        <f>IF('1A'!L2184="","",'1A'!L2184)</f>
        <v/>
      </c>
      <c r="M565" s="193" t="str">
        <f>IF('1A'!M2184="","",'1A'!M2184)</f>
        <v/>
      </c>
      <c r="N565" s="312" t="str">
        <f>IF('1A'!N2184="","",'1A'!N2184)</f>
        <v/>
      </c>
      <c r="O565" s="81" t="str">
        <f>IF('1A'!O2184="","",'1A'!O2184)</f>
        <v>College Recruitment and Orientation</v>
      </c>
      <c r="P565" s="81" t="str">
        <f>IF('1A'!P2184="","",'1A'!P2184)</f>
        <v/>
      </c>
    </row>
    <row r="566" spans="1:16" x14ac:dyDescent="0.35">
      <c r="A566" s="109" t="s">
        <v>161</v>
      </c>
      <c r="B566" s="155">
        <f>IF('1A'!B2188="","",'1A'!B2188)</f>
        <v>3.04</v>
      </c>
      <c r="C566" s="156">
        <f>IF('1A'!C2188="","",'1A'!C2188)</f>
        <v>3.22</v>
      </c>
      <c r="D566" s="157">
        <f>IF('1A'!D2188="","",'1A'!D2188)</f>
        <v>3.26</v>
      </c>
      <c r="E566" s="155">
        <f>IF('1A'!E2188="","",'1A'!E2188)</f>
        <v>3.06</v>
      </c>
      <c r="F566" s="156">
        <f>IF('1A'!F2188="","",'1A'!F2188)</f>
        <v>3.23</v>
      </c>
      <c r="G566" s="157">
        <f>IF('1A'!G2188="","",'1A'!G2188)</f>
        <v>3.26</v>
      </c>
      <c r="H566" s="155">
        <f>IF('1A'!H2188="","",'1A'!H2188)</f>
        <v>3.02</v>
      </c>
      <c r="I566" s="156">
        <f>IF('1A'!I2188="","",'1A'!I2188)</f>
        <v>3.2</v>
      </c>
      <c r="J566" s="157">
        <f>IF('1A'!J2188="","",'1A'!J2188)</f>
        <v>3.26</v>
      </c>
      <c r="K566" s="155" t="str">
        <f>IF('1A'!K2188="","",'1A'!K2188)</f>
        <v/>
      </c>
      <c r="L566" s="156" t="str">
        <f>IF('1A'!L2188="","",'1A'!L2188)</f>
        <v/>
      </c>
      <c r="M566" s="157" t="str">
        <f>IF('1A'!M2188="","",'1A'!M2188)</f>
        <v/>
      </c>
      <c r="N566" s="409" t="str">
        <f>IF('1A'!N2188="","",'1A'!N2188)</f>
        <v/>
      </c>
      <c r="O566" s="81" t="str">
        <f>IF('1A'!O2188="","",'1A'!O2188)</f>
        <v>College Recruitment and Orientation</v>
      </c>
      <c r="P566" s="81" t="str">
        <f>IF('1A'!P2188="","",'1A'!P2188)</f>
        <v/>
      </c>
    </row>
    <row r="567" spans="1:16" x14ac:dyDescent="0.35">
      <c r="A567" s="109" t="s">
        <v>35</v>
      </c>
      <c r="B567" s="155">
        <f>IF('1A'!B2189="","",'1A'!B2189)</f>
        <v>0.96</v>
      </c>
      <c r="C567" s="156">
        <f>IF('1A'!C2189="","",'1A'!C2189)</f>
        <v>0.89</v>
      </c>
      <c r="D567" s="157">
        <f>IF('1A'!D2189="","",'1A'!D2189)</f>
        <v>0.85</v>
      </c>
      <c r="E567" s="155">
        <f>IF('1A'!E2189="","",'1A'!E2189)</f>
        <v>0.97</v>
      </c>
      <c r="F567" s="156">
        <f>IF('1A'!F2189="","",'1A'!F2189)</f>
        <v>0.87</v>
      </c>
      <c r="G567" s="157">
        <f>IF('1A'!G2189="","",'1A'!G2189)</f>
        <v>0.84</v>
      </c>
      <c r="H567" s="155">
        <f>IF('1A'!H2189="","",'1A'!H2189)</f>
        <v>0.96</v>
      </c>
      <c r="I567" s="156">
        <f>IF('1A'!I2189="","",'1A'!I2189)</f>
        <v>0.91</v>
      </c>
      <c r="J567" s="157">
        <f>IF('1A'!J2189="","",'1A'!J2189)</f>
        <v>0.86</v>
      </c>
      <c r="K567" s="155" t="str">
        <f>IF('1A'!K2189="","",'1A'!K2189)</f>
        <v/>
      </c>
      <c r="L567" s="156" t="str">
        <f>IF('1A'!L2189="","",'1A'!L2189)</f>
        <v/>
      </c>
      <c r="M567" s="157" t="str">
        <f>IF('1A'!M2189="","",'1A'!M2189)</f>
        <v/>
      </c>
      <c r="N567" s="409" t="str">
        <f>IF('1A'!N2189="","",'1A'!N2189)</f>
        <v/>
      </c>
      <c r="O567" s="81" t="str">
        <f>IF('1A'!O2189="","",'1A'!O2189)</f>
        <v>College Recruitment and Orientation</v>
      </c>
      <c r="P567" s="81" t="str">
        <f>IF('1A'!P2189="","",'1A'!P2189)</f>
        <v/>
      </c>
    </row>
    <row r="568" spans="1:16" x14ac:dyDescent="0.35">
      <c r="A568" s="109" t="s">
        <v>163</v>
      </c>
      <c r="B568" s="155" t="str">
        <f>IF('1A'!B2190="","",'1A'!B2190)</f>
        <v>-</v>
      </c>
      <c r="C568" s="156" t="str">
        <f>IF('1A'!C2190="","",'1A'!C2190)</f>
        <v>***</v>
      </c>
      <c r="D568" s="157" t="str">
        <f>IF('1A'!D2190="","",'1A'!D2190)</f>
        <v>***</v>
      </c>
      <c r="E568" s="155" t="str">
        <f>IF('1A'!E2190="","",'1A'!E2190)</f>
        <v>-</v>
      </c>
      <c r="F568" s="156" t="str">
        <f>IF('1A'!F2190="","",'1A'!F2190)</f>
        <v xml:space="preserve"> </v>
      </c>
      <c r="G568" s="157" t="str">
        <f>IF('1A'!G2190="","",'1A'!G2190)</f>
        <v>*</v>
      </c>
      <c r="H568" s="155" t="str">
        <f>IF('1A'!H2190="","",'1A'!H2190)</f>
        <v>-</v>
      </c>
      <c r="I568" s="156" t="str">
        <f>IF('1A'!I2190="","",'1A'!I2190)</f>
        <v>**</v>
      </c>
      <c r="J568" s="157" t="str">
        <f>IF('1A'!J2190="","",'1A'!J2190)</f>
        <v>***</v>
      </c>
      <c r="K568" s="155" t="str">
        <f>IF('1A'!K2190="","",'1A'!K2190)</f>
        <v/>
      </c>
      <c r="L568" s="156" t="str">
        <f>IF('1A'!L2190="","",'1A'!L2190)</f>
        <v/>
      </c>
      <c r="M568" s="157" t="str">
        <f>IF('1A'!M2190="","",'1A'!M2190)</f>
        <v/>
      </c>
      <c r="N568" s="409" t="str">
        <f>IF('1A'!N2190="","",'1A'!N2190)</f>
        <v/>
      </c>
      <c r="O568" s="81" t="str">
        <f>IF('1A'!O2190="","",'1A'!O2190)</f>
        <v>College Recruitment and Orientation</v>
      </c>
      <c r="P568" s="81" t="str">
        <f>IF('1A'!P2190="","",'1A'!P2190)</f>
        <v/>
      </c>
    </row>
    <row r="569" spans="1:16" x14ac:dyDescent="0.35">
      <c r="A569" s="110" t="s">
        <v>36</v>
      </c>
      <c r="B569" s="143" t="str">
        <f>IF('1A'!B2191="","",'1A'!B2191)</f>
        <v>-</v>
      </c>
      <c r="C569" s="144">
        <f>IF('1A'!C2191="","",'1A'!C2191)</f>
        <v>-0.20224719101123614</v>
      </c>
      <c r="D569" s="145">
        <f>IF('1A'!D2191="","",'1A'!D2191)</f>
        <v>-0.2588235294117644</v>
      </c>
      <c r="E569" s="143" t="str">
        <f>IF('1A'!E2191="","",'1A'!E2191)</f>
        <v>-</v>
      </c>
      <c r="F569" s="144">
        <f>IF('1A'!F2191="","",'1A'!F2191)</f>
        <v>-0.19540229885057464</v>
      </c>
      <c r="G569" s="145">
        <f>IF('1A'!G2191="","",'1A'!G2191)</f>
        <v>-0.23809523809523778</v>
      </c>
      <c r="H569" s="143" t="str">
        <f>IF('1A'!H2191="","",'1A'!H2191)</f>
        <v>-</v>
      </c>
      <c r="I569" s="144">
        <f>IF('1A'!I2191="","",'1A'!I2191)</f>
        <v>-0.19780219780219796</v>
      </c>
      <c r="J569" s="145">
        <f>IF('1A'!J2191="","",'1A'!J2191)</f>
        <v>-0.27906976744186018</v>
      </c>
      <c r="K569" s="143" t="str">
        <f>IF('1A'!K2191="","",'1A'!K2191)</f>
        <v/>
      </c>
      <c r="L569" s="144" t="str">
        <f>IF('1A'!L2191="","",'1A'!L2191)</f>
        <v/>
      </c>
      <c r="M569" s="145" t="str">
        <f>IF('1A'!M2191="","",'1A'!M2191)</f>
        <v/>
      </c>
      <c r="N569" s="410" t="str">
        <f>IF('1A'!N2191="","",'1A'!N2191)</f>
        <v/>
      </c>
      <c r="O569" s="81" t="str">
        <f>IF('1A'!O2191="","",'1A'!O2191)</f>
        <v>College Recruitment and Orientation</v>
      </c>
      <c r="P569" s="81" t="str">
        <f>IF('1A'!P2191="","",'1A'!P2191)</f>
        <v/>
      </c>
    </row>
    <row r="570" spans="1:16" ht="39.5" x14ac:dyDescent="0.35">
      <c r="A570" s="198" t="s">
        <v>999</v>
      </c>
      <c r="B570" s="147">
        <f>IF('1A'!B2192="","",'1A'!B2192)</f>
        <v>0.40699999999999997</v>
      </c>
      <c r="C570" s="148">
        <f>IF('1A'!C2192="","",'1A'!C2192)</f>
        <v>0.41699999999999998</v>
      </c>
      <c r="D570" s="149">
        <f>IF('1A'!D2192="","",'1A'!D2192)</f>
        <v>0.39200000000000002</v>
      </c>
      <c r="E570" s="147">
        <f>IF('1A'!E2192="","",'1A'!E2192)</f>
        <v>0.38100000000000001</v>
      </c>
      <c r="F570" s="148">
        <f>IF('1A'!F2192="","",'1A'!F2192)</f>
        <v>0.38100000000000001</v>
      </c>
      <c r="G570" s="149">
        <f>IF('1A'!G2192="","",'1A'!G2192)</f>
        <v>0.374</v>
      </c>
      <c r="H570" s="147">
        <f>IF('1A'!H2192="","",'1A'!H2192)</f>
        <v>0.41899999999999998</v>
      </c>
      <c r="I570" s="148">
        <f>IF('1A'!I2192="","",'1A'!I2192)</f>
        <v>0.434</v>
      </c>
      <c r="J570" s="149">
        <f>IF('1A'!J2192="","",'1A'!J2192)</f>
        <v>0.40100000000000002</v>
      </c>
      <c r="K570" s="147" t="str">
        <f>IF('1A'!K2192="","",'1A'!K2192)</f>
        <v/>
      </c>
      <c r="L570" s="148" t="str">
        <f>IF('1A'!L2192="","",'1A'!L2192)</f>
        <v/>
      </c>
      <c r="M570" s="149" t="str">
        <f>IF('1A'!M2192="","",'1A'!M2192)</f>
        <v/>
      </c>
      <c r="N570" s="311" t="str">
        <f>IF('1A'!N2192="","",'1A'!N2192)</f>
        <v/>
      </c>
      <c r="O570" s="81" t="str">
        <f>IF('1A'!O2192="","",'1A'!O2192)</f>
        <v>College Recruitment and Orientation</v>
      </c>
      <c r="P570" s="81" t="str">
        <f>IF('1A'!P2192="","",'1A'!P2192)</f>
        <v/>
      </c>
    </row>
    <row r="571" spans="1:16" x14ac:dyDescent="0.35">
      <c r="A571" s="189" t="s">
        <v>523</v>
      </c>
      <c r="B571" s="191">
        <f>IF('1A'!B2193="","",'1A'!B2193)</f>
        <v>0.45300000000000001</v>
      </c>
      <c r="C571" s="192">
        <f>IF('1A'!C2193="","",'1A'!C2193)</f>
        <v>0.44400000000000001</v>
      </c>
      <c r="D571" s="193">
        <f>IF('1A'!D2193="","",'1A'!D2193)</f>
        <v>0.47</v>
      </c>
      <c r="E571" s="191">
        <f>IF('1A'!E2193="","",'1A'!E2193)</f>
        <v>0.48499999999999999</v>
      </c>
      <c r="F571" s="192">
        <f>IF('1A'!F2193="","",'1A'!F2193)</f>
        <v>0.46700000000000003</v>
      </c>
      <c r="G571" s="193">
        <f>IF('1A'!G2193="","",'1A'!G2193)</f>
        <v>0.48499999999999999</v>
      </c>
      <c r="H571" s="191">
        <f>IF('1A'!H2193="","",'1A'!H2193)</f>
        <v>0.439</v>
      </c>
      <c r="I571" s="192">
        <f>IF('1A'!I2193="","",'1A'!I2193)</f>
        <v>0.432</v>
      </c>
      <c r="J571" s="193">
        <f>IF('1A'!J2193="","",'1A'!J2193)</f>
        <v>0.46200000000000002</v>
      </c>
      <c r="K571" s="191" t="str">
        <f>IF('1A'!K2193="","",'1A'!K2193)</f>
        <v/>
      </c>
      <c r="L571" s="192" t="str">
        <f>IF('1A'!L2193="","",'1A'!L2193)</f>
        <v/>
      </c>
      <c r="M571" s="193" t="str">
        <f>IF('1A'!M2193="","",'1A'!M2193)</f>
        <v/>
      </c>
      <c r="N571" s="312" t="str">
        <f>IF('1A'!N2193="","",'1A'!N2193)</f>
        <v/>
      </c>
      <c r="O571" s="81" t="str">
        <f>IF('1A'!O2193="","",'1A'!O2193)</f>
        <v>College Recruitment and Orientation</v>
      </c>
      <c r="P571" s="81" t="str">
        <f>IF('1A'!P2193="","",'1A'!P2193)</f>
        <v/>
      </c>
    </row>
    <row r="572" spans="1:16" x14ac:dyDescent="0.35">
      <c r="A572" s="109" t="s">
        <v>161</v>
      </c>
      <c r="B572" s="155">
        <f>IF('1A'!B2197="","",'1A'!B2197)</f>
        <v>3.23</v>
      </c>
      <c r="C572" s="156">
        <f>IF('1A'!C2197="","",'1A'!C2197)</f>
        <v>3.25</v>
      </c>
      <c r="D572" s="157">
        <f>IF('1A'!D2197="","",'1A'!D2197)</f>
        <v>3.22</v>
      </c>
      <c r="E572" s="155">
        <f>IF('1A'!E2197="","",'1A'!E2197)</f>
        <v>3.2</v>
      </c>
      <c r="F572" s="156">
        <f>IF('1A'!F2197="","",'1A'!F2197)</f>
        <v>3.19</v>
      </c>
      <c r="G572" s="157">
        <f>IF('1A'!G2197="","",'1A'!G2197)</f>
        <v>3.2</v>
      </c>
      <c r="H572" s="155">
        <f>IF('1A'!H2197="","",'1A'!H2197)</f>
        <v>3.25</v>
      </c>
      <c r="I572" s="156">
        <f>IF('1A'!I2197="","",'1A'!I2197)</f>
        <v>3.27</v>
      </c>
      <c r="J572" s="157">
        <f>IF('1A'!J2197="","",'1A'!J2197)</f>
        <v>3.24</v>
      </c>
      <c r="K572" s="155" t="str">
        <f>IF('1A'!K2197="","",'1A'!K2197)</f>
        <v/>
      </c>
      <c r="L572" s="156" t="str">
        <f>IF('1A'!L2197="","",'1A'!L2197)</f>
        <v/>
      </c>
      <c r="M572" s="157" t="str">
        <f>IF('1A'!M2197="","",'1A'!M2197)</f>
        <v/>
      </c>
      <c r="N572" s="409" t="str">
        <f>IF('1A'!N2197="","",'1A'!N2197)</f>
        <v/>
      </c>
      <c r="O572" s="81" t="str">
        <f>IF('1A'!O2197="","",'1A'!O2197)</f>
        <v>College Recruitment and Orientation</v>
      </c>
      <c r="P572" s="81" t="str">
        <f>IF('1A'!P2197="","",'1A'!P2197)</f>
        <v/>
      </c>
    </row>
    <row r="573" spans="1:16" x14ac:dyDescent="0.35">
      <c r="A573" s="109" t="s">
        <v>35</v>
      </c>
      <c r="B573" s="155">
        <f>IF('1A'!B2198="","",'1A'!B2198)</f>
        <v>0.77</v>
      </c>
      <c r="C573" s="156">
        <f>IF('1A'!C2198="","",'1A'!C2198)</f>
        <v>0.77</v>
      </c>
      <c r="D573" s="157">
        <f>IF('1A'!D2198="","",'1A'!D2198)</f>
        <v>0.76</v>
      </c>
      <c r="E573" s="155">
        <f>IF('1A'!E2198="","",'1A'!E2198)</f>
        <v>0.8</v>
      </c>
      <c r="F573" s="156">
        <f>IF('1A'!F2198="","",'1A'!F2198)</f>
        <v>0.78</v>
      </c>
      <c r="G573" s="157">
        <f>IF('1A'!G2198="","",'1A'!G2198)</f>
        <v>0.76</v>
      </c>
      <c r="H573" s="155">
        <f>IF('1A'!H2198="","",'1A'!H2198)</f>
        <v>0.76</v>
      </c>
      <c r="I573" s="156">
        <f>IF('1A'!I2198="","",'1A'!I2198)</f>
        <v>0.76</v>
      </c>
      <c r="J573" s="157">
        <f>IF('1A'!J2198="","",'1A'!J2198)</f>
        <v>0.76</v>
      </c>
      <c r="K573" s="155" t="str">
        <f>IF('1A'!K2198="","",'1A'!K2198)</f>
        <v/>
      </c>
      <c r="L573" s="156" t="str">
        <f>IF('1A'!L2198="","",'1A'!L2198)</f>
        <v/>
      </c>
      <c r="M573" s="157" t="str">
        <f>IF('1A'!M2198="","",'1A'!M2198)</f>
        <v/>
      </c>
      <c r="N573" s="409" t="str">
        <f>IF('1A'!N2198="","",'1A'!N2198)</f>
        <v/>
      </c>
      <c r="O573" s="81" t="str">
        <f>IF('1A'!O2198="","",'1A'!O2198)</f>
        <v>College Recruitment and Orientation</v>
      </c>
      <c r="P573" s="81" t="str">
        <f>IF('1A'!P2198="","",'1A'!P2198)</f>
        <v/>
      </c>
    </row>
    <row r="574" spans="1:16" x14ac:dyDescent="0.35">
      <c r="A574" s="109" t="s">
        <v>163</v>
      </c>
      <c r="B574" s="155" t="str">
        <f>IF('1A'!B2199="","",'1A'!B2199)</f>
        <v>-</v>
      </c>
      <c r="C574" s="156" t="str">
        <f>IF('1A'!C2199="","",'1A'!C2199)</f>
        <v xml:space="preserve"> </v>
      </c>
      <c r="D574" s="157" t="str">
        <f>IF('1A'!D2199="","",'1A'!D2199)</f>
        <v xml:space="preserve"> </v>
      </c>
      <c r="E574" s="155" t="str">
        <f>IF('1A'!E2199="","",'1A'!E2199)</f>
        <v>-</v>
      </c>
      <c r="F574" s="156" t="str">
        <f>IF('1A'!F2199="","",'1A'!F2199)</f>
        <v xml:space="preserve"> </v>
      </c>
      <c r="G574" s="157" t="str">
        <f>IF('1A'!G2199="","",'1A'!G2199)</f>
        <v xml:space="preserve"> </v>
      </c>
      <c r="H574" s="155" t="str">
        <f>IF('1A'!H2199="","",'1A'!H2199)</f>
        <v>-</v>
      </c>
      <c r="I574" s="156" t="str">
        <f>IF('1A'!I2199="","",'1A'!I2199)</f>
        <v xml:space="preserve"> </v>
      </c>
      <c r="J574" s="157" t="str">
        <f>IF('1A'!J2199="","",'1A'!J2199)</f>
        <v xml:space="preserve"> </v>
      </c>
      <c r="K574" s="155" t="str">
        <f>IF('1A'!K2199="","",'1A'!K2199)</f>
        <v/>
      </c>
      <c r="L574" s="156" t="str">
        <f>IF('1A'!L2199="","",'1A'!L2199)</f>
        <v/>
      </c>
      <c r="M574" s="157" t="str">
        <f>IF('1A'!M2199="","",'1A'!M2199)</f>
        <v/>
      </c>
      <c r="N574" s="409" t="str">
        <f>IF('1A'!N2199="","",'1A'!N2199)</f>
        <v/>
      </c>
      <c r="O574" s="81" t="str">
        <f>IF('1A'!O2199="","",'1A'!O2199)</f>
        <v>College Recruitment and Orientation</v>
      </c>
      <c r="P574" s="81" t="str">
        <f>IF('1A'!P2199="","",'1A'!P2199)</f>
        <v/>
      </c>
    </row>
    <row r="575" spans="1:16" x14ac:dyDescent="0.35">
      <c r="A575" s="110" t="s">
        <v>36</v>
      </c>
      <c r="B575" s="143" t="str">
        <f>IF('1A'!B2200="","",'1A'!B2200)</f>
        <v>-</v>
      </c>
      <c r="C575" s="144">
        <f>IF('1A'!C2200="","",'1A'!C2200)</f>
        <v>-2.5974025974025997E-2</v>
      </c>
      <c r="D575" s="145">
        <f>IF('1A'!D2200="","",'1A'!D2200)</f>
        <v>1.3157894736841825E-2</v>
      </c>
      <c r="E575" s="143" t="str">
        <f>IF('1A'!E2200="","",'1A'!E2200)</f>
        <v>-</v>
      </c>
      <c r="F575" s="144">
        <f>IF('1A'!F2200="","",'1A'!F2200)</f>
        <v>1.2820512820513117E-2</v>
      </c>
      <c r="G575" s="145">
        <f>IF('1A'!G2200="","",'1A'!G2200)</f>
        <v>0</v>
      </c>
      <c r="H575" s="143" t="str">
        <f>IF('1A'!H2200="","",'1A'!H2200)</f>
        <v>-</v>
      </c>
      <c r="I575" s="144">
        <f>IF('1A'!I2200="","",'1A'!I2200)</f>
        <v>-2.6315789473684233E-2</v>
      </c>
      <c r="J575" s="145">
        <f>IF('1A'!J2200="","",'1A'!J2200)</f>
        <v>1.3157894736841825E-2</v>
      </c>
      <c r="K575" s="143" t="str">
        <f>IF('1A'!K2200="","",'1A'!K2200)</f>
        <v/>
      </c>
      <c r="L575" s="144" t="str">
        <f>IF('1A'!L2200="","",'1A'!L2200)</f>
        <v/>
      </c>
      <c r="M575" s="145" t="str">
        <f>IF('1A'!M2200="","",'1A'!M2200)</f>
        <v/>
      </c>
      <c r="N575" s="410" t="str">
        <f>IF('1A'!N2200="","",'1A'!N2200)</f>
        <v/>
      </c>
      <c r="O575" s="81" t="str">
        <f>IF('1A'!O2200="","",'1A'!O2200)</f>
        <v>College Recruitment and Orientation</v>
      </c>
      <c r="P575" s="81" t="str">
        <f>IF('1A'!P2200="","",'1A'!P2200)</f>
        <v/>
      </c>
    </row>
  </sheetData>
  <mergeCells count="8">
    <mergeCell ref="Q1:T1"/>
    <mergeCell ref="L1:M1"/>
    <mergeCell ref="N2:N3"/>
    <mergeCell ref="B2:D2"/>
    <mergeCell ref="E2:G2"/>
    <mergeCell ref="H2:J2"/>
    <mergeCell ref="K2:M2"/>
    <mergeCell ref="B1:J1"/>
  </mergeCells>
  <pageMargins left="0.7" right="0.7" top="0.75" bottom="0.75" header="0.3" footer="0.3"/>
  <pageSetup scale="58" fitToHeight="0" orientation="landscape" horizontalDpi="4294967295" verticalDpi="4294967295"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9" tint="0.59999389629810485"/>
    <pageSetUpPr autoPageBreaks="0" fitToPage="1"/>
  </sheetPr>
  <dimension ref="A1:W592"/>
  <sheetViews>
    <sheetView zoomScaleNormal="100" workbookViewId="0"/>
  </sheetViews>
  <sheetFormatPr defaultColWidth="8.81640625" defaultRowHeight="14.5" x14ac:dyDescent="0.35"/>
  <cols>
    <col min="1" max="1" width="46.453125" customWidth="1"/>
    <col min="2" max="9" width="11.1796875" customWidth="1"/>
    <col min="10" max="13" width="12" customWidth="1"/>
    <col min="14" max="14" width="12.81640625" bestFit="1" customWidth="1"/>
    <col min="15" max="15" width="18" hidden="1" customWidth="1"/>
    <col min="16" max="16" width="27" hidden="1" customWidth="1"/>
  </cols>
  <sheetData>
    <row r="1" spans="1:23" ht="192" customHeight="1" thickBot="1" x14ac:dyDescent="0.4">
      <c r="B1" s="584" t="s">
        <v>1224</v>
      </c>
      <c r="C1" s="584"/>
      <c r="D1" s="584"/>
      <c r="E1" s="584"/>
      <c r="F1" s="584"/>
      <c r="G1" s="584"/>
      <c r="H1" s="584"/>
      <c r="I1" s="584"/>
      <c r="J1" s="584"/>
      <c r="K1" s="585"/>
      <c r="L1" s="579"/>
      <c r="M1" s="579"/>
      <c r="N1" s="586"/>
      <c r="Q1" s="577" t="s">
        <v>929</v>
      </c>
      <c r="R1" s="578"/>
      <c r="S1" s="578"/>
      <c r="T1" s="578"/>
    </row>
    <row r="2" spans="1:23" ht="29.25" customHeight="1" x14ac:dyDescent="0.35">
      <c r="A2" s="70"/>
      <c r="B2" s="540" t="s">
        <v>190</v>
      </c>
      <c r="C2" s="541"/>
      <c r="D2" s="542"/>
      <c r="E2" s="536" t="s">
        <v>1249</v>
      </c>
      <c r="F2" s="537"/>
      <c r="G2" s="538"/>
      <c r="H2" s="536" t="s">
        <v>1250</v>
      </c>
      <c r="I2" s="537"/>
      <c r="J2" s="538"/>
      <c r="K2" s="581" t="s">
        <v>863</v>
      </c>
      <c r="L2" s="582"/>
      <c r="M2" s="583"/>
      <c r="N2" s="580" t="s">
        <v>791</v>
      </c>
      <c r="O2" s="71" t="s">
        <v>896</v>
      </c>
      <c r="P2" s="71" t="s">
        <v>896</v>
      </c>
      <c r="Q2" s="307"/>
    </row>
    <row r="3" spans="1:23" ht="29.25" customHeight="1" x14ac:dyDescent="0.35">
      <c r="A3" s="72" t="str">
        <f>'1A'!A3</f>
        <v>Texas Christian University</v>
      </c>
      <c r="B3" s="295" t="s">
        <v>191</v>
      </c>
      <c r="C3" s="1" t="s">
        <v>192</v>
      </c>
      <c r="D3" s="296" t="s">
        <v>193</v>
      </c>
      <c r="E3" s="295" t="s">
        <v>191</v>
      </c>
      <c r="F3" s="1" t="s">
        <v>192</v>
      </c>
      <c r="G3" s="296" t="s">
        <v>193</v>
      </c>
      <c r="H3" s="295" t="s">
        <v>191</v>
      </c>
      <c r="I3" s="1" t="s">
        <v>192</v>
      </c>
      <c r="J3" s="296" t="s">
        <v>193</v>
      </c>
      <c r="K3" s="295" t="s">
        <v>191</v>
      </c>
      <c r="L3" s="1" t="s">
        <v>192</v>
      </c>
      <c r="M3" s="296" t="s">
        <v>193</v>
      </c>
      <c r="N3" s="547"/>
      <c r="O3" s="229" t="s">
        <v>897</v>
      </c>
      <c r="P3" s="229" t="s">
        <v>897</v>
      </c>
    </row>
    <row r="4" spans="1:23" x14ac:dyDescent="0.35">
      <c r="A4" s="74" t="s">
        <v>699</v>
      </c>
      <c r="B4" s="100">
        <f>'1A'!B4</f>
        <v>629</v>
      </c>
      <c r="C4" s="101">
        <f>'1A'!C4</f>
        <v>6913</v>
      </c>
      <c r="D4" s="102">
        <f>'1A'!D4</f>
        <v>14272</v>
      </c>
      <c r="E4" s="100">
        <f>'1A'!E4</f>
        <v>172</v>
      </c>
      <c r="F4" s="101">
        <f>'1A'!F4</f>
        <v>2338</v>
      </c>
      <c r="G4" s="102">
        <f>'1A'!G4</f>
        <v>5207</v>
      </c>
      <c r="H4" s="100">
        <f>'1A'!H4</f>
        <v>436</v>
      </c>
      <c r="I4" s="101">
        <f>'1A'!I4</f>
        <v>4283</v>
      </c>
      <c r="J4" s="102">
        <f>'1A'!J4</f>
        <v>8596</v>
      </c>
      <c r="K4" s="100">
        <f>'1A'!K4</f>
        <v>0</v>
      </c>
      <c r="L4" s="101">
        <f>'1A'!L4</f>
        <v>0</v>
      </c>
      <c r="M4" s="102">
        <f>'1A'!M4</f>
        <v>0</v>
      </c>
      <c r="N4" s="102"/>
      <c r="O4" t="s">
        <v>898</v>
      </c>
    </row>
    <row r="5" spans="1:23" hidden="1" x14ac:dyDescent="0.35">
      <c r="A5" s="293" t="s">
        <v>899</v>
      </c>
      <c r="B5" s="123" t="s">
        <v>900</v>
      </c>
      <c r="C5" s="124" t="s">
        <v>901</v>
      </c>
      <c r="D5" s="125" t="s">
        <v>902</v>
      </c>
      <c r="E5" s="123" t="s">
        <v>903</v>
      </c>
      <c r="F5" s="124" t="s">
        <v>904</v>
      </c>
      <c r="G5" s="125" t="s">
        <v>905</v>
      </c>
      <c r="H5" s="123" t="s">
        <v>906</v>
      </c>
      <c r="I5" s="124" t="s">
        <v>907</v>
      </c>
      <c r="J5" s="125" t="s">
        <v>908</v>
      </c>
      <c r="K5" s="123" t="s">
        <v>909</v>
      </c>
      <c r="L5" s="124" t="s">
        <v>910</v>
      </c>
      <c r="M5" s="125" t="s">
        <v>911</v>
      </c>
      <c r="N5" s="294" t="s">
        <v>912</v>
      </c>
      <c r="O5" t="s">
        <v>913</v>
      </c>
      <c r="P5" t="s">
        <v>914</v>
      </c>
    </row>
    <row r="6" spans="1:23" ht="87" customHeight="1" x14ac:dyDescent="0.35">
      <c r="A6" s="414" t="s">
        <v>923</v>
      </c>
      <c r="B6" s="503"/>
      <c r="C6" s="301"/>
      <c r="D6" s="504"/>
      <c r="E6" s="301"/>
      <c r="F6" s="301"/>
      <c r="G6" s="301"/>
      <c r="H6" s="503"/>
      <c r="I6" s="301"/>
      <c r="J6" s="504"/>
      <c r="K6" s="301"/>
      <c r="L6" s="301"/>
      <c r="M6" s="504"/>
      <c r="N6" s="302"/>
      <c r="P6" t="s">
        <v>892</v>
      </c>
      <c r="Q6" s="297"/>
      <c r="R6" s="297"/>
      <c r="S6" s="297"/>
      <c r="T6" s="297"/>
      <c r="U6" s="297"/>
      <c r="V6" s="297"/>
      <c r="W6" s="297"/>
    </row>
    <row r="7" spans="1:23" ht="152.25" customHeight="1" x14ac:dyDescent="0.35">
      <c r="A7" s="417" t="s">
        <v>924</v>
      </c>
      <c r="B7" s="503"/>
      <c r="C7" s="301"/>
      <c r="D7" s="504"/>
      <c r="E7" s="301"/>
      <c r="F7" s="301"/>
      <c r="G7" s="301"/>
      <c r="H7" s="503"/>
      <c r="I7" s="301"/>
      <c r="J7" s="504"/>
      <c r="K7" s="301"/>
      <c r="L7" s="301"/>
      <c r="M7" s="504"/>
      <c r="N7" s="302"/>
      <c r="P7" t="s">
        <v>311</v>
      </c>
      <c r="Q7" s="297"/>
      <c r="R7" s="297"/>
      <c r="S7" s="297"/>
      <c r="T7" s="297"/>
      <c r="U7" s="297"/>
      <c r="V7" s="297"/>
      <c r="W7" s="297"/>
    </row>
    <row r="8" spans="1:23" ht="67.5" customHeight="1" x14ac:dyDescent="0.35">
      <c r="A8" s="414" t="s">
        <v>1160</v>
      </c>
      <c r="B8" s="505"/>
      <c r="C8" s="304"/>
      <c r="D8" s="506"/>
      <c r="E8" s="304"/>
      <c r="F8" s="304"/>
      <c r="G8" s="304"/>
      <c r="H8" s="505"/>
      <c r="I8" s="304"/>
      <c r="J8" s="506"/>
      <c r="K8" s="304"/>
      <c r="L8" s="304"/>
      <c r="M8" s="506"/>
      <c r="N8" s="303"/>
      <c r="P8" t="s">
        <v>955</v>
      </c>
      <c r="Q8" s="297"/>
      <c r="R8" s="297"/>
      <c r="S8" s="297"/>
      <c r="T8" s="297"/>
      <c r="U8" s="297"/>
      <c r="V8" s="297"/>
      <c r="W8" s="297"/>
    </row>
    <row r="9" spans="1:23" ht="67.5" customHeight="1" x14ac:dyDescent="0.35">
      <c r="A9" s="417" t="s">
        <v>925</v>
      </c>
      <c r="B9" s="503"/>
      <c r="C9" s="301"/>
      <c r="D9" s="504"/>
      <c r="E9" s="301"/>
      <c r="F9" s="301"/>
      <c r="G9" s="301"/>
      <c r="H9" s="503"/>
      <c r="I9" s="301"/>
      <c r="J9" s="504"/>
      <c r="K9" s="301"/>
      <c r="L9" s="301"/>
      <c r="M9" s="504"/>
      <c r="N9" s="302"/>
      <c r="P9" t="s">
        <v>882</v>
      </c>
      <c r="Q9" s="297"/>
      <c r="R9" s="297"/>
      <c r="S9" s="297"/>
      <c r="T9" s="297"/>
      <c r="U9" s="297"/>
      <c r="V9" s="297"/>
      <c r="W9" s="297"/>
    </row>
    <row r="10" spans="1:23" ht="84.75" customHeight="1" x14ac:dyDescent="0.35">
      <c r="A10" s="419" t="s">
        <v>926</v>
      </c>
      <c r="B10" s="507"/>
      <c r="C10" s="508"/>
      <c r="D10" s="509"/>
      <c r="E10" s="297"/>
      <c r="F10" s="297"/>
      <c r="G10" s="297"/>
      <c r="H10" s="507"/>
      <c r="I10" s="508"/>
      <c r="J10" s="509"/>
      <c r="K10" s="297"/>
      <c r="L10" s="297"/>
      <c r="M10" s="509"/>
      <c r="N10" s="420"/>
      <c r="P10" t="s">
        <v>886</v>
      </c>
      <c r="Q10" s="297"/>
      <c r="R10" s="297"/>
      <c r="S10" s="297"/>
      <c r="T10" s="297"/>
      <c r="U10" s="297"/>
      <c r="V10" s="297"/>
      <c r="W10" s="297"/>
    </row>
    <row r="11" spans="1:23" ht="66" customHeight="1" x14ac:dyDescent="0.35">
      <c r="A11" s="414" t="s">
        <v>927</v>
      </c>
      <c r="B11" s="505"/>
      <c r="C11" s="304"/>
      <c r="D11" s="506"/>
      <c r="E11" s="304"/>
      <c r="F11" s="304"/>
      <c r="G11" s="304"/>
      <c r="H11" s="505"/>
      <c r="I11" s="304"/>
      <c r="J11" s="506"/>
      <c r="K11" s="304"/>
      <c r="L11" s="304"/>
      <c r="M11" s="506"/>
      <c r="N11" s="303"/>
      <c r="P11" t="s">
        <v>891</v>
      </c>
      <c r="Q11" s="297"/>
      <c r="R11" s="297"/>
      <c r="S11" s="297"/>
      <c r="T11" s="297"/>
      <c r="U11" s="297"/>
      <c r="V11" s="297"/>
      <c r="W11" s="297"/>
    </row>
    <row r="12" spans="1:23" ht="135" customHeight="1" x14ac:dyDescent="0.35">
      <c r="A12" s="414" t="s">
        <v>928</v>
      </c>
      <c r="B12" s="505"/>
      <c r="C12" s="304"/>
      <c r="D12" s="506"/>
      <c r="E12" s="304"/>
      <c r="F12" s="304"/>
      <c r="G12" s="304"/>
      <c r="H12" s="505"/>
      <c r="I12" s="304"/>
      <c r="J12" s="506"/>
      <c r="K12" s="304"/>
      <c r="L12" s="304"/>
      <c r="M12" s="506"/>
      <c r="N12" s="305"/>
      <c r="O12" s="229"/>
      <c r="P12" s="298" t="s">
        <v>887</v>
      </c>
      <c r="Q12" s="297"/>
      <c r="R12" s="297"/>
      <c r="S12" s="297"/>
      <c r="T12" s="297"/>
      <c r="U12" s="297"/>
      <c r="V12" s="297"/>
      <c r="W12" s="297"/>
    </row>
    <row r="13" spans="1:23" ht="26.5" x14ac:dyDescent="0.35">
      <c r="A13" s="327" t="s">
        <v>653</v>
      </c>
      <c r="B13" s="380">
        <f>IF('1A'!B48="","",'1A'!B48)</f>
        <v>627</v>
      </c>
      <c r="C13" s="381">
        <f>IF('1A'!C48="","",'1A'!C48)</f>
        <v>636</v>
      </c>
      <c r="D13" s="382">
        <f>IF('1A'!D48="","",'1A'!D48)</f>
        <v>661</v>
      </c>
      <c r="E13" s="380">
        <f>IF('1A'!E48="","",'1A'!E48)</f>
        <v>624</v>
      </c>
      <c r="F13" s="381">
        <f>IF('1A'!F48="","",'1A'!F48)</f>
        <v>637</v>
      </c>
      <c r="G13" s="382">
        <f>IF('1A'!G48="","",'1A'!G48)</f>
        <v>664</v>
      </c>
      <c r="H13" s="380">
        <f>IF('1A'!H48="","",'1A'!H48)</f>
        <v>631</v>
      </c>
      <c r="I13" s="381">
        <f>IF('1A'!I48="","",'1A'!I48)</f>
        <v>634</v>
      </c>
      <c r="J13" s="382">
        <f>IF('1A'!J48="","",'1A'!J48)</f>
        <v>658</v>
      </c>
      <c r="K13" s="380" t="str">
        <f>IF('1A'!K48="","",'1A'!K48)</f>
        <v/>
      </c>
      <c r="L13" s="381" t="str">
        <f>IF('1A'!L48="","",'1A'!L48)</f>
        <v/>
      </c>
      <c r="M13" s="382" t="str">
        <f>IF('1A'!M48="","",'1A'!M48)</f>
        <v/>
      </c>
      <c r="N13" s="386" t="str">
        <f>IF('1A'!N48="","",'1A'!N48)</f>
        <v/>
      </c>
      <c r="O13" s="81" t="str">
        <f>IF('1A'!O48="","",'1A'!O48)</f>
        <v>Academic Preparation</v>
      </c>
      <c r="P13" s="81" t="str">
        <f>IF('1A'!P48="","",'1A'!P48)</f>
        <v>Written and Oral Communication</v>
      </c>
    </row>
    <row r="14" spans="1:23" x14ac:dyDescent="0.35">
      <c r="A14" s="194" t="s">
        <v>29</v>
      </c>
      <c r="B14" s="383">
        <f>IF('1A'!B49="","",'1A'!B49)</f>
        <v>630</v>
      </c>
      <c r="C14" s="384">
        <f>IF('1A'!C49="","",'1A'!C49)</f>
        <v>650</v>
      </c>
      <c r="D14" s="385">
        <f>IF('1A'!D49="","",'1A'!D49)</f>
        <v>680</v>
      </c>
      <c r="E14" s="383">
        <f>IF('1A'!E49="","",'1A'!E49)</f>
        <v>630</v>
      </c>
      <c r="F14" s="384">
        <f>IF('1A'!F49="","",'1A'!F49)</f>
        <v>650</v>
      </c>
      <c r="G14" s="385">
        <f>IF('1A'!G49="","",'1A'!G49)</f>
        <v>680</v>
      </c>
      <c r="H14" s="383">
        <f>IF('1A'!H49="","",'1A'!H49)</f>
        <v>635</v>
      </c>
      <c r="I14" s="384">
        <f>IF('1A'!I49="","",'1A'!I49)</f>
        <v>640</v>
      </c>
      <c r="J14" s="385">
        <f>IF('1A'!J49="","",'1A'!J49)</f>
        <v>670</v>
      </c>
      <c r="K14" s="383" t="str">
        <f>IF('1A'!K49="","",'1A'!K49)</f>
        <v/>
      </c>
      <c r="L14" s="384" t="str">
        <f>IF('1A'!L49="","",'1A'!L49)</f>
        <v/>
      </c>
      <c r="M14" s="385" t="str">
        <f>IF('1A'!M49="","",'1A'!M49)</f>
        <v/>
      </c>
      <c r="N14" s="379" t="str">
        <f>IF('1A'!N49="","",'1A'!N49)</f>
        <v/>
      </c>
      <c r="O14" s="81" t="str">
        <f>IF('1A'!O49="","",'1A'!O49)</f>
        <v>Academic Preparation</v>
      </c>
      <c r="P14" s="81" t="str">
        <f>IF('1A'!P49="","",'1A'!P49)</f>
        <v>Written and Oral Communication</v>
      </c>
    </row>
    <row r="15" spans="1:23" ht="26.5" x14ac:dyDescent="0.35">
      <c r="A15" s="378" t="s">
        <v>1125</v>
      </c>
      <c r="B15" s="405">
        <f>IF('1A'!B206="","",'1A'!B206)</f>
        <v>0</v>
      </c>
      <c r="C15" s="406">
        <f>IF('1A'!C206="","",'1A'!C206)</f>
        <v>2E-3</v>
      </c>
      <c r="D15" s="407">
        <f>IF('1A'!D206="","",'1A'!D206)</f>
        <v>2E-3</v>
      </c>
      <c r="E15" s="405">
        <f>IF('1A'!E206="","",'1A'!E206)</f>
        <v>0</v>
      </c>
      <c r="F15" s="406">
        <f>IF('1A'!F206="","",'1A'!F206)</f>
        <v>2E-3</v>
      </c>
      <c r="G15" s="407">
        <f>IF('1A'!G206="","",'1A'!G206)</f>
        <v>1E-3</v>
      </c>
      <c r="H15" s="405">
        <f>IF('1A'!H206="","",'1A'!H206)</f>
        <v>0</v>
      </c>
      <c r="I15" s="406">
        <f>IF('1A'!I206="","",'1A'!I206)</f>
        <v>2E-3</v>
      </c>
      <c r="J15" s="407">
        <f>IF('1A'!J206="","",'1A'!J206)</f>
        <v>2E-3</v>
      </c>
      <c r="K15" s="405" t="str">
        <f>IF('1A'!K206="","",'1A'!K206)</f>
        <v/>
      </c>
      <c r="L15" s="406" t="str">
        <f>IF('1A'!L206="","",'1A'!L206)</f>
        <v/>
      </c>
      <c r="M15" s="407" t="str">
        <f>IF('1A'!M206="","",'1A'!M206)</f>
        <v/>
      </c>
      <c r="N15" s="379" t="str">
        <f>IF('1A'!N206="","",'1A'!N206)</f>
        <v/>
      </c>
      <c r="O15" s="81" t="str">
        <f>IF('1A'!O206="","",'1A'!O206)</f>
        <v/>
      </c>
      <c r="P15" s="81" t="str">
        <f>IF('1A'!P206="","",'1A'!P206)</f>
        <v>Spirituality/Religiosity</v>
      </c>
    </row>
    <row r="16" spans="1:23" ht="26.5" x14ac:dyDescent="0.35">
      <c r="A16" s="195" t="s">
        <v>499</v>
      </c>
      <c r="B16" s="401">
        <f>IF('1A'!B288="","",'1A'!B288)</f>
        <v>4.0000000000000001E-3</v>
      </c>
      <c r="C16" s="402">
        <f>IF('1A'!C288="","",'1A'!C288)</f>
        <v>1E-3</v>
      </c>
      <c r="D16" s="403">
        <f>IF('1A'!D288="","",'1A'!D288)</f>
        <v>0</v>
      </c>
      <c r="E16" s="401">
        <f>IF('1A'!E288="","",'1A'!E288)</f>
        <v>0</v>
      </c>
      <c r="F16" s="402">
        <f>IF('1A'!F288="","",'1A'!F288)</f>
        <v>0</v>
      </c>
      <c r="G16" s="403">
        <f>IF('1A'!G288="","",'1A'!G288)</f>
        <v>0</v>
      </c>
      <c r="H16" s="401">
        <f>IF('1A'!H288="","",'1A'!H288)</f>
        <v>5.0000000000000001E-3</v>
      </c>
      <c r="I16" s="402">
        <f>IF('1A'!I288="","",'1A'!I288)</f>
        <v>1E-3</v>
      </c>
      <c r="J16" s="403">
        <f>IF('1A'!J288="","",'1A'!J288)</f>
        <v>0</v>
      </c>
      <c r="K16" s="401" t="str">
        <f>IF('1A'!K288="","",'1A'!K288)</f>
        <v/>
      </c>
      <c r="L16" s="402" t="str">
        <f>IF('1A'!L288="","",'1A'!L288)</f>
        <v/>
      </c>
      <c r="M16" s="403" t="str">
        <f>IF('1A'!M288="","",'1A'!M288)</f>
        <v/>
      </c>
      <c r="N16" s="386" t="str">
        <f>IF('1A'!N288="","",'1A'!N288)</f>
        <v/>
      </c>
      <c r="O16" s="81" t="str">
        <f>IF('1A'!O288="","",'1A'!O288)</f>
        <v/>
      </c>
      <c r="P16" s="81" t="str">
        <f>IF('1A'!P288="","",'1A'!P288)</f>
        <v>Career Planning</v>
      </c>
    </row>
    <row r="17" spans="1:16" x14ac:dyDescent="0.35">
      <c r="A17" s="184" t="s">
        <v>107</v>
      </c>
      <c r="B17" s="392">
        <f>IF('1A'!B289="","",'1A'!B289)</f>
        <v>0.151</v>
      </c>
      <c r="C17" s="393">
        <f>IF('1A'!C289="","",'1A'!C289)</f>
        <v>0.152</v>
      </c>
      <c r="D17" s="394">
        <f>IF('1A'!D289="","",'1A'!D289)</f>
        <v>0.159</v>
      </c>
      <c r="E17" s="392">
        <f>IF('1A'!E289="","",'1A'!E289)</f>
        <v>0.107</v>
      </c>
      <c r="F17" s="393">
        <f>IF('1A'!F289="","",'1A'!F289)</f>
        <v>0.104</v>
      </c>
      <c r="G17" s="394">
        <f>IF('1A'!G289="","",'1A'!G289)</f>
        <v>0.109</v>
      </c>
      <c r="H17" s="392">
        <f>IF('1A'!H289="","",'1A'!H289)</f>
        <v>0.16800000000000001</v>
      </c>
      <c r="I17" s="393">
        <f>IF('1A'!I289="","",'1A'!I289)</f>
        <v>0.17899999999999999</v>
      </c>
      <c r="J17" s="394">
        <f>IF('1A'!J289="","",'1A'!J289)</f>
        <v>0.189</v>
      </c>
      <c r="K17" s="392" t="str">
        <f>IF('1A'!K289="","",'1A'!K289)</f>
        <v/>
      </c>
      <c r="L17" s="393" t="str">
        <f>IF('1A'!L289="","",'1A'!L289)</f>
        <v/>
      </c>
      <c r="M17" s="394" t="str">
        <f>IF('1A'!M289="","",'1A'!M289)</f>
        <v/>
      </c>
      <c r="N17" s="404" t="str">
        <f>IF('1A'!N289="","",'1A'!N289)</f>
        <v/>
      </c>
      <c r="O17" s="81" t="str">
        <f>IF('1A'!O289="","",'1A'!O289)</f>
        <v/>
      </c>
      <c r="P17" s="81" t="str">
        <f>IF('1A'!P289="","",'1A'!P289)</f>
        <v>Career Planning</v>
      </c>
    </row>
    <row r="18" spans="1:16" x14ac:dyDescent="0.35">
      <c r="A18" s="184" t="s">
        <v>44</v>
      </c>
      <c r="B18" s="392">
        <f>IF('1A'!B290="","",'1A'!B290)</f>
        <v>0.307</v>
      </c>
      <c r="C18" s="393">
        <f>IF('1A'!C290="","",'1A'!C290)</f>
        <v>0.193</v>
      </c>
      <c r="D18" s="394">
        <f>IF('1A'!D290="","",'1A'!D290)</f>
        <v>0.2</v>
      </c>
      <c r="E18" s="392">
        <f>IF('1A'!E290="","",'1A'!E290)</f>
        <v>0.436</v>
      </c>
      <c r="F18" s="393">
        <f>IF('1A'!F290="","",'1A'!F290)</f>
        <v>0.27</v>
      </c>
      <c r="G18" s="394">
        <f>IF('1A'!G290="","",'1A'!G290)</f>
        <v>0.27700000000000002</v>
      </c>
      <c r="H18" s="392">
        <f>IF('1A'!H290="","",'1A'!H290)</f>
        <v>0.25600000000000001</v>
      </c>
      <c r="I18" s="393">
        <f>IF('1A'!I290="","",'1A'!I290)</f>
        <v>0.156</v>
      </c>
      <c r="J18" s="394">
        <f>IF('1A'!J290="","",'1A'!J290)</f>
        <v>0.158</v>
      </c>
      <c r="K18" s="392" t="str">
        <f>IF('1A'!K290="","",'1A'!K290)</f>
        <v/>
      </c>
      <c r="L18" s="393" t="str">
        <f>IF('1A'!L290="","",'1A'!L290)</f>
        <v/>
      </c>
      <c r="M18" s="394" t="str">
        <f>IF('1A'!M290="","",'1A'!M290)</f>
        <v/>
      </c>
      <c r="N18" s="404" t="str">
        <f>IF('1A'!N290="","",'1A'!N290)</f>
        <v/>
      </c>
      <c r="O18" s="81" t="str">
        <f>IF('1A'!O290="","",'1A'!O290)</f>
        <v/>
      </c>
      <c r="P18" s="81" t="str">
        <f>IF('1A'!P290="","",'1A'!P290)</f>
        <v>Career Planning</v>
      </c>
    </row>
    <row r="19" spans="1:16" x14ac:dyDescent="0.35">
      <c r="A19" s="184" t="s">
        <v>116</v>
      </c>
      <c r="B19" s="392">
        <f>IF('1A'!B291="","",'1A'!B291)</f>
        <v>2.8000000000000001E-2</v>
      </c>
      <c r="C19" s="393">
        <f>IF('1A'!C291="","",'1A'!C291)</f>
        <v>1.7999999999999999E-2</v>
      </c>
      <c r="D19" s="394">
        <f>IF('1A'!D291="","",'1A'!D291)</f>
        <v>1.4E-2</v>
      </c>
      <c r="E19" s="392">
        <f>IF('1A'!E291="","",'1A'!E291)</f>
        <v>7.0000000000000001E-3</v>
      </c>
      <c r="F19" s="393">
        <f>IF('1A'!F291="","",'1A'!F291)</f>
        <v>7.0000000000000001E-3</v>
      </c>
      <c r="G19" s="394">
        <f>IF('1A'!G291="","",'1A'!G291)</f>
        <v>5.0000000000000001E-3</v>
      </c>
      <c r="H19" s="392">
        <f>IF('1A'!H291="","",'1A'!H291)</f>
        <v>3.5999999999999997E-2</v>
      </c>
      <c r="I19" s="393">
        <f>IF('1A'!I291="","",'1A'!I291)</f>
        <v>2.4E-2</v>
      </c>
      <c r="J19" s="394">
        <f>IF('1A'!J291="","",'1A'!J291)</f>
        <v>0.02</v>
      </c>
      <c r="K19" s="392" t="str">
        <f>IF('1A'!K291="","",'1A'!K291)</f>
        <v/>
      </c>
      <c r="L19" s="393" t="str">
        <f>IF('1A'!L291="","",'1A'!L291)</f>
        <v/>
      </c>
      <c r="M19" s="394" t="str">
        <f>IF('1A'!M291="","",'1A'!M291)</f>
        <v/>
      </c>
      <c r="N19" s="404" t="str">
        <f>IF('1A'!N291="","",'1A'!N291)</f>
        <v/>
      </c>
      <c r="O19" s="81" t="str">
        <f>IF('1A'!O291="","",'1A'!O291)</f>
        <v/>
      </c>
      <c r="P19" s="81" t="str">
        <f>IF('1A'!P291="","",'1A'!P291)</f>
        <v>Career Planning</v>
      </c>
    </row>
    <row r="20" spans="1:16" x14ac:dyDescent="0.35">
      <c r="A20" s="184" t="s">
        <v>117</v>
      </c>
      <c r="B20" s="392">
        <f>IF('1A'!B292="","",'1A'!B292)</f>
        <v>0.02</v>
      </c>
      <c r="C20" s="393">
        <f>IF('1A'!C292="","",'1A'!C292)</f>
        <v>7.0999999999999994E-2</v>
      </c>
      <c r="D20" s="394">
        <f>IF('1A'!D292="","",'1A'!D292)</f>
        <v>9.6000000000000002E-2</v>
      </c>
      <c r="E20" s="392">
        <f>IF('1A'!E292="","",'1A'!E292)</f>
        <v>6.7000000000000004E-2</v>
      </c>
      <c r="F20" s="393">
        <f>IF('1A'!F292="","",'1A'!F292)</f>
        <v>0.14000000000000001</v>
      </c>
      <c r="G20" s="394">
        <f>IF('1A'!G292="","",'1A'!G292)</f>
        <v>0.16700000000000001</v>
      </c>
      <c r="H20" s="392">
        <f>IF('1A'!H292="","",'1A'!H292)</f>
        <v>3.0000000000000001E-3</v>
      </c>
      <c r="I20" s="393">
        <f>IF('1A'!I292="","",'1A'!I292)</f>
        <v>3.3000000000000002E-2</v>
      </c>
      <c r="J20" s="394">
        <f>IF('1A'!J292="","",'1A'!J292)</f>
        <v>5.2999999999999999E-2</v>
      </c>
      <c r="K20" s="392" t="str">
        <f>IF('1A'!K292="","",'1A'!K292)</f>
        <v/>
      </c>
      <c r="L20" s="393" t="str">
        <f>IF('1A'!L292="","",'1A'!L292)</f>
        <v/>
      </c>
      <c r="M20" s="394" t="str">
        <f>IF('1A'!M292="","",'1A'!M292)</f>
        <v/>
      </c>
      <c r="N20" s="404" t="str">
        <f>IF('1A'!N292="","",'1A'!N292)</f>
        <v/>
      </c>
      <c r="O20" s="81" t="str">
        <f>IF('1A'!O292="","",'1A'!O292)</f>
        <v/>
      </c>
      <c r="P20" s="81" t="str">
        <f>IF('1A'!P292="","",'1A'!P292)</f>
        <v>Career Planning</v>
      </c>
    </row>
    <row r="21" spans="1:16" x14ac:dyDescent="0.35">
      <c r="A21" s="184" t="s">
        <v>118</v>
      </c>
      <c r="B21" s="392">
        <f>IF('1A'!B293="","",'1A'!B293)</f>
        <v>4.0000000000000001E-3</v>
      </c>
      <c r="C21" s="393">
        <f>IF('1A'!C293="","",'1A'!C293)</f>
        <v>0.01</v>
      </c>
      <c r="D21" s="394">
        <f>IF('1A'!D293="","",'1A'!D293)</f>
        <v>8.0000000000000002E-3</v>
      </c>
      <c r="E21" s="392">
        <f>IF('1A'!E293="","",'1A'!E293)</f>
        <v>0</v>
      </c>
      <c r="F21" s="393">
        <f>IF('1A'!F293="","",'1A'!F293)</f>
        <v>5.0000000000000001E-3</v>
      </c>
      <c r="G21" s="394">
        <f>IF('1A'!G293="","",'1A'!G293)</f>
        <v>4.0000000000000001E-3</v>
      </c>
      <c r="H21" s="392">
        <f>IF('1A'!H293="","",'1A'!H293)</f>
        <v>3.0000000000000001E-3</v>
      </c>
      <c r="I21" s="393">
        <f>IF('1A'!I293="","",'1A'!I293)</f>
        <v>1.2E-2</v>
      </c>
      <c r="J21" s="394">
        <f>IF('1A'!J293="","",'1A'!J293)</f>
        <v>1.0999999999999999E-2</v>
      </c>
      <c r="K21" s="392" t="str">
        <f>IF('1A'!K293="","",'1A'!K293)</f>
        <v/>
      </c>
      <c r="L21" s="393" t="str">
        <f>IF('1A'!L293="","",'1A'!L293)</f>
        <v/>
      </c>
      <c r="M21" s="394" t="str">
        <f>IF('1A'!M293="","",'1A'!M293)</f>
        <v/>
      </c>
      <c r="N21" s="404" t="str">
        <f>IF('1A'!N293="","",'1A'!N293)</f>
        <v/>
      </c>
      <c r="O21" s="81" t="str">
        <f>IF('1A'!O293="","",'1A'!O293)</f>
        <v/>
      </c>
      <c r="P21" s="81" t="str">
        <f>IF('1A'!P293="","",'1A'!P293)</f>
        <v>Career Planning</v>
      </c>
    </row>
    <row r="22" spans="1:16" x14ac:dyDescent="0.35">
      <c r="A22" s="184" t="s">
        <v>108</v>
      </c>
      <c r="B22" s="392">
        <f>IF('1A'!B294="","",'1A'!B294)</f>
        <v>0.121</v>
      </c>
      <c r="C22" s="393">
        <f>IF('1A'!C294="","",'1A'!C294)</f>
        <v>0.11</v>
      </c>
      <c r="D22" s="394">
        <f>IF('1A'!D294="","",'1A'!D294)</f>
        <v>0.09</v>
      </c>
      <c r="E22" s="392">
        <f>IF('1A'!E294="","",'1A'!E294)</f>
        <v>0.04</v>
      </c>
      <c r="F22" s="393">
        <f>IF('1A'!F294="","",'1A'!F294)</f>
        <v>4.5999999999999999E-2</v>
      </c>
      <c r="G22" s="394">
        <f>IF('1A'!G294="","",'1A'!G294)</f>
        <v>3.5999999999999997E-2</v>
      </c>
      <c r="H22" s="392">
        <f>IF('1A'!H294="","",'1A'!H294)</f>
        <v>0.153</v>
      </c>
      <c r="I22" s="393">
        <f>IF('1A'!I294="","",'1A'!I294)</f>
        <v>0.14699999999999999</v>
      </c>
      <c r="J22" s="394">
        <f>IF('1A'!J294="","",'1A'!J294)</f>
        <v>0.124</v>
      </c>
      <c r="K22" s="392" t="str">
        <f>IF('1A'!K294="","",'1A'!K294)</f>
        <v/>
      </c>
      <c r="L22" s="393" t="str">
        <f>IF('1A'!L294="","",'1A'!L294)</f>
        <v/>
      </c>
      <c r="M22" s="394" t="str">
        <f>IF('1A'!M294="","",'1A'!M294)</f>
        <v/>
      </c>
      <c r="N22" s="404" t="str">
        <f>IF('1A'!N294="","",'1A'!N294)</f>
        <v/>
      </c>
      <c r="O22" s="81" t="str">
        <f>IF('1A'!O294="","",'1A'!O294)</f>
        <v/>
      </c>
      <c r="P22" s="81" t="str">
        <f>IF('1A'!P294="","",'1A'!P294)</f>
        <v>Career Planning</v>
      </c>
    </row>
    <row r="23" spans="1:16" x14ac:dyDescent="0.35">
      <c r="A23" s="184" t="s">
        <v>119</v>
      </c>
      <c r="B23" s="392">
        <f>IF('1A'!B295="","",'1A'!B295)</f>
        <v>0.03</v>
      </c>
      <c r="C23" s="393">
        <f>IF('1A'!C295="","",'1A'!C295)</f>
        <v>4.1000000000000002E-2</v>
      </c>
      <c r="D23" s="394">
        <f>IF('1A'!D295="","",'1A'!D295)</f>
        <v>5.1999999999999998E-2</v>
      </c>
      <c r="E23" s="392">
        <f>IF('1A'!E295="","",'1A'!E295)</f>
        <v>0.04</v>
      </c>
      <c r="F23" s="393">
        <f>IF('1A'!F295="","",'1A'!F295)</f>
        <v>4.2999999999999997E-2</v>
      </c>
      <c r="G23" s="394">
        <f>IF('1A'!G295="","",'1A'!G295)</f>
        <v>5.2999999999999999E-2</v>
      </c>
      <c r="H23" s="392">
        <f>IF('1A'!H295="","",'1A'!H295)</f>
        <v>2.5999999999999999E-2</v>
      </c>
      <c r="I23" s="393">
        <f>IF('1A'!I295="","",'1A'!I295)</f>
        <v>0.04</v>
      </c>
      <c r="J23" s="394">
        <f>IF('1A'!J295="","",'1A'!J295)</f>
        <v>5.1999999999999998E-2</v>
      </c>
      <c r="K23" s="392" t="str">
        <f>IF('1A'!K295="","",'1A'!K295)</f>
        <v/>
      </c>
      <c r="L23" s="393" t="str">
        <f>IF('1A'!L295="","",'1A'!L295)</f>
        <v/>
      </c>
      <c r="M23" s="394" t="str">
        <f>IF('1A'!M295="","",'1A'!M295)</f>
        <v/>
      </c>
      <c r="N23" s="404" t="str">
        <f>IF('1A'!N295="","",'1A'!N295)</f>
        <v/>
      </c>
      <c r="O23" s="81" t="str">
        <f>IF('1A'!O295="","",'1A'!O295)</f>
        <v/>
      </c>
      <c r="P23" s="81" t="str">
        <f>IF('1A'!P295="","",'1A'!P295)</f>
        <v>Career Planning</v>
      </c>
    </row>
    <row r="24" spans="1:16" x14ac:dyDescent="0.35">
      <c r="A24" s="184" t="s">
        <v>109</v>
      </c>
      <c r="B24" s="392">
        <f>IF('1A'!B296="","",'1A'!B296)</f>
        <v>5.1999999999999998E-2</v>
      </c>
      <c r="C24" s="393">
        <f>IF('1A'!C296="","",'1A'!C296)</f>
        <v>4.9000000000000002E-2</v>
      </c>
      <c r="D24" s="394">
        <f>IF('1A'!D296="","",'1A'!D296)</f>
        <v>4.8000000000000001E-2</v>
      </c>
      <c r="E24" s="392">
        <f>IF('1A'!E296="","",'1A'!E296)</f>
        <v>5.3999999999999999E-2</v>
      </c>
      <c r="F24" s="393">
        <f>IF('1A'!F296="","",'1A'!F296)</f>
        <v>3.6999999999999998E-2</v>
      </c>
      <c r="G24" s="394">
        <f>IF('1A'!G296="","",'1A'!G296)</f>
        <v>3.2000000000000001E-2</v>
      </c>
      <c r="H24" s="392">
        <f>IF('1A'!H296="","",'1A'!H296)</f>
        <v>5.1999999999999998E-2</v>
      </c>
      <c r="I24" s="393">
        <f>IF('1A'!I296="","",'1A'!I296)</f>
        <v>5.6000000000000001E-2</v>
      </c>
      <c r="J24" s="394">
        <f>IF('1A'!J296="","",'1A'!J296)</f>
        <v>5.7000000000000002E-2</v>
      </c>
      <c r="K24" s="392" t="str">
        <f>IF('1A'!K296="","",'1A'!K296)</f>
        <v/>
      </c>
      <c r="L24" s="393" t="str">
        <f>IF('1A'!L296="","",'1A'!L296)</f>
        <v/>
      </c>
      <c r="M24" s="394" t="str">
        <f>IF('1A'!M296="","",'1A'!M296)</f>
        <v/>
      </c>
      <c r="N24" s="404" t="str">
        <f>IF('1A'!N296="","",'1A'!N296)</f>
        <v/>
      </c>
      <c r="O24" s="81" t="str">
        <f>IF('1A'!O296="","",'1A'!O296)</f>
        <v/>
      </c>
      <c r="P24" s="81" t="str">
        <f>IF('1A'!P296="","",'1A'!P296)</f>
        <v>Career Planning</v>
      </c>
    </row>
    <row r="25" spans="1:16" x14ac:dyDescent="0.35">
      <c r="A25" s="184" t="s">
        <v>120</v>
      </c>
      <c r="B25" s="392">
        <f>IF('1A'!B297="","",'1A'!B297)</f>
        <v>4.1000000000000002E-2</v>
      </c>
      <c r="C25" s="393">
        <f>IF('1A'!C297="","",'1A'!C297)</f>
        <v>0.10100000000000001</v>
      </c>
      <c r="D25" s="394">
        <f>IF('1A'!D297="","",'1A'!D297)</f>
        <v>5.6000000000000001E-2</v>
      </c>
      <c r="E25" s="392">
        <f>IF('1A'!E297="","",'1A'!E297)</f>
        <v>3.4000000000000002E-2</v>
      </c>
      <c r="F25" s="393">
        <f>IF('1A'!F297="","",'1A'!F297)</f>
        <v>0.105</v>
      </c>
      <c r="G25" s="394">
        <f>IF('1A'!G297="","",'1A'!G297)</f>
        <v>5.1999999999999998E-2</v>
      </c>
      <c r="H25" s="392">
        <f>IF('1A'!H297="","",'1A'!H297)</f>
        <v>4.3999999999999997E-2</v>
      </c>
      <c r="I25" s="393">
        <f>IF('1A'!I297="","",'1A'!I297)</f>
        <v>9.7000000000000003E-2</v>
      </c>
      <c r="J25" s="394">
        <f>IF('1A'!J297="","",'1A'!J297)</f>
        <v>5.6000000000000001E-2</v>
      </c>
      <c r="K25" s="392" t="str">
        <f>IF('1A'!K297="","",'1A'!K297)</f>
        <v/>
      </c>
      <c r="L25" s="393" t="str">
        <f>IF('1A'!L297="","",'1A'!L297)</f>
        <v/>
      </c>
      <c r="M25" s="394" t="str">
        <f>IF('1A'!M297="","",'1A'!M297)</f>
        <v/>
      </c>
      <c r="N25" s="404" t="str">
        <f>IF('1A'!N297="","",'1A'!N297)</f>
        <v/>
      </c>
      <c r="O25" s="81" t="str">
        <f>IF('1A'!O297="","",'1A'!O297)</f>
        <v/>
      </c>
      <c r="P25" s="81" t="str">
        <f>IF('1A'!P297="","",'1A'!P297)</f>
        <v>Career Planning</v>
      </c>
    </row>
    <row r="26" spans="1:16" x14ac:dyDescent="0.35">
      <c r="A26" s="184" t="s">
        <v>110</v>
      </c>
      <c r="B26" s="392">
        <f>IF('1A'!B298="","",'1A'!B298)</f>
        <v>3.6999999999999998E-2</v>
      </c>
      <c r="C26" s="393">
        <f>IF('1A'!C298="","",'1A'!C298)</f>
        <v>0.04</v>
      </c>
      <c r="D26" s="394">
        <f>IF('1A'!D298="","",'1A'!D298)</f>
        <v>4.9000000000000002E-2</v>
      </c>
      <c r="E26" s="392">
        <f>IF('1A'!E298="","",'1A'!E298)</f>
        <v>5.3999999999999999E-2</v>
      </c>
      <c r="F26" s="393">
        <f>IF('1A'!F298="","",'1A'!F298)</f>
        <v>7.3999999999999996E-2</v>
      </c>
      <c r="G26" s="394">
        <f>IF('1A'!G298="","",'1A'!G298)</f>
        <v>8.1000000000000003E-2</v>
      </c>
      <c r="H26" s="392">
        <f>IF('1A'!H298="","",'1A'!H298)</f>
        <v>3.1E-2</v>
      </c>
      <c r="I26" s="393">
        <f>IF('1A'!I298="","",'1A'!I298)</f>
        <v>2.1999999999999999E-2</v>
      </c>
      <c r="J26" s="394">
        <f>IF('1A'!J298="","",'1A'!J298)</f>
        <v>2.9000000000000001E-2</v>
      </c>
      <c r="K26" s="392" t="str">
        <f>IF('1A'!K298="","",'1A'!K298)</f>
        <v/>
      </c>
      <c r="L26" s="393" t="str">
        <f>IF('1A'!L298="","",'1A'!L298)</f>
        <v/>
      </c>
      <c r="M26" s="394" t="str">
        <f>IF('1A'!M298="","",'1A'!M298)</f>
        <v/>
      </c>
      <c r="N26" s="404" t="str">
        <f>IF('1A'!N298="","",'1A'!N298)</f>
        <v/>
      </c>
      <c r="O26" s="81" t="str">
        <f>IF('1A'!O298="","",'1A'!O298)</f>
        <v/>
      </c>
      <c r="P26" s="81" t="str">
        <f>IF('1A'!P298="","",'1A'!P298)</f>
        <v>Career Planning</v>
      </c>
    </row>
    <row r="27" spans="1:16" x14ac:dyDescent="0.35">
      <c r="A27" s="184" t="s">
        <v>121</v>
      </c>
      <c r="B27" s="392">
        <f>IF('1A'!B299="","",'1A'!B299)</f>
        <v>1.9E-2</v>
      </c>
      <c r="C27" s="393">
        <f>IF('1A'!C299="","",'1A'!C299)</f>
        <v>1.6E-2</v>
      </c>
      <c r="D27" s="394">
        <f>IF('1A'!D299="","",'1A'!D299)</f>
        <v>1.7999999999999999E-2</v>
      </c>
      <c r="E27" s="392">
        <f>IF('1A'!E299="","",'1A'!E299)</f>
        <v>2.7E-2</v>
      </c>
      <c r="F27" s="393">
        <f>IF('1A'!F299="","",'1A'!F299)</f>
        <v>1.9E-2</v>
      </c>
      <c r="G27" s="394">
        <f>IF('1A'!G299="","",'1A'!G299)</f>
        <v>2.1000000000000001E-2</v>
      </c>
      <c r="H27" s="392">
        <f>IF('1A'!H299="","",'1A'!H299)</f>
        <v>1.6E-2</v>
      </c>
      <c r="I27" s="393">
        <f>IF('1A'!I299="","",'1A'!I299)</f>
        <v>1.4999999999999999E-2</v>
      </c>
      <c r="J27" s="394">
        <f>IF('1A'!J299="","",'1A'!J299)</f>
        <v>1.7000000000000001E-2</v>
      </c>
      <c r="K27" s="392" t="str">
        <f>IF('1A'!K299="","",'1A'!K299)</f>
        <v/>
      </c>
      <c r="L27" s="393" t="str">
        <f>IF('1A'!L299="","",'1A'!L299)</f>
        <v/>
      </c>
      <c r="M27" s="394" t="str">
        <f>IF('1A'!M299="","",'1A'!M299)</f>
        <v/>
      </c>
      <c r="N27" s="404" t="str">
        <f>IF('1A'!N299="","",'1A'!N299)</f>
        <v/>
      </c>
      <c r="O27" s="81" t="str">
        <f>IF('1A'!O299="","",'1A'!O299)</f>
        <v/>
      </c>
      <c r="P27" s="81" t="str">
        <f>IF('1A'!P299="","",'1A'!P299)</f>
        <v>Career Planning</v>
      </c>
    </row>
    <row r="28" spans="1:16" x14ac:dyDescent="0.35">
      <c r="A28" s="184" t="s">
        <v>259</v>
      </c>
      <c r="B28" s="392">
        <f>IF('1A'!B300="","",'1A'!B300)</f>
        <v>7.1999999999999995E-2</v>
      </c>
      <c r="C28" s="393">
        <f>IF('1A'!C300="","",'1A'!C300)</f>
        <v>9.7000000000000003E-2</v>
      </c>
      <c r="D28" s="394">
        <f>IF('1A'!D300="","",'1A'!D300)</f>
        <v>0.10100000000000001</v>
      </c>
      <c r="E28" s="392">
        <f>IF('1A'!E300="","",'1A'!E300)</f>
        <v>5.3999999999999999E-2</v>
      </c>
      <c r="F28" s="393">
        <f>IF('1A'!F300="","",'1A'!F300)</f>
        <v>5.3999999999999999E-2</v>
      </c>
      <c r="G28" s="394">
        <f>IF('1A'!G300="","",'1A'!G300)</f>
        <v>6.4000000000000001E-2</v>
      </c>
      <c r="H28" s="392">
        <f>IF('1A'!H300="","",'1A'!H300)</f>
        <v>7.8E-2</v>
      </c>
      <c r="I28" s="393">
        <f>IF('1A'!I300="","",'1A'!I300)</f>
        <v>0.114</v>
      </c>
      <c r="J28" s="394">
        <f>IF('1A'!J300="","",'1A'!J300)</f>
        <v>0.12</v>
      </c>
      <c r="K28" s="392" t="str">
        <f>IF('1A'!K300="","",'1A'!K300)</f>
        <v/>
      </c>
      <c r="L28" s="393" t="str">
        <f>IF('1A'!L300="","",'1A'!L300)</f>
        <v/>
      </c>
      <c r="M28" s="394" t="str">
        <f>IF('1A'!M300="","",'1A'!M300)</f>
        <v/>
      </c>
      <c r="N28" s="404" t="str">
        <f>IF('1A'!N300="","",'1A'!N300)</f>
        <v/>
      </c>
      <c r="O28" s="81" t="str">
        <f>IF('1A'!O300="","",'1A'!O300)</f>
        <v/>
      </c>
      <c r="P28" s="81" t="str">
        <f>IF('1A'!P300="","",'1A'!P300)</f>
        <v>Career Planning</v>
      </c>
    </row>
    <row r="29" spans="1:16" x14ac:dyDescent="0.35">
      <c r="A29" s="184" t="s">
        <v>111</v>
      </c>
      <c r="B29" s="392">
        <f>IF('1A'!B301="","",'1A'!B301)</f>
        <v>2.8000000000000001E-2</v>
      </c>
      <c r="C29" s="393">
        <f>IF('1A'!C301="","",'1A'!C301)</f>
        <v>7.0000000000000001E-3</v>
      </c>
      <c r="D29" s="394">
        <f>IF('1A'!D301="","",'1A'!D301)</f>
        <v>1.0999999999999999E-2</v>
      </c>
      <c r="E29" s="392">
        <f>IF('1A'!E301="","",'1A'!E301)</f>
        <v>2.7E-2</v>
      </c>
      <c r="F29" s="393">
        <f>IF('1A'!F301="","",'1A'!F301)</f>
        <v>4.0000000000000001E-3</v>
      </c>
      <c r="G29" s="394">
        <f>IF('1A'!G301="","",'1A'!G301)</f>
        <v>8.0000000000000002E-3</v>
      </c>
      <c r="H29" s="392">
        <f>IF('1A'!H301="","",'1A'!H301)</f>
        <v>2.8000000000000001E-2</v>
      </c>
      <c r="I29" s="393">
        <f>IF('1A'!I301="","",'1A'!I301)</f>
        <v>8.0000000000000002E-3</v>
      </c>
      <c r="J29" s="394">
        <f>IF('1A'!J301="","",'1A'!J301)</f>
        <v>1.2999999999999999E-2</v>
      </c>
      <c r="K29" s="392" t="str">
        <f>IF('1A'!K301="","",'1A'!K301)</f>
        <v/>
      </c>
      <c r="L29" s="393" t="str">
        <f>IF('1A'!L301="","",'1A'!L301)</f>
        <v/>
      </c>
      <c r="M29" s="394" t="str">
        <f>IF('1A'!M301="","",'1A'!M301)</f>
        <v/>
      </c>
      <c r="N29" s="404" t="str">
        <f>IF('1A'!N301="","",'1A'!N301)</f>
        <v/>
      </c>
      <c r="O29" s="81" t="str">
        <f>IF('1A'!O301="","",'1A'!O301)</f>
        <v/>
      </c>
      <c r="P29" s="81" t="str">
        <f>IF('1A'!P301="","",'1A'!P301)</f>
        <v>Career Planning</v>
      </c>
    </row>
    <row r="30" spans="1:16" x14ac:dyDescent="0.35">
      <c r="A30" s="184" t="s">
        <v>407</v>
      </c>
      <c r="B30" s="392">
        <f>IF('1A'!B302="","",'1A'!B302)</f>
        <v>0</v>
      </c>
      <c r="C30" s="393">
        <f>IF('1A'!C302="","",'1A'!C302)</f>
        <v>0</v>
      </c>
      <c r="D30" s="394">
        <f>IF('1A'!D302="","",'1A'!D302)</f>
        <v>0</v>
      </c>
      <c r="E30" s="392">
        <f>IF('1A'!E302="","",'1A'!E302)</f>
        <v>0</v>
      </c>
      <c r="F30" s="393">
        <f>IF('1A'!F302="","",'1A'!F302)</f>
        <v>0</v>
      </c>
      <c r="G30" s="394">
        <f>IF('1A'!G302="","",'1A'!G302)</f>
        <v>0</v>
      </c>
      <c r="H30" s="392">
        <f>IF('1A'!H302="","",'1A'!H302)</f>
        <v>0</v>
      </c>
      <c r="I30" s="393">
        <f>IF('1A'!I302="","",'1A'!I302)</f>
        <v>0</v>
      </c>
      <c r="J30" s="394">
        <f>IF('1A'!J302="","",'1A'!J302)</f>
        <v>0</v>
      </c>
      <c r="K30" s="392" t="str">
        <f>IF('1A'!K302="","",'1A'!K302)</f>
        <v/>
      </c>
      <c r="L30" s="393" t="str">
        <f>IF('1A'!L302="","",'1A'!L302)</f>
        <v/>
      </c>
      <c r="M30" s="394" t="str">
        <f>IF('1A'!M302="","",'1A'!M302)</f>
        <v/>
      </c>
      <c r="N30" s="404" t="str">
        <f>IF('1A'!N302="","",'1A'!N302)</f>
        <v/>
      </c>
      <c r="O30" s="81" t="str">
        <f>IF('1A'!O302="","",'1A'!O302)</f>
        <v/>
      </c>
      <c r="P30" s="81" t="str">
        <f>IF('1A'!P302="","",'1A'!P302)</f>
        <v>Career Planning</v>
      </c>
    </row>
    <row r="31" spans="1:16" x14ac:dyDescent="0.35">
      <c r="A31" s="184" t="s">
        <v>122</v>
      </c>
      <c r="B31" s="392">
        <f>IF('1A'!B303="","",'1A'!B303)</f>
        <v>4.8000000000000001E-2</v>
      </c>
      <c r="C31" s="393">
        <f>IF('1A'!C303="","",'1A'!C303)</f>
        <v>4.2000000000000003E-2</v>
      </c>
      <c r="D31" s="394">
        <f>IF('1A'!D303="","",'1A'!D303)</f>
        <v>3.3000000000000002E-2</v>
      </c>
      <c r="E31" s="392">
        <f>IF('1A'!E303="","",'1A'!E303)</f>
        <v>2.7E-2</v>
      </c>
      <c r="F31" s="393">
        <f>IF('1A'!F303="","",'1A'!F303)</f>
        <v>2.9000000000000001E-2</v>
      </c>
      <c r="G31" s="394">
        <f>IF('1A'!G303="","",'1A'!G303)</f>
        <v>2.4E-2</v>
      </c>
      <c r="H31" s="392">
        <f>IF('1A'!H303="","",'1A'!H303)</f>
        <v>5.7000000000000002E-2</v>
      </c>
      <c r="I31" s="393">
        <f>IF('1A'!I303="","",'1A'!I303)</f>
        <v>4.9000000000000002E-2</v>
      </c>
      <c r="J31" s="394">
        <f>IF('1A'!J303="","",'1A'!J303)</f>
        <v>3.7999999999999999E-2</v>
      </c>
      <c r="K31" s="392" t="str">
        <f>IF('1A'!K303="","",'1A'!K303)</f>
        <v/>
      </c>
      <c r="L31" s="393" t="str">
        <f>IF('1A'!L303="","",'1A'!L303)</f>
        <v/>
      </c>
      <c r="M31" s="394" t="str">
        <f>IF('1A'!M303="","",'1A'!M303)</f>
        <v/>
      </c>
      <c r="N31" s="404" t="str">
        <f>IF('1A'!N303="","",'1A'!N303)</f>
        <v/>
      </c>
      <c r="O31" s="81" t="str">
        <f>IF('1A'!O303="","",'1A'!O303)</f>
        <v/>
      </c>
      <c r="P31" s="81" t="str">
        <f>IF('1A'!P303="","",'1A'!P303)</f>
        <v>Career Planning</v>
      </c>
    </row>
    <row r="32" spans="1:16" x14ac:dyDescent="0.35">
      <c r="A32" s="194" t="s">
        <v>286</v>
      </c>
      <c r="B32" s="405">
        <f>IF('1A'!B304="","",'1A'!B304)</f>
        <v>3.9E-2</v>
      </c>
      <c r="C32" s="406">
        <f>IF('1A'!C304="","",'1A'!C304)</f>
        <v>5.3999999999999999E-2</v>
      </c>
      <c r="D32" s="407">
        <f>IF('1A'!D304="","",'1A'!D304)</f>
        <v>6.4000000000000001E-2</v>
      </c>
      <c r="E32" s="405">
        <f>IF('1A'!E304="","",'1A'!E304)</f>
        <v>2.7E-2</v>
      </c>
      <c r="F32" s="406">
        <f>IF('1A'!F304="","",'1A'!F304)</f>
        <v>6.4000000000000001E-2</v>
      </c>
      <c r="G32" s="407">
        <f>IF('1A'!G304="","",'1A'!G304)</f>
        <v>6.6000000000000003E-2</v>
      </c>
      <c r="H32" s="405">
        <f>IF('1A'!H304="","",'1A'!H304)</f>
        <v>4.3999999999999997E-2</v>
      </c>
      <c r="I32" s="406">
        <f>IF('1A'!I304="","",'1A'!I304)</f>
        <v>4.8000000000000001E-2</v>
      </c>
      <c r="J32" s="407">
        <f>IF('1A'!J304="","",'1A'!J304)</f>
        <v>6.3E-2</v>
      </c>
      <c r="K32" s="405" t="str">
        <f>IF('1A'!K304="","",'1A'!K304)</f>
        <v/>
      </c>
      <c r="L32" s="406" t="str">
        <f>IF('1A'!L304="","",'1A'!L304)</f>
        <v/>
      </c>
      <c r="M32" s="407" t="str">
        <f>IF('1A'!M304="","",'1A'!M304)</f>
        <v/>
      </c>
      <c r="N32" s="379" t="str">
        <f>IF('1A'!N304="","",'1A'!N304)</f>
        <v/>
      </c>
      <c r="O32" s="81" t="str">
        <f>IF('1A'!O304="","",'1A'!O304)</f>
        <v/>
      </c>
      <c r="P32" s="81" t="str">
        <f>IF('1A'!P304="","",'1A'!P304)</f>
        <v>Career Planning</v>
      </c>
    </row>
    <row r="33" spans="1:16" ht="26.5" x14ac:dyDescent="0.35">
      <c r="A33" s="395" t="s">
        <v>1126</v>
      </c>
      <c r="B33" s="396">
        <f>IF('1A'!B369="","",'1A'!B369)</f>
        <v>2E-3</v>
      </c>
      <c r="C33" s="397">
        <f>IF('1A'!C369="","",'1A'!C369)</f>
        <v>1E-3</v>
      </c>
      <c r="D33" s="398">
        <f>IF('1A'!D369="","",'1A'!D369)</f>
        <v>1E-3</v>
      </c>
      <c r="E33" s="396">
        <f>IF('1A'!E369="","",'1A'!E369)</f>
        <v>7.0000000000000001E-3</v>
      </c>
      <c r="F33" s="397">
        <f>IF('1A'!F369="","",'1A'!F369)</f>
        <v>2E-3</v>
      </c>
      <c r="G33" s="398">
        <f>IF('1A'!G369="","",'1A'!G369)</f>
        <v>2E-3</v>
      </c>
      <c r="H33" s="396">
        <f>IF('1A'!H369="","",'1A'!H369)</f>
        <v>0</v>
      </c>
      <c r="I33" s="397">
        <f>IF('1A'!I369="","",'1A'!I369)</f>
        <v>1E-3</v>
      </c>
      <c r="J33" s="398">
        <f>IF('1A'!J369="","",'1A'!J369)</f>
        <v>0</v>
      </c>
      <c r="K33" s="396" t="str">
        <f>IF('1A'!K369="","",'1A'!K369)</f>
        <v/>
      </c>
      <c r="L33" s="397" t="str">
        <f>IF('1A'!L369="","",'1A'!L369)</f>
        <v/>
      </c>
      <c r="M33" s="398" t="str">
        <f>IF('1A'!M369="","",'1A'!M369)</f>
        <v/>
      </c>
      <c r="N33" s="399" t="str">
        <f>IF('1A'!N369="","",'1A'!N369)</f>
        <v/>
      </c>
      <c r="O33" s="81" t="str">
        <f>IF('1A'!O369="","",'1A'!O369)</f>
        <v/>
      </c>
      <c r="P33" s="81" t="str">
        <f>IF('1A'!P369="","",'1A'!P369)</f>
        <v>Spirituality/Religiosity</v>
      </c>
    </row>
    <row r="34" spans="1:16" ht="26.5" x14ac:dyDescent="0.35">
      <c r="A34" s="195" t="s">
        <v>847</v>
      </c>
      <c r="B34" s="147">
        <f>IF('1A'!B510="","",'1A'!B510)</f>
        <v>4.3999999999999997E-2</v>
      </c>
      <c r="C34" s="148">
        <f>IF('1A'!C510="","",'1A'!C510)</f>
        <v>0.13500000000000001</v>
      </c>
      <c r="D34" s="149">
        <f>IF('1A'!D510="","",'1A'!D510)</f>
        <v>7.5999999999999998E-2</v>
      </c>
      <c r="E34" s="147">
        <f>IF('1A'!E510="","",'1A'!E510)</f>
        <v>3.4000000000000002E-2</v>
      </c>
      <c r="F34" s="148">
        <f>IF('1A'!F510="","",'1A'!F510)</f>
        <v>0.14399999999999999</v>
      </c>
      <c r="G34" s="149">
        <f>IF('1A'!G510="","",'1A'!G510)</f>
        <v>7.4999999999999997E-2</v>
      </c>
      <c r="H34" s="147">
        <f>IF('1A'!H510="","",'1A'!H510)</f>
        <v>4.4999999999999998E-2</v>
      </c>
      <c r="I34" s="148">
        <f>IF('1A'!I510="","",'1A'!I510)</f>
        <v>0.125</v>
      </c>
      <c r="J34" s="149">
        <f>IF('1A'!J510="","",'1A'!J510)</f>
        <v>7.3999999999999996E-2</v>
      </c>
      <c r="K34" s="147" t="str">
        <f>IF('1A'!K510="","",'1A'!K510)</f>
        <v/>
      </c>
      <c r="L34" s="148" t="str">
        <f>IF('1A'!L510="","",'1A'!L510)</f>
        <v/>
      </c>
      <c r="M34" s="149" t="str">
        <f>IF('1A'!M510="","",'1A'!M510)</f>
        <v/>
      </c>
      <c r="N34" s="311" t="str">
        <f>IF('1A'!N510="","",'1A'!N510)</f>
        <v/>
      </c>
      <c r="O34" s="81" t="str">
        <f>IF('1A'!O510="","",'1A'!O510)</f>
        <v/>
      </c>
      <c r="P34" s="81" t="str">
        <f>IF('1A'!P510="","",'1A'!P510)</f>
        <v>Career Planning</v>
      </c>
    </row>
    <row r="35" spans="1:16" x14ac:dyDescent="0.35">
      <c r="A35" s="322" t="s">
        <v>44</v>
      </c>
      <c r="B35" s="191">
        <f>IF('1A'!B511="","",'1A'!B511)</f>
        <v>0.29599999999999999</v>
      </c>
      <c r="C35" s="299">
        <f>IF('1A'!C511="","",'1A'!C511)</f>
        <v>0.188</v>
      </c>
      <c r="D35" s="193">
        <f>IF('1A'!D511="","",'1A'!D511)</f>
        <v>0.20499999999999999</v>
      </c>
      <c r="E35" s="191">
        <f>IF('1A'!E511="","",'1A'!E511)</f>
        <v>0.4</v>
      </c>
      <c r="F35" s="299">
        <f>IF('1A'!F511="","",'1A'!F511)</f>
        <v>0.26600000000000001</v>
      </c>
      <c r="G35" s="193">
        <f>IF('1A'!G511="","",'1A'!G511)</f>
        <v>0.28999999999999998</v>
      </c>
      <c r="H35" s="191">
        <f>IF('1A'!H511="","",'1A'!H511)</f>
        <v>0.25600000000000001</v>
      </c>
      <c r="I35" s="299">
        <f>IF('1A'!I511="","",'1A'!I511)</f>
        <v>0.152</v>
      </c>
      <c r="J35" s="193">
        <f>IF('1A'!J511="","",'1A'!J511)</f>
        <v>0.159</v>
      </c>
      <c r="K35" s="191" t="str">
        <f>IF('1A'!K511="","",'1A'!K511)</f>
        <v/>
      </c>
      <c r="L35" s="299" t="str">
        <f>IF('1A'!L511="","",'1A'!L511)</f>
        <v/>
      </c>
      <c r="M35" s="193" t="str">
        <f>IF('1A'!M511="","",'1A'!M511)</f>
        <v/>
      </c>
      <c r="N35" s="312" t="str">
        <f>IF('1A'!N511="","",'1A'!N511)</f>
        <v/>
      </c>
      <c r="O35" s="81" t="str">
        <f>IF('1A'!O511="","",'1A'!O511)</f>
        <v/>
      </c>
      <c r="P35" s="81" t="str">
        <f>IF('1A'!P511="","",'1A'!P511)</f>
        <v>Career Planning</v>
      </c>
    </row>
    <row r="36" spans="1:16" x14ac:dyDescent="0.35">
      <c r="A36" s="322" t="s">
        <v>721</v>
      </c>
      <c r="B36" s="191">
        <f>IF('1A'!B512="","",'1A'!B512)</f>
        <v>0</v>
      </c>
      <c r="C36" s="299">
        <f>IF('1A'!C512="","",'1A'!C512)</f>
        <v>1E-3</v>
      </c>
      <c r="D36" s="193">
        <f>IF('1A'!D512="","",'1A'!D512)</f>
        <v>1E-3</v>
      </c>
      <c r="E36" s="191">
        <f>IF('1A'!E512="","",'1A'!E512)</f>
        <v>0</v>
      </c>
      <c r="F36" s="299">
        <f>IF('1A'!F512="","",'1A'!F512)</f>
        <v>1E-3</v>
      </c>
      <c r="G36" s="193">
        <f>IF('1A'!G512="","",'1A'!G512)</f>
        <v>1E-3</v>
      </c>
      <c r="H36" s="191">
        <f>IF('1A'!H512="","",'1A'!H512)</f>
        <v>0</v>
      </c>
      <c r="I36" s="299">
        <f>IF('1A'!I512="","",'1A'!I512)</f>
        <v>1E-3</v>
      </c>
      <c r="J36" s="193">
        <f>IF('1A'!J512="","",'1A'!J512)</f>
        <v>0</v>
      </c>
      <c r="K36" s="191" t="str">
        <f>IF('1A'!K512="","",'1A'!K512)</f>
        <v/>
      </c>
      <c r="L36" s="299" t="str">
        <f>IF('1A'!L512="","",'1A'!L512)</f>
        <v/>
      </c>
      <c r="M36" s="193" t="str">
        <f>IF('1A'!M512="","",'1A'!M512)</f>
        <v/>
      </c>
      <c r="N36" s="312" t="str">
        <f>IF('1A'!N512="","",'1A'!N512)</f>
        <v/>
      </c>
      <c r="O36" s="81" t="str">
        <f>IF('1A'!O512="","",'1A'!O512)</f>
        <v/>
      </c>
      <c r="P36" s="81" t="str">
        <f>IF('1A'!P512="","",'1A'!P512)</f>
        <v>Career Planning</v>
      </c>
    </row>
    <row r="37" spans="1:16" x14ac:dyDescent="0.35">
      <c r="A37" s="322" t="s">
        <v>45</v>
      </c>
      <c r="B37" s="191">
        <f>IF('1A'!B513="","",'1A'!B513)</f>
        <v>2E-3</v>
      </c>
      <c r="C37" s="299">
        <f>IF('1A'!C513="","",'1A'!C513)</f>
        <v>1E-3</v>
      </c>
      <c r="D37" s="193">
        <f>IF('1A'!D513="","",'1A'!D513)</f>
        <v>1E-3</v>
      </c>
      <c r="E37" s="191">
        <f>IF('1A'!E513="","",'1A'!E513)</f>
        <v>7.0000000000000001E-3</v>
      </c>
      <c r="F37" s="299">
        <f>IF('1A'!F513="","",'1A'!F513)</f>
        <v>2E-3</v>
      </c>
      <c r="G37" s="193">
        <f>IF('1A'!G513="","",'1A'!G513)</f>
        <v>2E-3</v>
      </c>
      <c r="H37" s="191">
        <f>IF('1A'!H513="","",'1A'!H513)</f>
        <v>0</v>
      </c>
      <c r="I37" s="299">
        <f>IF('1A'!I513="","",'1A'!I513)</f>
        <v>1E-3</v>
      </c>
      <c r="J37" s="193">
        <f>IF('1A'!J513="","",'1A'!J513)</f>
        <v>0</v>
      </c>
      <c r="K37" s="191" t="str">
        <f>IF('1A'!K513="","",'1A'!K513)</f>
        <v/>
      </c>
      <c r="L37" s="299" t="str">
        <f>IF('1A'!L513="","",'1A'!L513)</f>
        <v/>
      </c>
      <c r="M37" s="193" t="str">
        <f>IF('1A'!M513="","",'1A'!M513)</f>
        <v/>
      </c>
      <c r="N37" s="312" t="str">
        <f>IF('1A'!N513="","",'1A'!N513)</f>
        <v/>
      </c>
      <c r="O37" s="81" t="str">
        <f>IF('1A'!O513="","",'1A'!O513)</f>
        <v/>
      </c>
      <c r="P37" s="81" t="str">
        <f>IF('1A'!P513="","",'1A'!P513)</f>
        <v>Career Planning</v>
      </c>
    </row>
    <row r="38" spans="1:16" x14ac:dyDescent="0.35">
      <c r="A38" s="322" t="s">
        <v>840</v>
      </c>
      <c r="B38" s="191">
        <f>IF('1A'!B514="","",'1A'!B514)</f>
        <v>2.7E-2</v>
      </c>
      <c r="C38" s="299">
        <f>IF('1A'!C514="","",'1A'!C514)</f>
        <v>2.5000000000000001E-2</v>
      </c>
      <c r="D38" s="193">
        <f>IF('1A'!D514="","",'1A'!D514)</f>
        <v>2.1000000000000001E-2</v>
      </c>
      <c r="E38" s="191">
        <f>IF('1A'!E514="","",'1A'!E514)</f>
        <v>0</v>
      </c>
      <c r="F38" s="299">
        <f>IF('1A'!F514="","",'1A'!F514)</f>
        <v>1.2E-2</v>
      </c>
      <c r="G38" s="193">
        <f>IF('1A'!G514="","",'1A'!G514)</f>
        <v>8.9999999999999993E-3</v>
      </c>
      <c r="H38" s="191">
        <f>IF('1A'!H514="","",'1A'!H514)</f>
        <v>3.6999999999999998E-2</v>
      </c>
      <c r="I38" s="299">
        <f>IF('1A'!I514="","",'1A'!I514)</f>
        <v>0.03</v>
      </c>
      <c r="J38" s="193">
        <f>IF('1A'!J514="","",'1A'!J514)</f>
        <v>2.5999999999999999E-2</v>
      </c>
      <c r="K38" s="191" t="str">
        <f>IF('1A'!K514="","",'1A'!K514)</f>
        <v/>
      </c>
      <c r="L38" s="299" t="str">
        <f>IF('1A'!L514="","",'1A'!L514)</f>
        <v/>
      </c>
      <c r="M38" s="193" t="str">
        <f>IF('1A'!M514="","",'1A'!M514)</f>
        <v/>
      </c>
      <c r="N38" s="312" t="str">
        <f>IF('1A'!N514="","",'1A'!N514)</f>
        <v/>
      </c>
      <c r="O38" s="81" t="str">
        <f>IF('1A'!O514="","",'1A'!O514)</f>
        <v/>
      </c>
      <c r="P38" s="81" t="str">
        <f>IF('1A'!P514="","",'1A'!P514)</f>
        <v>Career Planning</v>
      </c>
    </row>
    <row r="39" spans="1:16" x14ac:dyDescent="0.35">
      <c r="A39" s="322" t="s">
        <v>841</v>
      </c>
      <c r="B39" s="191">
        <f>IF('1A'!B515="","",'1A'!B515)</f>
        <v>2E-3</v>
      </c>
      <c r="C39" s="299">
        <f>IF('1A'!C515="","",'1A'!C515)</f>
        <v>3.0000000000000001E-3</v>
      </c>
      <c r="D39" s="193">
        <f>IF('1A'!D515="","",'1A'!D515)</f>
        <v>2E-3</v>
      </c>
      <c r="E39" s="191">
        <f>IF('1A'!E515="","",'1A'!E515)</f>
        <v>0</v>
      </c>
      <c r="F39" s="299">
        <f>IF('1A'!F515="","",'1A'!F515)</f>
        <v>2E-3</v>
      </c>
      <c r="G39" s="193">
        <f>IF('1A'!G515="","",'1A'!G515)</f>
        <v>1E-3</v>
      </c>
      <c r="H39" s="191">
        <f>IF('1A'!H515="","",'1A'!H515)</f>
        <v>3.0000000000000001E-3</v>
      </c>
      <c r="I39" s="299">
        <f>IF('1A'!I515="","",'1A'!I515)</f>
        <v>3.0000000000000001E-3</v>
      </c>
      <c r="J39" s="193">
        <f>IF('1A'!J515="","",'1A'!J515)</f>
        <v>3.0000000000000001E-3</v>
      </c>
      <c r="K39" s="191" t="str">
        <f>IF('1A'!K515="","",'1A'!K515)</f>
        <v/>
      </c>
      <c r="L39" s="299" t="str">
        <f>IF('1A'!L515="","",'1A'!L515)</f>
        <v/>
      </c>
      <c r="M39" s="193" t="str">
        <f>IF('1A'!M515="","",'1A'!M515)</f>
        <v/>
      </c>
      <c r="N39" s="312" t="str">
        <f>IF('1A'!N515="","",'1A'!N515)</f>
        <v/>
      </c>
      <c r="O39" s="81" t="str">
        <f>IF('1A'!O515="","",'1A'!O515)</f>
        <v/>
      </c>
      <c r="P39" s="81" t="str">
        <f>IF('1A'!P515="","",'1A'!P515)</f>
        <v>Career Planning</v>
      </c>
    </row>
    <row r="40" spans="1:16" x14ac:dyDescent="0.35">
      <c r="A40" s="322" t="s">
        <v>842</v>
      </c>
      <c r="B40" s="191">
        <f>IF('1A'!B516="","",'1A'!B516)</f>
        <v>0.129</v>
      </c>
      <c r="C40" s="299">
        <f>IF('1A'!C516="","",'1A'!C516)</f>
        <v>0.122</v>
      </c>
      <c r="D40" s="193">
        <f>IF('1A'!D516="","",'1A'!D516)</f>
        <v>0.13200000000000001</v>
      </c>
      <c r="E40" s="191">
        <f>IF('1A'!E516="","",'1A'!E516)</f>
        <v>0.11</v>
      </c>
      <c r="F40" s="299">
        <f>IF('1A'!F516="","",'1A'!F516)</f>
        <v>0.09</v>
      </c>
      <c r="G40" s="193">
        <f>IF('1A'!G516="","",'1A'!G516)</f>
        <v>9.5000000000000001E-2</v>
      </c>
      <c r="H40" s="191">
        <f>IF('1A'!H516="","",'1A'!H516)</f>
        <v>0.13700000000000001</v>
      </c>
      <c r="I40" s="299">
        <f>IF('1A'!I516="","",'1A'!I516)</f>
        <v>0.14299999999999999</v>
      </c>
      <c r="J40" s="193">
        <f>IF('1A'!J516="","",'1A'!J516)</f>
        <v>0.156</v>
      </c>
      <c r="K40" s="191" t="str">
        <f>IF('1A'!K516="","",'1A'!K516)</f>
        <v/>
      </c>
      <c r="L40" s="299" t="str">
        <f>IF('1A'!L516="","",'1A'!L516)</f>
        <v/>
      </c>
      <c r="M40" s="193" t="str">
        <f>IF('1A'!M516="","",'1A'!M516)</f>
        <v/>
      </c>
      <c r="N40" s="312" t="str">
        <f>IF('1A'!N516="","",'1A'!N516)</f>
        <v/>
      </c>
      <c r="O40" s="81" t="str">
        <f>IF('1A'!O516="","",'1A'!O516)</f>
        <v/>
      </c>
      <c r="P40" s="81" t="str">
        <f>IF('1A'!P516="","",'1A'!P516)</f>
        <v>Career Planning</v>
      </c>
    </row>
    <row r="41" spans="1:16" x14ac:dyDescent="0.35">
      <c r="A41" s="322" t="s">
        <v>21</v>
      </c>
      <c r="B41" s="191">
        <f>IF('1A'!B517="","",'1A'!B517)</f>
        <v>1.9E-2</v>
      </c>
      <c r="C41" s="299">
        <f>IF('1A'!C517="","",'1A'!C517)</f>
        <v>5.1999999999999998E-2</v>
      </c>
      <c r="D41" s="193">
        <f>IF('1A'!D517="","",'1A'!D517)</f>
        <v>7.2999999999999995E-2</v>
      </c>
      <c r="E41" s="191">
        <f>IF('1A'!E517="","",'1A'!E517)</f>
        <v>6.9000000000000006E-2</v>
      </c>
      <c r="F41" s="299">
        <f>IF('1A'!F517="","",'1A'!F517)</f>
        <v>0.106</v>
      </c>
      <c r="G41" s="193">
        <f>IF('1A'!G517="","",'1A'!G517)</f>
        <v>0.13100000000000001</v>
      </c>
      <c r="H41" s="191">
        <f>IF('1A'!H517="","",'1A'!H517)</f>
        <v>0</v>
      </c>
      <c r="I41" s="299">
        <f>IF('1A'!I517="","",'1A'!I517)</f>
        <v>2.1999999999999999E-2</v>
      </c>
      <c r="J41" s="193">
        <f>IF('1A'!J517="","",'1A'!J517)</f>
        <v>3.7999999999999999E-2</v>
      </c>
      <c r="K41" s="191" t="str">
        <f>IF('1A'!K517="","",'1A'!K517)</f>
        <v/>
      </c>
      <c r="L41" s="299" t="str">
        <f>IF('1A'!L517="","",'1A'!L517)</f>
        <v/>
      </c>
      <c r="M41" s="193" t="str">
        <f>IF('1A'!M517="","",'1A'!M517)</f>
        <v/>
      </c>
      <c r="N41" s="312" t="str">
        <f>IF('1A'!N517="","",'1A'!N517)</f>
        <v/>
      </c>
      <c r="O41" s="81" t="str">
        <f>IF('1A'!O517="","",'1A'!O517)</f>
        <v/>
      </c>
      <c r="P41" s="81" t="str">
        <f>IF('1A'!P517="","",'1A'!P517)</f>
        <v>Career Planning</v>
      </c>
    </row>
    <row r="42" spans="1:16" x14ac:dyDescent="0.35">
      <c r="A42" s="322" t="s">
        <v>843</v>
      </c>
      <c r="B42" s="191">
        <f>IF('1A'!B518="","",'1A'!B518)</f>
        <v>3.5999999999999997E-2</v>
      </c>
      <c r="C42" s="299">
        <f>IF('1A'!C518="","",'1A'!C518)</f>
        <v>3.7999999999999999E-2</v>
      </c>
      <c r="D42" s="193">
        <f>IF('1A'!D518="","",'1A'!D518)</f>
        <v>3.7999999999999999E-2</v>
      </c>
      <c r="E42" s="191">
        <f>IF('1A'!E518="","",'1A'!E518)</f>
        <v>4.8000000000000001E-2</v>
      </c>
      <c r="F42" s="299">
        <f>IF('1A'!F518="","",'1A'!F518)</f>
        <v>7.2999999999999995E-2</v>
      </c>
      <c r="G42" s="193">
        <f>IF('1A'!G518="","",'1A'!G518)</f>
        <v>6.7000000000000004E-2</v>
      </c>
      <c r="H42" s="191">
        <f>IF('1A'!H518="","",'1A'!H518)</f>
        <v>3.2000000000000001E-2</v>
      </c>
      <c r="I42" s="299">
        <f>IF('1A'!I518="","",'1A'!I518)</f>
        <v>0.02</v>
      </c>
      <c r="J42" s="193">
        <f>IF('1A'!J518="","",'1A'!J518)</f>
        <v>0.02</v>
      </c>
      <c r="K42" s="191" t="str">
        <f>IF('1A'!K518="","",'1A'!K518)</f>
        <v/>
      </c>
      <c r="L42" s="299" t="str">
        <f>IF('1A'!L518="","",'1A'!L518)</f>
        <v/>
      </c>
      <c r="M42" s="193" t="str">
        <f>IF('1A'!M518="","",'1A'!M518)</f>
        <v/>
      </c>
      <c r="N42" s="312" t="str">
        <f>IF('1A'!N518="","",'1A'!N518)</f>
        <v/>
      </c>
      <c r="O42" s="81" t="str">
        <f>IF('1A'!O518="","",'1A'!O518)</f>
        <v/>
      </c>
      <c r="P42" s="81" t="str">
        <f>IF('1A'!P518="","",'1A'!P518)</f>
        <v>Career Planning</v>
      </c>
    </row>
    <row r="43" spans="1:16" x14ac:dyDescent="0.35">
      <c r="A43" s="184" t="s">
        <v>952</v>
      </c>
      <c r="B43" s="191">
        <f>IF('1A'!B519="","",'1A'!B519)</f>
        <v>6.0000000000000001E-3</v>
      </c>
      <c r="C43" s="299">
        <f>IF('1A'!C519="","",'1A'!C519)</f>
        <v>5.0000000000000001E-3</v>
      </c>
      <c r="D43" s="193">
        <f>IF('1A'!D519="","",'1A'!D519)</f>
        <v>5.0000000000000001E-3</v>
      </c>
      <c r="E43" s="191">
        <f>IF('1A'!E519="","",'1A'!E519)</f>
        <v>0</v>
      </c>
      <c r="F43" s="299">
        <f>IF('1A'!F519="","",'1A'!F519)</f>
        <v>5.0000000000000001E-3</v>
      </c>
      <c r="G43" s="193">
        <f>IF('1A'!G519="","",'1A'!G519)</f>
        <v>4.0000000000000001E-3</v>
      </c>
      <c r="H43" s="191">
        <f>IF('1A'!H519="","",'1A'!H519)</f>
        <v>8.0000000000000002E-3</v>
      </c>
      <c r="I43" s="299">
        <f>IF('1A'!I519="","",'1A'!I519)</f>
        <v>6.0000000000000001E-3</v>
      </c>
      <c r="J43" s="193">
        <f>IF('1A'!J519="","",'1A'!J519)</f>
        <v>5.0000000000000001E-3</v>
      </c>
      <c r="K43" s="191" t="str">
        <f>IF('1A'!K519="","",'1A'!K519)</f>
        <v/>
      </c>
      <c r="L43" s="299" t="str">
        <f>IF('1A'!L519="","",'1A'!L519)</f>
        <v/>
      </c>
      <c r="M43" s="193" t="str">
        <f>IF('1A'!M519="","",'1A'!M519)</f>
        <v/>
      </c>
      <c r="N43" s="312" t="str">
        <f>IF('1A'!N519="","",'1A'!N519)</f>
        <v/>
      </c>
      <c r="O43" s="81" t="str">
        <f>IF('1A'!O519="","",'1A'!O519)</f>
        <v/>
      </c>
      <c r="P43" s="81" t="str">
        <f>IF('1A'!P519="","",'1A'!P519)</f>
        <v>Career Planning</v>
      </c>
    </row>
    <row r="44" spans="1:16" x14ac:dyDescent="0.35">
      <c r="A44" s="322" t="s">
        <v>844</v>
      </c>
      <c r="B44" s="191">
        <f>IF('1A'!B520="","",'1A'!B520)</f>
        <v>0.104</v>
      </c>
      <c r="C44" s="299">
        <f>IF('1A'!C520="","",'1A'!C520)</f>
        <v>0.113</v>
      </c>
      <c r="D44" s="193">
        <f>IF('1A'!D520="","",'1A'!D520)</f>
        <v>9.2999999999999999E-2</v>
      </c>
      <c r="E44" s="191">
        <f>IF('1A'!E520="","",'1A'!E520)</f>
        <v>2.8000000000000001E-2</v>
      </c>
      <c r="F44" s="299">
        <f>IF('1A'!F520="","",'1A'!F520)</f>
        <v>5.3999999999999999E-2</v>
      </c>
      <c r="G44" s="193">
        <f>IF('1A'!G520="","",'1A'!G520)</f>
        <v>3.9E-2</v>
      </c>
      <c r="H44" s="191">
        <f>IF('1A'!H520="","",'1A'!H520)</f>
        <v>0.13500000000000001</v>
      </c>
      <c r="I44" s="299">
        <f>IF('1A'!I520="","",'1A'!I520)</f>
        <v>0.14499999999999999</v>
      </c>
      <c r="J44" s="193">
        <f>IF('1A'!J520="","",'1A'!J520)</f>
        <v>0.126</v>
      </c>
      <c r="K44" s="191" t="str">
        <f>IF('1A'!K520="","",'1A'!K520)</f>
        <v/>
      </c>
      <c r="L44" s="299" t="str">
        <f>IF('1A'!L520="","",'1A'!L520)</f>
        <v/>
      </c>
      <c r="M44" s="193" t="str">
        <f>IF('1A'!M520="","",'1A'!M520)</f>
        <v/>
      </c>
      <c r="N44" s="312" t="str">
        <f>IF('1A'!N520="","",'1A'!N520)</f>
        <v/>
      </c>
      <c r="O44" s="81" t="str">
        <f>IF('1A'!O520="","",'1A'!O520)</f>
        <v/>
      </c>
      <c r="P44" s="81" t="str">
        <f>IF('1A'!P520="","",'1A'!P520)</f>
        <v>Career Planning</v>
      </c>
    </row>
    <row r="45" spans="1:16" x14ac:dyDescent="0.35">
      <c r="A45" s="322" t="s">
        <v>794</v>
      </c>
      <c r="B45" s="191">
        <f>IF('1A'!B521="","",'1A'!B521)</f>
        <v>2E-3</v>
      </c>
      <c r="C45" s="299">
        <f>IF('1A'!C521="","",'1A'!C521)</f>
        <v>0</v>
      </c>
      <c r="D45" s="193">
        <f>IF('1A'!D521="","",'1A'!D521)</f>
        <v>0</v>
      </c>
      <c r="E45" s="191">
        <f>IF('1A'!E521="","",'1A'!E521)</f>
        <v>0</v>
      </c>
      <c r="F45" s="299">
        <f>IF('1A'!F521="","",'1A'!F521)</f>
        <v>0</v>
      </c>
      <c r="G45" s="193">
        <f>IF('1A'!G521="","",'1A'!G521)</f>
        <v>0</v>
      </c>
      <c r="H45" s="191">
        <f>IF('1A'!H521="","",'1A'!H521)</f>
        <v>3.0000000000000001E-3</v>
      </c>
      <c r="I45" s="299">
        <f>IF('1A'!I521="","",'1A'!I521)</f>
        <v>0</v>
      </c>
      <c r="J45" s="193">
        <f>IF('1A'!J521="","",'1A'!J521)</f>
        <v>0</v>
      </c>
      <c r="K45" s="191" t="str">
        <f>IF('1A'!K521="","",'1A'!K521)</f>
        <v/>
      </c>
      <c r="L45" s="299" t="str">
        <f>IF('1A'!L521="","",'1A'!L521)</f>
        <v/>
      </c>
      <c r="M45" s="193" t="str">
        <f>IF('1A'!M521="","",'1A'!M521)</f>
        <v/>
      </c>
      <c r="N45" s="312" t="str">
        <f>IF('1A'!N521="","",'1A'!N521)</f>
        <v/>
      </c>
      <c r="O45" s="81" t="str">
        <f>IF('1A'!O521="","",'1A'!O521)</f>
        <v/>
      </c>
      <c r="P45" s="81" t="str">
        <f>IF('1A'!P521="","",'1A'!P521)</f>
        <v>Career Planning</v>
      </c>
    </row>
    <row r="46" spans="1:16" x14ac:dyDescent="0.35">
      <c r="A46" s="322" t="s">
        <v>46</v>
      </c>
      <c r="B46" s="191">
        <f>IF('1A'!B522="","",'1A'!B522)</f>
        <v>5.8999999999999997E-2</v>
      </c>
      <c r="C46" s="299">
        <f>IF('1A'!C522="","",'1A'!C522)</f>
        <v>4.5999999999999999E-2</v>
      </c>
      <c r="D46" s="193">
        <f>IF('1A'!D522="","",'1A'!D522)</f>
        <v>0.06</v>
      </c>
      <c r="E46" s="191">
        <f>IF('1A'!E522="","",'1A'!E522)</f>
        <v>6.2E-2</v>
      </c>
      <c r="F46" s="299">
        <f>IF('1A'!F522="","",'1A'!F522)</f>
        <v>3.3000000000000002E-2</v>
      </c>
      <c r="G46" s="193">
        <f>IF('1A'!G522="","",'1A'!G522)</f>
        <v>5.0999999999999997E-2</v>
      </c>
      <c r="H46" s="191">
        <f>IF('1A'!H522="","",'1A'!H522)</f>
        <v>5.5E-2</v>
      </c>
      <c r="I46" s="299">
        <f>IF('1A'!I522="","",'1A'!I522)</f>
        <v>5.2999999999999999E-2</v>
      </c>
      <c r="J46" s="193">
        <f>IF('1A'!J522="","",'1A'!J522)</f>
        <v>6.6000000000000003E-2</v>
      </c>
      <c r="K46" s="191" t="str">
        <f>IF('1A'!K522="","",'1A'!K522)</f>
        <v/>
      </c>
      <c r="L46" s="299" t="str">
        <f>IF('1A'!L522="","",'1A'!L522)</f>
        <v/>
      </c>
      <c r="M46" s="193" t="str">
        <f>IF('1A'!M522="","",'1A'!M522)</f>
        <v/>
      </c>
      <c r="N46" s="312" t="str">
        <f>IF('1A'!N522="","",'1A'!N522)</f>
        <v/>
      </c>
      <c r="O46" s="81" t="str">
        <f>IF('1A'!O522="","",'1A'!O522)</f>
        <v/>
      </c>
      <c r="P46" s="81" t="str">
        <f>IF('1A'!P522="","",'1A'!P522)</f>
        <v>Career Planning</v>
      </c>
    </row>
    <row r="47" spans="1:16" x14ac:dyDescent="0.35">
      <c r="A47" s="322" t="s">
        <v>436</v>
      </c>
      <c r="B47" s="191">
        <f>IF('1A'!B523="","",'1A'!B523)</f>
        <v>1.0999999999999999E-2</v>
      </c>
      <c r="C47" s="299">
        <f>IF('1A'!C523="","",'1A'!C523)</f>
        <v>3.0000000000000001E-3</v>
      </c>
      <c r="D47" s="193">
        <f>IF('1A'!D523="","",'1A'!D523)</f>
        <v>4.0000000000000001E-3</v>
      </c>
      <c r="E47" s="191">
        <f>IF('1A'!E523="","",'1A'!E523)</f>
        <v>2.8000000000000001E-2</v>
      </c>
      <c r="F47" s="299">
        <f>IF('1A'!F523="","",'1A'!F523)</f>
        <v>7.0000000000000001E-3</v>
      </c>
      <c r="G47" s="193">
        <f>IF('1A'!G523="","",'1A'!G523)</f>
        <v>7.0000000000000001E-3</v>
      </c>
      <c r="H47" s="191">
        <f>IF('1A'!H523="","",'1A'!H523)</f>
        <v>5.0000000000000001E-3</v>
      </c>
      <c r="I47" s="299">
        <f>IF('1A'!I523="","",'1A'!I523)</f>
        <v>2E-3</v>
      </c>
      <c r="J47" s="193">
        <f>IF('1A'!J523="","",'1A'!J523)</f>
        <v>2E-3</v>
      </c>
      <c r="K47" s="191" t="str">
        <f>IF('1A'!K523="","",'1A'!K523)</f>
        <v/>
      </c>
      <c r="L47" s="299" t="str">
        <f>IF('1A'!L523="","",'1A'!L523)</f>
        <v/>
      </c>
      <c r="M47" s="193" t="str">
        <f>IF('1A'!M523="","",'1A'!M523)</f>
        <v/>
      </c>
      <c r="N47" s="312" t="str">
        <f>IF('1A'!N523="","",'1A'!N523)</f>
        <v/>
      </c>
      <c r="O47" s="81" t="str">
        <f>IF('1A'!O523="","",'1A'!O523)</f>
        <v/>
      </c>
      <c r="P47" s="81" t="str">
        <f>IF('1A'!P523="","",'1A'!P523)</f>
        <v>Career Planning</v>
      </c>
    </row>
    <row r="48" spans="1:16" x14ac:dyDescent="0.35">
      <c r="A48" s="322" t="s">
        <v>22</v>
      </c>
      <c r="B48" s="191">
        <f>IF('1A'!B524="","",'1A'!B524)</f>
        <v>5.0999999999999997E-2</v>
      </c>
      <c r="C48" s="299">
        <f>IF('1A'!C524="","",'1A'!C524)</f>
        <v>4.2000000000000003E-2</v>
      </c>
      <c r="D48" s="193">
        <f>IF('1A'!D524="","",'1A'!D524)</f>
        <v>3.4000000000000002E-2</v>
      </c>
      <c r="E48" s="191">
        <f>IF('1A'!E524="","",'1A'!E524)</f>
        <v>1.4E-2</v>
      </c>
      <c r="F48" s="299">
        <f>IF('1A'!F524="","",'1A'!F524)</f>
        <v>6.0000000000000001E-3</v>
      </c>
      <c r="G48" s="193">
        <f>IF('1A'!G524="","",'1A'!G524)</f>
        <v>6.0000000000000001E-3</v>
      </c>
      <c r="H48" s="191">
        <f>IF('1A'!H524="","",'1A'!H524)</f>
        <v>6.6000000000000003E-2</v>
      </c>
      <c r="I48" s="299">
        <f>IF('1A'!I524="","",'1A'!I524)</f>
        <v>6.2E-2</v>
      </c>
      <c r="J48" s="193">
        <f>IF('1A'!J524="","",'1A'!J524)</f>
        <v>5.1999999999999998E-2</v>
      </c>
      <c r="K48" s="191" t="str">
        <f>IF('1A'!K524="","",'1A'!K524)</f>
        <v/>
      </c>
      <c r="L48" s="299" t="str">
        <f>IF('1A'!L524="","",'1A'!L524)</f>
        <v/>
      </c>
      <c r="M48" s="193" t="str">
        <f>IF('1A'!M524="","",'1A'!M524)</f>
        <v/>
      </c>
      <c r="N48" s="312" t="str">
        <f>IF('1A'!N524="","",'1A'!N524)</f>
        <v/>
      </c>
      <c r="O48" s="81" t="str">
        <f>IF('1A'!O524="","",'1A'!O524)</f>
        <v/>
      </c>
      <c r="P48" s="81" t="str">
        <f>IF('1A'!P524="","",'1A'!P524)</f>
        <v>Career Planning</v>
      </c>
    </row>
    <row r="49" spans="1:16" x14ac:dyDescent="0.35">
      <c r="A49" s="322" t="s">
        <v>485</v>
      </c>
      <c r="B49" s="191">
        <f>IF('1A'!B525="","",'1A'!B525)</f>
        <v>1.4999999999999999E-2</v>
      </c>
      <c r="C49" s="299">
        <f>IF('1A'!C525="","",'1A'!C525)</f>
        <v>2.1000000000000001E-2</v>
      </c>
      <c r="D49" s="193">
        <f>IF('1A'!D525="","",'1A'!D525)</f>
        <v>0.03</v>
      </c>
      <c r="E49" s="191">
        <f>IF('1A'!E525="","",'1A'!E525)</f>
        <v>2.8000000000000001E-2</v>
      </c>
      <c r="F49" s="299">
        <f>IF('1A'!F525="","",'1A'!F525)</f>
        <v>2.1999999999999999E-2</v>
      </c>
      <c r="G49" s="193">
        <f>IF('1A'!G525="","",'1A'!G525)</f>
        <v>0.03</v>
      </c>
      <c r="H49" s="191">
        <f>IF('1A'!H525="","",'1A'!H525)</f>
        <v>1.0999999999999999E-2</v>
      </c>
      <c r="I49" s="299">
        <f>IF('1A'!I525="","",'1A'!I525)</f>
        <v>1.9E-2</v>
      </c>
      <c r="J49" s="193">
        <f>IF('1A'!J525="","",'1A'!J525)</f>
        <v>2.9000000000000001E-2</v>
      </c>
      <c r="K49" s="191" t="str">
        <f>IF('1A'!K525="","",'1A'!K525)</f>
        <v/>
      </c>
      <c r="L49" s="299" t="str">
        <f>IF('1A'!L525="","",'1A'!L525)</f>
        <v/>
      </c>
      <c r="M49" s="193" t="str">
        <f>IF('1A'!M525="","",'1A'!M525)</f>
        <v/>
      </c>
      <c r="N49" s="312" t="str">
        <f>IF('1A'!N525="","",'1A'!N525)</f>
        <v/>
      </c>
      <c r="O49" s="81" t="str">
        <f>IF('1A'!O525="","",'1A'!O525)</f>
        <v/>
      </c>
      <c r="P49" s="81" t="str">
        <f>IF('1A'!P525="","",'1A'!P525)</f>
        <v>Career Planning</v>
      </c>
    </row>
    <row r="50" spans="1:16" x14ac:dyDescent="0.35">
      <c r="A50" s="322" t="s">
        <v>437</v>
      </c>
      <c r="B50" s="191">
        <f>IF('1A'!B526="","",'1A'!B526)</f>
        <v>2E-3</v>
      </c>
      <c r="C50" s="299">
        <f>IF('1A'!C526="","",'1A'!C526)</f>
        <v>8.0000000000000002E-3</v>
      </c>
      <c r="D50" s="193">
        <f>IF('1A'!D526="","",'1A'!D526)</f>
        <v>7.0000000000000001E-3</v>
      </c>
      <c r="E50" s="191">
        <f>IF('1A'!E526="","",'1A'!E526)</f>
        <v>0</v>
      </c>
      <c r="F50" s="299">
        <f>IF('1A'!F526="","",'1A'!F526)</f>
        <v>1E-3</v>
      </c>
      <c r="G50" s="193">
        <f>IF('1A'!G526="","",'1A'!G526)</f>
        <v>1E-3</v>
      </c>
      <c r="H50" s="191">
        <f>IF('1A'!H526="","",'1A'!H526)</f>
        <v>3.0000000000000001E-3</v>
      </c>
      <c r="I50" s="299">
        <f>IF('1A'!I526="","",'1A'!I526)</f>
        <v>1.0999999999999999E-2</v>
      </c>
      <c r="J50" s="193">
        <f>IF('1A'!J526="","",'1A'!J526)</f>
        <v>0.01</v>
      </c>
      <c r="K50" s="191" t="str">
        <f>IF('1A'!K526="","",'1A'!K526)</f>
        <v/>
      </c>
      <c r="L50" s="299" t="str">
        <f>IF('1A'!L526="","",'1A'!L526)</f>
        <v/>
      </c>
      <c r="M50" s="193" t="str">
        <f>IF('1A'!M526="","",'1A'!M526)</f>
        <v/>
      </c>
      <c r="N50" s="312" t="str">
        <f>IF('1A'!N526="","",'1A'!N526)</f>
        <v/>
      </c>
      <c r="O50" s="81" t="str">
        <f>IF('1A'!O526="","",'1A'!O526)</f>
        <v/>
      </c>
      <c r="P50" s="81" t="str">
        <f>IF('1A'!P526="","",'1A'!P526)</f>
        <v>Career Planning</v>
      </c>
    </row>
    <row r="51" spans="1:16" x14ac:dyDescent="0.35">
      <c r="A51" s="322" t="s">
        <v>845</v>
      </c>
      <c r="B51" s="191">
        <f>IF('1A'!B527="","",'1A'!B527)</f>
        <v>4.0000000000000001E-3</v>
      </c>
      <c r="C51" s="299">
        <f>IF('1A'!C527="","",'1A'!C527)</f>
        <v>3.0000000000000001E-3</v>
      </c>
      <c r="D51" s="193">
        <f>IF('1A'!D527="","",'1A'!D527)</f>
        <v>2E-3</v>
      </c>
      <c r="E51" s="191">
        <f>IF('1A'!E527="","",'1A'!E527)</f>
        <v>0</v>
      </c>
      <c r="F51" s="299">
        <f>IF('1A'!F527="","",'1A'!F527)</f>
        <v>1E-3</v>
      </c>
      <c r="G51" s="193">
        <f>IF('1A'!G527="","",'1A'!G527)</f>
        <v>1E-3</v>
      </c>
      <c r="H51" s="191">
        <f>IF('1A'!H527="","",'1A'!H527)</f>
        <v>5.0000000000000001E-3</v>
      </c>
      <c r="I51" s="299">
        <f>IF('1A'!I527="","",'1A'!I527)</f>
        <v>4.0000000000000001E-3</v>
      </c>
      <c r="J51" s="193">
        <f>IF('1A'!J527="","",'1A'!J527)</f>
        <v>2E-3</v>
      </c>
      <c r="K51" s="191" t="str">
        <f>IF('1A'!K527="","",'1A'!K527)</f>
        <v/>
      </c>
      <c r="L51" s="299" t="str">
        <f>IF('1A'!L527="","",'1A'!L527)</f>
        <v/>
      </c>
      <c r="M51" s="193" t="str">
        <f>IF('1A'!M527="","",'1A'!M527)</f>
        <v/>
      </c>
      <c r="N51" s="312" t="str">
        <f>IF('1A'!N527="","",'1A'!N527)</f>
        <v/>
      </c>
      <c r="O51" s="81" t="str">
        <f>IF('1A'!O527="","",'1A'!O527)</f>
        <v/>
      </c>
      <c r="P51" s="81" t="str">
        <f>IF('1A'!P527="","",'1A'!P527)</f>
        <v>Career Planning</v>
      </c>
    </row>
    <row r="52" spans="1:16" x14ac:dyDescent="0.35">
      <c r="A52" s="322" t="s">
        <v>846</v>
      </c>
      <c r="B52" s="191">
        <f>IF('1A'!B528="","",'1A'!B528)</f>
        <v>0.10199999999999999</v>
      </c>
      <c r="C52" s="299">
        <f>IF('1A'!C528="","",'1A'!C528)</f>
        <v>8.1000000000000003E-2</v>
      </c>
      <c r="D52" s="193">
        <f>IF('1A'!D528="","",'1A'!D528)</f>
        <v>8.6999999999999994E-2</v>
      </c>
      <c r="E52" s="191">
        <f>IF('1A'!E528="","",'1A'!E528)</f>
        <v>0.10299999999999999</v>
      </c>
      <c r="F52" s="299">
        <f>IF('1A'!F528="","",'1A'!F528)</f>
        <v>5.8000000000000003E-2</v>
      </c>
      <c r="G52" s="193">
        <f>IF('1A'!G528="","",'1A'!G528)</f>
        <v>6.5000000000000002E-2</v>
      </c>
      <c r="H52" s="191">
        <f>IF('1A'!H528="","",'1A'!H528)</f>
        <v>0.10299999999999999</v>
      </c>
      <c r="I52" s="299">
        <f>IF('1A'!I528="","",'1A'!I528)</f>
        <v>9.1999999999999998E-2</v>
      </c>
      <c r="J52" s="193">
        <f>IF('1A'!J528="","",'1A'!J528)</f>
        <v>9.9000000000000005E-2</v>
      </c>
      <c r="K52" s="191" t="str">
        <f>IF('1A'!K528="","",'1A'!K528)</f>
        <v/>
      </c>
      <c r="L52" s="299" t="str">
        <f>IF('1A'!L528="","",'1A'!L528)</f>
        <v/>
      </c>
      <c r="M52" s="193" t="str">
        <f>IF('1A'!M528="","",'1A'!M528)</f>
        <v/>
      </c>
      <c r="N52" s="312" t="str">
        <f>IF('1A'!N528="","",'1A'!N528)</f>
        <v/>
      </c>
      <c r="O52" s="81" t="str">
        <f>IF('1A'!O528="","",'1A'!O528)</f>
        <v/>
      </c>
      <c r="P52" s="81" t="str">
        <f>IF('1A'!P528="","",'1A'!P528)</f>
        <v>Career Planning</v>
      </c>
    </row>
    <row r="53" spans="1:16" x14ac:dyDescent="0.35">
      <c r="A53" s="184" t="s">
        <v>867</v>
      </c>
      <c r="B53" s="191">
        <f>IF('1A'!B529="","",'1A'!B529)</f>
        <v>8.8999999999999996E-2</v>
      </c>
      <c r="C53" s="299">
        <f>IF('1A'!C529="","",'1A'!C529)</f>
        <v>0.114</v>
      </c>
      <c r="D53" s="193">
        <f>IF('1A'!D529="","",'1A'!D529)</f>
        <v>0.129</v>
      </c>
      <c r="E53" s="191">
        <f>IF('1A'!E529="","",'1A'!E529)</f>
        <v>6.9000000000000006E-2</v>
      </c>
      <c r="F53" s="299">
        <f>IF('1A'!F529="","",'1A'!F529)</f>
        <v>0.11700000000000001</v>
      </c>
      <c r="G53" s="193">
        <f>IF('1A'!G529="","",'1A'!G529)</f>
        <v>0.124</v>
      </c>
      <c r="H53" s="191">
        <f>IF('1A'!H529="","",'1A'!H529)</f>
        <v>9.8000000000000004E-2</v>
      </c>
      <c r="I53" s="299">
        <f>IF('1A'!I529="","",'1A'!I529)</f>
        <v>0.111</v>
      </c>
      <c r="J53" s="193">
        <f>IF('1A'!J529="","",'1A'!J529)</f>
        <v>0.13100000000000001</v>
      </c>
      <c r="K53" s="191" t="str">
        <f>IF('1A'!K529="","",'1A'!K529)</f>
        <v/>
      </c>
      <c r="L53" s="299" t="str">
        <f>IF('1A'!L529="","",'1A'!L529)</f>
        <v/>
      </c>
      <c r="M53" s="193" t="str">
        <f>IF('1A'!M529="","",'1A'!M529)</f>
        <v/>
      </c>
      <c r="N53" s="312" t="str">
        <f>IF('1A'!N529="","",'1A'!N529)</f>
        <v/>
      </c>
      <c r="O53" s="81" t="str">
        <f>IF('1A'!O529="","",'1A'!O529)</f>
        <v/>
      </c>
      <c r="P53" s="81" t="str">
        <f>IF('1A'!P529="","",'1A'!P529)</f>
        <v>Career Planning</v>
      </c>
    </row>
    <row r="54" spans="1:16" ht="26.5" x14ac:dyDescent="0.35">
      <c r="A54" s="195" t="s">
        <v>848</v>
      </c>
      <c r="B54" s="147">
        <f>IF('1A'!B531="","",'1A'!B531)</f>
        <v>1.2E-2</v>
      </c>
      <c r="C54" s="148">
        <f>IF('1A'!C531="","",'1A'!C531)</f>
        <v>2.1999999999999999E-2</v>
      </c>
      <c r="D54" s="149">
        <f>IF('1A'!D531="","",'1A'!D531)</f>
        <v>1.7999999999999999E-2</v>
      </c>
      <c r="E54" s="147">
        <f>IF('1A'!E531="","",'1A'!E531)</f>
        <v>7.0000000000000001E-3</v>
      </c>
      <c r="F54" s="148">
        <f>IF('1A'!F531="","",'1A'!F531)</f>
        <v>2.5000000000000001E-2</v>
      </c>
      <c r="G54" s="149">
        <f>IF('1A'!G531="","",'1A'!G531)</f>
        <v>1.7999999999999999E-2</v>
      </c>
      <c r="H54" s="147">
        <f>IF('1A'!H531="","",'1A'!H531)</f>
        <v>1.2999999999999999E-2</v>
      </c>
      <c r="I54" s="148">
        <f>IF('1A'!I531="","",'1A'!I531)</f>
        <v>0.02</v>
      </c>
      <c r="J54" s="149">
        <f>IF('1A'!J531="","",'1A'!J531)</f>
        <v>1.9E-2</v>
      </c>
      <c r="K54" s="147" t="str">
        <f>IF('1A'!K531="","",'1A'!K531)</f>
        <v/>
      </c>
      <c r="L54" s="148" t="str">
        <f>IF('1A'!L531="","",'1A'!L531)</f>
        <v/>
      </c>
      <c r="M54" s="149" t="str">
        <f>IF('1A'!M531="","",'1A'!M531)</f>
        <v/>
      </c>
      <c r="N54" s="311" t="str">
        <f>IF('1A'!N531="","",'1A'!N531)</f>
        <v/>
      </c>
      <c r="O54" s="81" t="str">
        <f>IF('1A'!O531="","",'1A'!O531)</f>
        <v/>
      </c>
      <c r="P54" s="81" t="str">
        <f>IF('1A'!P531="","",'1A'!P531)</f>
        <v>Career Planning</v>
      </c>
    </row>
    <row r="55" spans="1:16" x14ac:dyDescent="0.35">
      <c r="A55" s="322" t="s">
        <v>44</v>
      </c>
      <c r="B55" s="191">
        <f>IF('1A'!B532="","",'1A'!B532)</f>
        <v>0.46100000000000002</v>
      </c>
      <c r="C55" s="299">
        <f>IF('1A'!C532="","",'1A'!C532)</f>
        <v>0.36399999999999999</v>
      </c>
      <c r="D55" s="193">
        <f>IF('1A'!D532="","",'1A'!D532)</f>
        <v>0.373</v>
      </c>
      <c r="E55" s="191">
        <f>IF('1A'!E532="","",'1A'!E532)</f>
        <v>0.5</v>
      </c>
      <c r="F55" s="299">
        <f>IF('1A'!F532="","",'1A'!F532)</f>
        <v>0.38400000000000001</v>
      </c>
      <c r="G55" s="193">
        <f>IF('1A'!G532="","",'1A'!G532)</f>
        <v>0.39500000000000002</v>
      </c>
      <c r="H55" s="191">
        <f>IF('1A'!H532="","",'1A'!H532)</f>
        <v>0.44700000000000001</v>
      </c>
      <c r="I55" s="299">
        <f>IF('1A'!I532="","",'1A'!I532)</f>
        <v>0.35699999999999998</v>
      </c>
      <c r="J55" s="193">
        <f>IF('1A'!J532="","",'1A'!J532)</f>
        <v>0.36299999999999999</v>
      </c>
      <c r="K55" s="191" t="str">
        <f>IF('1A'!K532="","",'1A'!K532)</f>
        <v/>
      </c>
      <c r="L55" s="299" t="str">
        <f>IF('1A'!L532="","",'1A'!L532)</f>
        <v/>
      </c>
      <c r="M55" s="193" t="str">
        <f>IF('1A'!M532="","",'1A'!M532)</f>
        <v/>
      </c>
      <c r="N55" s="312" t="str">
        <f>IF('1A'!N532="","",'1A'!N532)</f>
        <v/>
      </c>
      <c r="O55" s="81" t="str">
        <f>IF('1A'!O532="","",'1A'!O532)</f>
        <v/>
      </c>
      <c r="P55" s="81" t="str">
        <f>IF('1A'!P532="","",'1A'!P532)</f>
        <v>Career Planning</v>
      </c>
    </row>
    <row r="56" spans="1:16" x14ac:dyDescent="0.35">
      <c r="A56" s="322" t="s">
        <v>721</v>
      </c>
      <c r="B56" s="191">
        <f>IF('1A'!B533="","",'1A'!B533)</f>
        <v>1.2E-2</v>
      </c>
      <c r="C56" s="299">
        <f>IF('1A'!C533="","",'1A'!C533)</f>
        <v>8.9999999999999993E-3</v>
      </c>
      <c r="D56" s="193">
        <f>IF('1A'!D533="","",'1A'!D533)</f>
        <v>0.01</v>
      </c>
      <c r="E56" s="191">
        <f>IF('1A'!E533="","",'1A'!E533)</f>
        <v>0</v>
      </c>
      <c r="F56" s="299">
        <f>IF('1A'!F533="","",'1A'!F533)</f>
        <v>5.0000000000000001E-3</v>
      </c>
      <c r="G56" s="193">
        <f>IF('1A'!G533="","",'1A'!G533)</f>
        <v>7.0000000000000001E-3</v>
      </c>
      <c r="H56" s="191">
        <f>IF('1A'!H533="","",'1A'!H533)</f>
        <v>1.6E-2</v>
      </c>
      <c r="I56" s="299">
        <f>IF('1A'!I533="","",'1A'!I533)</f>
        <v>1.0999999999999999E-2</v>
      </c>
      <c r="J56" s="193">
        <f>IF('1A'!J533="","",'1A'!J533)</f>
        <v>1.2E-2</v>
      </c>
      <c r="K56" s="191" t="str">
        <f>IF('1A'!K533="","",'1A'!K533)</f>
        <v/>
      </c>
      <c r="L56" s="299" t="str">
        <f>IF('1A'!L533="","",'1A'!L533)</f>
        <v/>
      </c>
      <c r="M56" s="193" t="str">
        <f>IF('1A'!M533="","",'1A'!M533)</f>
        <v/>
      </c>
      <c r="N56" s="312" t="str">
        <f>IF('1A'!N533="","",'1A'!N533)</f>
        <v/>
      </c>
      <c r="O56" s="81" t="str">
        <f>IF('1A'!O533="","",'1A'!O533)</f>
        <v/>
      </c>
      <c r="P56" s="81" t="str">
        <f>IF('1A'!P533="","",'1A'!P533)</f>
        <v>Career Planning</v>
      </c>
    </row>
    <row r="57" spans="1:16" x14ac:dyDescent="0.35">
      <c r="A57" s="322" t="s">
        <v>45</v>
      </c>
      <c r="B57" s="191">
        <f>IF('1A'!B534="","",'1A'!B534)</f>
        <v>0</v>
      </c>
      <c r="C57" s="299">
        <f>IF('1A'!C534="","",'1A'!C534)</f>
        <v>4.0000000000000001E-3</v>
      </c>
      <c r="D57" s="193">
        <f>IF('1A'!D534="","",'1A'!D534)</f>
        <v>3.0000000000000001E-3</v>
      </c>
      <c r="E57" s="191">
        <f>IF('1A'!E534="","",'1A'!E534)</f>
        <v>0</v>
      </c>
      <c r="F57" s="299">
        <f>IF('1A'!F534="","",'1A'!F534)</f>
        <v>5.0000000000000001E-3</v>
      </c>
      <c r="G57" s="193">
        <f>IF('1A'!G534="","",'1A'!G534)</f>
        <v>2E-3</v>
      </c>
      <c r="H57" s="191">
        <f>IF('1A'!H534="","",'1A'!H534)</f>
        <v>0</v>
      </c>
      <c r="I57" s="299">
        <f>IF('1A'!I534="","",'1A'!I534)</f>
        <v>4.0000000000000001E-3</v>
      </c>
      <c r="J57" s="193">
        <f>IF('1A'!J534="","",'1A'!J534)</f>
        <v>3.0000000000000001E-3</v>
      </c>
      <c r="K57" s="191" t="str">
        <f>IF('1A'!K534="","",'1A'!K534)</f>
        <v/>
      </c>
      <c r="L57" s="299" t="str">
        <f>IF('1A'!L534="","",'1A'!L534)</f>
        <v/>
      </c>
      <c r="M57" s="193" t="str">
        <f>IF('1A'!M534="","",'1A'!M534)</f>
        <v/>
      </c>
      <c r="N57" s="312" t="str">
        <f>IF('1A'!N534="","",'1A'!N534)</f>
        <v/>
      </c>
      <c r="O57" s="81" t="str">
        <f>IF('1A'!O534="","",'1A'!O534)</f>
        <v/>
      </c>
      <c r="P57" s="81" t="str">
        <f>IF('1A'!P534="","",'1A'!P534)</f>
        <v>Career Planning</v>
      </c>
    </row>
    <row r="58" spans="1:16" x14ac:dyDescent="0.35">
      <c r="A58" s="322" t="s">
        <v>840</v>
      </c>
      <c r="B58" s="191">
        <f>IF('1A'!B535="","",'1A'!B535)</f>
        <v>4.8000000000000001E-2</v>
      </c>
      <c r="C58" s="299">
        <f>IF('1A'!C535="","",'1A'!C535)</f>
        <v>6.6000000000000003E-2</v>
      </c>
      <c r="D58" s="193">
        <f>IF('1A'!D535="","",'1A'!D535)</f>
        <v>6.7000000000000004E-2</v>
      </c>
      <c r="E58" s="191">
        <f>IF('1A'!E535="","",'1A'!E535)</f>
        <v>4.2000000000000003E-2</v>
      </c>
      <c r="F58" s="299">
        <f>IF('1A'!F535="","",'1A'!F535)</f>
        <v>5.8999999999999997E-2</v>
      </c>
      <c r="G58" s="193">
        <f>IF('1A'!G535="","",'1A'!G535)</f>
        <v>6.3E-2</v>
      </c>
      <c r="H58" s="191">
        <f>IF('1A'!H535="","",'1A'!H535)</f>
        <v>5.0999999999999997E-2</v>
      </c>
      <c r="I58" s="299">
        <f>IF('1A'!I535="","",'1A'!I535)</f>
        <v>7.0000000000000007E-2</v>
      </c>
      <c r="J58" s="193">
        <f>IF('1A'!J535="","",'1A'!J535)</f>
        <v>6.9000000000000006E-2</v>
      </c>
      <c r="K58" s="191" t="str">
        <f>IF('1A'!K535="","",'1A'!K535)</f>
        <v/>
      </c>
      <c r="L58" s="299" t="str">
        <f>IF('1A'!L535="","",'1A'!L535)</f>
        <v/>
      </c>
      <c r="M58" s="193" t="str">
        <f>IF('1A'!M535="","",'1A'!M535)</f>
        <v/>
      </c>
      <c r="N58" s="312" t="str">
        <f>IF('1A'!N535="","",'1A'!N535)</f>
        <v/>
      </c>
      <c r="O58" s="81" t="str">
        <f>IF('1A'!O535="","",'1A'!O535)</f>
        <v/>
      </c>
      <c r="P58" s="81" t="str">
        <f>IF('1A'!P535="","",'1A'!P535)</f>
        <v>Career Planning</v>
      </c>
    </row>
    <row r="59" spans="1:16" x14ac:dyDescent="0.35">
      <c r="A59" s="322" t="s">
        <v>841</v>
      </c>
      <c r="B59" s="191">
        <f>IF('1A'!B536="","",'1A'!B536)</f>
        <v>3.1E-2</v>
      </c>
      <c r="C59" s="299">
        <f>IF('1A'!C536="","",'1A'!C536)</f>
        <v>3.7999999999999999E-2</v>
      </c>
      <c r="D59" s="193">
        <f>IF('1A'!D536="","",'1A'!D536)</f>
        <v>3.4000000000000002E-2</v>
      </c>
      <c r="E59" s="191">
        <f>IF('1A'!E536="","",'1A'!E536)</f>
        <v>3.5000000000000003E-2</v>
      </c>
      <c r="F59" s="299">
        <f>IF('1A'!F536="","",'1A'!F536)</f>
        <v>3.9E-2</v>
      </c>
      <c r="G59" s="193">
        <f>IF('1A'!G536="","",'1A'!G536)</f>
        <v>3.2000000000000001E-2</v>
      </c>
      <c r="H59" s="191">
        <f>IF('1A'!H536="","",'1A'!H536)</f>
        <v>2.9000000000000001E-2</v>
      </c>
      <c r="I59" s="299">
        <f>IF('1A'!I536="","",'1A'!I536)</f>
        <v>3.7999999999999999E-2</v>
      </c>
      <c r="J59" s="193">
        <f>IF('1A'!J536="","",'1A'!J536)</f>
        <v>3.5999999999999997E-2</v>
      </c>
      <c r="K59" s="191" t="str">
        <f>IF('1A'!K536="","",'1A'!K536)</f>
        <v/>
      </c>
      <c r="L59" s="299" t="str">
        <f>IF('1A'!L536="","",'1A'!L536)</f>
        <v/>
      </c>
      <c r="M59" s="193" t="str">
        <f>IF('1A'!M536="","",'1A'!M536)</f>
        <v/>
      </c>
      <c r="N59" s="312" t="str">
        <f>IF('1A'!N536="","",'1A'!N536)</f>
        <v/>
      </c>
      <c r="O59" s="81" t="str">
        <f>IF('1A'!O536="","",'1A'!O536)</f>
        <v/>
      </c>
      <c r="P59" s="81" t="str">
        <f>IF('1A'!P536="","",'1A'!P536)</f>
        <v>Career Planning</v>
      </c>
    </row>
    <row r="60" spans="1:16" x14ac:dyDescent="0.35">
      <c r="A60" s="322" t="s">
        <v>842</v>
      </c>
      <c r="B60" s="191">
        <f>IF('1A'!B537="","",'1A'!B537)</f>
        <v>4.5999999999999999E-2</v>
      </c>
      <c r="C60" s="299">
        <f>IF('1A'!C537="","",'1A'!C537)</f>
        <v>5.0999999999999997E-2</v>
      </c>
      <c r="D60" s="193">
        <f>IF('1A'!D537="","",'1A'!D537)</f>
        <v>5.3999999999999999E-2</v>
      </c>
      <c r="E60" s="191">
        <f>IF('1A'!E537="","",'1A'!E537)</f>
        <v>4.9000000000000002E-2</v>
      </c>
      <c r="F60" s="299">
        <f>IF('1A'!F537="","",'1A'!F537)</f>
        <v>5.5E-2</v>
      </c>
      <c r="G60" s="193">
        <f>IF('1A'!G537="","",'1A'!G537)</f>
        <v>5.5E-2</v>
      </c>
      <c r="H60" s="191">
        <f>IF('1A'!H537="","",'1A'!H537)</f>
        <v>4.4999999999999998E-2</v>
      </c>
      <c r="I60" s="299">
        <f>IF('1A'!I537="","",'1A'!I537)</f>
        <v>4.8000000000000001E-2</v>
      </c>
      <c r="J60" s="193">
        <f>IF('1A'!J537="","",'1A'!J537)</f>
        <v>5.2999999999999999E-2</v>
      </c>
      <c r="K60" s="191" t="str">
        <f>IF('1A'!K537="","",'1A'!K537)</f>
        <v/>
      </c>
      <c r="L60" s="299" t="str">
        <f>IF('1A'!L537="","",'1A'!L537)</f>
        <v/>
      </c>
      <c r="M60" s="193" t="str">
        <f>IF('1A'!M537="","",'1A'!M537)</f>
        <v/>
      </c>
      <c r="N60" s="312" t="str">
        <f>IF('1A'!N537="","",'1A'!N537)</f>
        <v/>
      </c>
      <c r="O60" s="81" t="str">
        <f>IF('1A'!O537="","",'1A'!O537)</f>
        <v/>
      </c>
      <c r="P60" s="81" t="str">
        <f>IF('1A'!P537="","",'1A'!P537)</f>
        <v>Career Planning</v>
      </c>
    </row>
    <row r="61" spans="1:16" x14ac:dyDescent="0.35">
      <c r="A61" s="322" t="s">
        <v>21</v>
      </c>
      <c r="B61" s="191">
        <f>IF('1A'!B538="","",'1A'!B538)</f>
        <v>3.5000000000000003E-2</v>
      </c>
      <c r="C61" s="299">
        <f>IF('1A'!C538="","",'1A'!C538)</f>
        <v>4.9000000000000002E-2</v>
      </c>
      <c r="D61" s="193">
        <f>IF('1A'!D538="","",'1A'!D538)</f>
        <v>4.4999999999999998E-2</v>
      </c>
      <c r="E61" s="191">
        <f>IF('1A'!E538="","",'1A'!E538)</f>
        <v>2.8000000000000001E-2</v>
      </c>
      <c r="F61" s="299">
        <f>IF('1A'!F538="","",'1A'!F538)</f>
        <v>0.06</v>
      </c>
      <c r="G61" s="193">
        <f>IF('1A'!G538="","",'1A'!G538)</f>
        <v>4.8000000000000001E-2</v>
      </c>
      <c r="H61" s="191">
        <f>IF('1A'!H538="","",'1A'!H538)</f>
        <v>3.6999999999999998E-2</v>
      </c>
      <c r="I61" s="299">
        <f>IF('1A'!I538="","",'1A'!I538)</f>
        <v>4.2999999999999997E-2</v>
      </c>
      <c r="J61" s="193">
        <f>IF('1A'!J538="","",'1A'!J538)</f>
        <v>4.2000000000000003E-2</v>
      </c>
      <c r="K61" s="191" t="str">
        <f>IF('1A'!K538="","",'1A'!K538)</f>
        <v/>
      </c>
      <c r="L61" s="299" t="str">
        <f>IF('1A'!L538="","",'1A'!L538)</f>
        <v/>
      </c>
      <c r="M61" s="193" t="str">
        <f>IF('1A'!M538="","",'1A'!M538)</f>
        <v/>
      </c>
      <c r="N61" s="312" t="str">
        <f>IF('1A'!N538="","",'1A'!N538)</f>
        <v/>
      </c>
      <c r="O61" s="81" t="str">
        <f>IF('1A'!O538="","",'1A'!O538)</f>
        <v/>
      </c>
      <c r="P61" s="81" t="str">
        <f>IF('1A'!P538="","",'1A'!P538)</f>
        <v>Career Planning</v>
      </c>
    </row>
    <row r="62" spans="1:16" x14ac:dyDescent="0.35">
      <c r="A62" s="322" t="s">
        <v>843</v>
      </c>
      <c r="B62" s="191">
        <f>IF('1A'!B539="","",'1A'!B539)</f>
        <v>2.3E-2</v>
      </c>
      <c r="C62" s="299">
        <f>IF('1A'!C539="","",'1A'!C539)</f>
        <v>3.3000000000000002E-2</v>
      </c>
      <c r="D62" s="193">
        <f>IF('1A'!D539="","",'1A'!D539)</f>
        <v>3.3000000000000002E-2</v>
      </c>
      <c r="E62" s="191">
        <f>IF('1A'!E539="","",'1A'!E539)</f>
        <v>2.8000000000000001E-2</v>
      </c>
      <c r="F62" s="299">
        <f>IF('1A'!F539="","",'1A'!F539)</f>
        <v>4.2000000000000003E-2</v>
      </c>
      <c r="G62" s="193">
        <f>IF('1A'!G539="","",'1A'!G539)</f>
        <v>3.9E-2</v>
      </c>
      <c r="H62" s="191">
        <f>IF('1A'!H539="","",'1A'!H539)</f>
        <v>2.1000000000000001E-2</v>
      </c>
      <c r="I62" s="299">
        <f>IF('1A'!I539="","",'1A'!I539)</f>
        <v>2.9000000000000001E-2</v>
      </c>
      <c r="J62" s="193">
        <f>IF('1A'!J539="","",'1A'!J539)</f>
        <v>0.03</v>
      </c>
      <c r="K62" s="191" t="str">
        <f>IF('1A'!K539="","",'1A'!K539)</f>
        <v/>
      </c>
      <c r="L62" s="299" t="str">
        <f>IF('1A'!L539="","",'1A'!L539)</f>
        <v/>
      </c>
      <c r="M62" s="193" t="str">
        <f>IF('1A'!M539="","",'1A'!M539)</f>
        <v/>
      </c>
      <c r="N62" s="312" t="str">
        <f>IF('1A'!N539="","",'1A'!N539)</f>
        <v/>
      </c>
      <c r="O62" s="81" t="str">
        <f>IF('1A'!O539="","",'1A'!O539)</f>
        <v/>
      </c>
      <c r="P62" s="81" t="str">
        <f>IF('1A'!P539="","",'1A'!P539)</f>
        <v>Career Planning</v>
      </c>
    </row>
    <row r="63" spans="1:16" x14ac:dyDescent="0.35">
      <c r="A63" s="184" t="s">
        <v>952</v>
      </c>
      <c r="B63" s="191">
        <f>IF('1A'!B540="","",'1A'!B540)</f>
        <v>4.0000000000000001E-3</v>
      </c>
      <c r="C63" s="299">
        <f>IF('1A'!C540="","",'1A'!C540)</f>
        <v>5.0000000000000001E-3</v>
      </c>
      <c r="D63" s="193">
        <f>IF('1A'!D540="","",'1A'!D540)</f>
        <v>4.0000000000000001E-3</v>
      </c>
      <c r="E63" s="191">
        <f>IF('1A'!E540="","",'1A'!E540)</f>
        <v>7.0000000000000001E-3</v>
      </c>
      <c r="F63" s="299">
        <f>IF('1A'!F540="","",'1A'!F540)</f>
        <v>6.0000000000000001E-3</v>
      </c>
      <c r="G63" s="193">
        <f>IF('1A'!G540="","",'1A'!G540)</f>
        <v>3.0000000000000001E-3</v>
      </c>
      <c r="H63" s="191">
        <f>IF('1A'!H540="","",'1A'!H540)</f>
        <v>3.0000000000000001E-3</v>
      </c>
      <c r="I63" s="299">
        <f>IF('1A'!I540="","",'1A'!I540)</f>
        <v>5.0000000000000001E-3</v>
      </c>
      <c r="J63" s="193">
        <f>IF('1A'!J540="","",'1A'!J540)</f>
        <v>4.0000000000000001E-3</v>
      </c>
      <c r="K63" s="191" t="str">
        <f>IF('1A'!K540="","",'1A'!K540)</f>
        <v/>
      </c>
      <c r="L63" s="299" t="str">
        <f>IF('1A'!L540="","",'1A'!L540)</f>
        <v/>
      </c>
      <c r="M63" s="193" t="str">
        <f>IF('1A'!M540="","",'1A'!M540)</f>
        <v/>
      </c>
      <c r="N63" s="312" t="str">
        <f>IF('1A'!N540="","",'1A'!N540)</f>
        <v/>
      </c>
      <c r="O63" s="81" t="str">
        <f>IF('1A'!O540="","",'1A'!O540)</f>
        <v/>
      </c>
      <c r="P63" s="81" t="str">
        <f>IF('1A'!P540="","",'1A'!P540)</f>
        <v>Career Planning</v>
      </c>
    </row>
    <row r="64" spans="1:16" x14ac:dyDescent="0.35">
      <c r="A64" s="322" t="s">
        <v>844</v>
      </c>
      <c r="B64" s="191">
        <f>IF('1A'!B541="","",'1A'!B541)</f>
        <v>2.1000000000000001E-2</v>
      </c>
      <c r="C64" s="299">
        <f>IF('1A'!C541="","",'1A'!C541)</f>
        <v>4.4999999999999998E-2</v>
      </c>
      <c r="D64" s="193">
        <f>IF('1A'!D541="","",'1A'!D541)</f>
        <v>4.3999999999999997E-2</v>
      </c>
      <c r="E64" s="191">
        <f>IF('1A'!E541="","",'1A'!E541)</f>
        <v>2.1000000000000001E-2</v>
      </c>
      <c r="F64" s="299">
        <f>IF('1A'!F541="","",'1A'!F541)</f>
        <v>3.9E-2</v>
      </c>
      <c r="G64" s="193">
        <f>IF('1A'!G541="","",'1A'!G541)</f>
        <v>3.9E-2</v>
      </c>
      <c r="H64" s="191">
        <f>IF('1A'!H541="","",'1A'!H541)</f>
        <v>2.1000000000000001E-2</v>
      </c>
      <c r="I64" s="299">
        <f>IF('1A'!I541="","",'1A'!I541)</f>
        <v>4.7E-2</v>
      </c>
      <c r="J64" s="193">
        <f>IF('1A'!J541="","",'1A'!J541)</f>
        <v>4.7E-2</v>
      </c>
      <c r="K64" s="191" t="str">
        <f>IF('1A'!K541="","",'1A'!K541)</f>
        <v/>
      </c>
      <c r="L64" s="299" t="str">
        <f>IF('1A'!L541="","",'1A'!L541)</f>
        <v/>
      </c>
      <c r="M64" s="193" t="str">
        <f>IF('1A'!M541="","",'1A'!M541)</f>
        <v/>
      </c>
      <c r="N64" s="312" t="str">
        <f>IF('1A'!N541="","",'1A'!N541)</f>
        <v/>
      </c>
      <c r="O64" s="81" t="str">
        <f>IF('1A'!O541="","",'1A'!O541)</f>
        <v/>
      </c>
      <c r="P64" s="81" t="str">
        <f>IF('1A'!P541="","",'1A'!P541)</f>
        <v>Career Planning</v>
      </c>
    </row>
    <row r="65" spans="1:16" x14ac:dyDescent="0.35">
      <c r="A65" s="322" t="s">
        <v>794</v>
      </c>
      <c r="B65" s="191">
        <f>IF('1A'!B542="","",'1A'!B542)</f>
        <v>6.0999999999999999E-2</v>
      </c>
      <c r="C65" s="299">
        <f>IF('1A'!C542="","",'1A'!C542)</f>
        <v>4.2000000000000003E-2</v>
      </c>
      <c r="D65" s="193">
        <f>IF('1A'!D542="","",'1A'!D542)</f>
        <v>0.04</v>
      </c>
      <c r="E65" s="191">
        <f>IF('1A'!E542="","",'1A'!E542)</f>
        <v>1.4E-2</v>
      </c>
      <c r="F65" s="299">
        <f>IF('1A'!F542="","",'1A'!F542)</f>
        <v>2.5999999999999999E-2</v>
      </c>
      <c r="G65" s="193">
        <f>IF('1A'!G542="","",'1A'!G542)</f>
        <v>2.5999999999999999E-2</v>
      </c>
      <c r="H65" s="191">
        <f>IF('1A'!H542="","",'1A'!H542)</f>
        <v>0.08</v>
      </c>
      <c r="I65" s="299">
        <f>IF('1A'!I542="","",'1A'!I542)</f>
        <v>5.0999999999999997E-2</v>
      </c>
      <c r="J65" s="193">
        <f>IF('1A'!J542="","",'1A'!J542)</f>
        <v>4.8000000000000001E-2</v>
      </c>
      <c r="K65" s="191" t="str">
        <f>IF('1A'!K542="","",'1A'!K542)</f>
        <v/>
      </c>
      <c r="L65" s="299" t="str">
        <f>IF('1A'!L542="","",'1A'!L542)</f>
        <v/>
      </c>
      <c r="M65" s="193" t="str">
        <f>IF('1A'!M542="","",'1A'!M542)</f>
        <v/>
      </c>
      <c r="N65" s="312" t="str">
        <f>IF('1A'!N542="","",'1A'!N542)</f>
        <v/>
      </c>
      <c r="O65" s="81" t="str">
        <f>IF('1A'!O542="","",'1A'!O542)</f>
        <v/>
      </c>
      <c r="P65" s="81" t="str">
        <f>IF('1A'!P542="","",'1A'!P542)</f>
        <v>Career Planning</v>
      </c>
    </row>
    <row r="66" spans="1:16" x14ac:dyDescent="0.35">
      <c r="A66" s="322" t="s">
        <v>46</v>
      </c>
      <c r="B66" s="191">
        <f>IF('1A'!B543="","",'1A'!B543)</f>
        <v>0.04</v>
      </c>
      <c r="C66" s="299">
        <f>IF('1A'!C543="","",'1A'!C543)</f>
        <v>0.03</v>
      </c>
      <c r="D66" s="193">
        <f>IF('1A'!D543="","",'1A'!D543)</f>
        <v>4.5999999999999999E-2</v>
      </c>
      <c r="E66" s="191">
        <f>IF('1A'!E543="","",'1A'!E543)</f>
        <v>4.9000000000000002E-2</v>
      </c>
      <c r="F66" s="299">
        <f>IF('1A'!F543="","",'1A'!F543)</f>
        <v>3.1E-2</v>
      </c>
      <c r="G66" s="193">
        <f>IF('1A'!G543="","",'1A'!G543)</f>
        <v>5.0999999999999997E-2</v>
      </c>
      <c r="H66" s="191">
        <f>IF('1A'!H543="","",'1A'!H543)</f>
        <v>3.6999999999999998E-2</v>
      </c>
      <c r="I66" s="299">
        <f>IF('1A'!I543="","",'1A'!I543)</f>
        <v>2.9000000000000001E-2</v>
      </c>
      <c r="J66" s="193">
        <f>IF('1A'!J543="","",'1A'!J543)</f>
        <v>4.2999999999999997E-2</v>
      </c>
      <c r="K66" s="191" t="str">
        <f>IF('1A'!K543="","",'1A'!K543)</f>
        <v/>
      </c>
      <c r="L66" s="299" t="str">
        <f>IF('1A'!L543="","",'1A'!L543)</f>
        <v/>
      </c>
      <c r="M66" s="193" t="str">
        <f>IF('1A'!M543="","",'1A'!M543)</f>
        <v/>
      </c>
      <c r="N66" s="312" t="str">
        <f>IF('1A'!N543="","",'1A'!N543)</f>
        <v/>
      </c>
      <c r="O66" s="81" t="str">
        <f>IF('1A'!O543="","",'1A'!O543)</f>
        <v/>
      </c>
      <c r="P66" s="81" t="str">
        <f>IF('1A'!P543="","",'1A'!P543)</f>
        <v>Career Planning</v>
      </c>
    </row>
    <row r="67" spans="1:16" x14ac:dyDescent="0.35">
      <c r="A67" s="322" t="s">
        <v>436</v>
      </c>
      <c r="B67" s="191">
        <f>IF('1A'!B544="","",'1A'!B544)</f>
        <v>0.01</v>
      </c>
      <c r="C67" s="299">
        <f>IF('1A'!C544="","",'1A'!C544)</f>
        <v>6.0000000000000001E-3</v>
      </c>
      <c r="D67" s="193">
        <f>IF('1A'!D544="","",'1A'!D544)</f>
        <v>5.0000000000000001E-3</v>
      </c>
      <c r="E67" s="191">
        <f>IF('1A'!E544="","",'1A'!E544)</f>
        <v>1.4E-2</v>
      </c>
      <c r="F67" s="299">
        <f>IF('1A'!F544="","",'1A'!F544)</f>
        <v>5.0000000000000001E-3</v>
      </c>
      <c r="G67" s="193">
        <f>IF('1A'!G544="","",'1A'!G544)</f>
        <v>5.0000000000000001E-3</v>
      </c>
      <c r="H67" s="191">
        <f>IF('1A'!H544="","",'1A'!H544)</f>
        <v>8.0000000000000002E-3</v>
      </c>
      <c r="I67" s="299">
        <f>IF('1A'!I544="","",'1A'!I544)</f>
        <v>7.0000000000000001E-3</v>
      </c>
      <c r="J67" s="193">
        <f>IF('1A'!J544="","",'1A'!J544)</f>
        <v>6.0000000000000001E-3</v>
      </c>
      <c r="K67" s="191" t="str">
        <f>IF('1A'!K544="","",'1A'!K544)</f>
        <v/>
      </c>
      <c r="L67" s="299" t="str">
        <f>IF('1A'!L544="","",'1A'!L544)</f>
        <v/>
      </c>
      <c r="M67" s="193" t="str">
        <f>IF('1A'!M544="","",'1A'!M544)</f>
        <v/>
      </c>
      <c r="N67" s="312" t="str">
        <f>IF('1A'!N544="","",'1A'!N544)</f>
        <v/>
      </c>
      <c r="O67" s="81" t="str">
        <f>IF('1A'!O544="","",'1A'!O544)</f>
        <v/>
      </c>
      <c r="P67" s="81" t="str">
        <f>IF('1A'!P544="","",'1A'!P544)</f>
        <v>Career Planning</v>
      </c>
    </row>
    <row r="68" spans="1:16" x14ac:dyDescent="0.35">
      <c r="A68" s="322" t="s">
        <v>22</v>
      </c>
      <c r="B68" s="191">
        <f>IF('1A'!B545="","",'1A'!B545)</f>
        <v>1.2999999999999999E-2</v>
      </c>
      <c r="C68" s="299">
        <f>IF('1A'!C545="","",'1A'!C545)</f>
        <v>3.2000000000000001E-2</v>
      </c>
      <c r="D68" s="193">
        <f>IF('1A'!D545="","",'1A'!D545)</f>
        <v>2.9000000000000001E-2</v>
      </c>
      <c r="E68" s="191">
        <f>IF('1A'!E545="","",'1A'!E545)</f>
        <v>7.0000000000000001E-3</v>
      </c>
      <c r="F68" s="299">
        <f>IF('1A'!F545="","",'1A'!F545)</f>
        <v>2.8000000000000001E-2</v>
      </c>
      <c r="G68" s="193">
        <f>IF('1A'!G545="","",'1A'!G545)</f>
        <v>2.5999999999999999E-2</v>
      </c>
      <c r="H68" s="191">
        <f>IF('1A'!H545="","",'1A'!H545)</f>
        <v>1.6E-2</v>
      </c>
      <c r="I68" s="299">
        <f>IF('1A'!I545="","",'1A'!I545)</f>
        <v>3.4000000000000002E-2</v>
      </c>
      <c r="J68" s="193">
        <f>IF('1A'!J545="","",'1A'!J545)</f>
        <v>3.1E-2</v>
      </c>
      <c r="K68" s="191" t="str">
        <f>IF('1A'!K545="","",'1A'!K545)</f>
        <v/>
      </c>
      <c r="L68" s="299" t="str">
        <f>IF('1A'!L545="","",'1A'!L545)</f>
        <v/>
      </c>
      <c r="M68" s="193" t="str">
        <f>IF('1A'!M545="","",'1A'!M545)</f>
        <v/>
      </c>
      <c r="N68" s="312" t="str">
        <f>IF('1A'!N545="","",'1A'!N545)</f>
        <v/>
      </c>
      <c r="O68" s="81" t="str">
        <f>IF('1A'!O545="","",'1A'!O545)</f>
        <v/>
      </c>
      <c r="P68" s="81" t="str">
        <f>IF('1A'!P545="","",'1A'!P545)</f>
        <v>Career Planning</v>
      </c>
    </row>
    <row r="69" spans="1:16" x14ac:dyDescent="0.35">
      <c r="A69" s="322" t="s">
        <v>485</v>
      </c>
      <c r="B69" s="191">
        <f>IF('1A'!B546="","",'1A'!B546)</f>
        <v>8.0000000000000002E-3</v>
      </c>
      <c r="C69" s="299">
        <f>IF('1A'!C546="","",'1A'!C546)</f>
        <v>8.0000000000000002E-3</v>
      </c>
      <c r="D69" s="193">
        <f>IF('1A'!D546="","",'1A'!D546)</f>
        <v>8.0000000000000002E-3</v>
      </c>
      <c r="E69" s="191">
        <f>IF('1A'!E546="","",'1A'!E546)</f>
        <v>7.0000000000000001E-3</v>
      </c>
      <c r="F69" s="299">
        <f>IF('1A'!F546="","",'1A'!F546)</f>
        <v>8.9999999999999993E-3</v>
      </c>
      <c r="G69" s="193">
        <f>IF('1A'!G546="","",'1A'!G546)</f>
        <v>0.01</v>
      </c>
      <c r="H69" s="191">
        <f>IF('1A'!H546="","",'1A'!H546)</f>
        <v>8.0000000000000002E-3</v>
      </c>
      <c r="I69" s="299">
        <f>IF('1A'!I546="","",'1A'!I546)</f>
        <v>7.0000000000000001E-3</v>
      </c>
      <c r="J69" s="193">
        <f>IF('1A'!J546="","",'1A'!J546)</f>
        <v>7.0000000000000001E-3</v>
      </c>
      <c r="K69" s="191" t="str">
        <f>IF('1A'!K546="","",'1A'!K546)</f>
        <v/>
      </c>
      <c r="L69" s="299" t="str">
        <f>IF('1A'!L546="","",'1A'!L546)</f>
        <v/>
      </c>
      <c r="M69" s="193" t="str">
        <f>IF('1A'!M546="","",'1A'!M546)</f>
        <v/>
      </c>
      <c r="N69" s="312" t="str">
        <f>IF('1A'!N546="","",'1A'!N546)</f>
        <v/>
      </c>
      <c r="O69" s="81" t="str">
        <f>IF('1A'!O546="","",'1A'!O546)</f>
        <v/>
      </c>
      <c r="P69" s="81" t="str">
        <f>IF('1A'!P546="","",'1A'!P546)</f>
        <v>Career Planning</v>
      </c>
    </row>
    <row r="70" spans="1:16" x14ac:dyDescent="0.35">
      <c r="A70" s="322" t="s">
        <v>437</v>
      </c>
      <c r="B70" s="191">
        <f>IF('1A'!B547="","",'1A'!B547)</f>
        <v>4.0000000000000001E-3</v>
      </c>
      <c r="C70" s="299">
        <f>IF('1A'!C547="","",'1A'!C547)</f>
        <v>1.2E-2</v>
      </c>
      <c r="D70" s="193">
        <f>IF('1A'!D547="","",'1A'!D547)</f>
        <v>1.0999999999999999E-2</v>
      </c>
      <c r="E70" s="191">
        <f>IF('1A'!E547="","",'1A'!E547)</f>
        <v>7.0000000000000001E-3</v>
      </c>
      <c r="F70" s="299">
        <f>IF('1A'!F547="","",'1A'!F547)</f>
        <v>1.2E-2</v>
      </c>
      <c r="G70" s="193">
        <f>IF('1A'!G547="","",'1A'!G547)</f>
        <v>1.0999999999999999E-2</v>
      </c>
      <c r="H70" s="191">
        <f>IF('1A'!H547="","",'1A'!H547)</f>
        <v>3.0000000000000001E-3</v>
      </c>
      <c r="I70" s="299">
        <f>IF('1A'!I547="","",'1A'!I547)</f>
        <v>1.0999999999999999E-2</v>
      </c>
      <c r="J70" s="193">
        <f>IF('1A'!J547="","",'1A'!J547)</f>
        <v>0.01</v>
      </c>
      <c r="K70" s="191" t="str">
        <f>IF('1A'!K547="","",'1A'!K547)</f>
        <v/>
      </c>
      <c r="L70" s="299" t="str">
        <f>IF('1A'!L547="","",'1A'!L547)</f>
        <v/>
      </c>
      <c r="M70" s="193" t="str">
        <f>IF('1A'!M547="","",'1A'!M547)</f>
        <v/>
      </c>
      <c r="N70" s="312" t="str">
        <f>IF('1A'!N547="","",'1A'!N547)</f>
        <v/>
      </c>
      <c r="O70" s="81" t="str">
        <f>IF('1A'!O547="","",'1A'!O547)</f>
        <v/>
      </c>
      <c r="P70" s="81" t="str">
        <f>IF('1A'!P547="","",'1A'!P547)</f>
        <v>Career Planning</v>
      </c>
    </row>
    <row r="71" spans="1:16" x14ac:dyDescent="0.35">
      <c r="A71" s="322" t="s">
        <v>845</v>
      </c>
      <c r="B71" s="191">
        <f>IF('1A'!B548="","",'1A'!B548)</f>
        <v>3.1E-2</v>
      </c>
      <c r="C71" s="299">
        <f>IF('1A'!C548="","",'1A'!C548)</f>
        <v>3.3000000000000002E-2</v>
      </c>
      <c r="D71" s="193">
        <f>IF('1A'!D548="","",'1A'!D548)</f>
        <v>3.4000000000000002E-2</v>
      </c>
      <c r="E71" s="191">
        <f>IF('1A'!E548="","",'1A'!E548)</f>
        <v>4.2000000000000003E-2</v>
      </c>
      <c r="F71" s="299">
        <f>IF('1A'!F548="","",'1A'!F548)</f>
        <v>3.1E-2</v>
      </c>
      <c r="G71" s="193">
        <f>IF('1A'!G548="","",'1A'!G548)</f>
        <v>3.5000000000000003E-2</v>
      </c>
      <c r="H71" s="191">
        <f>IF('1A'!H548="","",'1A'!H548)</f>
        <v>2.7E-2</v>
      </c>
      <c r="I71" s="299">
        <f>IF('1A'!I548="","",'1A'!I548)</f>
        <v>3.4000000000000002E-2</v>
      </c>
      <c r="J71" s="193">
        <f>IF('1A'!J548="","",'1A'!J548)</f>
        <v>3.5000000000000003E-2</v>
      </c>
      <c r="K71" s="191" t="str">
        <f>IF('1A'!K548="","",'1A'!K548)</f>
        <v/>
      </c>
      <c r="L71" s="299" t="str">
        <f>IF('1A'!L548="","",'1A'!L548)</f>
        <v/>
      </c>
      <c r="M71" s="193" t="str">
        <f>IF('1A'!M548="","",'1A'!M548)</f>
        <v/>
      </c>
      <c r="N71" s="312" t="str">
        <f>IF('1A'!N548="","",'1A'!N548)</f>
        <v/>
      </c>
      <c r="O71" s="81" t="str">
        <f>IF('1A'!O548="","",'1A'!O548)</f>
        <v/>
      </c>
      <c r="P71" s="81" t="str">
        <f>IF('1A'!P548="","",'1A'!P548)</f>
        <v>Career Planning</v>
      </c>
    </row>
    <row r="72" spans="1:16" x14ac:dyDescent="0.35">
      <c r="A72" s="322" t="s">
        <v>846</v>
      </c>
      <c r="B72" s="191">
        <f>IF('1A'!B549="","",'1A'!B549)</f>
        <v>0.113</v>
      </c>
      <c r="C72" s="299">
        <f>IF('1A'!C549="","",'1A'!C549)</f>
        <v>0.13</v>
      </c>
      <c r="D72" s="193">
        <f>IF('1A'!D549="","",'1A'!D549)</f>
        <v>0.124</v>
      </c>
      <c r="E72" s="191">
        <f>IF('1A'!E549="","",'1A'!E549)</f>
        <v>0.113</v>
      </c>
      <c r="F72" s="299">
        <f>IF('1A'!F549="","",'1A'!F549)</f>
        <v>0.11700000000000001</v>
      </c>
      <c r="G72" s="193">
        <f>IF('1A'!G549="","",'1A'!G549)</f>
        <v>0.11600000000000001</v>
      </c>
      <c r="H72" s="191">
        <f>IF('1A'!H549="","",'1A'!H549)</f>
        <v>0.109</v>
      </c>
      <c r="I72" s="299">
        <f>IF('1A'!I549="","",'1A'!I549)</f>
        <v>0.13500000000000001</v>
      </c>
      <c r="J72" s="193">
        <f>IF('1A'!J549="","",'1A'!J549)</f>
        <v>0.127</v>
      </c>
      <c r="K72" s="191" t="str">
        <f>IF('1A'!K549="","",'1A'!K549)</f>
        <v/>
      </c>
      <c r="L72" s="299" t="str">
        <f>IF('1A'!L549="","",'1A'!L549)</f>
        <v/>
      </c>
      <c r="M72" s="193" t="str">
        <f>IF('1A'!M549="","",'1A'!M549)</f>
        <v/>
      </c>
      <c r="N72" s="312" t="str">
        <f>IF('1A'!N549="","",'1A'!N549)</f>
        <v/>
      </c>
      <c r="O72" s="81" t="str">
        <f>IF('1A'!O549="","",'1A'!O549)</f>
        <v/>
      </c>
      <c r="P72" s="81" t="str">
        <f>IF('1A'!P549="","",'1A'!P549)</f>
        <v>Career Planning</v>
      </c>
    </row>
    <row r="73" spans="1:16" x14ac:dyDescent="0.35">
      <c r="A73" s="184" t="s">
        <v>867</v>
      </c>
      <c r="B73" s="191">
        <f>IF('1A'!B550="","",'1A'!B550)</f>
        <v>2.9000000000000001E-2</v>
      </c>
      <c r="C73" s="299">
        <f>IF('1A'!C550="","",'1A'!C550)</f>
        <v>2.1000000000000001E-2</v>
      </c>
      <c r="D73" s="193">
        <f>IF('1A'!D550="","",'1A'!D550)</f>
        <v>1.7999999999999999E-2</v>
      </c>
      <c r="E73" s="191">
        <f>IF('1A'!E550="","",'1A'!E550)</f>
        <v>2.8000000000000001E-2</v>
      </c>
      <c r="F73" s="299">
        <f>IF('1A'!F550="","",'1A'!F550)</f>
        <v>2.1000000000000001E-2</v>
      </c>
      <c r="G73" s="193">
        <f>IF('1A'!G550="","",'1A'!G550)</f>
        <v>0.02</v>
      </c>
      <c r="H73" s="191">
        <f>IF('1A'!H550="","",'1A'!H550)</f>
        <v>2.9000000000000001E-2</v>
      </c>
      <c r="I73" s="299">
        <f>IF('1A'!I550="","",'1A'!I550)</f>
        <v>0.02</v>
      </c>
      <c r="J73" s="193">
        <f>IF('1A'!J550="","",'1A'!J550)</f>
        <v>1.7000000000000001E-2</v>
      </c>
      <c r="K73" s="191" t="str">
        <f>IF('1A'!K550="","",'1A'!K550)</f>
        <v/>
      </c>
      <c r="L73" s="299" t="str">
        <f>IF('1A'!L550="","",'1A'!L550)</f>
        <v/>
      </c>
      <c r="M73" s="193" t="str">
        <f>IF('1A'!M550="","",'1A'!M550)</f>
        <v/>
      </c>
      <c r="N73" s="312" t="str">
        <f>IF('1A'!N550="","",'1A'!N550)</f>
        <v/>
      </c>
      <c r="O73" s="81" t="str">
        <f>IF('1A'!O550="","",'1A'!O550)</f>
        <v/>
      </c>
      <c r="P73" s="81" t="str">
        <f>IF('1A'!P550="","",'1A'!P550)</f>
        <v>Career Planning</v>
      </c>
    </row>
    <row r="74" spans="1:16" ht="26.5" x14ac:dyDescent="0.35">
      <c r="A74" s="195" t="s">
        <v>849</v>
      </c>
      <c r="B74" s="147">
        <f>IF('1A'!B552="","",'1A'!B552)</f>
        <v>2E-3</v>
      </c>
      <c r="C74" s="148">
        <f>IF('1A'!C552="","",'1A'!C552)</f>
        <v>1.6E-2</v>
      </c>
      <c r="D74" s="149">
        <f>IF('1A'!D552="","",'1A'!D552)</f>
        <v>1.7000000000000001E-2</v>
      </c>
      <c r="E74" s="147">
        <f>IF('1A'!E552="","",'1A'!E552)</f>
        <v>7.0000000000000001E-3</v>
      </c>
      <c r="F74" s="148">
        <f>IF('1A'!F552="","",'1A'!F552)</f>
        <v>1.9E-2</v>
      </c>
      <c r="G74" s="149">
        <f>IF('1A'!G552="","",'1A'!G552)</f>
        <v>1.7999999999999999E-2</v>
      </c>
      <c r="H74" s="147">
        <f>IF('1A'!H552="","",'1A'!H552)</f>
        <v>0</v>
      </c>
      <c r="I74" s="148">
        <f>IF('1A'!I552="","",'1A'!I552)</f>
        <v>1.4E-2</v>
      </c>
      <c r="J74" s="149">
        <f>IF('1A'!J552="","",'1A'!J552)</f>
        <v>1.4999999999999999E-2</v>
      </c>
      <c r="K74" s="147" t="str">
        <f>IF('1A'!K552="","",'1A'!K552)</f>
        <v/>
      </c>
      <c r="L74" s="148" t="str">
        <f>IF('1A'!L552="","",'1A'!L552)</f>
        <v/>
      </c>
      <c r="M74" s="149" t="str">
        <f>IF('1A'!M552="","",'1A'!M552)</f>
        <v/>
      </c>
      <c r="N74" s="311" t="str">
        <f>IF('1A'!N552="","",'1A'!N552)</f>
        <v/>
      </c>
      <c r="O74" s="81" t="str">
        <f>IF('1A'!O552="","",'1A'!O552)</f>
        <v/>
      </c>
      <c r="P74" s="81" t="str">
        <f>IF('1A'!P552="","",'1A'!P552)</f>
        <v>Career Planning</v>
      </c>
    </row>
    <row r="75" spans="1:16" x14ac:dyDescent="0.35">
      <c r="A75" s="322" t="s">
        <v>44</v>
      </c>
      <c r="B75" s="191">
        <f>IF('1A'!B553="","",'1A'!B553)</f>
        <v>0.34799999999999998</v>
      </c>
      <c r="C75" s="299">
        <f>IF('1A'!C553="","",'1A'!C553)</f>
        <v>0.26700000000000002</v>
      </c>
      <c r="D75" s="193">
        <f>IF('1A'!D553="","",'1A'!D553)</f>
        <v>0.26600000000000001</v>
      </c>
      <c r="E75" s="191">
        <f>IF('1A'!E553="","",'1A'!E553)</f>
        <v>0.26200000000000001</v>
      </c>
      <c r="F75" s="299">
        <f>IF('1A'!F553="","",'1A'!F553)</f>
        <v>0.25900000000000001</v>
      </c>
      <c r="G75" s="193">
        <f>IF('1A'!G553="","",'1A'!G553)</f>
        <v>0.254</v>
      </c>
      <c r="H75" s="191">
        <f>IF('1A'!H553="","",'1A'!H553)</f>
        <v>0.38100000000000001</v>
      </c>
      <c r="I75" s="299">
        <f>IF('1A'!I553="","",'1A'!I553)</f>
        <v>0.27200000000000002</v>
      </c>
      <c r="J75" s="193">
        <f>IF('1A'!J553="","",'1A'!J553)</f>
        <v>0.27500000000000002</v>
      </c>
      <c r="K75" s="191" t="str">
        <f>IF('1A'!K553="","",'1A'!K553)</f>
        <v/>
      </c>
      <c r="L75" s="299" t="str">
        <f>IF('1A'!L553="","",'1A'!L553)</f>
        <v/>
      </c>
      <c r="M75" s="193" t="str">
        <f>IF('1A'!M553="","",'1A'!M553)</f>
        <v/>
      </c>
      <c r="N75" s="312" t="str">
        <f>IF('1A'!N553="","",'1A'!N553)</f>
        <v/>
      </c>
      <c r="O75" s="81" t="str">
        <f>IF('1A'!O553="","",'1A'!O553)</f>
        <v/>
      </c>
      <c r="P75" s="81" t="str">
        <f>IF('1A'!P553="","",'1A'!P553)</f>
        <v>Career Planning</v>
      </c>
    </row>
    <row r="76" spans="1:16" x14ac:dyDescent="0.35">
      <c r="A76" s="322" t="s">
        <v>721</v>
      </c>
      <c r="B76" s="191">
        <f>IF('1A'!B554="","",'1A'!B554)</f>
        <v>1.4E-2</v>
      </c>
      <c r="C76" s="299">
        <f>IF('1A'!C554="","",'1A'!C554)</f>
        <v>1.2999999999999999E-2</v>
      </c>
      <c r="D76" s="193">
        <f>IF('1A'!D554="","",'1A'!D554)</f>
        <v>1.2999999999999999E-2</v>
      </c>
      <c r="E76" s="191">
        <f>IF('1A'!E554="","",'1A'!E554)</f>
        <v>2.1000000000000001E-2</v>
      </c>
      <c r="F76" s="299">
        <f>IF('1A'!F554="","",'1A'!F554)</f>
        <v>1.6E-2</v>
      </c>
      <c r="G76" s="193">
        <f>IF('1A'!G554="","",'1A'!G554)</f>
        <v>1.6E-2</v>
      </c>
      <c r="H76" s="191">
        <f>IF('1A'!H554="","",'1A'!H554)</f>
        <v>1.0999999999999999E-2</v>
      </c>
      <c r="I76" s="299">
        <f>IF('1A'!I554="","",'1A'!I554)</f>
        <v>1.2E-2</v>
      </c>
      <c r="J76" s="193">
        <f>IF('1A'!J554="","",'1A'!J554)</f>
        <v>1.2E-2</v>
      </c>
      <c r="K76" s="191" t="str">
        <f>IF('1A'!K554="","",'1A'!K554)</f>
        <v/>
      </c>
      <c r="L76" s="299" t="str">
        <f>IF('1A'!L554="","",'1A'!L554)</f>
        <v/>
      </c>
      <c r="M76" s="193" t="str">
        <f>IF('1A'!M554="","",'1A'!M554)</f>
        <v/>
      </c>
      <c r="N76" s="312" t="str">
        <f>IF('1A'!N554="","",'1A'!N554)</f>
        <v/>
      </c>
      <c r="O76" s="81" t="str">
        <f>IF('1A'!O554="","",'1A'!O554)</f>
        <v/>
      </c>
      <c r="P76" s="81" t="str">
        <f>IF('1A'!P554="","",'1A'!P554)</f>
        <v>Career Planning</v>
      </c>
    </row>
    <row r="77" spans="1:16" x14ac:dyDescent="0.35">
      <c r="A77" s="322" t="s">
        <v>45</v>
      </c>
      <c r="B77" s="191">
        <f>IF('1A'!B555="","",'1A'!B555)</f>
        <v>6.0000000000000001E-3</v>
      </c>
      <c r="C77" s="299">
        <f>IF('1A'!C555="","",'1A'!C555)</f>
        <v>5.0000000000000001E-3</v>
      </c>
      <c r="D77" s="193">
        <f>IF('1A'!D555="","",'1A'!D555)</f>
        <v>4.0000000000000001E-3</v>
      </c>
      <c r="E77" s="191">
        <f>IF('1A'!E555="","",'1A'!E555)</f>
        <v>7.0000000000000001E-3</v>
      </c>
      <c r="F77" s="299">
        <f>IF('1A'!F555="","",'1A'!F555)</f>
        <v>5.0000000000000001E-3</v>
      </c>
      <c r="G77" s="193">
        <f>IF('1A'!G555="","",'1A'!G555)</f>
        <v>4.0000000000000001E-3</v>
      </c>
      <c r="H77" s="191">
        <f>IF('1A'!H555="","",'1A'!H555)</f>
        <v>5.0000000000000001E-3</v>
      </c>
      <c r="I77" s="299">
        <f>IF('1A'!I555="","",'1A'!I555)</f>
        <v>5.0000000000000001E-3</v>
      </c>
      <c r="J77" s="193">
        <f>IF('1A'!J555="","",'1A'!J555)</f>
        <v>4.0000000000000001E-3</v>
      </c>
      <c r="K77" s="191" t="str">
        <f>IF('1A'!K555="","",'1A'!K555)</f>
        <v/>
      </c>
      <c r="L77" s="299" t="str">
        <f>IF('1A'!L555="","",'1A'!L555)</f>
        <v/>
      </c>
      <c r="M77" s="193" t="str">
        <f>IF('1A'!M555="","",'1A'!M555)</f>
        <v/>
      </c>
      <c r="N77" s="312" t="str">
        <f>IF('1A'!N555="","",'1A'!N555)</f>
        <v/>
      </c>
      <c r="O77" s="81" t="str">
        <f>IF('1A'!O555="","",'1A'!O555)</f>
        <v/>
      </c>
      <c r="P77" s="81" t="str">
        <f>IF('1A'!P555="","",'1A'!P555)</f>
        <v>Career Planning</v>
      </c>
    </row>
    <row r="78" spans="1:16" x14ac:dyDescent="0.35">
      <c r="A78" s="322" t="s">
        <v>840</v>
      </c>
      <c r="B78" s="191">
        <f>IF('1A'!B556="","",'1A'!B556)</f>
        <v>4.2999999999999997E-2</v>
      </c>
      <c r="C78" s="299">
        <f>IF('1A'!C556="","",'1A'!C556)</f>
        <v>4.7E-2</v>
      </c>
      <c r="D78" s="193">
        <f>IF('1A'!D556="","",'1A'!D556)</f>
        <v>0.05</v>
      </c>
      <c r="E78" s="191">
        <f>IF('1A'!E556="","",'1A'!E556)</f>
        <v>7.0999999999999994E-2</v>
      </c>
      <c r="F78" s="299">
        <f>IF('1A'!F556="","",'1A'!F556)</f>
        <v>5.7000000000000002E-2</v>
      </c>
      <c r="G78" s="193">
        <f>IF('1A'!G556="","",'1A'!G556)</f>
        <v>0.06</v>
      </c>
      <c r="H78" s="191">
        <f>IF('1A'!H556="","",'1A'!H556)</f>
        <v>3.2000000000000001E-2</v>
      </c>
      <c r="I78" s="299">
        <f>IF('1A'!I556="","",'1A'!I556)</f>
        <v>0.04</v>
      </c>
      <c r="J78" s="193">
        <f>IF('1A'!J556="","",'1A'!J556)</f>
        <v>4.2999999999999997E-2</v>
      </c>
      <c r="K78" s="191" t="str">
        <f>IF('1A'!K556="","",'1A'!K556)</f>
        <v/>
      </c>
      <c r="L78" s="299" t="str">
        <f>IF('1A'!L556="","",'1A'!L556)</f>
        <v/>
      </c>
      <c r="M78" s="193" t="str">
        <f>IF('1A'!M556="","",'1A'!M556)</f>
        <v/>
      </c>
      <c r="N78" s="312" t="str">
        <f>IF('1A'!N556="","",'1A'!N556)</f>
        <v/>
      </c>
      <c r="O78" s="81" t="str">
        <f>IF('1A'!O556="","",'1A'!O556)</f>
        <v/>
      </c>
      <c r="P78" s="81" t="str">
        <f>IF('1A'!P556="","",'1A'!P556)</f>
        <v>Career Planning</v>
      </c>
    </row>
    <row r="79" spans="1:16" x14ac:dyDescent="0.35">
      <c r="A79" s="322" t="s">
        <v>841</v>
      </c>
      <c r="B79" s="191">
        <f>IF('1A'!B557="","",'1A'!B557)</f>
        <v>2.9000000000000001E-2</v>
      </c>
      <c r="C79" s="299">
        <f>IF('1A'!C557="","",'1A'!C557)</f>
        <v>3.1E-2</v>
      </c>
      <c r="D79" s="193">
        <f>IF('1A'!D557="","",'1A'!D557)</f>
        <v>2.5999999999999999E-2</v>
      </c>
      <c r="E79" s="191">
        <f>IF('1A'!E557="","",'1A'!E557)</f>
        <v>2.1000000000000001E-2</v>
      </c>
      <c r="F79" s="299">
        <f>IF('1A'!F557="","",'1A'!F557)</f>
        <v>3.4000000000000002E-2</v>
      </c>
      <c r="G79" s="193">
        <f>IF('1A'!G557="","",'1A'!G557)</f>
        <v>2.8000000000000001E-2</v>
      </c>
      <c r="H79" s="191">
        <f>IF('1A'!H557="","",'1A'!H557)</f>
        <v>3.2000000000000001E-2</v>
      </c>
      <c r="I79" s="299">
        <f>IF('1A'!I557="","",'1A'!I557)</f>
        <v>2.9000000000000001E-2</v>
      </c>
      <c r="J79" s="193">
        <f>IF('1A'!J557="","",'1A'!J557)</f>
        <v>2.5000000000000001E-2</v>
      </c>
      <c r="K79" s="191" t="str">
        <f>IF('1A'!K557="","",'1A'!K557)</f>
        <v/>
      </c>
      <c r="L79" s="299" t="str">
        <f>IF('1A'!L557="","",'1A'!L557)</f>
        <v/>
      </c>
      <c r="M79" s="193" t="str">
        <f>IF('1A'!M557="","",'1A'!M557)</f>
        <v/>
      </c>
      <c r="N79" s="312" t="str">
        <f>IF('1A'!N557="","",'1A'!N557)</f>
        <v/>
      </c>
      <c r="O79" s="81" t="str">
        <f>IF('1A'!O557="","",'1A'!O557)</f>
        <v/>
      </c>
      <c r="P79" s="81" t="str">
        <f>IF('1A'!P557="","",'1A'!P557)</f>
        <v>Career Planning</v>
      </c>
    </row>
    <row r="80" spans="1:16" x14ac:dyDescent="0.35">
      <c r="A80" s="322" t="s">
        <v>842</v>
      </c>
      <c r="B80" s="191">
        <f>IF('1A'!B558="","",'1A'!B558)</f>
        <v>2.7E-2</v>
      </c>
      <c r="C80" s="299">
        <f>IF('1A'!C558="","",'1A'!C558)</f>
        <v>2.5999999999999999E-2</v>
      </c>
      <c r="D80" s="193">
        <f>IF('1A'!D558="","",'1A'!D558)</f>
        <v>3.1E-2</v>
      </c>
      <c r="E80" s="191">
        <f>IF('1A'!E558="","",'1A'!E558)</f>
        <v>2.8000000000000001E-2</v>
      </c>
      <c r="F80" s="299">
        <f>IF('1A'!F558="","",'1A'!F558)</f>
        <v>2.9000000000000001E-2</v>
      </c>
      <c r="G80" s="193">
        <f>IF('1A'!G558="","",'1A'!G558)</f>
        <v>3.4000000000000002E-2</v>
      </c>
      <c r="H80" s="191">
        <f>IF('1A'!H558="","",'1A'!H558)</f>
        <v>2.7E-2</v>
      </c>
      <c r="I80" s="299">
        <f>IF('1A'!I558="","",'1A'!I558)</f>
        <v>2.4E-2</v>
      </c>
      <c r="J80" s="193">
        <f>IF('1A'!J558="","",'1A'!J558)</f>
        <v>2.9000000000000001E-2</v>
      </c>
      <c r="K80" s="191" t="str">
        <f>IF('1A'!K558="","",'1A'!K558)</f>
        <v/>
      </c>
      <c r="L80" s="299" t="str">
        <f>IF('1A'!L558="","",'1A'!L558)</f>
        <v/>
      </c>
      <c r="M80" s="193" t="str">
        <f>IF('1A'!M558="","",'1A'!M558)</f>
        <v/>
      </c>
      <c r="N80" s="312" t="str">
        <f>IF('1A'!N558="","",'1A'!N558)</f>
        <v/>
      </c>
      <c r="O80" s="81" t="str">
        <f>IF('1A'!O558="","",'1A'!O558)</f>
        <v/>
      </c>
      <c r="P80" s="81" t="str">
        <f>IF('1A'!P558="","",'1A'!P558)</f>
        <v>Career Planning</v>
      </c>
    </row>
    <row r="81" spans="1:16" x14ac:dyDescent="0.35">
      <c r="A81" s="322" t="s">
        <v>21</v>
      </c>
      <c r="B81" s="191">
        <f>IF('1A'!B559="","",'1A'!B559)</f>
        <v>1.4E-2</v>
      </c>
      <c r="C81" s="299">
        <f>IF('1A'!C559="","",'1A'!C559)</f>
        <v>4.2000000000000003E-2</v>
      </c>
      <c r="D81" s="193">
        <f>IF('1A'!D559="","",'1A'!D559)</f>
        <v>0.04</v>
      </c>
      <c r="E81" s="191">
        <f>IF('1A'!E559="","",'1A'!E559)</f>
        <v>7.0000000000000001E-3</v>
      </c>
      <c r="F81" s="299">
        <f>IF('1A'!F559="","",'1A'!F559)</f>
        <v>3.1E-2</v>
      </c>
      <c r="G81" s="193">
        <f>IF('1A'!G559="","",'1A'!G559)</f>
        <v>3.2000000000000001E-2</v>
      </c>
      <c r="H81" s="191">
        <f>IF('1A'!H559="","",'1A'!H559)</f>
        <v>1.6E-2</v>
      </c>
      <c r="I81" s="299">
        <f>IF('1A'!I559="","",'1A'!I559)</f>
        <v>4.8000000000000001E-2</v>
      </c>
      <c r="J81" s="193">
        <f>IF('1A'!J559="","",'1A'!J559)</f>
        <v>4.4999999999999998E-2</v>
      </c>
      <c r="K81" s="191" t="str">
        <f>IF('1A'!K559="","",'1A'!K559)</f>
        <v/>
      </c>
      <c r="L81" s="299" t="str">
        <f>IF('1A'!L559="","",'1A'!L559)</f>
        <v/>
      </c>
      <c r="M81" s="193" t="str">
        <f>IF('1A'!M559="","",'1A'!M559)</f>
        <v/>
      </c>
      <c r="N81" s="312" t="str">
        <f>IF('1A'!N559="","",'1A'!N559)</f>
        <v/>
      </c>
      <c r="O81" s="81" t="str">
        <f>IF('1A'!O559="","",'1A'!O559)</f>
        <v/>
      </c>
      <c r="P81" s="81" t="str">
        <f>IF('1A'!P559="","",'1A'!P559)</f>
        <v>Career Planning</v>
      </c>
    </row>
    <row r="82" spans="1:16" x14ac:dyDescent="0.35">
      <c r="A82" s="322" t="s">
        <v>843</v>
      </c>
      <c r="B82" s="191">
        <f>IF('1A'!B560="","",'1A'!B560)</f>
        <v>3.1E-2</v>
      </c>
      <c r="C82" s="299">
        <f>IF('1A'!C560="","",'1A'!C560)</f>
        <v>3.5999999999999997E-2</v>
      </c>
      <c r="D82" s="193">
        <f>IF('1A'!D560="","",'1A'!D560)</f>
        <v>3.4000000000000002E-2</v>
      </c>
      <c r="E82" s="191">
        <f>IF('1A'!E560="","",'1A'!E560)</f>
        <v>5.7000000000000002E-2</v>
      </c>
      <c r="F82" s="299">
        <f>IF('1A'!F560="","",'1A'!F560)</f>
        <v>3.9E-2</v>
      </c>
      <c r="G82" s="193">
        <f>IF('1A'!G560="","",'1A'!G560)</f>
        <v>3.2000000000000001E-2</v>
      </c>
      <c r="H82" s="191">
        <f>IF('1A'!H560="","",'1A'!H560)</f>
        <v>2.1000000000000001E-2</v>
      </c>
      <c r="I82" s="299">
        <f>IF('1A'!I560="","",'1A'!I560)</f>
        <v>3.5000000000000003E-2</v>
      </c>
      <c r="J82" s="193">
        <f>IF('1A'!J560="","",'1A'!J560)</f>
        <v>3.4000000000000002E-2</v>
      </c>
      <c r="K82" s="191" t="str">
        <f>IF('1A'!K560="","",'1A'!K560)</f>
        <v/>
      </c>
      <c r="L82" s="299" t="str">
        <f>IF('1A'!L560="","",'1A'!L560)</f>
        <v/>
      </c>
      <c r="M82" s="193" t="str">
        <f>IF('1A'!M560="","",'1A'!M560)</f>
        <v/>
      </c>
      <c r="N82" s="312" t="str">
        <f>IF('1A'!N560="","",'1A'!N560)</f>
        <v/>
      </c>
      <c r="O82" s="81" t="str">
        <f>IF('1A'!O560="","",'1A'!O560)</f>
        <v/>
      </c>
      <c r="P82" s="81" t="str">
        <f>IF('1A'!P560="","",'1A'!P560)</f>
        <v>Career Planning</v>
      </c>
    </row>
    <row r="83" spans="1:16" x14ac:dyDescent="0.35">
      <c r="A83" s="184" t="s">
        <v>952</v>
      </c>
      <c r="B83" s="191">
        <f>IF('1A'!B561="","",'1A'!B561)</f>
        <v>4.0000000000000001E-3</v>
      </c>
      <c r="C83" s="299">
        <f>IF('1A'!C561="","",'1A'!C561)</f>
        <v>5.0000000000000001E-3</v>
      </c>
      <c r="D83" s="193">
        <f>IF('1A'!D561="","",'1A'!D561)</f>
        <v>5.0000000000000001E-3</v>
      </c>
      <c r="E83" s="191">
        <f>IF('1A'!E561="","",'1A'!E561)</f>
        <v>0</v>
      </c>
      <c r="F83" s="299">
        <f>IF('1A'!F561="","",'1A'!F561)</f>
        <v>3.0000000000000001E-3</v>
      </c>
      <c r="G83" s="193">
        <f>IF('1A'!G561="","",'1A'!G561)</f>
        <v>3.0000000000000001E-3</v>
      </c>
      <c r="H83" s="191">
        <f>IF('1A'!H561="","",'1A'!H561)</f>
        <v>5.0000000000000001E-3</v>
      </c>
      <c r="I83" s="299">
        <f>IF('1A'!I561="","",'1A'!I561)</f>
        <v>6.0000000000000001E-3</v>
      </c>
      <c r="J83" s="193">
        <f>IF('1A'!J561="","",'1A'!J561)</f>
        <v>6.0000000000000001E-3</v>
      </c>
      <c r="K83" s="191" t="str">
        <f>IF('1A'!K561="","",'1A'!K561)</f>
        <v/>
      </c>
      <c r="L83" s="299" t="str">
        <f>IF('1A'!L561="","",'1A'!L561)</f>
        <v/>
      </c>
      <c r="M83" s="193" t="str">
        <f>IF('1A'!M561="","",'1A'!M561)</f>
        <v/>
      </c>
      <c r="N83" s="312" t="str">
        <f>IF('1A'!N561="","",'1A'!N561)</f>
        <v/>
      </c>
      <c r="O83" s="81" t="str">
        <f>IF('1A'!O561="","",'1A'!O561)</f>
        <v/>
      </c>
      <c r="P83" s="81" t="str">
        <f>IF('1A'!P561="","",'1A'!P561)</f>
        <v>Career Planning</v>
      </c>
    </row>
    <row r="84" spans="1:16" x14ac:dyDescent="0.35">
      <c r="A84" s="322" t="s">
        <v>844</v>
      </c>
      <c r="B84" s="191">
        <f>IF('1A'!B562="","",'1A'!B562)</f>
        <v>2.5000000000000001E-2</v>
      </c>
      <c r="C84" s="299">
        <f>IF('1A'!C562="","",'1A'!C562)</f>
        <v>3.4000000000000002E-2</v>
      </c>
      <c r="D84" s="193">
        <f>IF('1A'!D562="","",'1A'!D562)</f>
        <v>3.4000000000000002E-2</v>
      </c>
      <c r="E84" s="191">
        <f>IF('1A'!E562="","",'1A'!E562)</f>
        <v>3.5000000000000003E-2</v>
      </c>
      <c r="F84" s="299">
        <f>IF('1A'!F562="","",'1A'!F562)</f>
        <v>3.9E-2</v>
      </c>
      <c r="G84" s="193">
        <f>IF('1A'!G562="","",'1A'!G562)</f>
        <v>0.04</v>
      </c>
      <c r="H84" s="191">
        <f>IF('1A'!H562="","",'1A'!H562)</f>
        <v>2.1000000000000001E-2</v>
      </c>
      <c r="I84" s="299">
        <f>IF('1A'!I562="","",'1A'!I562)</f>
        <v>3.2000000000000001E-2</v>
      </c>
      <c r="J84" s="193">
        <f>IF('1A'!J562="","",'1A'!J562)</f>
        <v>3.2000000000000001E-2</v>
      </c>
      <c r="K84" s="191" t="str">
        <f>IF('1A'!K562="","",'1A'!K562)</f>
        <v/>
      </c>
      <c r="L84" s="299" t="str">
        <f>IF('1A'!L562="","",'1A'!L562)</f>
        <v/>
      </c>
      <c r="M84" s="193" t="str">
        <f>IF('1A'!M562="","",'1A'!M562)</f>
        <v/>
      </c>
      <c r="N84" s="312" t="str">
        <f>IF('1A'!N562="","",'1A'!N562)</f>
        <v/>
      </c>
      <c r="O84" s="81" t="str">
        <f>IF('1A'!O562="","",'1A'!O562)</f>
        <v/>
      </c>
      <c r="P84" s="81" t="str">
        <f>IF('1A'!P562="","",'1A'!P562)</f>
        <v>Career Planning</v>
      </c>
    </row>
    <row r="85" spans="1:16" x14ac:dyDescent="0.35">
      <c r="A85" s="322" t="s">
        <v>794</v>
      </c>
      <c r="B85" s="191">
        <f>IF('1A'!B563="","",'1A'!B563)</f>
        <v>0.128</v>
      </c>
      <c r="C85" s="299">
        <f>IF('1A'!C563="","",'1A'!C563)</f>
        <v>9.6000000000000002E-2</v>
      </c>
      <c r="D85" s="193">
        <f>IF('1A'!D563="","",'1A'!D563)</f>
        <v>0.1</v>
      </c>
      <c r="E85" s="191">
        <f>IF('1A'!E563="","",'1A'!E563)</f>
        <v>0.156</v>
      </c>
      <c r="F85" s="299">
        <f>IF('1A'!F563="","",'1A'!F563)</f>
        <v>0.105</v>
      </c>
      <c r="G85" s="193">
        <f>IF('1A'!G563="","",'1A'!G563)</f>
        <v>0.108</v>
      </c>
      <c r="H85" s="191">
        <f>IF('1A'!H563="","",'1A'!H563)</f>
        <v>0.11799999999999999</v>
      </c>
      <c r="I85" s="299">
        <f>IF('1A'!I563="","",'1A'!I563)</f>
        <v>9.1999999999999998E-2</v>
      </c>
      <c r="J85" s="193">
        <f>IF('1A'!J563="","",'1A'!J563)</f>
        <v>9.5000000000000001E-2</v>
      </c>
      <c r="K85" s="191" t="str">
        <f>IF('1A'!K563="","",'1A'!K563)</f>
        <v/>
      </c>
      <c r="L85" s="299" t="str">
        <f>IF('1A'!L563="","",'1A'!L563)</f>
        <v/>
      </c>
      <c r="M85" s="193" t="str">
        <f>IF('1A'!M563="","",'1A'!M563)</f>
        <v/>
      </c>
      <c r="N85" s="312" t="str">
        <f>IF('1A'!N563="","",'1A'!N563)</f>
        <v/>
      </c>
      <c r="O85" s="81" t="str">
        <f>IF('1A'!O563="","",'1A'!O563)</f>
        <v/>
      </c>
      <c r="P85" s="81" t="str">
        <f>IF('1A'!P563="","",'1A'!P563)</f>
        <v>Career Planning</v>
      </c>
    </row>
    <row r="86" spans="1:16" x14ac:dyDescent="0.35">
      <c r="A86" s="322" t="s">
        <v>46</v>
      </c>
      <c r="B86" s="191">
        <f>IF('1A'!B564="","",'1A'!B564)</f>
        <v>3.3000000000000002E-2</v>
      </c>
      <c r="C86" s="299">
        <f>IF('1A'!C564="","",'1A'!C564)</f>
        <v>2.5000000000000001E-2</v>
      </c>
      <c r="D86" s="193">
        <f>IF('1A'!D564="","",'1A'!D564)</f>
        <v>3.5000000000000003E-2</v>
      </c>
      <c r="E86" s="191">
        <f>IF('1A'!E564="","",'1A'!E564)</f>
        <v>2.8000000000000001E-2</v>
      </c>
      <c r="F86" s="299">
        <f>IF('1A'!F564="","",'1A'!F564)</f>
        <v>2.8000000000000001E-2</v>
      </c>
      <c r="G86" s="193">
        <f>IF('1A'!G564="","",'1A'!G564)</f>
        <v>3.7999999999999999E-2</v>
      </c>
      <c r="H86" s="191">
        <f>IF('1A'!H564="","",'1A'!H564)</f>
        <v>3.5000000000000003E-2</v>
      </c>
      <c r="I86" s="299">
        <f>IF('1A'!I564="","",'1A'!I564)</f>
        <v>2.3E-2</v>
      </c>
      <c r="J86" s="193">
        <f>IF('1A'!J564="","",'1A'!J564)</f>
        <v>3.4000000000000002E-2</v>
      </c>
      <c r="K86" s="191" t="str">
        <f>IF('1A'!K564="","",'1A'!K564)</f>
        <v/>
      </c>
      <c r="L86" s="299" t="str">
        <f>IF('1A'!L564="","",'1A'!L564)</f>
        <v/>
      </c>
      <c r="M86" s="193" t="str">
        <f>IF('1A'!M564="","",'1A'!M564)</f>
        <v/>
      </c>
      <c r="N86" s="312" t="str">
        <f>IF('1A'!N564="","",'1A'!N564)</f>
        <v/>
      </c>
      <c r="O86" s="81" t="str">
        <f>IF('1A'!O564="","",'1A'!O564)</f>
        <v/>
      </c>
      <c r="P86" s="81" t="str">
        <f>IF('1A'!P564="","",'1A'!P564)</f>
        <v>Career Planning</v>
      </c>
    </row>
    <row r="87" spans="1:16" x14ac:dyDescent="0.35">
      <c r="A87" s="322" t="s">
        <v>436</v>
      </c>
      <c r="B87" s="191">
        <f>IF('1A'!B565="","",'1A'!B565)</f>
        <v>8.0000000000000002E-3</v>
      </c>
      <c r="C87" s="299">
        <f>IF('1A'!C565="","",'1A'!C565)</f>
        <v>8.0000000000000002E-3</v>
      </c>
      <c r="D87" s="193">
        <f>IF('1A'!D565="","",'1A'!D565)</f>
        <v>6.0000000000000001E-3</v>
      </c>
      <c r="E87" s="191">
        <f>IF('1A'!E565="","",'1A'!E565)</f>
        <v>0</v>
      </c>
      <c r="F87" s="299">
        <f>IF('1A'!F565="","",'1A'!F565)</f>
        <v>5.0000000000000001E-3</v>
      </c>
      <c r="G87" s="193">
        <f>IF('1A'!G565="","",'1A'!G565)</f>
        <v>5.0000000000000001E-3</v>
      </c>
      <c r="H87" s="191">
        <f>IF('1A'!H565="","",'1A'!H565)</f>
        <v>8.0000000000000002E-3</v>
      </c>
      <c r="I87" s="299">
        <f>IF('1A'!I565="","",'1A'!I565)</f>
        <v>8.9999999999999993E-3</v>
      </c>
      <c r="J87" s="193">
        <f>IF('1A'!J565="","",'1A'!J565)</f>
        <v>7.0000000000000001E-3</v>
      </c>
      <c r="K87" s="191" t="str">
        <f>IF('1A'!K565="","",'1A'!K565)</f>
        <v/>
      </c>
      <c r="L87" s="299" t="str">
        <f>IF('1A'!L565="","",'1A'!L565)</f>
        <v/>
      </c>
      <c r="M87" s="193" t="str">
        <f>IF('1A'!M565="","",'1A'!M565)</f>
        <v/>
      </c>
      <c r="N87" s="312" t="str">
        <f>IF('1A'!N565="","",'1A'!N565)</f>
        <v/>
      </c>
      <c r="O87" s="81" t="str">
        <f>IF('1A'!O565="","",'1A'!O565)</f>
        <v/>
      </c>
      <c r="P87" s="81" t="str">
        <f>IF('1A'!P565="","",'1A'!P565)</f>
        <v>Career Planning</v>
      </c>
    </row>
    <row r="88" spans="1:16" x14ac:dyDescent="0.35">
      <c r="A88" s="322" t="s">
        <v>22</v>
      </c>
      <c r="B88" s="191">
        <f>IF('1A'!B566="","",'1A'!B566)</f>
        <v>8.0000000000000002E-3</v>
      </c>
      <c r="C88" s="299">
        <f>IF('1A'!C566="","",'1A'!C566)</f>
        <v>1.7000000000000001E-2</v>
      </c>
      <c r="D88" s="193">
        <f>IF('1A'!D566="","",'1A'!D566)</f>
        <v>1.7000000000000001E-2</v>
      </c>
      <c r="E88" s="191">
        <f>IF('1A'!E566="","",'1A'!E566)</f>
        <v>1.4E-2</v>
      </c>
      <c r="F88" s="299">
        <f>IF('1A'!F566="","",'1A'!F566)</f>
        <v>1.9E-2</v>
      </c>
      <c r="G88" s="193">
        <f>IF('1A'!G566="","",'1A'!G566)</f>
        <v>1.7999999999999999E-2</v>
      </c>
      <c r="H88" s="191">
        <f>IF('1A'!H566="","",'1A'!H566)</f>
        <v>5.0000000000000001E-3</v>
      </c>
      <c r="I88" s="299">
        <f>IF('1A'!I566="","",'1A'!I566)</f>
        <v>1.6E-2</v>
      </c>
      <c r="J88" s="193">
        <f>IF('1A'!J566="","",'1A'!J566)</f>
        <v>1.6E-2</v>
      </c>
      <c r="K88" s="191" t="str">
        <f>IF('1A'!K566="","",'1A'!K566)</f>
        <v/>
      </c>
      <c r="L88" s="299" t="str">
        <f>IF('1A'!L566="","",'1A'!L566)</f>
        <v/>
      </c>
      <c r="M88" s="193" t="str">
        <f>IF('1A'!M566="","",'1A'!M566)</f>
        <v/>
      </c>
      <c r="N88" s="312" t="str">
        <f>IF('1A'!N566="","",'1A'!N566)</f>
        <v/>
      </c>
      <c r="O88" s="81" t="str">
        <f>IF('1A'!O566="","",'1A'!O566)</f>
        <v/>
      </c>
      <c r="P88" s="81" t="str">
        <f>IF('1A'!P566="","",'1A'!P566)</f>
        <v>Career Planning</v>
      </c>
    </row>
    <row r="89" spans="1:16" x14ac:dyDescent="0.35">
      <c r="A89" s="322" t="s">
        <v>485</v>
      </c>
      <c r="B89" s="191">
        <f>IF('1A'!B567="","",'1A'!B567)</f>
        <v>6.0000000000000001E-3</v>
      </c>
      <c r="C89" s="299">
        <f>IF('1A'!C567="","",'1A'!C567)</f>
        <v>8.0000000000000002E-3</v>
      </c>
      <c r="D89" s="193">
        <f>IF('1A'!D567="","",'1A'!D567)</f>
        <v>8.0000000000000002E-3</v>
      </c>
      <c r="E89" s="191">
        <f>IF('1A'!E567="","",'1A'!E567)</f>
        <v>7.0000000000000001E-3</v>
      </c>
      <c r="F89" s="299">
        <f>IF('1A'!F567="","",'1A'!F567)</f>
        <v>8.0000000000000002E-3</v>
      </c>
      <c r="G89" s="193">
        <f>IF('1A'!G567="","",'1A'!G567)</f>
        <v>8.9999999999999993E-3</v>
      </c>
      <c r="H89" s="191">
        <f>IF('1A'!H567="","",'1A'!H567)</f>
        <v>5.0000000000000001E-3</v>
      </c>
      <c r="I89" s="299">
        <f>IF('1A'!I567="","",'1A'!I567)</f>
        <v>7.0000000000000001E-3</v>
      </c>
      <c r="J89" s="193">
        <f>IF('1A'!J567="","",'1A'!J567)</f>
        <v>7.0000000000000001E-3</v>
      </c>
      <c r="K89" s="191" t="str">
        <f>IF('1A'!K567="","",'1A'!K567)</f>
        <v/>
      </c>
      <c r="L89" s="299" t="str">
        <f>IF('1A'!L567="","",'1A'!L567)</f>
        <v/>
      </c>
      <c r="M89" s="193" t="str">
        <f>IF('1A'!M567="","",'1A'!M567)</f>
        <v/>
      </c>
      <c r="N89" s="312" t="str">
        <f>IF('1A'!N567="","",'1A'!N567)</f>
        <v/>
      </c>
      <c r="O89" s="81" t="str">
        <f>IF('1A'!O567="","",'1A'!O567)</f>
        <v/>
      </c>
      <c r="P89" s="81" t="str">
        <f>IF('1A'!P567="","",'1A'!P567)</f>
        <v>Career Planning</v>
      </c>
    </row>
    <row r="90" spans="1:16" x14ac:dyDescent="0.35">
      <c r="A90" s="322" t="s">
        <v>437</v>
      </c>
      <c r="B90" s="191">
        <f>IF('1A'!B568="","",'1A'!B568)</f>
        <v>0</v>
      </c>
      <c r="C90" s="299">
        <f>IF('1A'!C568="","",'1A'!C568)</f>
        <v>0.01</v>
      </c>
      <c r="D90" s="193">
        <f>IF('1A'!D568="","",'1A'!D568)</f>
        <v>1.0999999999999999E-2</v>
      </c>
      <c r="E90" s="191">
        <f>IF('1A'!E568="","",'1A'!E568)</f>
        <v>0</v>
      </c>
      <c r="F90" s="299">
        <f>IF('1A'!F568="","",'1A'!F568)</f>
        <v>1.4E-2</v>
      </c>
      <c r="G90" s="193">
        <f>IF('1A'!G568="","",'1A'!G568)</f>
        <v>1.2E-2</v>
      </c>
      <c r="H90" s="191">
        <f>IF('1A'!H568="","",'1A'!H568)</f>
        <v>0</v>
      </c>
      <c r="I90" s="299">
        <f>IF('1A'!I568="","",'1A'!I568)</f>
        <v>8.0000000000000002E-3</v>
      </c>
      <c r="J90" s="193">
        <f>IF('1A'!J568="","",'1A'!J568)</f>
        <v>1.0999999999999999E-2</v>
      </c>
      <c r="K90" s="191" t="str">
        <f>IF('1A'!K568="","",'1A'!K568)</f>
        <v/>
      </c>
      <c r="L90" s="299" t="str">
        <f>IF('1A'!L568="","",'1A'!L568)</f>
        <v/>
      </c>
      <c r="M90" s="193" t="str">
        <f>IF('1A'!M568="","",'1A'!M568)</f>
        <v/>
      </c>
      <c r="N90" s="312" t="str">
        <f>IF('1A'!N568="","",'1A'!N568)</f>
        <v/>
      </c>
      <c r="O90" s="81" t="str">
        <f>IF('1A'!O568="","",'1A'!O568)</f>
        <v/>
      </c>
      <c r="P90" s="81" t="str">
        <f>IF('1A'!P568="","",'1A'!P568)</f>
        <v>Career Planning</v>
      </c>
    </row>
    <row r="91" spans="1:16" x14ac:dyDescent="0.35">
      <c r="A91" s="322" t="s">
        <v>845</v>
      </c>
      <c r="B91" s="191">
        <f>IF('1A'!B569="","",'1A'!B569)</f>
        <v>4.2999999999999997E-2</v>
      </c>
      <c r="C91" s="299">
        <f>IF('1A'!C569="","",'1A'!C569)</f>
        <v>5.1999999999999998E-2</v>
      </c>
      <c r="D91" s="193">
        <f>IF('1A'!D569="","",'1A'!D569)</f>
        <v>5.1999999999999998E-2</v>
      </c>
      <c r="E91" s="191">
        <f>IF('1A'!E569="","",'1A'!E569)</f>
        <v>4.2999999999999997E-2</v>
      </c>
      <c r="F91" s="299">
        <f>IF('1A'!F569="","",'1A'!F569)</f>
        <v>4.7E-2</v>
      </c>
      <c r="G91" s="193">
        <f>IF('1A'!G569="","",'1A'!G569)</f>
        <v>4.7E-2</v>
      </c>
      <c r="H91" s="191">
        <f>IF('1A'!H569="","",'1A'!H569)</f>
        <v>4.2999999999999997E-2</v>
      </c>
      <c r="I91" s="299">
        <f>IF('1A'!I569="","",'1A'!I569)</f>
        <v>5.5E-2</v>
      </c>
      <c r="J91" s="193">
        <f>IF('1A'!J569="","",'1A'!J569)</f>
        <v>5.3999999999999999E-2</v>
      </c>
      <c r="K91" s="191" t="str">
        <f>IF('1A'!K569="","",'1A'!K569)</f>
        <v/>
      </c>
      <c r="L91" s="299" t="str">
        <f>IF('1A'!L569="","",'1A'!L569)</f>
        <v/>
      </c>
      <c r="M91" s="193" t="str">
        <f>IF('1A'!M569="","",'1A'!M569)</f>
        <v/>
      </c>
      <c r="N91" s="312" t="str">
        <f>IF('1A'!N569="","",'1A'!N569)</f>
        <v/>
      </c>
      <c r="O91" s="81" t="str">
        <f>IF('1A'!O569="","",'1A'!O569)</f>
        <v/>
      </c>
      <c r="P91" s="81" t="str">
        <f>IF('1A'!P569="","",'1A'!P569)</f>
        <v>Career Planning</v>
      </c>
    </row>
    <row r="92" spans="1:16" x14ac:dyDescent="0.35">
      <c r="A92" s="322" t="s">
        <v>846</v>
      </c>
      <c r="B92" s="191">
        <f>IF('1A'!B570="","",'1A'!B570)</f>
        <v>0.16800000000000001</v>
      </c>
      <c r="C92" s="299">
        <f>IF('1A'!C570="","",'1A'!C570)</f>
        <v>0.20100000000000001</v>
      </c>
      <c r="D92" s="193">
        <f>IF('1A'!D570="","",'1A'!D570)</f>
        <v>0.19</v>
      </c>
      <c r="E92" s="191">
        <f>IF('1A'!E570="","",'1A'!E570)</f>
        <v>0.16300000000000001</v>
      </c>
      <c r="F92" s="299">
        <f>IF('1A'!F570="","",'1A'!F570)</f>
        <v>0.186</v>
      </c>
      <c r="G92" s="193">
        <f>IF('1A'!G570="","",'1A'!G570)</f>
        <v>0.183</v>
      </c>
      <c r="H92" s="191">
        <f>IF('1A'!H570="","",'1A'!H570)</f>
        <v>0.16900000000000001</v>
      </c>
      <c r="I92" s="299">
        <f>IF('1A'!I570="","",'1A'!I570)</f>
        <v>0.20899999999999999</v>
      </c>
      <c r="J92" s="193">
        <f>IF('1A'!J570="","",'1A'!J570)</f>
        <v>0.19400000000000001</v>
      </c>
      <c r="K92" s="191" t="str">
        <f>IF('1A'!K570="","",'1A'!K570)</f>
        <v/>
      </c>
      <c r="L92" s="299" t="str">
        <f>IF('1A'!L570="","",'1A'!L570)</f>
        <v/>
      </c>
      <c r="M92" s="193" t="str">
        <f>IF('1A'!M570="","",'1A'!M570)</f>
        <v/>
      </c>
      <c r="N92" s="312" t="str">
        <f>IF('1A'!N570="","",'1A'!N570)</f>
        <v/>
      </c>
      <c r="O92" s="81" t="str">
        <f>IF('1A'!O570="","",'1A'!O570)</f>
        <v/>
      </c>
      <c r="P92" s="81" t="str">
        <f>IF('1A'!P570="","",'1A'!P570)</f>
        <v>Career Planning</v>
      </c>
    </row>
    <row r="93" spans="1:16" x14ac:dyDescent="0.35">
      <c r="A93" s="184" t="s">
        <v>867</v>
      </c>
      <c r="B93" s="191">
        <f>IF('1A'!B571="","",'1A'!B571)</f>
        <v>6.6000000000000003E-2</v>
      </c>
      <c r="C93" s="299">
        <f>IF('1A'!C571="","",'1A'!C571)</f>
        <v>6.2E-2</v>
      </c>
      <c r="D93" s="193">
        <f>IF('1A'!D571="","",'1A'!D571)</f>
        <v>0.06</v>
      </c>
      <c r="E93" s="191">
        <f>IF('1A'!E571="","",'1A'!E571)</f>
        <v>7.0999999999999994E-2</v>
      </c>
      <c r="F93" s="299">
        <f>IF('1A'!F571="","",'1A'!F571)</f>
        <v>5.6000000000000001E-2</v>
      </c>
      <c r="G93" s="193">
        <f>IF('1A'!G571="","",'1A'!G571)</f>
        <v>5.8999999999999997E-2</v>
      </c>
      <c r="H93" s="191">
        <f>IF('1A'!H571="","",'1A'!H571)</f>
        <v>6.4000000000000001E-2</v>
      </c>
      <c r="I93" s="299">
        <f>IF('1A'!I571="","",'1A'!I571)</f>
        <v>6.4000000000000001E-2</v>
      </c>
      <c r="J93" s="193">
        <f>IF('1A'!J571="","",'1A'!J571)</f>
        <v>0.06</v>
      </c>
      <c r="K93" s="191" t="str">
        <f>IF('1A'!K571="","",'1A'!K571)</f>
        <v/>
      </c>
      <c r="L93" s="299" t="str">
        <f>IF('1A'!L571="","",'1A'!L571)</f>
        <v/>
      </c>
      <c r="M93" s="193" t="str">
        <f>IF('1A'!M571="","",'1A'!M571)</f>
        <v/>
      </c>
      <c r="N93" s="312" t="str">
        <f>IF('1A'!N571="","",'1A'!N571)</f>
        <v/>
      </c>
      <c r="O93" s="81" t="str">
        <f>IF('1A'!O571="","",'1A'!O571)</f>
        <v/>
      </c>
      <c r="P93" s="81" t="str">
        <f>IF('1A'!P571="","",'1A'!P571)</f>
        <v>Career Planning</v>
      </c>
    </row>
    <row r="94" spans="1:16" ht="52.5" x14ac:dyDescent="0.35">
      <c r="A94" s="327" t="s">
        <v>556</v>
      </c>
      <c r="B94" s="147">
        <f>IF('1A'!B573="","",'1A'!B573)</f>
        <v>0.84</v>
      </c>
      <c r="C94" s="148">
        <f>IF('1A'!C573="","",'1A'!C573)</f>
        <v>0.86899999999999999</v>
      </c>
      <c r="D94" s="149">
        <f>IF('1A'!D573="","",'1A'!D573)</f>
        <v>0.871</v>
      </c>
      <c r="E94" s="147">
        <f>IF('1A'!E573="","",'1A'!E573)</f>
        <v>0.83</v>
      </c>
      <c r="F94" s="148">
        <f>IF('1A'!F573="","",'1A'!F573)</f>
        <v>0.88400000000000001</v>
      </c>
      <c r="G94" s="149">
        <f>IF('1A'!G573="","",'1A'!G573)</f>
        <v>0.88500000000000001</v>
      </c>
      <c r="H94" s="147">
        <f>IF('1A'!H573="","",'1A'!H573)</f>
        <v>0.84299999999999997</v>
      </c>
      <c r="I94" s="148">
        <f>IF('1A'!I573="","",'1A'!I573)</f>
        <v>0.86</v>
      </c>
      <c r="J94" s="149">
        <f>IF('1A'!J573="","",'1A'!J573)</f>
        <v>0.86199999999999999</v>
      </c>
      <c r="K94" s="147" t="str">
        <f>IF('1A'!K573="","",'1A'!K573)</f>
        <v/>
      </c>
      <c r="L94" s="148" t="str">
        <f>IF('1A'!L573="","",'1A'!L573)</f>
        <v/>
      </c>
      <c r="M94" s="149" t="str">
        <f>IF('1A'!M573="","",'1A'!M573)</f>
        <v/>
      </c>
      <c r="N94" s="311" t="str">
        <f>IF('1A'!N573="","",'1A'!N573)</f>
        <v/>
      </c>
      <c r="O94" s="81" t="str">
        <f>IF('1A'!O573="","",'1A'!O573)</f>
        <v/>
      </c>
      <c r="P94" s="81" t="str">
        <f>IF('1A'!P573="","",'1A'!P573)</f>
        <v>Career Planning</v>
      </c>
    </row>
    <row r="95" spans="1:16" x14ac:dyDescent="0.35">
      <c r="A95" s="184" t="s">
        <v>623</v>
      </c>
      <c r="B95" s="191">
        <f>IF('1A'!B574="","",'1A'!B574)</f>
        <v>1.7000000000000001E-2</v>
      </c>
      <c r="C95" s="299">
        <f>IF('1A'!C574="","",'1A'!C574)</f>
        <v>2.1000000000000001E-2</v>
      </c>
      <c r="D95" s="193">
        <f>IF('1A'!D574="","",'1A'!D574)</f>
        <v>1.7999999999999999E-2</v>
      </c>
      <c r="E95" s="191">
        <f>IF('1A'!E574="","",'1A'!E574)</f>
        <v>2.1000000000000001E-2</v>
      </c>
      <c r="F95" s="299">
        <f>IF('1A'!F574="","",'1A'!F574)</f>
        <v>1.7999999999999999E-2</v>
      </c>
      <c r="G95" s="193">
        <f>IF('1A'!G574="","",'1A'!G574)</f>
        <v>1.7000000000000001E-2</v>
      </c>
      <c r="H95" s="191">
        <f>IF('1A'!H574="","",'1A'!H574)</f>
        <v>1.6E-2</v>
      </c>
      <c r="I95" s="299">
        <f>IF('1A'!I574="","",'1A'!I574)</f>
        <v>2.1999999999999999E-2</v>
      </c>
      <c r="J95" s="193">
        <f>IF('1A'!J574="","",'1A'!J574)</f>
        <v>0.02</v>
      </c>
      <c r="K95" s="191" t="str">
        <f>IF('1A'!K574="","",'1A'!K574)</f>
        <v/>
      </c>
      <c r="L95" s="299" t="str">
        <f>IF('1A'!L574="","",'1A'!L574)</f>
        <v/>
      </c>
      <c r="M95" s="193" t="str">
        <f>IF('1A'!M574="","",'1A'!M574)</f>
        <v/>
      </c>
      <c r="N95" s="312" t="str">
        <f>IF('1A'!N574="","",'1A'!N574)</f>
        <v/>
      </c>
      <c r="O95" s="81" t="str">
        <f>IF('1A'!O574="","",'1A'!O574)</f>
        <v/>
      </c>
      <c r="P95" s="81" t="str">
        <f>IF('1A'!P574="","",'1A'!P574)</f>
        <v>Career Planning</v>
      </c>
    </row>
    <row r="96" spans="1:16" x14ac:dyDescent="0.35">
      <c r="A96" s="184" t="s">
        <v>832</v>
      </c>
      <c r="B96" s="191">
        <f>IF('1A'!B575="","",'1A'!B575)</f>
        <v>8.1000000000000003E-2</v>
      </c>
      <c r="C96" s="299">
        <f>IF('1A'!C575="","",'1A'!C575)</f>
        <v>6.0999999999999999E-2</v>
      </c>
      <c r="D96" s="193">
        <f>IF('1A'!D575="","",'1A'!D575)</f>
        <v>6.0999999999999999E-2</v>
      </c>
      <c r="E96" s="191">
        <f>IF('1A'!E575="","",'1A'!E575)</f>
        <v>0.05</v>
      </c>
      <c r="F96" s="299">
        <f>IF('1A'!F575="","",'1A'!F575)</f>
        <v>4.5999999999999999E-2</v>
      </c>
      <c r="G96" s="193">
        <f>IF('1A'!G575="","",'1A'!G575)</f>
        <v>4.7E-2</v>
      </c>
      <c r="H96" s="191">
        <f>IF('1A'!H575="","",'1A'!H575)</f>
        <v>9.2999999999999999E-2</v>
      </c>
      <c r="I96" s="299">
        <f>IF('1A'!I575="","",'1A'!I575)</f>
        <v>7.0000000000000007E-2</v>
      </c>
      <c r="J96" s="193">
        <f>IF('1A'!J575="","",'1A'!J575)</f>
        <v>7.0000000000000007E-2</v>
      </c>
      <c r="K96" s="191" t="str">
        <f>IF('1A'!K575="","",'1A'!K575)</f>
        <v/>
      </c>
      <c r="L96" s="299" t="str">
        <f>IF('1A'!L575="","",'1A'!L575)</f>
        <v/>
      </c>
      <c r="M96" s="193" t="str">
        <f>IF('1A'!M575="","",'1A'!M575)</f>
        <v/>
      </c>
      <c r="N96" s="312" t="str">
        <f>IF('1A'!N575="","",'1A'!N575)</f>
        <v/>
      </c>
      <c r="O96" s="81" t="str">
        <f>IF('1A'!O575="","",'1A'!O575)</f>
        <v/>
      </c>
      <c r="P96" s="81" t="str">
        <f>IF('1A'!P575="","",'1A'!P575)</f>
        <v>Career Planning</v>
      </c>
    </row>
    <row r="97" spans="1:16" x14ac:dyDescent="0.35">
      <c r="A97" s="184" t="s">
        <v>480</v>
      </c>
      <c r="B97" s="191">
        <f>IF('1A'!B576="","",'1A'!B576)</f>
        <v>4.8000000000000001E-2</v>
      </c>
      <c r="C97" s="299">
        <f>IF('1A'!C576="","",'1A'!C576)</f>
        <v>0.03</v>
      </c>
      <c r="D97" s="193">
        <f>IF('1A'!D576="","",'1A'!D576)</f>
        <v>3.1E-2</v>
      </c>
      <c r="E97" s="191">
        <f>IF('1A'!E576="","",'1A'!E576)</f>
        <v>7.8E-2</v>
      </c>
      <c r="F97" s="299">
        <f>IF('1A'!F576="","",'1A'!F576)</f>
        <v>3.3000000000000002E-2</v>
      </c>
      <c r="G97" s="193">
        <f>IF('1A'!G576="","",'1A'!G576)</f>
        <v>3.2000000000000001E-2</v>
      </c>
      <c r="H97" s="191">
        <f>IF('1A'!H576="","",'1A'!H576)</f>
        <v>3.6999999999999998E-2</v>
      </c>
      <c r="I97" s="299">
        <f>IF('1A'!I576="","",'1A'!I576)</f>
        <v>0.03</v>
      </c>
      <c r="J97" s="193">
        <f>IF('1A'!J576="","",'1A'!J576)</f>
        <v>3.1E-2</v>
      </c>
      <c r="K97" s="191" t="str">
        <f>IF('1A'!K576="","",'1A'!K576)</f>
        <v/>
      </c>
      <c r="L97" s="299" t="str">
        <f>IF('1A'!L576="","",'1A'!L576)</f>
        <v/>
      </c>
      <c r="M97" s="193" t="str">
        <f>IF('1A'!M576="","",'1A'!M576)</f>
        <v/>
      </c>
      <c r="N97" s="312" t="str">
        <f>IF('1A'!N576="","",'1A'!N576)</f>
        <v/>
      </c>
      <c r="O97" s="81" t="str">
        <f>IF('1A'!O576="","",'1A'!O576)</f>
        <v/>
      </c>
      <c r="P97" s="81" t="str">
        <f>IF('1A'!P576="","",'1A'!P576)</f>
        <v>Career Planning</v>
      </c>
    </row>
    <row r="98" spans="1:16" x14ac:dyDescent="0.35">
      <c r="A98" s="184" t="s">
        <v>803</v>
      </c>
      <c r="B98" s="191">
        <f>IF('1A'!B577="","",'1A'!B577)</f>
        <v>1.2999999999999999E-2</v>
      </c>
      <c r="C98" s="299">
        <f>IF('1A'!C577="","",'1A'!C577)</f>
        <v>1.7999999999999999E-2</v>
      </c>
      <c r="D98" s="193">
        <f>IF('1A'!D577="","",'1A'!D577)</f>
        <v>1.7999999999999999E-2</v>
      </c>
      <c r="E98" s="191">
        <f>IF('1A'!E577="","",'1A'!E577)</f>
        <v>2.1000000000000001E-2</v>
      </c>
      <c r="F98" s="299">
        <f>IF('1A'!F577="","",'1A'!F577)</f>
        <v>1.9E-2</v>
      </c>
      <c r="G98" s="193">
        <f>IF('1A'!G577="","",'1A'!G577)</f>
        <v>0.02</v>
      </c>
      <c r="H98" s="191">
        <f>IF('1A'!H577="","",'1A'!H577)</f>
        <v>1.0999999999999999E-2</v>
      </c>
      <c r="I98" s="299">
        <f>IF('1A'!I577="","",'1A'!I577)</f>
        <v>1.7999999999999999E-2</v>
      </c>
      <c r="J98" s="193">
        <f>IF('1A'!J577="","",'1A'!J577)</f>
        <v>1.7000000000000001E-2</v>
      </c>
      <c r="K98" s="191" t="str">
        <f>IF('1A'!K577="","",'1A'!K577)</f>
        <v/>
      </c>
      <c r="L98" s="299" t="str">
        <f>IF('1A'!L577="","",'1A'!L577)</f>
        <v/>
      </c>
      <c r="M98" s="193" t="str">
        <f>IF('1A'!M577="","",'1A'!M577)</f>
        <v/>
      </c>
      <c r="N98" s="312" t="str">
        <f>IF('1A'!N577="","",'1A'!N577)</f>
        <v/>
      </c>
      <c r="O98" s="81" t="str">
        <f>IF('1A'!O577="","",'1A'!O577)</f>
        <v/>
      </c>
      <c r="P98" s="81" t="str">
        <f>IF('1A'!P577="","",'1A'!P577)</f>
        <v>Career Planning</v>
      </c>
    </row>
    <row r="99" spans="1:16" ht="26.5" x14ac:dyDescent="0.35">
      <c r="A99" s="327" t="s">
        <v>557</v>
      </c>
      <c r="B99" s="147">
        <f>IF('1A'!B579="","",'1A'!B579)</f>
        <v>0.63800000000000001</v>
      </c>
      <c r="C99" s="148">
        <f>IF('1A'!C579="","",'1A'!C579)</f>
        <v>0.69399999999999995</v>
      </c>
      <c r="D99" s="149">
        <f>IF('1A'!D579="","",'1A'!D579)</f>
        <v>0.68100000000000005</v>
      </c>
      <c r="E99" s="147">
        <f>IF('1A'!E579="","",'1A'!E579)</f>
        <v>0.57399999999999995</v>
      </c>
      <c r="F99" s="148">
        <f>IF('1A'!F579="","",'1A'!F579)</f>
        <v>0.67200000000000004</v>
      </c>
      <c r="G99" s="149">
        <f>IF('1A'!G579="","",'1A'!G579)</f>
        <v>0.66600000000000004</v>
      </c>
      <c r="H99" s="147">
        <f>IF('1A'!H579="","",'1A'!H579)</f>
        <v>0.66400000000000003</v>
      </c>
      <c r="I99" s="148">
        <f>IF('1A'!I579="","",'1A'!I579)</f>
        <v>0.70699999999999996</v>
      </c>
      <c r="J99" s="149">
        <f>IF('1A'!J579="","",'1A'!J579)</f>
        <v>0.69</v>
      </c>
      <c r="K99" s="147" t="str">
        <f>IF('1A'!K579="","",'1A'!K579)</f>
        <v/>
      </c>
      <c r="L99" s="148" t="str">
        <f>IF('1A'!L579="","",'1A'!L579)</f>
        <v/>
      </c>
      <c r="M99" s="149" t="str">
        <f>IF('1A'!M579="","",'1A'!M579)</f>
        <v/>
      </c>
      <c r="N99" s="311" t="str">
        <f>IF('1A'!N579="","",'1A'!N579)</f>
        <v/>
      </c>
      <c r="O99" s="81" t="str">
        <f>IF('1A'!O579="","",'1A'!O579)</f>
        <v/>
      </c>
      <c r="P99" s="81" t="str">
        <f>IF('1A'!P579="","",'1A'!P579)</f>
        <v>Career Planning</v>
      </c>
    </row>
    <row r="100" spans="1:16" x14ac:dyDescent="0.35">
      <c r="A100" s="184" t="s">
        <v>623</v>
      </c>
      <c r="B100" s="191">
        <f>IF('1A'!B580="","",'1A'!B580)</f>
        <v>5.1999999999999998E-2</v>
      </c>
      <c r="C100" s="192">
        <f>IF('1A'!C580="","",'1A'!C580)</f>
        <v>3.7999999999999999E-2</v>
      </c>
      <c r="D100" s="193">
        <f>IF('1A'!D580="","",'1A'!D580)</f>
        <v>3.9E-2</v>
      </c>
      <c r="E100" s="191">
        <f>IF('1A'!E580="","",'1A'!E580)</f>
        <v>0.05</v>
      </c>
      <c r="F100" s="192">
        <f>IF('1A'!F580="","",'1A'!F580)</f>
        <v>4.1000000000000002E-2</v>
      </c>
      <c r="G100" s="193">
        <f>IF('1A'!G580="","",'1A'!G580)</f>
        <v>4.3999999999999997E-2</v>
      </c>
      <c r="H100" s="191">
        <f>IF('1A'!H580="","",'1A'!H580)</f>
        <v>5.2999999999999999E-2</v>
      </c>
      <c r="I100" s="192">
        <f>IF('1A'!I580="","",'1A'!I580)</f>
        <v>3.5999999999999997E-2</v>
      </c>
      <c r="J100" s="193">
        <f>IF('1A'!J580="","",'1A'!J580)</f>
        <v>3.5999999999999997E-2</v>
      </c>
      <c r="K100" s="191" t="str">
        <f>IF('1A'!K580="","",'1A'!K580)</f>
        <v/>
      </c>
      <c r="L100" s="192" t="str">
        <f>IF('1A'!L580="","",'1A'!L580)</f>
        <v/>
      </c>
      <c r="M100" s="193" t="str">
        <f>IF('1A'!M580="","",'1A'!M580)</f>
        <v/>
      </c>
      <c r="N100" s="312" t="str">
        <f>IF('1A'!N580="","",'1A'!N580)</f>
        <v/>
      </c>
      <c r="O100" s="81" t="str">
        <f>IF('1A'!O580="","",'1A'!O580)</f>
        <v/>
      </c>
      <c r="P100" s="81" t="str">
        <f>IF('1A'!P580="","",'1A'!P580)</f>
        <v>Career Planning</v>
      </c>
    </row>
    <row r="101" spans="1:16" x14ac:dyDescent="0.35">
      <c r="A101" s="184" t="s">
        <v>832</v>
      </c>
      <c r="B101" s="191">
        <f>IF('1A'!B581="","",'1A'!B581)</f>
        <v>0.158</v>
      </c>
      <c r="C101" s="192">
        <f>IF('1A'!C581="","",'1A'!C581)</f>
        <v>0.13500000000000001</v>
      </c>
      <c r="D101" s="193">
        <f>IF('1A'!D581="","",'1A'!D581)</f>
        <v>0.13900000000000001</v>
      </c>
      <c r="E101" s="191">
        <f>IF('1A'!E581="","",'1A'!E581)</f>
        <v>0.16300000000000001</v>
      </c>
      <c r="F101" s="192">
        <f>IF('1A'!F581="","",'1A'!F581)</f>
        <v>0.14399999999999999</v>
      </c>
      <c r="G101" s="193">
        <f>IF('1A'!G581="","",'1A'!G581)</f>
        <v>0.14399999999999999</v>
      </c>
      <c r="H101" s="191">
        <f>IF('1A'!H581="","",'1A'!H581)</f>
        <v>0.155</v>
      </c>
      <c r="I101" s="192">
        <f>IF('1A'!I581="","",'1A'!I581)</f>
        <v>0.13</v>
      </c>
      <c r="J101" s="193">
        <f>IF('1A'!J581="","",'1A'!J581)</f>
        <v>0.13700000000000001</v>
      </c>
      <c r="K101" s="191" t="str">
        <f>IF('1A'!K581="","",'1A'!K581)</f>
        <v/>
      </c>
      <c r="L101" s="192" t="str">
        <f>IF('1A'!L581="","",'1A'!L581)</f>
        <v/>
      </c>
      <c r="M101" s="193" t="str">
        <f>IF('1A'!M581="","",'1A'!M581)</f>
        <v/>
      </c>
      <c r="N101" s="312" t="str">
        <f>IF('1A'!N581="","",'1A'!N581)</f>
        <v/>
      </c>
      <c r="O101" s="81" t="str">
        <f>IF('1A'!O581="","",'1A'!O581)</f>
        <v/>
      </c>
      <c r="P101" s="81" t="str">
        <f>IF('1A'!P581="","",'1A'!P581)</f>
        <v>Career Planning</v>
      </c>
    </row>
    <row r="102" spans="1:16" x14ac:dyDescent="0.35">
      <c r="A102" s="184" t="s">
        <v>480</v>
      </c>
      <c r="B102" s="191">
        <f>IF('1A'!B582="","",'1A'!B582)</f>
        <v>9.0999999999999998E-2</v>
      </c>
      <c r="C102" s="192">
        <f>IF('1A'!C582="","",'1A'!C582)</f>
        <v>5.5E-2</v>
      </c>
      <c r="D102" s="193">
        <f>IF('1A'!D582="","",'1A'!D582)</f>
        <v>5.8999999999999997E-2</v>
      </c>
      <c r="E102" s="191">
        <f>IF('1A'!E582="","",'1A'!E582)</f>
        <v>0.14899999999999999</v>
      </c>
      <c r="F102" s="192">
        <f>IF('1A'!F582="","",'1A'!F582)</f>
        <v>6.7000000000000004E-2</v>
      </c>
      <c r="G102" s="193">
        <f>IF('1A'!G582="","",'1A'!G582)</f>
        <v>6.6000000000000003E-2</v>
      </c>
      <c r="H102" s="191">
        <f>IF('1A'!H582="","",'1A'!H582)</f>
        <v>6.9000000000000006E-2</v>
      </c>
      <c r="I102" s="192">
        <f>IF('1A'!I582="","",'1A'!I582)</f>
        <v>4.9000000000000002E-2</v>
      </c>
      <c r="J102" s="193">
        <f>IF('1A'!J582="","",'1A'!J582)</f>
        <v>5.5E-2</v>
      </c>
      <c r="K102" s="191" t="str">
        <f>IF('1A'!K582="","",'1A'!K582)</f>
        <v/>
      </c>
      <c r="L102" s="192" t="str">
        <f>IF('1A'!L582="","",'1A'!L582)</f>
        <v/>
      </c>
      <c r="M102" s="193" t="str">
        <f>IF('1A'!M582="","",'1A'!M582)</f>
        <v/>
      </c>
      <c r="N102" s="312" t="str">
        <f>IF('1A'!N582="","",'1A'!N582)</f>
        <v/>
      </c>
      <c r="O102" s="81" t="str">
        <f>IF('1A'!O582="","",'1A'!O582)</f>
        <v/>
      </c>
      <c r="P102" s="81" t="str">
        <f>IF('1A'!P582="","",'1A'!P582)</f>
        <v>Career Planning</v>
      </c>
    </row>
    <row r="103" spans="1:16" x14ac:dyDescent="0.35">
      <c r="A103" s="194" t="s">
        <v>803</v>
      </c>
      <c r="B103" s="150">
        <f>IF('1A'!B583="","",'1A'!B583)</f>
        <v>6.2E-2</v>
      </c>
      <c r="C103" s="151">
        <f>IF('1A'!C583="","",'1A'!C583)</f>
        <v>7.8E-2</v>
      </c>
      <c r="D103" s="152">
        <f>IF('1A'!D583="","",'1A'!D583)</f>
        <v>8.2000000000000003E-2</v>
      </c>
      <c r="E103" s="150">
        <f>IF('1A'!E583="","",'1A'!E583)</f>
        <v>6.4000000000000001E-2</v>
      </c>
      <c r="F103" s="151">
        <f>IF('1A'!F583="","",'1A'!F583)</f>
        <v>7.5999999999999998E-2</v>
      </c>
      <c r="G103" s="152">
        <f>IF('1A'!G583="","",'1A'!G583)</f>
        <v>0.08</v>
      </c>
      <c r="H103" s="150">
        <f>IF('1A'!H583="","",'1A'!H583)</f>
        <v>5.8999999999999997E-2</v>
      </c>
      <c r="I103" s="151">
        <f>IF('1A'!I583="","",'1A'!I583)</f>
        <v>7.8E-2</v>
      </c>
      <c r="J103" s="152">
        <f>IF('1A'!J583="","",'1A'!J583)</f>
        <v>8.2000000000000003E-2</v>
      </c>
      <c r="K103" s="150" t="str">
        <f>IF('1A'!K583="","",'1A'!K583)</f>
        <v/>
      </c>
      <c r="L103" s="151" t="str">
        <f>IF('1A'!L583="","",'1A'!L583)</f>
        <v/>
      </c>
      <c r="M103" s="152" t="str">
        <f>IF('1A'!M583="","",'1A'!M583)</f>
        <v/>
      </c>
      <c r="N103" s="221" t="str">
        <f>IF('1A'!N583="","",'1A'!N583)</f>
        <v/>
      </c>
      <c r="O103" s="81" t="str">
        <f>IF('1A'!O583="","",'1A'!O583)</f>
        <v/>
      </c>
      <c r="P103" s="81" t="str">
        <f>IF('1A'!P583="","",'1A'!P583)</f>
        <v>Career Planning</v>
      </c>
    </row>
    <row r="104" spans="1:16" ht="78.5" x14ac:dyDescent="0.35">
      <c r="A104" s="195" t="s">
        <v>734</v>
      </c>
      <c r="B104" s="147">
        <f>IF('1A'!B585="","",'1A'!B585)</f>
        <v>0.122</v>
      </c>
      <c r="C104" s="148">
        <f>IF('1A'!C585="","",'1A'!C585)</f>
        <v>0.114</v>
      </c>
      <c r="D104" s="149">
        <f>IF('1A'!D585="","",'1A'!D585)</f>
        <v>0.11</v>
      </c>
      <c r="E104" s="147">
        <f>IF('1A'!E585="","",'1A'!E585)</f>
        <v>0.106</v>
      </c>
      <c r="F104" s="148">
        <f>IF('1A'!F585="","",'1A'!F585)</f>
        <v>0.105</v>
      </c>
      <c r="G104" s="149">
        <f>IF('1A'!G585="","",'1A'!G585)</f>
        <v>0.104</v>
      </c>
      <c r="H104" s="147">
        <f>IF('1A'!H585="","",'1A'!H585)</f>
        <v>0.127</v>
      </c>
      <c r="I104" s="148">
        <f>IF('1A'!I585="","",'1A'!I585)</f>
        <v>0.11700000000000001</v>
      </c>
      <c r="J104" s="149">
        <f>IF('1A'!J585="","",'1A'!J585)</f>
        <v>0.113</v>
      </c>
      <c r="K104" s="147" t="str">
        <f>IF('1A'!K585="","",'1A'!K585)</f>
        <v/>
      </c>
      <c r="L104" s="148" t="str">
        <f>IF('1A'!L585="","",'1A'!L585)</f>
        <v/>
      </c>
      <c r="M104" s="149" t="str">
        <f>IF('1A'!M585="","",'1A'!M585)</f>
        <v/>
      </c>
      <c r="N104" s="311" t="str">
        <f>IF('1A'!N585="","",'1A'!N585)</f>
        <v/>
      </c>
      <c r="O104" s="81" t="str">
        <f>IF('1A'!O585="","",'1A'!O585)</f>
        <v/>
      </c>
      <c r="P104" s="81" t="str">
        <f>IF('1A'!P585="","",'1A'!P585)</f>
        <v xml:space="preserve">Financing College </v>
      </c>
    </row>
    <row r="105" spans="1:16" x14ac:dyDescent="0.35">
      <c r="A105" s="184" t="s">
        <v>735</v>
      </c>
      <c r="B105" s="191">
        <f>IF('1A'!B586="","",'1A'!B586)</f>
        <v>8.7999999999999995E-2</v>
      </c>
      <c r="C105" s="192">
        <f>IF('1A'!C586="","",'1A'!C586)</f>
        <v>0.09</v>
      </c>
      <c r="D105" s="193">
        <f>IF('1A'!D586="","",'1A'!D586)</f>
        <v>8.5999999999999993E-2</v>
      </c>
      <c r="E105" s="191">
        <f>IF('1A'!E586="","",'1A'!E586)</f>
        <v>9.8000000000000004E-2</v>
      </c>
      <c r="F105" s="192">
        <f>IF('1A'!F586="","",'1A'!F586)</f>
        <v>7.3999999999999996E-2</v>
      </c>
      <c r="G105" s="193">
        <f>IF('1A'!G586="","",'1A'!G586)</f>
        <v>7.0999999999999994E-2</v>
      </c>
      <c r="H105" s="191">
        <f>IF('1A'!H586="","",'1A'!H586)</f>
        <v>8.5000000000000006E-2</v>
      </c>
      <c r="I105" s="192">
        <f>IF('1A'!I586="","",'1A'!I586)</f>
        <v>9.9000000000000005E-2</v>
      </c>
      <c r="J105" s="193">
        <f>IF('1A'!J586="","",'1A'!J586)</f>
        <v>9.4E-2</v>
      </c>
      <c r="K105" s="191" t="str">
        <f>IF('1A'!K586="","",'1A'!K586)</f>
        <v/>
      </c>
      <c r="L105" s="192" t="str">
        <f>IF('1A'!L586="","",'1A'!L586)</f>
        <v/>
      </c>
      <c r="M105" s="193" t="str">
        <f>IF('1A'!M586="","",'1A'!M586)</f>
        <v/>
      </c>
      <c r="N105" s="312" t="str">
        <f>IF('1A'!N586="","",'1A'!N586)</f>
        <v/>
      </c>
      <c r="O105" s="81" t="str">
        <f>IF('1A'!O586="","",'1A'!O586)</f>
        <v/>
      </c>
      <c r="P105" s="81" t="str">
        <f>IF('1A'!P586="","",'1A'!P586)</f>
        <v xml:space="preserve">Financing College </v>
      </c>
    </row>
    <row r="106" spans="1:16" x14ac:dyDescent="0.35">
      <c r="A106" s="184" t="s">
        <v>736</v>
      </c>
      <c r="B106" s="191">
        <f>IF('1A'!B587="","",'1A'!B587)</f>
        <v>6.5000000000000002E-2</v>
      </c>
      <c r="C106" s="192">
        <f>IF('1A'!C587="","",'1A'!C587)</f>
        <v>0.08</v>
      </c>
      <c r="D106" s="193">
        <f>IF('1A'!D587="","",'1A'!D587)</f>
        <v>7.1999999999999995E-2</v>
      </c>
      <c r="E106" s="191">
        <f>IF('1A'!E587="","",'1A'!E587)</f>
        <v>7.5999999999999998E-2</v>
      </c>
      <c r="F106" s="192">
        <f>IF('1A'!F587="","",'1A'!F587)</f>
        <v>7.6999999999999999E-2</v>
      </c>
      <c r="G106" s="193">
        <f>IF('1A'!G587="","",'1A'!G587)</f>
        <v>7.0000000000000007E-2</v>
      </c>
      <c r="H106" s="191">
        <f>IF('1A'!H587="","",'1A'!H587)</f>
        <v>6.2E-2</v>
      </c>
      <c r="I106" s="192">
        <f>IF('1A'!I587="","",'1A'!I587)</f>
        <v>8.2000000000000003E-2</v>
      </c>
      <c r="J106" s="193">
        <f>IF('1A'!J587="","",'1A'!J587)</f>
        <v>7.2999999999999995E-2</v>
      </c>
      <c r="K106" s="191" t="str">
        <f>IF('1A'!K587="","",'1A'!K587)</f>
        <v/>
      </c>
      <c r="L106" s="192" t="str">
        <f>IF('1A'!L587="","",'1A'!L587)</f>
        <v/>
      </c>
      <c r="M106" s="193" t="str">
        <f>IF('1A'!M587="","",'1A'!M587)</f>
        <v/>
      </c>
      <c r="N106" s="312" t="str">
        <f>IF('1A'!N587="","",'1A'!N587)</f>
        <v/>
      </c>
      <c r="O106" s="81" t="str">
        <f>IF('1A'!O587="","",'1A'!O587)</f>
        <v/>
      </c>
      <c r="P106" s="81" t="str">
        <f>IF('1A'!P587="","",'1A'!P587)</f>
        <v xml:space="preserve">Financing College </v>
      </c>
    </row>
    <row r="107" spans="1:16" x14ac:dyDescent="0.35">
      <c r="A107" s="184" t="s">
        <v>737</v>
      </c>
      <c r="B107" s="191">
        <f>IF('1A'!B588="","",'1A'!B588)</f>
        <v>5.2999999999999999E-2</v>
      </c>
      <c r="C107" s="192">
        <f>IF('1A'!C588="","",'1A'!C588)</f>
        <v>7.0999999999999994E-2</v>
      </c>
      <c r="D107" s="193">
        <f>IF('1A'!D588="","",'1A'!D588)</f>
        <v>6.6000000000000003E-2</v>
      </c>
      <c r="E107" s="191">
        <f>IF('1A'!E588="","",'1A'!E588)</f>
        <v>5.2999999999999999E-2</v>
      </c>
      <c r="F107" s="192">
        <f>IF('1A'!F588="","",'1A'!F588)</f>
        <v>7.3999999999999996E-2</v>
      </c>
      <c r="G107" s="193">
        <f>IF('1A'!G588="","",'1A'!G588)</f>
        <v>6.8000000000000005E-2</v>
      </c>
      <c r="H107" s="191">
        <f>IF('1A'!H588="","",'1A'!H588)</f>
        <v>5.0999999999999997E-2</v>
      </c>
      <c r="I107" s="192">
        <f>IF('1A'!I588="","",'1A'!I588)</f>
        <v>6.8000000000000005E-2</v>
      </c>
      <c r="J107" s="193">
        <f>IF('1A'!J588="","",'1A'!J588)</f>
        <v>6.4000000000000001E-2</v>
      </c>
      <c r="K107" s="191" t="str">
        <f>IF('1A'!K588="","",'1A'!K588)</f>
        <v/>
      </c>
      <c r="L107" s="192" t="str">
        <f>IF('1A'!L588="","",'1A'!L588)</f>
        <v/>
      </c>
      <c r="M107" s="193" t="str">
        <f>IF('1A'!M588="","",'1A'!M588)</f>
        <v/>
      </c>
      <c r="N107" s="312" t="str">
        <f>IF('1A'!N588="","",'1A'!N588)</f>
        <v/>
      </c>
      <c r="O107" s="81" t="str">
        <f>IF('1A'!O588="","",'1A'!O588)</f>
        <v/>
      </c>
      <c r="P107" s="81" t="str">
        <f>IF('1A'!P588="","",'1A'!P588)</f>
        <v xml:space="preserve">Financing College </v>
      </c>
    </row>
    <row r="108" spans="1:16" x14ac:dyDescent="0.35">
      <c r="A108" s="184" t="s">
        <v>738</v>
      </c>
      <c r="B108" s="191">
        <f>IF('1A'!B589="","",'1A'!B589)</f>
        <v>5.7000000000000002E-2</v>
      </c>
      <c r="C108" s="192">
        <f>IF('1A'!C589="","",'1A'!C589)</f>
        <v>0.113</v>
      </c>
      <c r="D108" s="193">
        <f>IF('1A'!D589="","",'1A'!D589)</f>
        <v>0.1</v>
      </c>
      <c r="E108" s="191">
        <f>IF('1A'!E589="","",'1A'!E589)</f>
        <v>5.2999999999999999E-2</v>
      </c>
      <c r="F108" s="192">
        <f>IF('1A'!F589="","",'1A'!F589)</f>
        <v>0.106</v>
      </c>
      <c r="G108" s="193">
        <f>IF('1A'!G589="","",'1A'!G589)</f>
        <v>9.7000000000000003E-2</v>
      </c>
      <c r="H108" s="191">
        <f>IF('1A'!H589="","",'1A'!H589)</f>
        <v>5.8999999999999997E-2</v>
      </c>
      <c r="I108" s="192">
        <f>IF('1A'!I589="","",'1A'!I589)</f>
        <v>0.11700000000000001</v>
      </c>
      <c r="J108" s="193">
        <f>IF('1A'!J589="","",'1A'!J589)</f>
        <v>0.10100000000000001</v>
      </c>
      <c r="K108" s="191" t="str">
        <f>IF('1A'!K589="","",'1A'!K589)</f>
        <v/>
      </c>
      <c r="L108" s="192" t="str">
        <f>IF('1A'!L589="","",'1A'!L589)</f>
        <v/>
      </c>
      <c r="M108" s="193" t="str">
        <f>IF('1A'!M589="","",'1A'!M589)</f>
        <v/>
      </c>
      <c r="N108" s="312" t="str">
        <f>IF('1A'!N589="","",'1A'!N589)</f>
        <v/>
      </c>
      <c r="O108" s="81" t="str">
        <f>IF('1A'!O589="","",'1A'!O589)</f>
        <v/>
      </c>
      <c r="P108" s="81" t="str">
        <f>IF('1A'!P589="","",'1A'!P589)</f>
        <v xml:space="preserve">Financing College </v>
      </c>
    </row>
    <row r="109" spans="1:16" x14ac:dyDescent="0.35">
      <c r="A109" s="184" t="s">
        <v>739</v>
      </c>
      <c r="B109" s="191">
        <f>IF('1A'!B590="","",'1A'!B590)</f>
        <v>0.61399999999999999</v>
      </c>
      <c r="C109" s="192">
        <f>IF('1A'!C590="","",'1A'!C590)</f>
        <v>0.53100000000000003</v>
      </c>
      <c r="D109" s="193">
        <f>IF('1A'!D590="","",'1A'!D590)</f>
        <v>0.56599999999999995</v>
      </c>
      <c r="E109" s="191">
        <f>IF('1A'!E590="","",'1A'!E590)</f>
        <v>0.61399999999999999</v>
      </c>
      <c r="F109" s="192">
        <f>IF('1A'!F590="","",'1A'!F590)</f>
        <v>0.56299999999999994</v>
      </c>
      <c r="G109" s="193">
        <f>IF('1A'!G590="","",'1A'!G590)</f>
        <v>0.59099999999999997</v>
      </c>
      <c r="H109" s="191">
        <f>IF('1A'!H590="","",'1A'!H590)</f>
        <v>0.61699999999999999</v>
      </c>
      <c r="I109" s="192">
        <f>IF('1A'!I590="","",'1A'!I590)</f>
        <v>0.51800000000000002</v>
      </c>
      <c r="J109" s="193">
        <f>IF('1A'!J590="","",'1A'!J590)</f>
        <v>0.55400000000000005</v>
      </c>
      <c r="K109" s="191" t="str">
        <f>IF('1A'!K590="","",'1A'!K590)</f>
        <v/>
      </c>
      <c r="L109" s="192" t="str">
        <f>IF('1A'!L590="","",'1A'!L590)</f>
        <v/>
      </c>
      <c r="M109" s="193" t="str">
        <f>IF('1A'!M590="","",'1A'!M590)</f>
        <v/>
      </c>
      <c r="N109" s="312" t="str">
        <f>IF('1A'!N590="","",'1A'!N590)</f>
        <v/>
      </c>
      <c r="O109" s="81" t="str">
        <f>IF('1A'!O590="","",'1A'!O590)</f>
        <v/>
      </c>
      <c r="P109" s="81" t="str">
        <f>IF('1A'!P590="","",'1A'!P590)</f>
        <v xml:space="preserve">Financing College </v>
      </c>
    </row>
    <row r="110" spans="1:16" x14ac:dyDescent="0.35">
      <c r="A110" s="194" t="s">
        <v>194</v>
      </c>
      <c r="B110" s="491">
        <f>IF('1A'!B591="","",'1A'!B591)</f>
        <v>490</v>
      </c>
      <c r="C110" s="492">
        <f>IF('1A'!C591="","",'1A'!C591)</f>
        <v>6009</v>
      </c>
      <c r="D110" s="493">
        <f>IF('1A'!D591="","",'1A'!D591)</f>
        <v>12672</v>
      </c>
      <c r="E110" s="491">
        <f>IF('1A'!E591="","",'1A'!E591)</f>
        <v>132</v>
      </c>
      <c r="F110" s="492">
        <f>IF('1A'!F591="","",'1A'!F591)</f>
        <v>2041</v>
      </c>
      <c r="G110" s="493">
        <f>IF('1A'!G591="","",'1A'!G591)</f>
        <v>4649</v>
      </c>
      <c r="H110" s="491">
        <f>IF('1A'!H591="","",'1A'!H591)</f>
        <v>355</v>
      </c>
      <c r="I110" s="492">
        <f>IF('1A'!I591="","",'1A'!I591)</f>
        <v>3816</v>
      </c>
      <c r="J110" s="493">
        <f>IF('1A'!J591="","",'1A'!J591)</f>
        <v>7783</v>
      </c>
      <c r="K110" s="491" t="str">
        <f>IF('1A'!K591="","",'1A'!K591)</f>
        <v/>
      </c>
      <c r="L110" s="492" t="str">
        <f>IF('1A'!L591="","",'1A'!L591)</f>
        <v/>
      </c>
      <c r="M110" s="493" t="str">
        <f>IF('1A'!M591="","",'1A'!M591)</f>
        <v/>
      </c>
      <c r="N110" s="221" t="str">
        <f>IF('1A'!N591="","",'1A'!N591)</f>
        <v/>
      </c>
      <c r="O110" s="81" t="str">
        <f>IF('1A'!O591="","",'1A'!O591)</f>
        <v/>
      </c>
      <c r="P110" s="81" t="str">
        <f>IF('1A'!P591="","",'1A'!P591)</f>
        <v xml:space="preserve">Financing College </v>
      </c>
    </row>
    <row r="111" spans="1:16" ht="39" x14ac:dyDescent="0.35">
      <c r="A111" s="388" t="s">
        <v>512</v>
      </c>
      <c r="B111" s="147">
        <f>IF('1A'!B592="","",'1A'!B592)</f>
        <v>0.436</v>
      </c>
      <c r="C111" s="148">
        <f>IF('1A'!C592="","",'1A'!C592)</f>
        <v>0.39200000000000002</v>
      </c>
      <c r="D111" s="149">
        <f>IF('1A'!D592="","",'1A'!D592)</f>
        <v>0.39700000000000002</v>
      </c>
      <c r="E111" s="147">
        <f>IF('1A'!E592="","",'1A'!E592)</f>
        <v>0.45100000000000001</v>
      </c>
      <c r="F111" s="148">
        <f>IF('1A'!F592="","",'1A'!F592)</f>
        <v>0.41099999999999998</v>
      </c>
      <c r="G111" s="149">
        <f>IF('1A'!G592="","",'1A'!G592)</f>
        <v>0.40500000000000003</v>
      </c>
      <c r="H111" s="147">
        <f>IF('1A'!H592="","",'1A'!H592)</f>
        <v>0.434</v>
      </c>
      <c r="I111" s="148">
        <f>IF('1A'!I592="","",'1A'!I592)</f>
        <v>0.38200000000000001</v>
      </c>
      <c r="J111" s="149">
        <f>IF('1A'!J592="","",'1A'!J592)</f>
        <v>0.39400000000000002</v>
      </c>
      <c r="K111" s="147" t="str">
        <f>IF('1A'!K592="","",'1A'!K592)</f>
        <v/>
      </c>
      <c r="L111" s="148" t="str">
        <f>IF('1A'!L592="","",'1A'!L592)</f>
        <v/>
      </c>
      <c r="M111" s="149" t="str">
        <f>IF('1A'!M592="","",'1A'!M592)</f>
        <v/>
      </c>
      <c r="N111" s="311" t="str">
        <f>IF('1A'!N592="","",'1A'!N592)</f>
        <v/>
      </c>
      <c r="O111" s="81" t="str">
        <f>IF('1A'!O592="","",'1A'!O592)</f>
        <v/>
      </c>
      <c r="P111" s="81" t="str">
        <f>IF('1A'!P592="","",'1A'!P592)</f>
        <v xml:space="preserve">Financing College </v>
      </c>
    </row>
    <row r="112" spans="1:16" x14ac:dyDescent="0.35">
      <c r="A112" s="184" t="s">
        <v>735</v>
      </c>
      <c r="B112" s="191">
        <f>IF('1A'!B593="","",'1A'!B593)</f>
        <v>0.38100000000000001</v>
      </c>
      <c r="C112" s="192">
        <f>IF('1A'!C593="","",'1A'!C593)</f>
        <v>0.36499999999999999</v>
      </c>
      <c r="D112" s="193">
        <f>IF('1A'!D593="","",'1A'!D593)</f>
        <v>0.36799999999999999</v>
      </c>
      <c r="E112" s="191">
        <f>IF('1A'!E593="","",'1A'!E593)</f>
        <v>0.32300000000000001</v>
      </c>
      <c r="F112" s="192">
        <f>IF('1A'!F593="","",'1A'!F593)</f>
        <v>0.33400000000000002</v>
      </c>
      <c r="G112" s="193">
        <f>IF('1A'!G593="","",'1A'!G593)</f>
        <v>0.34100000000000003</v>
      </c>
      <c r="H112" s="191">
        <f>IF('1A'!H593="","",'1A'!H593)</f>
        <v>0.39700000000000002</v>
      </c>
      <c r="I112" s="192">
        <f>IF('1A'!I593="","",'1A'!I593)</f>
        <v>0.38100000000000001</v>
      </c>
      <c r="J112" s="193">
        <f>IF('1A'!J593="","",'1A'!J593)</f>
        <v>0.38200000000000001</v>
      </c>
      <c r="K112" s="191" t="str">
        <f>IF('1A'!K593="","",'1A'!K593)</f>
        <v/>
      </c>
      <c r="L112" s="192" t="str">
        <f>IF('1A'!L593="","",'1A'!L593)</f>
        <v/>
      </c>
      <c r="M112" s="193" t="str">
        <f>IF('1A'!M593="","",'1A'!M593)</f>
        <v/>
      </c>
      <c r="N112" s="312" t="str">
        <f>IF('1A'!N593="","",'1A'!N593)</f>
        <v/>
      </c>
      <c r="O112" s="81" t="str">
        <f>IF('1A'!O593="","",'1A'!O593)</f>
        <v/>
      </c>
      <c r="P112" s="81" t="str">
        <f>IF('1A'!P593="","",'1A'!P593)</f>
        <v xml:space="preserve">Financing College </v>
      </c>
    </row>
    <row r="113" spans="1:16" x14ac:dyDescent="0.35">
      <c r="A113" s="184" t="s">
        <v>736</v>
      </c>
      <c r="B113" s="191">
        <f>IF('1A'!B594="","",'1A'!B594)</f>
        <v>0.112</v>
      </c>
      <c r="C113" s="192">
        <f>IF('1A'!C594="","",'1A'!C594)</f>
        <v>0.13500000000000001</v>
      </c>
      <c r="D113" s="193">
        <f>IF('1A'!D594="","",'1A'!D594)</f>
        <v>0.13300000000000001</v>
      </c>
      <c r="E113" s="191">
        <f>IF('1A'!E594="","",'1A'!E594)</f>
        <v>0.14299999999999999</v>
      </c>
      <c r="F113" s="192">
        <f>IF('1A'!F594="","",'1A'!F594)</f>
        <v>0.14099999999999999</v>
      </c>
      <c r="G113" s="193">
        <f>IF('1A'!G594="","",'1A'!G594)</f>
        <v>0.14299999999999999</v>
      </c>
      <c r="H113" s="191">
        <f>IF('1A'!H594="","",'1A'!H594)</f>
        <v>0.10100000000000001</v>
      </c>
      <c r="I113" s="192">
        <f>IF('1A'!I594="","",'1A'!I594)</f>
        <v>0.13200000000000001</v>
      </c>
      <c r="J113" s="193">
        <f>IF('1A'!J594="","",'1A'!J594)</f>
        <v>0.127</v>
      </c>
      <c r="K113" s="191" t="str">
        <f>IF('1A'!K594="","",'1A'!K594)</f>
        <v/>
      </c>
      <c r="L113" s="192" t="str">
        <f>IF('1A'!L594="","",'1A'!L594)</f>
        <v/>
      </c>
      <c r="M113" s="193" t="str">
        <f>IF('1A'!M594="","",'1A'!M594)</f>
        <v/>
      </c>
      <c r="N113" s="312" t="str">
        <f>IF('1A'!N594="","",'1A'!N594)</f>
        <v/>
      </c>
      <c r="O113" s="81" t="str">
        <f>IF('1A'!O594="","",'1A'!O594)</f>
        <v/>
      </c>
      <c r="P113" s="81" t="str">
        <f>IF('1A'!P594="","",'1A'!P594)</f>
        <v xml:space="preserve">Financing College </v>
      </c>
    </row>
    <row r="114" spans="1:16" x14ac:dyDescent="0.35">
      <c r="A114" s="184" t="s">
        <v>737</v>
      </c>
      <c r="B114" s="191">
        <f>IF('1A'!B595="","",'1A'!B595)</f>
        <v>2.4E-2</v>
      </c>
      <c r="C114" s="192">
        <f>IF('1A'!C595="","",'1A'!C595)</f>
        <v>4.2000000000000003E-2</v>
      </c>
      <c r="D114" s="193">
        <f>IF('1A'!D595="","",'1A'!D595)</f>
        <v>4.1000000000000002E-2</v>
      </c>
      <c r="E114" s="191">
        <f>IF('1A'!E595="","",'1A'!E595)</f>
        <v>2.3E-2</v>
      </c>
      <c r="F114" s="192">
        <f>IF('1A'!F595="","",'1A'!F595)</f>
        <v>4.2000000000000003E-2</v>
      </c>
      <c r="G114" s="193">
        <f>IF('1A'!G595="","",'1A'!G595)</f>
        <v>4.3999999999999997E-2</v>
      </c>
      <c r="H114" s="191">
        <f>IF('1A'!H595="","",'1A'!H595)</f>
        <v>2.5000000000000001E-2</v>
      </c>
      <c r="I114" s="192">
        <f>IF('1A'!I595="","",'1A'!I595)</f>
        <v>4.2999999999999997E-2</v>
      </c>
      <c r="J114" s="193">
        <f>IF('1A'!J595="","",'1A'!J595)</f>
        <v>3.9E-2</v>
      </c>
      <c r="K114" s="191" t="str">
        <f>IF('1A'!K595="","",'1A'!K595)</f>
        <v/>
      </c>
      <c r="L114" s="192" t="str">
        <f>IF('1A'!L595="","",'1A'!L595)</f>
        <v/>
      </c>
      <c r="M114" s="193" t="str">
        <f>IF('1A'!M595="","",'1A'!M595)</f>
        <v/>
      </c>
      <c r="N114" s="312" t="str">
        <f>IF('1A'!N595="","",'1A'!N595)</f>
        <v/>
      </c>
      <c r="O114" s="81" t="str">
        <f>IF('1A'!O595="","",'1A'!O595)</f>
        <v/>
      </c>
      <c r="P114" s="81" t="str">
        <f>IF('1A'!P595="","",'1A'!P595)</f>
        <v xml:space="preserve">Financing College </v>
      </c>
    </row>
    <row r="115" spans="1:16" x14ac:dyDescent="0.35">
      <c r="A115" s="184" t="s">
        <v>738</v>
      </c>
      <c r="B115" s="191">
        <f>IF('1A'!B596="","",'1A'!B596)</f>
        <v>0.02</v>
      </c>
      <c r="C115" s="192">
        <f>IF('1A'!C596="","",'1A'!C596)</f>
        <v>3.2000000000000001E-2</v>
      </c>
      <c r="D115" s="193">
        <f>IF('1A'!D596="","",'1A'!D596)</f>
        <v>2.8000000000000001E-2</v>
      </c>
      <c r="E115" s="191">
        <f>IF('1A'!E596="","",'1A'!E596)</f>
        <v>3.7999999999999999E-2</v>
      </c>
      <c r="F115" s="192">
        <f>IF('1A'!F596="","",'1A'!F596)</f>
        <v>3.4000000000000002E-2</v>
      </c>
      <c r="G115" s="193">
        <f>IF('1A'!G596="","",'1A'!G596)</f>
        <v>3.1E-2</v>
      </c>
      <c r="H115" s="191">
        <f>IF('1A'!H596="","",'1A'!H596)</f>
        <v>1.4E-2</v>
      </c>
      <c r="I115" s="192">
        <f>IF('1A'!I596="","",'1A'!I596)</f>
        <v>3.1E-2</v>
      </c>
      <c r="J115" s="193">
        <f>IF('1A'!J596="","",'1A'!J596)</f>
        <v>2.7E-2</v>
      </c>
      <c r="K115" s="191" t="str">
        <f>IF('1A'!K596="","",'1A'!K596)</f>
        <v/>
      </c>
      <c r="L115" s="192" t="str">
        <f>IF('1A'!L596="","",'1A'!L596)</f>
        <v/>
      </c>
      <c r="M115" s="193" t="str">
        <f>IF('1A'!M596="","",'1A'!M596)</f>
        <v/>
      </c>
      <c r="N115" s="312" t="str">
        <f>IF('1A'!N596="","",'1A'!N596)</f>
        <v/>
      </c>
      <c r="O115" s="81" t="str">
        <f>IF('1A'!O596="","",'1A'!O596)</f>
        <v/>
      </c>
      <c r="P115" s="81" t="str">
        <f>IF('1A'!P596="","",'1A'!P596)</f>
        <v xml:space="preserve">Financing College </v>
      </c>
    </row>
    <row r="116" spans="1:16" x14ac:dyDescent="0.35">
      <c r="A116" s="184" t="s">
        <v>739</v>
      </c>
      <c r="B116" s="191">
        <f>IF('1A'!B597="","",'1A'!B597)</f>
        <v>2.5999999999999999E-2</v>
      </c>
      <c r="C116" s="192">
        <f>IF('1A'!C597="","",'1A'!C597)</f>
        <v>3.4000000000000002E-2</v>
      </c>
      <c r="D116" s="193">
        <f>IF('1A'!D597="","",'1A'!D597)</f>
        <v>3.4000000000000002E-2</v>
      </c>
      <c r="E116" s="191">
        <f>IF('1A'!E597="","",'1A'!E597)</f>
        <v>2.3E-2</v>
      </c>
      <c r="F116" s="192">
        <f>IF('1A'!F597="","",'1A'!F597)</f>
        <v>3.6999999999999998E-2</v>
      </c>
      <c r="G116" s="193">
        <f>IF('1A'!G597="","",'1A'!G597)</f>
        <v>3.6999999999999998E-2</v>
      </c>
      <c r="H116" s="191">
        <f>IF('1A'!H597="","",'1A'!H597)</f>
        <v>2.8000000000000001E-2</v>
      </c>
      <c r="I116" s="192">
        <f>IF('1A'!I597="","",'1A'!I597)</f>
        <v>3.1E-2</v>
      </c>
      <c r="J116" s="193">
        <f>IF('1A'!J597="","",'1A'!J597)</f>
        <v>3.1E-2</v>
      </c>
      <c r="K116" s="191" t="str">
        <f>IF('1A'!K597="","",'1A'!K597)</f>
        <v/>
      </c>
      <c r="L116" s="192" t="str">
        <f>IF('1A'!L597="","",'1A'!L597)</f>
        <v/>
      </c>
      <c r="M116" s="193" t="str">
        <f>IF('1A'!M597="","",'1A'!M597)</f>
        <v/>
      </c>
      <c r="N116" s="312" t="str">
        <f>IF('1A'!N597="","",'1A'!N597)</f>
        <v/>
      </c>
      <c r="O116" s="81" t="str">
        <f>IF('1A'!O597="","",'1A'!O597)</f>
        <v/>
      </c>
      <c r="P116" s="81" t="str">
        <f>IF('1A'!P597="","",'1A'!P597)</f>
        <v xml:space="preserve">Financing College </v>
      </c>
    </row>
    <row r="117" spans="1:16" x14ac:dyDescent="0.35">
      <c r="A117" s="194" t="s">
        <v>194</v>
      </c>
      <c r="B117" s="491">
        <f>IF('1A'!B598="","",'1A'!B598)</f>
        <v>491</v>
      </c>
      <c r="C117" s="492">
        <f>IF('1A'!C598="","",'1A'!C598)</f>
        <v>5998</v>
      </c>
      <c r="D117" s="493">
        <f>IF('1A'!D598="","",'1A'!D598)</f>
        <v>12654</v>
      </c>
      <c r="E117" s="491">
        <f>IF('1A'!E598="","",'1A'!E598)</f>
        <v>133</v>
      </c>
      <c r="F117" s="492">
        <f>IF('1A'!F598="","",'1A'!F598)</f>
        <v>2039</v>
      </c>
      <c r="G117" s="493">
        <f>IF('1A'!G598="","",'1A'!G598)</f>
        <v>4642</v>
      </c>
      <c r="H117" s="491">
        <f>IF('1A'!H598="","",'1A'!H598)</f>
        <v>355</v>
      </c>
      <c r="I117" s="492">
        <f>IF('1A'!I598="","",'1A'!I598)</f>
        <v>3807</v>
      </c>
      <c r="J117" s="493">
        <f>IF('1A'!J598="","",'1A'!J598)</f>
        <v>7773</v>
      </c>
      <c r="K117" s="491" t="str">
        <f>IF('1A'!K598="","",'1A'!K598)</f>
        <v/>
      </c>
      <c r="L117" s="492" t="str">
        <f>IF('1A'!L598="","",'1A'!L598)</f>
        <v/>
      </c>
      <c r="M117" s="493" t="str">
        <f>IF('1A'!M598="","",'1A'!M598)</f>
        <v/>
      </c>
      <c r="N117" s="221" t="str">
        <f>IF('1A'!N598="","",'1A'!N598)</f>
        <v/>
      </c>
      <c r="O117" s="81" t="str">
        <f>IF('1A'!O598="","",'1A'!O598)</f>
        <v/>
      </c>
      <c r="P117" s="81" t="str">
        <f>IF('1A'!P598="","",'1A'!P598)</f>
        <v xml:space="preserve">Financing College </v>
      </c>
    </row>
    <row r="118" spans="1:16" ht="39" x14ac:dyDescent="0.35">
      <c r="A118" s="85" t="s">
        <v>740</v>
      </c>
      <c r="B118" s="191">
        <f>IF('1A'!B599="","",'1A'!B599)</f>
        <v>0.189</v>
      </c>
      <c r="C118" s="299">
        <f>IF('1A'!C599="","",'1A'!C599)</f>
        <v>0.153</v>
      </c>
      <c r="D118" s="193">
        <f>IF('1A'!D599="","",'1A'!D599)</f>
        <v>0.23499999999999999</v>
      </c>
      <c r="E118" s="191">
        <f>IF('1A'!E599="","",'1A'!E599)</f>
        <v>0.189</v>
      </c>
      <c r="F118" s="299">
        <f>IF('1A'!F599="","",'1A'!F599)</f>
        <v>0.17499999999999999</v>
      </c>
      <c r="G118" s="193">
        <f>IF('1A'!G599="","",'1A'!G599)</f>
        <v>0.26300000000000001</v>
      </c>
      <c r="H118" s="191">
        <f>IF('1A'!H599="","",'1A'!H599)</f>
        <v>0.191</v>
      </c>
      <c r="I118" s="299">
        <f>IF('1A'!I599="","",'1A'!I599)</f>
        <v>0.14399999999999999</v>
      </c>
      <c r="J118" s="193">
        <f>IF('1A'!J599="","",'1A'!J599)</f>
        <v>0.222</v>
      </c>
      <c r="K118" s="191" t="str">
        <f>IF('1A'!K599="","",'1A'!K599)</f>
        <v/>
      </c>
      <c r="L118" s="299" t="str">
        <f>IF('1A'!L599="","",'1A'!L599)</f>
        <v/>
      </c>
      <c r="M118" s="193" t="str">
        <f>IF('1A'!M599="","",'1A'!M599)</f>
        <v/>
      </c>
      <c r="N118" s="312" t="str">
        <f>IF('1A'!N599="","",'1A'!N599)</f>
        <v/>
      </c>
      <c r="O118" s="81" t="str">
        <f>IF('1A'!O599="","",'1A'!O599)</f>
        <v/>
      </c>
      <c r="P118" s="81" t="str">
        <f>IF('1A'!P599="","",'1A'!P599)</f>
        <v xml:space="preserve">Financing College </v>
      </c>
    </row>
    <row r="119" spans="1:16" x14ac:dyDescent="0.35">
      <c r="A119" s="184" t="s">
        <v>735</v>
      </c>
      <c r="B119" s="191">
        <f>IF('1A'!B600="","",'1A'!B600)</f>
        <v>3.9E-2</v>
      </c>
      <c r="C119" s="299">
        <f>IF('1A'!C600="","",'1A'!C600)</f>
        <v>6.4000000000000001E-2</v>
      </c>
      <c r="D119" s="193">
        <f>IF('1A'!D600="","",'1A'!D600)</f>
        <v>7.2999999999999995E-2</v>
      </c>
      <c r="E119" s="191">
        <f>IF('1A'!E600="","",'1A'!E600)</f>
        <v>3.7999999999999999E-2</v>
      </c>
      <c r="F119" s="299">
        <f>IF('1A'!F600="","",'1A'!F600)</f>
        <v>6.6000000000000003E-2</v>
      </c>
      <c r="G119" s="193">
        <f>IF('1A'!G600="","",'1A'!G600)</f>
        <v>7.1999999999999995E-2</v>
      </c>
      <c r="H119" s="191">
        <f>IF('1A'!H600="","",'1A'!H600)</f>
        <v>3.9E-2</v>
      </c>
      <c r="I119" s="299">
        <f>IF('1A'!I600="","",'1A'!I600)</f>
        <v>6.3E-2</v>
      </c>
      <c r="J119" s="193">
        <f>IF('1A'!J600="","",'1A'!J600)</f>
        <v>7.3999999999999996E-2</v>
      </c>
      <c r="K119" s="191" t="str">
        <f>IF('1A'!K600="","",'1A'!K600)</f>
        <v/>
      </c>
      <c r="L119" s="299" t="str">
        <f>IF('1A'!L600="","",'1A'!L600)</f>
        <v/>
      </c>
      <c r="M119" s="193" t="str">
        <f>IF('1A'!M600="","",'1A'!M600)</f>
        <v/>
      </c>
      <c r="N119" s="312" t="str">
        <f>IF('1A'!N600="","",'1A'!N600)</f>
        <v/>
      </c>
      <c r="O119" s="81" t="str">
        <f>IF('1A'!O600="","",'1A'!O600)</f>
        <v/>
      </c>
      <c r="P119" s="81" t="str">
        <f>IF('1A'!P600="","",'1A'!P600)</f>
        <v xml:space="preserve">Financing College </v>
      </c>
    </row>
    <row r="120" spans="1:16" x14ac:dyDescent="0.35">
      <c r="A120" s="184" t="s">
        <v>736</v>
      </c>
      <c r="B120" s="191">
        <f>IF('1A'!B601="","",'1A'!B601)</f>
        <v>4.2999999999999997E-2</v>
      </c>
      <c r="C120" s="299">
        <f>IF('1A'!C601="","",'1A'!C601)</f>
        <v>7.0999999999999994E-2</v>
      </c>
      <c r="D120" s="193">
        <f>IF('1A'!D601="","",'1A'!D601)</f>
        <v>6.4000000000000001E-2</v>
      </c>
      <c r="E120" s="191">
        <f>IF('1A'!E601="","",'1A'!E601)</f>
        <v>3.7999999999999999E-2</v>
      </c>
      <c r="F120" s="299">
        <f>IF('1A'!F601="","",'1A'!F601)</f>
        <v>7.1999999999999995E-2</v>
      </c>
      <c r="G120" s="193">
        <f>IF('1A'!G601="","",'1A'!G601)</f>
        <v>6.4000000000000001E-2</v>
      </c>
      <c r="H120" s="191">
        <f>IF('1A'!H601="","",'1A'!H601)</f>
        <v>4.4999999999999998E-2</v>
      </c>
      <c r="I120" s="299">
        <f>IF('1A'!I601="","",'1A'!I601)</f>
        <v>7.0999999999999994E-2</v>
      </c>
      <c r="J120" s="193">
        <f>IF('1A'!J601="","",'1A'!J601)</f>
        <v>6.4000000000000001E-2</v>
      </c>
      <c r="K120" s="191" t="str">
        <f>IF('1A'!K601="","",'1A'!K601)</f>
        <v/>
      </c>
      <c r="L120" s="299" t="str">
        <f>IF('1A'!L601="","",'1A'!L601)</f>
        <v/>
      </c>
      <c r="M120" s="193" t="str">
        <f>IF('1A'!M601="","",'1A'!M601)</f>
        <v/>
      </c>
      <c r="N120" s="312" t="str">
        <f>IF('1A'!N601="","",'1A'!N601)</f>
        <v/>
      </c>
      <c r="O120" s="81" t="str">
        <f>IF('1A'!O601="","",'1A'!O601)</f>
        <v/>
      </c>
      <c r="P120" s="81" t="str">
        <f>IF('1A'!P601="","",'1A'!P601)</f>
        <v xml:space="preserve">Financing College </v>
      </c>
    </row>
    <row r="121" spans="1:16" x14ac:dyDescent="0.35">
      <c r="A121" s="184" t="s">
        <v>737</v>
      </c>
      <c r="B121" s="191">
        <f>IF('1A'!B602="","",'1A'!B602)</f>
        <v>3.9E-2</v>
      </c>
      <c r="C121" s="299">
        <f>IF('1A'!C602="","",'1A'!C602)</f>
        <v>6.9000000000000006E-2</v>
      </c>
      <c r="D121" s="193">
        <f>IF('1A'!D602="","",'1A'!D602)</f>
        <v>5.5E-2</v>
      </c>
      <c r="E121" s="191">
        <f>IF('1A'!E602="","",'1A'!E602)</f>
        <v>3.7999999999999999E-2</v>
      </c>
      <c r="F121" s="299">
        <f>IF('1A'!F602="","",'1A'!F602)</f>
        <v>7.1999999999999995E-2</v>
      </c>
      <c r="G121" s="193">
        <f>IF('1A'!G602="","",'1A'!G602)</f>
        <v>5.3999999999999999E-2</v>
      </c>
      <c r="H121" s="191">
        <f>IF('1A'!H602="","",'1A'!H602)</f>
        <v>3.6999999999999998E-2</v>
      </c>
      <c r="I121" s="299">
        <f>IF('1A'!I602="","",'1A'!I602)</f>
        <v>6.7000000000000004E-2</v>
      </c>
      <c r="J121" s="193">
        <f>IF('1A'!J602="","",'1A'!J602)</f>
        <v>5.5E-2</v>
      </c>
      <c r="K121" s="191" t="str">
        <f>IF('1A'!K602="","",'1A'!K602)</f>
        <v/>
      </c>
      <c r="L121" s="299" t="str">
        <f>IF('1A'!L602="","",'1A'!L602)</f>
        <v/>
      </c>
      <c r="M121" s="193" t="str">
        <f>IF('1A'!M602="","",'1A'!M602)</f>
        <v/>
      </c>
      <c r="N121" s="312" t="str">
        <f>IF('1A'!N602="","",'1A'!N602)</f>
        <v/>
      </c>
      <c r="O121" s="81" t="str">
        <f>IF('1A'!O602="","",'1A'!O602)</f>
        <v/>
      </c>
      <c r="P121" s="81" t="str">
        <f>IF('1A'!P602="","",'1A'!P602)</f>
        <v xml:space="preserve">Financing College </v>
      </c>
    </row>
    <row r="122" spans="1:16" x14ac:dyDescent="0.35">
      <c r="A122" s="184" t="s">
        <v>738</v>
      </c>
      <c r="B122" s="191">
        <f>IF('1A'!B603="","",'1A'!B603)</f>
        <v>0.153</v>
      </c>
      <c r="C122" s="299">
        <f>IF('1A'!C603="","",'1A'!C603)</f>
        <v>0.123</v>
      </c>
      <c r="D122" s="193">
        <f>IF('1A'!D603="","",'1A'!D603)</f>
        <v>9.6000000000000002E-2</v>
      </c>
      <c r="E122" s="191">
        <f>IF('1A'!E603="","",'1A'!E603)</f>
        <v>0.114</v>
      </c>
      <c r="F122" s="299">
        <f>IF('1A'!F603="","",'1A'!F603)</f>
        <v>0.124</v>
      </c>
      <c r="G122" s="193">
        <f>IF('1A'!G603="","",'1A'!G603)</f>
        <v>9.2999999999999999E-2</v>
      </c>
      <c r="H122" s="191">
        <f>IF('1A'!H603="","",'1A'!H603)</f>
        <v>0.16900000000000001</v>
      </c>
      <c r="I122" s="299">
        <f>IF('1A'!I603="","",'1A'!I603)</f>
        <v>0.121</v>
      </c>
      <c r="J122" s="193">
        <f>IF('1A'!J603="","",'1A'!J603)</f>
        <v>9.7000000000000003E-2</v>
      </c>
      <c r="K122" s="191" t="str">
        <f>IF('1A'!K603="","",'1A'!K603)</f>
        <v/>
      </c>
      <c r="L122" s="299" t="str">
        <f>IF('1A'!L603="","",'1A'!L603)</f>
        <v/>
      </c>
      <c r="M122" s="193" t="str">
        <f>IF('1A'!M603="","",'1A'!M603)</f>
        <v/>
      </c>
      <c r="N122" s="312" t="str">
        <f>IF('1A'!N603="","",'1A'!N603)</f>
        <v/>
      </c>
      <c r="O122" s="81" t="str">
        <f>IF('1A'!O603="","",'1A'!O603)</f>
        <v/>
      </c>
      <c r="P122" s="81" t="str">
        <f>IF('1A'!P603="","",'1A'!P603)</f>
        <v xml:space="preserve">Financing College </v>
      </c>
    </row>
    <row r="123" spans="1:16" x14ac:dyDescent="0.35">
      <c r="A123" s="184" t="s">
        <v>739</v>
      </c>
      <c r="B123" s="191">
        <f>IF('1A'!B604="","",'1A'!B604)</f>
        <v>0.53800000000000003</v>
      </c>
      <c r="C123" s="299">
        <f>IF('1A'!C604="","",'1A'!C604)</f>
        <v>0.52</v>
      </c>
      <c r="D123" s="193">
        <f>IF('1A'!D604="","",'1A'!D604)</f>
        <v>0.47699999999999998</v>
      </c>
      <c r="E123" s="191">
        <f>IF('1A'!E604="","",'1A'!E604)</f>
        <v>0.58299999999999996</v>
      </c>
      <c r="F123" s="299">
        <f>IF('1A'!F604="","",'1A'!F604)</f>
        <v>0.49199999999999999</v>
      </c>
      <c r="G123" s="193">
        <f>IF('1A'!G604="","",'1A'!G604)</f>
        <v>0.45500000000000002</v>
      </c>
      <c r="H123" s="191">
        <f>IF('1A'!H604="","",'1A'!H604)</f>
        <v>0.52</v>
      </c>
      <c r="I123" s="299">
        <f>IF('1A'!I604="","",'1A'!I604)</f>
        <v>0.53400000000000003</v>
      </c>
      <c r="J123" s="193">
        <f>IF('1A'!J604="","",'1A'!J604)</f>
        <v>0.48799999999999999</v>
      </c>
      <c r="K123" s="191" t="str">
        <f>IF('1A'!K604="","",'1A'!K604)</f>
        <v/>
      </c>
      <c r="L123" s="299" t="str">
        <f>IF('1A'!L604="","",'1A'!L604)</f>
        <v/>
      </c>
      <c r="M123" s="193" t="str">
        <f>IF('1A'!M604="","",'1A'!M604)</f>
        <v/>
      </c>
      <c r="N123" s="312" t="str">
        <f>IF('1A'!N604="","",'1A'!N604)</f>
        <v/>
      </c>
      <c r="O123" s="81" t="str">
        <f>IF('1A'!O604="","",'1A'!O604)</f>
        <v/>
      </c>
      <c r="P123" s="81" t="str">
        <f>IF('1A'!P604="","",'1A'!P604)</f>
        <v xml:space="preserve">Financing College </v>
      </c>
    </row>
    <row r="124" spans="1:16" x14ac:dyDescent="0.35">
      <c r="A124" s="194" t="s">
        <v>194</v>
      </c>
      <c r="B124" s="488">
        <f>IF('1A'!B605="","",'1A'!B605)</f>
        <v>491</v>
      </c>
      <c r="C124" s="494">
        <f>IF('1A'!C605="","",'1A'!C605)</f>
        <v>6002</v>
      </c>
      <c r="D124" s="490">
        <f>IF('1A'!D605="","",'1A'!D605)</f>
        <v>12645</v>
      </c>
      <c r="E124" s="488">
        <f>IF('1A'!E605="","",'1A'!E605)</f>
        <v>132</v>
      </c>
      <c r="F124" s="494">
        <f>IF('1A'!F605="","",'1A'!F605)</f>
        <v>2037</v>
      </c>
      <c r="G124" s="490">
        <f>IF('1A'!G605="","",'1A'!G605)</f>
        <v>4639</v>
      </c>
      <c r="H124" s="488">
        <f>IF('1A'!H605="","",'1A'!H605)</f>
        <v>356</v>
      </c>
      <c r="I124" s="494">
        <f>IF('1A'!I605="","",'1A'!I605)</f>
        <v>3814</v>
      </c>
      <c r="J124" s="490">
        <f>IF('1A'!J605="","",'1A'!J605)</f>
        <v>7768</v>
      </c>
      <c r="K124" s="488" t="str">
        <f>IF('1A'!K605="","",'1A'!K605)</f>
        <v/>
      </c>
      <c r="L124" s="494" t="str">
        <f>IF('1A'!L605="","",'1A'!L605)</f>
        <v/>
      </c>
      <c r="M124" s="490" t="str">
        <f>IF('1A'!M605="","",'1A'!M605)</f>
        <v/>
      </c>
      <c r="N124" s="408" t="str">
        <f>IF('1A'!N605="","",'1A'!N605)</f>
        <v/>
      </c>
      <c r="O124" s="81" t="str">
        <f>IF('1A'!O605="","",'1A'!O605)</f>
        <v/>
      </c>
      <c r="P124" s="81" t="str">
        <f>IF('1A'!P605="","",'1A'!P605)</f>
        <v xml:space="preserve">Financing College </v>
      </c>
    </row>
    <row r="125" spans="1:16" ht="26.5" x14ac:dyDescent="0.35">
      <c r="A125" s="195" t="s">
        <v>580</v>
      </c>
      <c r="B125" s="147">
        <f>IF('1A'!B606="","",'1A'!B606)</f>
        <v>0.65700000000000003</v>
      </c>
      <c r="C125" s="148">
        <f>IF('1A'!C606="","",'1A'!C606)</f>
        <v>0.52500000000000002</v>
      </c>
      <c r="D125" s="149">
        <f>IF('1A'!D606="","",'1A'!D606)</f>
        <v>0.54400000000000004</v>
      </c>
      <c r="E125" s="147">
        <f>IF('1A'!E606="","",'1A'!E606)</f>
        <v>0.67200000000000004</v>
      </c>
      <c r="F125" s="148">
        <f>IF('1A'!F606="","",'1A'!F606)</f>
        <v>0.55800000000000005</v>
      </c>
      <c r="G125" s="149">
        <f>IF('1A'!G606="","",'1A'!G606)</f>
        <v>0.56799999999999995</v>
      </c>
      <c r="H125" s="147">
        <f>IF('1A'!H606="","",'1A'!H606)</f>
        <v>0.65200000000000002</v>
      </c>
      <c r="I125" s="148">
        <f>IF('1A'!I606="","",'1A'!I606)</f>
        <v>0.51100000000000001</v>
      </c>
      <c r="J125" s="149">
        <f>IF('1A'!J606="","",'1A'!J606)</f>
        <v>0.53400000000000003</v>
      </c>
      <c r="K125" s="147" t="str">
        <f>IF('1A'!K606="","",'1A'!K606)</f>
        <v/>
      </c>
      <c r="L125" s="148" t="str">
        <f>IF('1A'!L606="","",'1A'!L606)</f>
        <v/>
      </c>
      <c r="M125" s="149" t="str">
        <f>IF('1A'!M606="","",'1A'!M606)</f>
        <v/>
      </c>
      <c r="N125" s="311" t="str">
        <f>IF('1A'!N606="","",'1A'!N606)</f>
        <v/>
      </c>
      <c r="O125" s="81" t="str">
        <f>IF('1A'!O606="","",'1A'!O606)</f>
        <v/>
      </c>
      <c r="P125" s="81" t="str">
        <f>IF('1A'!P606="","",'1A'!P606)</f>
        <v xml:space="preserve">Financing College </v>
      </c>
    </row>
    <row r="126" spans="1:16" x14ac:dyDescent="0.35">
      <c r="A126" s="184" t="s">
        <v>735</v>
      </c>
      <c r="B126" s="191">
        <f>IF('1A'!B607="","",'1A'!B607)</f>
        <v>3.1E-2</v>
      </c>
      <c r="C126" s="192">
        <f>IF('1A'!C607="","",'1A'!C607)</f>
        <v>6.7000000000000004E-2</v>
      </c>
      <c r="D126" s="193">
        <f>IF('1A'!D607="","",'1A'!D607)</f>
        <v>7.1999999999999995E-2</v>
      </c>
      <c r="E126" s="191">
        <f>IF('1A'!E607="","",'1A'!E607)</f>
        <v>5.2999999999999999E-2</v>
      </c>
      <c r="F126" s="192">
        <f>IF('1A'!F607="","",'1A'!F607)</f>
        <v>6.6000000000000003E-2</v>
      </c>
      <c r="G126" s="193">
        <f>IF('1A'!G607="","",'1A'!G607)</f>
        <v>6.8000000000000005E-2</v>
      </c>
      <c r="H126" s="191">
        <f>IF('1A'!H607="","",'1A'!H607)</f>
        <v>2.1999999999999999E-2</v>
      </c>
      <c r="I126" s="192">
        <f>IF('1A'!I607="","",'1A'!I607)</f>
        <v>6.8000000000000005E-2</v>
      </c>
      <c r="J126" s="193">
        <f>IF('1A'!J607="","",'1A'!J607)</f>
        <v>7.4999999999999997E-2</v>
      </c>
      <c r="K126" s="191" t="str">
        <f>IF('1A'!K607="","",'1A'!K607)</f>
        <v/>
      </c>
      <c r="L126" s="192" t="str">
        <f>IF('1A'!L607="","",'1A'!L607)</f>
        <v/>
      </c>
      <c r="M126" s="193" t="str">
        <f>IF('1A'!M607="","",'1A'!M607)</f>
        <v/>
      </c>
      <c r="N126" s="312" t="str">
        <f>IF('1A'!N607="","",'1A'!N607)</f>
        <v/>
      </c>
      <c r="O126" s="81" t="str">
        <f>IF('1A'!O607="","",'1A'!O607)</f>
        <v/>
      </c>
      <c r="P126" s="81" t="str">
        <f>IF('1A'!P607="","",'1A'!P607)</f>
        <v xml:space="preserve">Financing College </v>
      </c>
    </row>
    <row r="127" spans="1:16" x14ac:dyDescent="0.35">
      <c r="A127" s="184" t="s">
        <v>736</v>
      </c>
      <c r="B127" s="191">
        <f>IF('1A'!B608="","",'1A'!B608)</f>
        <v>8.2000000000000003E-2</v>
      </c>
      <c r="C127" s="192">
        <f>IF('1A'!C608="","",'1A'!C608)</f>
        <v>0.14599999999999999</v>
      </c>
      <c r="D127" s="193">
        <f>IF('1A'!D608="","",'1A'!D608)</f>
        <v>0.14799999999999999</v>
      </c>
      <c r="E127" s="191">
        <f>IF('1A'!E608="","",'1A'!E608)</f>
        <v>5.2999999999999999E-2</v>
      </c>
      <c r="F127" s="192">
        <f>IF('1A'!F608="","",'1A'!F608)</f>
        <v>0.14299999999999999</v>
      </c>
      <c r="G127" s="193">
        <f>IF('1A'!G608="","",'1A'!G608)</f>
        <v>0.14799999999999999</v>
      </c>
      <c r="H127" s="191">
        <f>IF('1A'!H608="","",'1A'!H608)</f>
        <v>9.2999999999999999E-2</v>
      </c>
      <c r="I127" s="192">
        <f>IF('1A'!I608="","",'1A'!I608)</f>
        <v>0.14699999999999999</v>
      </c>
      <c r="J127" s="193">
        <f>IF('1A'!J608="","",'1A'!J608)</f>
        <v>0.14599999999999999</v>
      </c>
      <c r="K127" s="191" t="str">
        <f>IF('1A'!K608="","",'1A'!K608)</f>
        <v/>
      </c>
      <c r="L127" s="192" t="str">
        <f>IF('1A'!L608="","",'1A'!L608)</f>
        <v/>
      </c>
      <c r="M127" s="193" t="str">
        <f>IF('1A'!M608="","",'1A'!M608)</f>
        <v/>
      </c>
      <c r="N127" s="312" t="str">
        <f>IF('1A'!N608="","",'1A'!N608)</f>
        <v/>
      </c>
      <c r="O127" s="81" t="str">
        <f>IF('1A'!O608="","",'1A'!O608)</f>
        <v/>
      </c>
      <c r="P127" s="81" t="str">
        <f>IF('1A'!P608="","",'1A'!P608)</f>
        <v xml:space="preserve">Financing College </v>
      </c>
    </row>
    <row r="128" spans="1:16" x14ac:dyDescent="0.35">
      <c r="A128" s="184" t="s">
        <v>737</v>
      </c>
      <c r="B128" s="191">
        <f>IF('1A'!B609="","",'1A'!B609)</f>
        <v>5.5E-2</v>
      </c>
      <c r="C128" s="192">
        <f>IF('1A'!C609="","",'1A'!C609)</f>
        <v>6.9000000000000006E-2</v>
      </c>
      <c r="D128" s="193">
        <f>IF('1A'!D609="","",'1A'!D609)</f>
        <v>5.8000000000000003E-2</v>
      </c>
      <c r="E128" s="191">
        <f>IF('1A'!E609="","",'1A'!E609)</f>
        <v>3.7999999999999999E-2</v>
      </c>
      <c r="F128" s="192">
        <f>IF('1A'!F609="","",'1A'!F609)</f>
        <v>6.8000000000000005E-2</v>
      </c>
      <c r="G128" s="193">
        <f>IF('1A'!G609="","",'1A'!G609)</f>
        <v>5.8000000000000003E-2</v>
      </c>
      <c r="H128" s="191">
        <f>IF('1A'!H609="","",'1A'!H609)</f>
        <v>5.8999999999999997E-2</v>
      </c>
      <c r="I128" s="192">
        <f>IF('1A'!I609="","",'1A'!I609)</f>
        <v>6.7000000000000004E-2</v>
      </c>
      <c r="J128" s="193">
        <f>IF('1A'!J609="","",'1A'!J609)</f>
        <v>5.6000000000000001E-2</v>
      </c>
      <c r="K128" s="191" t="str">
        <f>IF('1A'!K609="","",'1A'!K609)</f>
        <v/>
      </c>
      <c r="L128" s="192" t="str">
        <f>IF('1A'!L609="","",'1A'!L609)</f>
        <v/>
      </c>
      <c r="M128" s="193" t="str">
        <f>IF('1A'!M609="","",'1A'!M609)</f>
        <v/>
      </c>
      <c r="N128" s="312" t="str">
        <f>IF('1A'!N609="","",'1A'!N609)</f>
        <v/>
      </c>
      <c r="O128" s="81" t="str">
        <f>IF('1A'!O609="","",'1A'!O609)</f>
        <v/>
      </c>
      <c r="P128" s="81" t="str">
        <f>IF('1A'!P609="","",'1A'!P609)</f>
        <v xml:space="preserve">Financing College </v>
      </c>
    </row>
    <row r="129" spans="1:16" x14ac:dyDescent="0.35">
      <c r="A129" s="184" t="s">
        <v>738</v>
      </c>
      <c r="B129" s="191">
        <f>IF('1A'!B610="","",'1A'!B610)</f>
        <v>4.1000000000000002E-2</v>
      </c>
      <c r="C129" s="192">
        <f>IF('1A'!C610="","",'1A'!C610)</f>
        <v>5.8000000000000003E-2</v>
      </c>
      <c r="D129" s="193">
        <f>IF('1A'!D610="","",'1A'!D610)</f>
        <v>5.3999999999999999E-2</v>
      </c>
      <c r="E129" s="191">
        <f>IF('1A'!E610="","",'1A'!E610)</f>
        <v>3.7999999999999999E-2</v>
      </c>
      <c r="F129" s="192">
        <f>IF('1A'!F610="","",'1A'!F610)</f>
        <v>5.3999999999999999E-2</v>
      </c>
      <c r="G129" s="193">
        <f>IF('1A'!G610="","",'1A'!G610)</f>
        <v>5.0999999999999997E-2</v>
      </c>
      <c r="H129" s="191">
        <f>IF('1A'!H610="","",'1A'!H610)</f>
        <v>4.2000000000000003E-2</v>
      </c>
      <c r="I129" s="192">
        <f>IF('1A'!I610="","",'1A'!I610)</f>
        <v>0.06</v>
      </c>
      <c r="J129" s="193">
        <f>IF('1A'!J610="","",'1A'!J610)</f>
        <v>5.5E-2</v>
      </c>
      <c r="K129" s="191" t="str">
        <f>IF('1A'!K610="","",'1A'!K610)</f>
        <v/>
      </c>
      <c r="L129" s="192" t="str">
        <f>IF('1A'!L610="","",'1A'!L610)</f>
        <v/>
      </c>
      <c r="M129" s="193" t="str">
        <f>IF('1A'!M610="","",'1A'!M610)</f>
        <v/>
      </c>
      <c r="N129" s="312" t="str">
        <f>IF('1A'!N610="","",'1A'!N610)</f>
        <v/>
      </c>
      <c r="O129" s="81" t="str">
        <f>IF('1A'!O610="","",'1A'!O610)</f>
        <v/>
      </c>
      <c r="P129" s="81" t="str">
        <f>IF('1A'!P610="","",'1A'!P610)</f>
        <v xml:space="preserve">Financing College </v>
      </c>
    </row>
    <row r="130" spans="1:16" x14ac:dyDescent="0.35">
      <c r="A130" s="184" t="s">
        <v>739</v>
      </c>
      <c r="B130" s="191">
        <f>IF('1A'!B611="","",'1A'!B611)</f>
        <v>0.13500000000000001</v>
      </c>
      <c r="C130" s="192">
        <f>IF('1A'!C611="","",'1A'!C611)</f>
        <v>0.13400000000000001</v>
      </c>
      <c r="D130" s="193">
        <f>IF('1A'!D611="","",'1A'!D611)</f>
        <v>0.125</v>
      </c>
      <c r="E130" s="191">
        <f>IF('1A'!E611="","",'1A'!E611)</f>
        <v>0.14499999999999999</v>
      </c>
      <c r="F130" s="192">
        <f>IF('1A'!F611="","",'1A'!F611)</f>
        <v>0.11</v>
      </c>
      <c r="G130" s="193">
        <f>IF('1A'!G611="","",'1A'!G611)</f>
        <v>0.108</v>
      </c>
      <c r="H130" s="191">
        <f>IF('1A'!H611="","",'1A'!H611)</f>
        <v>0.13200000000000001</v>
      </c>
      <c r="I130" s="192">
        <f>IF('1A'!I611="","",'1A'!I611)</f>
        <v>0.14599999999999999</v>
      </c>
      <c r="J130" s="193">
        <f>IF('1A'!J611="","",'1A'!J611)</f>
        <v>0.13400000000000001</v>
      </c>
      <c r="K130" s="191" t="str">
        <f>IF('1A'!K611="","",'1A'!K611)</f>
        <v/>
      </c>
      <c r="L130" s="192" t="str">
        <f>IF('1A'!L611="","",'1A'!L611)</f>
        <v/>
      </c>
      <c r="M130" s="193" t="str">
        <f>IF('1A'!M611="","",'1A'!M611)</f>
        <v/>
      </c>
      <c r="N130" s="312" t="str">
        <f>IF('1A'!N611="","",'1A'!N611)</f>
        <v/>
      </c>
      <c r="O130" s="81" t="str">
        <f>IF('1A'!O611="","",'1A'!O611)</f>
        <v/>
      </c>
      <c r="P130" s="81" t="str">
        <f>IF('1A'!P611="","",'1A'!P611)</f>
        <v xml:space="preserve">Financing College </v>
      </c>
    </row>
    <row r="131" spans="1:16" x14ac:dyDescent="0.35">
      <c r="A131" s="194" t="s">
        <v>194</v>
      </c>
      <c r="B131" s="491">
        <f>IF('1A'!B612="","",'1A'!B612)</f>
        <v>490</v>
      </c>
      <c r="C131" s="492">
        <f>IF('1A'!C612="","",'1A'!C612)</f>
        <v>5984</v>
      </c>
      <c r="D131" s="493">
        <f>IF('1A'!D612="","",'1A'!D612)</f>
        <v>12624</v>
      </c>
      <c r="E131" s="491">
        <f>IF('1A'!E612="","",'1A'!E612)</f>
        <v>131</v>
      </c>
      <c r="F131" s="492">
        <f>IF('1A'!F612="","",'1A'!F612)</f>
        <v>2030</v>
      </c>
      <c r="G131" s="493">
        <f>IF('1A'!G612="","",'1A'!G612)</f>
        <v>4629</v>
      </c>
      <c r="H131" s="491">
        <f>IF('1A'!H612="","",'1A'!H612)</f>
        <v>356</v>
      </c>
      <c r="I131" s="492">
        <f>IF('1A'!I612="","",'1A'!I612)</f>
        <v>3803</v>
      </c>
      <c r="J131" s="493">
        <f>IF('1A'!J612="","",'1A'!J612)</f>
        <v>7757</v>
      </c>
      <c r="K131" s="491" t="str">
        <f>IF('1A'!K612="","",'1A'!K612)</f>
        <v/>
      </c>
      <c r="L131" s="492" t="str">
        <f>IF('1A'!L612="","",'1A'!L612)</f>
        <v/>
      </c>
      <c r="M131" s="493" t="str">
        <f>IF('1A'!M612="","",'1A'!M612)</f>
        <v/>
      </c>
      <c r="N131" s="418" t="str">
        <f>IF('1A'!N612="","",'1A'!N612)</f>
        <v/>
      </c>
      <c r="O131" s="81" t="str">
        <f>IF('1A'!O612="","",'1A'!O612)</f>
        <v/>
      </c>
      <c r="P131" s="81" t="str">
        <f>IF('1A'!P612="","",'1A'!P612)</f>
        <v xml:space="preserve">Financing College </v>
      </c>
    </row>
    <row r="132" spans="1:16" ht="39.5" x14ac:dyDescent="0.35">
      <c r="A132" s="198" t="s">
        <v>593</v>
      </c>
      <c r="B132" s="147">
        <f>IF('1A'!B628="","",'1A'!B628)</f>
        <v>1.4999999999999999E-2</v>
      </c>
      <c r="C132" s="148">
        <f>IF('1A'!C628="","",'1A'!C628)</f>
        <v>2.9000000000000001E-2</v>
      </c>
      <c r="D132" s="149">
        <f>IF('1A'!D628="","",'1A'!D628)</f>
        <v>2.5999999999999999E-2</v>
      </c>
      <c r="E132" s="147">
        <f>IF('1A'!E628="","",'1A'!E628)</f>
        <v>8.0000000000000002E-3</v>
      </c>
      <c r="F132" s="148">
        <f>IF('1A'!F628="","",'1A'!F628)</f>
        <v>2.1999999999999999E-2</v>
      </c>
      <c r="G132" s="149">
        <f>IF('1A'!G628="","",'1A'!G628)</f>
        <v>2.1000000000000001E-2</v>
      </c>
      <c r="H132" s="147">
        <f>IF('1A'!H628="","",'1A'!H628)</f>
        <v>1.7000000000000001E-2</v>
      </c>
      <c r="I132" s="148">
        <f>IF('1A'!I628="","",'1A'!I628)</f>
        <v>3.1E-2</v>
      </c>
      <c r="J132" s="149">
        <f>IF('1A'!J628="","",'1A'!J628)</f>
        <v>2.9000000000000001E-2</v>
      </c>
      <c r="K132" s="147" t="str">
        <f>IF('1A'!K628="","",'1A'!K628)</f>
        <v/>
      </c>
      <c r="L132" s="148" t="str">
        <f>IF('1A'!L628="","",'1A'!L628)</f>
        <v/>
      </c>
      <c r="M132" s="149" t="str">
        <f>IF('1A'!M628="","",'1A'!M628)</f>
        <v/>
      </c>
      <c r="N132" s="311" t="str">
        <f>IF('1A'!N628="","",'1A'!N628)</f>
        <v/>
      </c>
      <c r="O132" s="81" t="str">
        <f>IF('1A'!O628="","",'1A'!O628)</f>
        <v/>
      </c>
      <c r="P132" s="81" t="str">
        <f>IF('1A'!P628="","",'1A'!P628)</f>
        <v xml:space="preserve">Financing College </v>
      </c>
    </row>
    <row r="133" spans="1:16" x14ac:dyDescent="0.35">
      <c r="A133" s="189" t="s">
        <v>741</v>
      </c>
      <c r="B133" s="191">
        <f>IF('1A'!B629="","",'1A'!B629)</f>
        <v>1.7000000000000001E-2</v>
      </c>
      <c r="C133" s="192">
        <f>IF('1A'!C629="","",'1A'!C629)</f>
        <v>2.1999999999999999E-2</v>
      </c>
      <c r="D133" s="193">
        <f>IF('1A'!D629="","",'1A'!D629)</f>
        <v>2.3E-2</v>
      </c>
      <c r="E133" s="191">
        <f>IF('1A'!E629="","",'1A'!E629)</f>
        <v>8.0000000000000002E-3</v>
      </c>
      <c r="F133" s="192">
        <f>IF('1A'!F629="","",'1A'!F629)</f>
        <v>1.4E-2</v>
      </c>
      <c r="G133" s="193">
        <f>IF('1A'!G629="","",'1A'!G629)</f>
        <v>1.7000000000000001E-2</v>
      </c>
      <c r="H133" s="191">
        <f>IF('1A'!H629="","",'1A'!H629)</f>
        <v>0.02</v>
      </c>
      <c r="I133" s="192">
        <f>IF('1A'!I629="","",'1A'!I629)</f>
        <v>2.5999999999999999E-2</v>
      </c>
      <c r="J133" s="193">
        <f>IF('1A'!J629="","",'1A'!J629)</f>
        <v>2.7E-2</v>
      </c>
      <c r="K133" s="191" t="str">
        <f>IF('1A'!K629="","",'1A'!K629)</f>
        <v/>
      </c>
      <c r="L133" s="192" t="str">
        <f>IF('1A'!L629="","",'1A'!L629)</f>
        <v/>
      </c>
      <c r="M133" s="193" t="str">
        <f>IF('1A'!M629="","",'1A'!M629)</f>
        <v/>
      </c>
      <c r="N133" s="312" t="str">
        <f>IF('1A'!N629="","",'1A'!N629)</f>
        <v/>
      </c>
      <c r="O133" s="81" t="str">
        <f>IF('1A'!O629="","",'1A'!O629)</f>
        <v/>
      </c>
      <c r="P133" s="81" t="str">
        <f>IF('1A'!P629="","",'1A'!P629)</f>
        <v xml:space="preserve">Financing College </v>
      </c>
    </row>
    <row r="134" spans="1:16" x14ac:dyDescent="0.35">
      <c r="A134" s="189" t="s">
        <v>742</v>
      </c>
      <c r="B134" s="191">
        <f>IF('1A'!B630="","",'1A'!B630)</f>
        <v>2.3E-2</v>
      </c>
      <c r="C134" s="192">
        <f>IF('1A'!C630="","",'1A'!C630)</f>
        <v>2.3E-2</v>
      </c>
      <c r="D134" s="193">
        <f>IF('1A'!D630="","",'1A'!D630)</f>
        <v>2.3E-2</v>
      </c>
      <c r="E134" s="191">
        <f>IF('1A'!E630="","",'1A'!E630)</f>
        <v>3.9E-2</v>
      </c>
      <c r="F134" s="192">
        <f>IF('1A'!F630="","",'1A'!F630)</f>
        <v>1.9E-2</v>
      </c>
      <c r="G134" s="193">
        <f>IF('1A'!G630="","",'1A'!G630)</f>
        <v>1.9E-2</v>
      </c>
      <c r="H134" s="191">
        <f>IF('1A'!H630="","",'1A'!H630)</f>
        <v>1.4999999999999999E-2</v>
      </c>
      <c r="I134" s="192">
        <f>IF('1A'!I630="","",'1A'!I630)</f>
        <v>2.4E-2</v>
      </c>
      <c r="J134" s="193">
        <f>IF('1A'!J630="","",'1A'!J630)</f>
        <v>2.5000000000000001E-2</v>
      </c>
      <c r="K134" s="191" t="str">
        <f>IF('1A'!K630="","",'1A'!K630)</f>
        <v/>
      </c>
      <c r="L134" s="192" t="str">
        <f>IF('1A'!L630="","",'1A'!L630)</f>
        <v/>
      </c>
      <c r="M134" s="193" t="str">
        <f>IF('1A'!M630="","",'1A'!M630)</f>
        <v/>
      </c>
      <c r="N134" s="312" t="str">
        <f>IF('1A'!N630="","",'1A'!N630)</f>
        <v/>
      </c>
      <c r="O134" s="81" t="str">
        <f>IF('1A'!O630="","",'1A'!O630)</f>
        <v/>
      </c>
      <c r="P134" s="81" t="str">
        <f>IF('1A'!P630="","",'1A'!P630)</f>
        <v xml:space="preserve">Financing College </v>
      </c>
    </row>
    <row r="135" spans="1:16" x14ac:dyDescent="0.35">
      <c r="A135" s="189" t="s">
        <v>743</v>
      </c>
      <c r="B135" s="191">
        <f>IF('1A'!B631="","",'1A'!B631)</f>
        <v>5.7000000000000002E-2</v>
      </c>
      <c r="C135" s="192">
        <f>IF('1A'!C631="","",'1A'!C631)</f>
        <v>8.4000000000000005E-2</v>
      </c>
      <c r="D135" s="193">
        <f>IF('1A'!D631="","",'1A'!D631)</f>
        <v>7.5999999999999998E-2</v>
      </c>
      <c r="E135" s="191">
        <f>IF('1A'!E631="","",'1A'!E631)</f>
        <v>6.3E-2</v>
      </c>
      <c r="F135" s="192">
        <f>IF('1A'!F631="","",'1A'!F631)</f>
        <v>6.9000000000000006E-2</v>
      </c>
      <c r="G135" s="193">
        <f>IF('1A'!G631="","",'1A'!G631)</f>
        <v>6.3E-2</v>
      </c>
      <c r="H135" s="191">
        <f>IF('1A'!H631="","",'1A'!H631)</f>
        <v>5.1999999999999998E-2</v>
      </c>
      <c r="I135" s="192">
        <f>IF('1A'!I631="","",'1A'!I631)</f>
        <v>9.0999999999999998E-2</v>
      </c>
      <c r="J135" s="193">
        <f>IF('1A'!J631="","",'1A'!J631)</f>
        <v>8.3000000000000004E-2</v>
      </c>
      <c r="K135" s="191" t="str">
        <f>IF('1A'!K631="","",'1A'!K631)</f>
        <v/>
      </c>
      <c r="L135" s="192" t="str">
        <f>IF('1A'!L631="","",'1A'!L631)</f>
        <v/>
      </c>
      <c r="M135" s="193" t="str">
        <f>IF('1A'!M631="","",'1A'!M631)</f>
        <v/>
      </c>
      <c r="N135" s="312" t="str">
        <f>IF('1A'!N631="","",'1A'!N631)</f>
        <v/>
      </c>
      <c r="O135" s="81" t="str">
        <f>IF('1A'!O631="","",'1A'!O631)</f>
        <v/>
      </c>
      <c r="P135" s="81" t="str">
        <f>IF('1A'!P631="","",'1A'!P631)</f>
        <v xml:space="preserve">Financing College </v>
      </c>
    </row>
    <row r="136" spans="1:16" x14ac:dyDescent="0.35">
      <c r="A136" s="189" t="s">
        <v>744</v>
      </c>
      <c r="B136" s="191">
        <f>IF('1A'!B632="","",'1A'!B632)</f>
        <v>6.3E-2</v>
      </c>
      <c r="C136" s="192">
        <f>IF('1A'!C632="","",'1A'!C632)</f>
        <v>7.3999999999999996E-2</v>
      </c>
      <c r="D136" s="193">
        <f>IF('1A'!D632="","",'1A'!D632)</f>
        <v>6.5000000000000002E-2</v>
      </c>
      <c r="E136" s="191">
        <f>IF('1A'!E632="","",'1A'!E632)</f>
        <v>7.0999999999999994E-2</v>
      </c>
      <c r="F136" s="192">
        <f>IF('1A'!F632="","",'1A'!F632)</f>
        <v>6.9000000000000006E-2</v>
      </c>
      <c r="G136" s="193">
        <f>IF('1A'!G632="","",'1A'!G632)</f>
        <v>5.5E-2</v>
      </c>
      <c r="H136" s="191">
        <f>IF('1A'!H632="","",'1A'!H632)</f>
        <v>6.0999999999999999E-2</v>
      </c>
      <c r="I136" s="192">
        <f>IF('1A'!I632="","",'1A'!I632)</f>
        <v>7.5999999999999998E-2</v>
      </c>
      <c r="J136" s="193">
        <f>IF('1A'!J632="","",'1A'!J632)</f>
        <v>7.0000000000000007E-2</v>
      </c>
      <c r="K136" s="191" t="str">
        <f>IF('1A'!K632="","",'1A'!K632)</f>
        <v/>
      </c>
      <c r="L136" s="192" t="str">
        <f>IF('1A'!L632="","",'1A'!L632)</f>
        <v/>
      </c>
      <c r="M136" s="193" t="str">
        <f>IF('1A'!M632="","",'1A'!M632)</f>
        <v/>
      </c>
      <c r="N136" s="312" t="str">
        <f>IF('1A'!N632="","",'1A'!N632)</f>
        <v/>
      </c>
      <c r="O136" s="81" t="str">
        <f>IF('1A'!O632="","",'1A'!O632)</f>
        <v/>
      </c>
      <c r="P136" s="81" t="str">
        <f>IF('1A'!P632="","",'1A'!P632)</f>
        <v xml:space="preserve">Financing College </v>
      </c>
    </row>
    <row r="137" spans="1:16" x14ac:dyDescent="0.35">
      <c r="A137" s="189" t="s">
        <v>745</v>
      </c>
      <c r="B137" s="191">
        <f>IF('1A'!B633="","",'1A'!B633)</f>
        <v>0.11</v>
      </c>
      <c r="C137" s="192">
        <f>IF('1A'!C633="","",'1A'!C633)</f>
        <v>9.9000000000000005E-2</v>
      </c>
      <c r="D137" s="193">
        <f>IF('1A'!D633="","",'1A'!D633)</f>
        <v>9.0999999999999998E-2</v>
      </c>
      <c r="E137" s="191">
        <f>IF('1A'!E633="","",'1A'!E633)</f>
        <v>7.9000000000000001E-2</v>
      </c>
      <c r="F137" s="192">
        <f>IF('1A'!F633="","",'1A'!F633)</f>
        <v>8.5999999999999993E-2</v>
      </c>
      <c r="G137" s="193">
        <f>IF('1A'!G633="","",'1A'!G633)</f>
        <v>8.3000000000000004E-2</v>
      </c>
      <c r="H137" s="191">
        <f>IF('1A'!H633="","",'1A'!H633)</f>
        <v>0.122</v>
      </c>
      <c r="I137" s="192">
        <f>IF('1A'!I633="","",'1A'!I633)</f>
        <v>0.105</v>
      </c>
      <c r="J137" s="193">
        <f>IF('1A'!J633="","",'1A'!J633)</f>
        <v>9.5000000000000001E-2</v>
      </c>
      <c r="K137" s="191" t="str">
        <f>IF('1A'!K633="","",'1A'!K633)</f>
        <v/>
      </c>
      <c r="L137" s="192" t="str">
        <f>IF('1A'!L633="","",'1A'!L633)</f>
        <v/>
      </c>
      <c r="M137" s="193" t="str">
        <f>IF('1A'!M633="","",'1A'!M633)</f>
        <v/>
      </c>
      <c r="N137" s="312" t="str">
        <f>IF('1A'!N633="","",'1A'!N633)</f>
        <v/>
      </c>
      <c r="O137" s="81" t="str">
        <f>IF('1A'!O633="","",'1A'!O633)</f>
        <v/>
      </c>
      <c r="P137" s="81" t="str">
        <f>IF('1A'!P633="","",'1A'!P633)</f>
        <v xml:space="preserve">Financing College </v>
      </c>
    </row>
    <row r="138" spans="1:16" x14ac:dyDescent="0.35">
      <c r="A138" s="189" t="s">
        <v>746</v>
      </c>
      <c r="B138" s="191">
        <f>IF('1A'!B634="","",'1A'!B634)</f>
        <v>9.2999999999999999E-2</v>
      </c>
      <c r="C138" s="192">
        <f>IF('1A'!C634="","",'1A'!C634)</f>
        <v>0.13700000000000001</v>
      </c>
      <c r="D138" s="193">
        <f>IF('1A'!D634="","",'1A'!D634)</f>
        <v>0.127</v>
      </c>
      <c r="E138" s="191">
        <f>IF('1A'!E634="","",'1A'!E634)</f>
        <v>9.4E-2</v>
      </c>
      <c r="F138" s="192">
        <f>IF('1A'!F634="","",'1A'!F634)</f>
        <v>0.14099999999999999</v>
      </c>
      <c r="G138" s="193">
        <f>IF('1A'!G634="","",'1A'!G634)</f>
        <v>0.13100000000000001</v>
      </c>
      <c r="H138" s="191">
        <f>IF('1A'!H634="","",'1A'!H634)</f>
        <v>9.2999999999999999E-2</v>
      </c>
      <c r="I138" s="192">
        <f>IF('1A'!I634="","",'1A'!I634)</f>
        <v>0.13700000000000001</v>
      </c>
      <c r="J138" s="193">
        <f>IF('1A'!J634="","",'1A'!J634)</f>
        <v>0.124</v>
      </c>
      <c r="K138" s="191" t="str">
        <f>IF('1A'!K634="","",'1A'!K634)</f>
        <v/>
      </c>
      <c r="L138" s="192" t="str">
        <f>IF('1A'!L634="","",'1A'!L634)</f>
        <v/>
      </c>
      <c r="M138" s="193" t="str">
        <f>IF('1A'!M634="","",'1A'!M634)</f>
        <v/>
      </c>
      <c r="N138" s="312" t="str">
        <f>IF('1A'!N634="","",'1A'!N634)</f>
        <v/>
      </c>
      <c r="O138" s="81" t="str">
        <f>IF('1A'!O634="","",'1A'!O634)</f>
        <v/>
      </c>
      <c r="P138" s="81" t="str">
        <f>IF('1A'!P634="","",'1A'!P634)</f>
        <v xml:space="preserve">Financing College </v>
      </c>
    </row>
    <row r="139" spans="1:16" x14ac:dyDescent="0.35">
      <c r="A139" s="189" t="s">
        <v>747</v>
      </c>
      <c r="B139" s="191">
        <f>IF('1A'!B635="","",'1A'!B635)</f>
        <v>5.0999999999999997E-2</v>
      </c>
      <c r="C139" s="192">
        <f>IF('1A'!C635="","",'1A'!C635)</f>
        <v>8.3000000000000004E-2</v>
      </c>
      <c r="D139" s="193">
        <f>IF('1A'!D635="","",'1A'!D635)</f>
        <v>8.1000000000000003E-2</v>
      </c>
      <c r="E139" s="191">
        <f>IF('1A'!E635="","",'1A'!E635)</f>
        <v>3.1E-2</v>
      </c>
      <c r="F139" s="192">
        <f>IF('1A'!F635="","",'1A'!F635)</f>
        <v>8.5999999999999993E-2</v>
      </c>
      <c r="G139" s="193">
        <f>IF('1A'!G635="","",'1A'!G635)</f>
        <v>8.6999999999999994E-2</v>
      </c>
      <c r="H139" s="191">
        <f>IF('1A'!H635="","",'1A'!H635)</f>
        <v>5.8000000000000003E-2</v>
      </c>
      <c r="I139" s="192">
        <f>IF('1A'!I635="","",'1A'!I635)</f>
        <v>8.1000000000000003E-2</v>
      </c>
      <c r="J139" s="193">
        <f>IF('1A'!J635="","",'1A'!J635)</f>
        <v>7.8E-2</v>
      </c>
      <c r="K139" s="191" t="str">
        <f>IF('1A'!K635="","",'1A'!K635)</f>
        <v/>
      </c>
      <c r="L139" s="192" t="str">
        <f>IF('1A'!L635="","",'1A'!L635)</f>
        <v/>
      </c>
      <c r="M139" s="193" t="str">
        <f>IF('1A'!M635="","",'1A'!M635)</f>
        <v/>
      </c>
      <c r="N139" s="312" t="str">
        <f>IF('1A'!N635="","",'1A'!N635)</f>
        <v/>
      </c>
      <c r="O139" s="81" t="str">
        <f>IF('1A'!O635="","",'1A'!O635)</f>
        <v/>
      </c>
      <c r="P139" s="81" t="str">
        <f>IF('1A'!P635="","",'1A'!P635)</f>
        <v xml:space="preserve">Financing College </v>
      </c>
    </row>
    <row r="140" spans="1:16" x14ac:dyDescent="0.35">
      <c r="A140" s="189" t="s">
        <v>748</v>
      </c>
      <c r="B140" s="191">
        <f>IF('1A'!B636="","",'1A'!B636)</f>
        <v>9.7000000000000003E-2</v>
      </c>
      <c r="C140" s="192">
        <f>IF('1A'!C636="","",'1A'!C636)</f>
        <v>0.11700000000000001</v>
      </c>
      <c r="D140" s="193">
        <f>IF('1A'!D636="","",'1A'!D636)</f>
        <v>0.108</v>
      </c>
      <c r="E140" s="191">
        <f>IF('1A'!E636="","",'1A'!E636)</f>
        <v>0.11799999999999999</v>
      </c>
      <c r="F140" s="192">
        <f>IF('1A'!F636="","",'1A'!F636)</f>
        <v>0.13400000000000001</v>
      </c>
      <c r="G140" s="193">
        <f>IF('1A'!G636="","",'1A'!G636)</f>
        <v>0.121</v>
      </c>
      <c r="H140" s="191">
        <f>IF('1A'!H636="","",'1A'!H636)</f>
        <v>0.09</v>
      </c>
      <c r="I140" s="192">
        <f>IF('1A'!I636="","",'1A'!I636)</f>
        <v>0.11</v>
      </c>
      <c r="J140" s="193">
        <f>IF('1A'!J636="","",'1A'!J636)</f>
        <v>0.10199999999999999</v>
      </c>
      <c r="K140" s="191" t="str">
        <f>IF('1A'!K636="","",'1A'!K636)</f>
        <v/>
      </c>
      <c r="L140" s="192" t="str">
        <f>IF('1A'!L636="","",'1A'!L636)</f>
        <v/>
      </c>
      <c r="M140" s="193" t="str">
        <f>IF('1A'!M636="","",'1A'!M636)</f>
        <v/>
      </c>
      <c r="N140" s="312" t="str">
        <f>IF('1A'!N636="","",'1A'!N636)</f>
        <v/>
      </c>
      <c r="O140" s="81" t="str">
        <f>IF('1A'!O636="","",'1A'!O636)</f>
        <v/>
      </c>
      <c r="P140" s="81" t="str">
        <f>IF('1A'!P636="","",'1A'!P636)</f>
        <v xml:space="preserve">Financing College </v>
      </c>
    </row>
    <row r="141" spans="1:16" x14ac:dyDescent="0.35">
      <c r="A141" s="189" t="s">
        <v>749</v>
      </c>
      <c r="B141" s="191">
        <f>IF('1A'!B637="","",'1A'!B637)</f>
        <v>0.11</v>
      </c>
      <c r="C141" s="192">
        <f>IF('1A'!C637="","",'1A'!C637)</f>
        <v>9.9000000000000005E-2</v>
      </c>
      <c r="D141" s="193">
        <f>IF('1A'!D637="","",'1A'!D637)</f>
        <v>0.105</v>
      </c>
      <c r="E141" s="191">
        <f>IF('1A'!E637="","",'1A'!E637)</f>
        <v>8.6999999999999994E-2</v>
      </c>
      <c r="F141" s="192">
        <f>IF('1A'!F637="","",'1A'!F637)</f>
        <v>9.6000000000000002E-2</v>
      </c>
      <c r="G141" s="193">
        <f>IF('1A'!G637="","",'1A'!G637)</f>
        <v>0.107</v>
      </c>
      <c r="H141" s="191">
        <f>IF('1A'!H637="","",'1A'!H637)</f>
        <v>0.12</v>
      </c>
      <c r="I141" s="192">
        <f>IF('1A'!I637="","",'1A'!I637)</f>
        <v>0.10100000000000001</v>
      </c>
      <c r="J141" s="193">
        <f>IF('1A'!J637="","",'1A'!J637)</f>
        <v>0.10299999999999999</v>
      </c>
      <c r="K141" s="191" t="str">
        <f>IF('1A'!K637="","",'1A'!K637)</f>
        <v/>
      </c>
      <c r="L141" s="192" t="str">
        <f>IF('1A'!L637="","",'1A'!L637)</f>
        <v/>
      </c>
      <c r="M141" s="193" t="str">
        <f>IF('1A'!M637="","",'1A'!M637)</f>
        <v/>
      </c>
      <c r="N141" s="312" t="str">
        <f>IF('1A'!N637="","",'1A'!N637)</f>
        <v/>
      </c>
      <c r="O141" s="81" t="str">
        <f>IF('1A'!O637="","",'1A'!O637)</f>
        <v/>
      </c>
      <c r="P141" s="81" t="str">
        <f>IF('1A'!P637="","",'1A'!P637)</f>
        <v xml:space="preserve">Financing College </v>
      </c>
    </row>
    <row r="142" spans="1:16" x14ac:dyDescent="0.35">
      <c r="A142" s="189" t="s">
        <v>750</v>
      </c>
      <c r="B142" s="191">
        <f>IF('1A'!B638="","",'1A'!B638)</f>
        <v>0.17299999999999999</v>
      </c>
      <c r="C142" s="192">
        <f>IF('1A'!C638="","",'1A'!C638)</f>
        <v>0.13600000000000001</v>
      </c>
      <c r="D142" s="193">
        <f>IF('1A'!D638="","",'1A'!D638)</f>
        <v>0.152</v>
      </c>
      <c r="E142" s="191">
        <f>IF('1A'!E638="","",'1A'!E638)</f>
        <v>0.19700000000000001</v>
      </c>
      <c r="F142" s="192">
        <f>IF('1A'!F638="","",'1A'!F638)</f>
        <v>0.16500000000000001</v>
      </c>
      <c r="G142" s="193">
        <f>IF('1A'!G638="","",'1A'!G638)</f>
        <v>0.17499999999999999</v>
      </c>
      <c r="H142" s="191">
        <f>IF('1A'!H638="","",'1A'!H638)</f>
        <v>0.16300000000000001</v>
      </c>
      <c r="I142" s="192">
        <f>IF('1A'!I638="","",'1A'!I638)</f>
        <v>0.122</v>
      </c>
      <c r="J142" s="193">
        <f>IF('1A'!J638="","",'1A'!J638)</f>
        <v>0.14000000000000001</v>
      </c>
      <c r="K142" s="191" t="str">
        <f>IF('1A'!K638="","",'1A'!K638)</f>
        <v/>
      </c>
      <c r="L142" s="192" t="str">
        <f>IF('1A'!L638="","",'1A'!L638)</f>
        <v/>
      </c>
      <c r="M142" s="193" t="str">
        <f>IF('1A'!M638="","",'1A'!M638)</f>
        <v/>
      </c>
      <c r="N142" s="312" t="str">
        <f>IF('1A'!N638="","",'1A'!N638)</f>
        <v/>
      </c>
      <c r="O142" s="81" t="str">
        <f>IF('1A'!O638="","",'1A'!O638)</f>
        <v/>
      </c>
      <c r="P142" s="81" t="str">
        <f>IF('1A'!P638="","",'1A'!P638)</f>
        <v xml:space="preserve">Financing College </v>
      </c>
    </row>
    <row r="143" spans="1:16" x14ac:dyDescent="0.35">
      <c r="A143" s="189" t="s">
        <v>598</v>
      </c>
      <c r="B143" s="191">
        <f>IF('1A'!B639="","",'1A'!B639)</f>
        <v>0.19</v>
      </c>
      <c r="C143" s="192">
        <f>IF('1A'!C639="","",'1A'!C639)</f>
        <v>9.6000000000000002E-2</v>
      </c>
      <c r="D143" s="193">
        <f>IF('1A'!D639="","",'1A'!D639)</f>
        <v>0.122</v>
      </c>
      <c r="E143" s="191">
        <f>IF('1A'!E639="","",'1A'!E639)</f>
        <v>0.20499999999999999</v>
      </c>
      <c r="F143" s="192">
        <f>IF('1A'!F639="","",'1A'!F639)</f>
        <v>9.8000000000000004E-2</v>
      </c>
      <c r="G143" s="193">
        <f>IF('1A'!G639="","",'1A'!G639)</f>
        <v>0.122</v>
      </c>
      <c r="H143" s="191">
        <f>IF('1A'!H639="","",'1A'!H639)</f>
        <v>0.187</v>
      </c>
      <c r="I143" s="192">
        <f>IF('1A'!I639="","",'1A'!I639)</f>
        <v>9.6000000000000002E-2</v>
      </c>
      <c r="J143" s="193">
        <f>IF('1A'!J639="","",'1A'!J639)</f>
        <v>0.124</v>
      </c>
      <c r="K143" s="191" t="str">
        <f>IF('1A'!K639="","",'1A'!K639)</f>
        <v/>
      </c>
      <c r="L143" s="192" t="str">
        <f>IF('1A'!L639="","",'1A'!L639)</f>
        <v/>
      </c>
      <c r="M143" s="193" t="str">
        <f>IF('1A'!M639="","",'1A'!M639)</f>
        <v/>
      </c>
      <c r="N143" s="312" t="str">
        <f>IF('1A'!N639="","",'1A'!N639)</f>
        <v/>
      </c>
      <c r="O143" s="81" t="str">
        <f>IF('1A'!O639="","",'1A'!O639)</f>
        <v/>
      </c>
      <c r="P143" s="81" t="str">
        <f>IF('1A'!P639="","",'1A'!P639)</f>
        <v xml:space="preserve">Financing College </v>
      </c>
    </row>
    <row r="144" spans="1:16" x14ac:dyDescent="0.35">
      <c r="A144" s="197" t="s">
        <v>194</v>
      </c>
      <c r="B144" s="491">
        <f>IF('1A'!B640="","",'1A'!B640)</f>
        <v>473</v>
      </c>
      <c r="C144" s="492">
        <f>IF('1A'!C640="","",'1A'!C640)</f>
        <v>5814</v>
      </c>
      <c r="D144" s="493">
        <f>IF('1A'!D640="","",'1A'!D640)</f>
        <v>12288</v>
      </c>
      <c r="E144" s="491">
        <f>IF('1A'!E640="","",'1A'!E640)</f>
        <v>127</v>
      </c>
      <c r="F144" s="492">
        <f>IF('1A'!F640="","",'1A'!F640)</f>
        <v>1969</v>
      </c>
      <c r="G144" s="493">
        <f>IF('1A'!G640="","",'1A'!G640)</f>
        <v>4513</v>
      </c>
      <c r="H144" s="491">
        <f>IF('1A'!H640="","",'1A'!H640)</f>
        <v>343</v>
      </c>
      <c r="I144" s="492">
        <f>IF('1A'!I640="","",'1A'!I640)</f>
        <v>3697</v>
      </c>
      <c r="J144" s="493">
        <f>IF('1A'!J640="","",'1A'!J640)</f>
        <v>7539</v>
      </c>
      <c r="K144" s="491" t="str">
        <f>IF('1A'!K640="","",'1A'!K640)</f>
        <v/>
      </c>
      <c r="L144" s="492" t="str">
        <f>IF('1A'!L640="","",'1A'!L640)</f>
        <v/>
      </c>
      <c r="M144" s="493" t="str">
        <f>IF('1A'!M640="","",'1A'!M640)</f>
        <v/>
      </c>
      <c r="N144" s="418" t="str">
        <f>IF('1A'!N640="","",'1A'!N640)</f>
        <v/>
      </c>
      <c r="O144" s="81" t="str">
        <f>IF('1A'!O640="","",'1A'!O640)</f>
        <v/>
      </c>
      <c r="P144" s="81" t="str">
        <f>IF('1A'!P640="","",'1A'!P640)</f>
        <v xml:space="preserve">Financing College </v>
      </c>
    </row>
    <row r="145" spans="1:16" ht="39.5" x14ac:dyDescent="0.35">
      <c r="A145" s="195" t="s">
        <v>135</v>
      </c>
      <c r="B145" s="147">
        <f>IF('1A'!B641="","",'1A'!B641)</f>
        <v>0.504</v>
      </c>
      <c r="C145" s="148">
        <f>IF('1A'!C641="","",'1A'!C641)</f>
        <v>0.39700000000000002</v>
      </c>
      <c r="D145" s="149">
        <f>IF('1A'!D641="","",'1A'!D641)</f>
        <v>0.43</v>
      </c>
      <c r="E145" s="147">
        <f>IF('1A'!E641="","",'1A'!E641)</f>
        <v>0.53800000000000003</v>
      </c>
      <c r="F145" s="148">
        <f>IF('1A'!F641="","",'1A'!F641)</f>
        <v>0.47099999999999997</v>
      </c>
      <c r="G145" s="149">
        <f>IF('1A'!G641="","",'1A'!G641)</f>
        <v>0.49299999999999999</v>
      </c>
      <c r="H145" s="147">
        <f>IF('1A'!H641="","",'1A'!H641)</f>
        <v>0.49</v>
      </c>
      <c r="I145" s="148">
        <f>IF('1A'!I641="","",'1A'!I641)</f>
        <v>0.36199999999999999</v>
      </c>
      <c r="J145" s="149">
        <f>IF('1A'!J641="","",'1A'!J641)</f>
        <v>0.39800000000000002</v>
      </c>
      <c r="K145" s="147" t="str">
        <f>IF('1A'!K641="","",'1A'!K641)</f>
        <v/>
      </c>
      <c r="L145" s="148" t="str">
        <f>IF('1A'!L641="","",'1A'!L641)</f>
        <v/>
      </c>
      <c r="M145" s="149" t="str">
        <f>IF('1A'!M641="","",'1A'!M641)</f>
        <v/>
      </c>
      <c r="N145" s="311" t="str">
        <f>IF('1A'!N641="","",'1A'!N641)</f>
        <v/>
      </c>
      <c r="O145" s="81" t="str">
        <f>IF('1A'!O641="","",'1A'!O641)</f>
        <v/>
      </c>
      <c r="P145" s="81" t="str">
        <f>IF('1A'!P641="","",'1A'!P641)</f>
        <v xml:space="preserve">Financing College </v>
      </c>
    </row>
    <row r="146" spans="1:16" x14ac:dyDescent="0.35">
      <c r="A146" s="184" t="s">
        <v>160</v>
      </c>
      <c r="B146" s="191">
        <f>IF('1A'!B642="","",'1A'!B642)</f>
        <v>0.41799999999999998</v>
      </c>
      <c r="C146" s="192">
        <f>IF('1A'!C642="","",'1A'!C642)</f>
        <v>0.51200000000000001</v>
      </c>
      <c r="D146" s="193">
        <f>IF('1A'!D642="","",'1A'!D642)</f>
        <v>0.49099999999999999</v>
      </c>
      <c r="E146" s="191">
        <f>IF('1A'!E642="","",'1A'!E642)</f>
        <v>0.39200000000000002</v>
      </c>
      <c r="F146" s="192">
        <f>IF('1A'!F642="","",'1A'!F642)</f>
        <v>0.46800000000000003</v>
      </c>
      <c r="G146" s="193">
        <f>IF('1A'!G642="","",'1A'!G642)</f>
        <v>0.45600000000000002</v>
      </c>
      <c r="H146" s="191">
        <f>IF('1A'!H642="","",'1A'!H642)</f>
        <v>0.432</v>
      </c>
      <c r="I146" s="192">
        <f>IF('1A'!I642="","",'1A'!I642)</f>
        <v>0.53200000000000003</v>
      </c>
      <c r="J146" s="193">
        <f>IF('1A'!J642="","",'1A'!J642)</f>
        <v>0.50900000000000001</v>
      </c>
      <c r="K146" s="191" t="str">
        <f>IF('1A'!K642="","",'1A'!K642)</f>
        <v/>
      </c>
      <c r="L146" s="192" t="str">
        <f>IF('1A'!L642="","",'1A'!L642)</f>
        <v/>
      </c>
      <c r="M146" s="193" t="str">
        <f>IF('1A'!M642="","",'1A'!M642)</f>
        <v/>
      </c>
      <c r="N146" s="312" t="str">
        <f>IF('1A'!N642="","",'1A'!N642)</f>
        <v/>
      </c>
      <c r="O146" s="81" t="str">
        <f>IF('1A'!O642="","",'1A'!O642)</f>
        <v/>
      </c>
      <c r="P146" s="81" t="str">
        <f>IF('1A'!P642="","",'1A'!P642)</f>
        <v xml:space="preserve">Financing College </v>
      </c>
    </row>
    <row r="147" spans="1:16" x14ac:dyDescent="0.35">
      <c r="A147" s="184" t="s">
        <v>34</v>
      </c>
      <c r="B147" s="191">
        <f>IF('1A'!B643="","",'1A'!B643)</f>
        <v>7.6999999999999999E-2</v>
      </c>
      <c r="C147" s="192">
        <f>IF('1A'!C643="","",'1A'!C643)</f>
        <v>9.0999999999999998E-2</v>
      </c>
      <c r="D147" s="193">
        <f>IF('1A'!D643="","",'1A'!D643)</f>
        <v>7.9000000000000001E-2</v>
      </c>
      <c r="E147" s="191">
        <f>IF('1A'!E643="","",'1A'!E643)</f>
        <v>6.9000000000000006E-2</v>
      </c>
      <c r="F147" s="192">
        <f>IF('1A'!F643="","",'1A'!F643)</f>
        <v>6.0999999999999999E-2</v>
      </c>
      <c r="G147" s="193">
        <f>IF('1A'!G643="","",'1A'!G643)</f>
        <v>5.0999999999999997E-2</v>
      </c>
      <c r="H147" s="191">
        <f>IF('1A'!H643="","",'1A'!H643)</f>
        <v>7.8E-2</v>
      </c>
      <c r="I147" s="192">
        <f>IF('1A'!I643="","",'1A'!I643)</f>
        <v>0.106</v>
      </c>
      <c r="J147" s="193">
        <f>IF('1A'!J643="","",'1A'!J643)</f>
        <v>9.4E-2</v>
      </c>
      <c r="K147" s="191" t="str">
        <f>IF('1A'!K643="","",'1A'!K643)</f>
        <v/>
      </c>
      <c r="L147" s="192" t="str">
        <f>IF('1A'!L643="","",'1A'!L643)</f>
        <v/>
      </c>
      <c r="M147" s="193" t="str">
        <f>IF('1A'!M643="","",'1A'!M643)</f>
        <v/>
      </c>
      <c r="N147" s="312" t="str">
        <f>IF('1A'!N643="","",'1A'!N643)</f>
        <v/>
      </c>
      <c r="O147" s="81" t="str">
        <f>IF('1A'!O643="","",'1A'!O643)</f>
        <v/>
      </c>
      <c r="P147" s="81" t="str">
        <f>IF('1A'!P643="","",'1A'!P643)</f>
        <v xml:space="preserve">Financing College </v>
      </c>
    </row>
    <row r="148" spans="1:16" x14ac:dyDescent="0.35">
      <c r="A148" s="184" t="s">
        <v>194</v>
      </c>
      <c r="B148" s="488">
        <f>IF('1A'!B644="","",'1A'!B644)</f>
        <v>478</v>
      </c>
      <c r="C148" s="489">
        <f>IF('1A'!C644="","",'1A'!C644)</f>
        <v>5855</v>
      </c>
      <c r="D148" s="490">
        <f>IF('1A'!D644="","",'1A'!D644)</f>
        <v>12447</v>
      </c>
      <c r="E148" s="488">
        <f>IF('1A'!E644="","",'1A'!E644)</f>
        <v>130</v>
      </c>
      <c r="F148" s="489">
        <f>IF('1A'!F644="","",'1A'!F644)</f>
        <v>1993</v>
      </c>
      <c r="G148" s="490">
        <f>IF('1A'!G644="","",'1A'!G644)</f>
        <v>4575</v>
      </c>
      <c r="H148" s="488">
        <f>IF('1A'!H644="","",'1A'!H644)</f>
        <v>345</v>
      </c>
      <c r="I148" s="489">
        <f>IF('1A'!I644="","",'1A'!I644)</f>
        <v>3713</v>
      </c>
      <c r="J148" s="490">
        <f>IF('1A'!J644="","",'1A'!J644)</f>
        <v>7635</v>
      </c>
      <c r="K148" s="488" t="str">
        <f>IF('1A'!K644="","",'1A'!K644)</f>
        <v/>
      </c>
      <c r="L148" s="489" t="str">
        <f>IF('1A'!L644="","",'1A'!L644)</f>
        <v/>
      </c>
      <c r="M148" s="490" t="str">
        <f>IF('1A'!M644="","",'1A'!M644)</f>
        <v/>
      </c>
      <c r="N148" s="408" t="str">
        <f>IF('1A'!N644="","",'1A'!N644)</f>
        <v/>
      </c>
      <c r="O148" s="81" t="str">
        <f>IF('1A'!O644="","",'1A'!O644)</f>
        <v/>
      </c>
      <c r="P148" s="81" t="str">
        <f>IF('1A'!P644="","",'1A'!P644)</f>
        <v xml:space="preserve">Financing College </v>
      </c>
    </row>
    <row r="149" spans="1:16" x14ac:dyDescent="0.35">
      <c r="A149" s="184" t="s">
        <v>161</v>
      </c>
      <c r="B149" s="155">
        <f>IF('1A'!B645="","",'1A'!B645)</f>
        <v>1.57</v>
      </c>
      <c r="C149" s="156">
        <f>IF('1A'!C645="","",'1A'!C645)</f>
        <v>1.69</v>
      </c>
      <c r="D149" s="157">
        <f>IF('1A'!D645="","",'1A'!D645)</f>
        <v>1.65</v>
      </c>
      <c r="E149" s="155">
        <f>IF('1A'!E645="","",'1A'!E645)</f>
        <v>1.53</v>
      </c>
      <c r="F149" s="156">
        <f>IF('1A'!F645="","",'1A'!F645)</f>
        <v>1.59</v>
      </c>
      <c r="G149" s="157">
        <f>IF('1A'!G645="","",'1A'!G645)</f>
        <v>1.56</v>
      </c>
      <c r="H149" s="155">
        <f>IF('1A'!H645="","",'1A'!H645)</f>
        <v>1.59</v>
      </c>
      <c r="I149" s="156">
        <f>IF('1A'!I645="","",'1A'!I645)</f>
        <v>1.74</v>
      </c>
      <c r="J149" s="157">
        <f>IF('1A'!J645="","",'1A'!J645)</f>
        <v>1.7</v>
      </c>
      <c r="K149" s="155" t="str">
        <f>IF('1A'!K645="","",'1A'!K645)</f>
        <v/>
      </c>
      <c r="L149" s="156" t="str">
        <f>IF('1A'!L645="","",'1A'!L645)</f>
        <v/>
      </c>
      <c r="M149" s="157" t="str">
        <f>IF('1A'!M645="","",'1A'!M645)</f>
        <v/>
      </c>
      <c r="N149" s="312" t="str">
        <f>IF('1A'!N645="","",'1A'!N645)</f>
        <v/>
      </c>
      <c r="O149" s="81" t="str">
        <f>IF('1A'!O645="","",'1A'!O645)</f>
        <v/>
      </c>
      <c r="P149" s="81" t="str">
        <f>IF('1A'!P645="","",'1A'!P645)</f>
        <v xml:space="preserve">Financing College </v>
      </c>
    </row>
    <row r="150" spans="1:16" x14ac:dyDescent="0.35">
      <c r="A150" s="184" t="s">
        <v>35</v>
      </c>
      <c r="B150" s="155">
        <f>IF('1A'!B646="","",'1A'!B646)</f>
        <v>0.63</v>
      </c>
      <c r="C150" s="156">
        <f>IF('1A'!C646="","",'1A'!C646)</f>
        <v>0.63</v>
      </c>
      <c r="D150" s="157">
        <f>IF('1A'!D646="","",'1A'!D646)</f>
        <v>0.62</v>
      </c>
      <c r="E150" s="155">
        <f>IF('1A'!E646="","",'1A'!E646)</f>
        <v>0.62</v>
      </c>
      <c r="F150" s="156">
        <f>IF('1A'!F646="","",'1A'!F646)</f>
        <v>0.6</v>
      </c>
      <c r="G150" s="157">
        <f>IF('1A'!G646="","",'1A'!G646)</f>
        <v>0.59</v>
      </c>
      <c r="H150" s="155">
        <f>IF('1A'!H646="","",'1A'!H646)</f>
        <v>0.63</v>
      </c>
      <c r="I150" s="156">
        <f>IF('1A'!I646="","",'1A'!I646)</f>
        <v>0.63</v>
      </c>
      <c r="J150" s="157">
        <f>IF('1A'!J646="","",'1A'!J646)</f>
        <v>0.63</v>
      </c>
      <c r="K150" s="155" t="str">
        <f>IF('1A'!K646="","",'1A'!K646)</f>
        <v/>
      </c>
      <c r="L150" s="156" t="str">
        <f>IF('1A'!L646="","",'1A'!L646)</f>
        <v/>
      </c>
      <c r="M150" s="157" t="str">
        <f>IF('1A'!M646="","",'1A'!M646)</f>
        <v/>
      </c>
      <c r="N150" s="312" t="str">
        <f>IF('1A'!N646="","",'1A'!N646)</f>
        <v/>
      </c>
      <c r="O150" s="81" t="str">
        <f>IF('1A'!O646="","",'1A'!O646)</f>
        <v/>
      </c>
      <c r="P150" s="81" t="str">
        <f>IF('1A'!P646="","",'1A'!P646)</f>
        <v xml:space="preserve">Financing College </v>
      </c>
    </row>
    <row r="151" spans="1:16" x14ac:dyDescent="0.35">
      <c r="A151" s="184" t="s">
        <v>163</v>
      </c>
      <c r="B151" s="155" t="str">
        <f>IF('1A'!B647="","",'1A'!B647)</f>
        <v>-</v>
      </c>
      <c r="C151" s="156" t="str">
        <f>IF('1A'!C647="","",'1A'!C647)</f>
        <v>***</v>
      </c>
      <c r="D151" s="157" t="str">
        <f>IF('1A'!D647="","",'1A'!D647)</f>
        <v>**</v>
      </c>
      <c r="E151" s="155" t="str">
        <f>IF('1A'!E647="","",'1A'!E647)</f>
        <v>-</v>
      </c>
      <c r="F151" s="156" t="str">
        <f>IF('1A'!F647="","",'1A'!F647)</f>
        <v xml:space="preserve"> </v>
      </c>
      <c r="G151" s="157" t="str">
        <f>IF('1A'!G647="","",'1A'!G647)</f>
        <v xml:space="preserve"> </v>
      </c>
      <c r="H151" s="155" t="str">
        <f>IF('1A'!H647="","",'1A'!H647)</f>
        <v>-</v>
      </c>
      <c r="I151" s="156" t="str">
        <f>IF('1A'!I647="","",'1A'!I647)</f>
        <v>***</v>
      </c>
      <c r="J151" s="157" t="str">
        <f>IF('1A'!J647="","",'1A'!J647)</f>
        <v>**</v>
      </c>
      <c r="K151" s="155" t="str">
        <f>IF('1A'!K647="","",'1A'!K647)</f>
        <v/>
      </c>
      <c r="L151" s="156" t="str">
        <f>IF('1A'!L647="","",'1A'!L647)</f>
        <v/>
      </c>
      <c r="M151" s="157" t="str">
        <f>IF('1A'!M647="","",'1A'!M647)</f>
        <v/>
      </c>
      <c r="N151" s="312" t="str">
        <f>IF('1A'!N647="","",'1A'!N647)</f>
        <v/>
      </c>
      <c r="O151" s="81" t="str">
        <f>IF('1A'!O647="","",'1A'!O647)</f>
        <v/>
      </c>
      <c r="P151" s="81" t="str">
        <f>IF('1A'!P647="","",'1A'!P647)</f>
        <v xml:space="preserve">Financing College </v>
      </c>
    </row>
    <row r="152" spans="1:16" x14ac:dyDescent="0.35">
      <c r="A152" s="197" t="s">
        <v>36</v>
      </c>
      <c r="B152" s="143" t="str">
        <f>IF('1A'!B648="","",'1A'!B648)</f>
        <v>-</v>
      </c>
      <c r="C152" s="144">
        <f>IF('1A'!C648="","",'1A'!C648)</f>
        <v>-0.1904761904761903</v>
      </c>
      <c r="D152" s="145">
        <f>IF('1A'!D648="","",'1A'!D648)</f>
        <v>-0.12903225806451588</v>
      </c>
      <c r="E152" s="143" t="str">
        <f>IF('1A'!E648="","",'1A'!E648)</f>
        <v>-</v>
      </c>
      <c r="F152" s="144">
        <f>IF('1A'!F648="","",'1A'!F648)</f>
        <v>-0.10000000000000009</v>
      </c>
      <c r="G152" s="145">
        <f>IF('1A'!G648="","",'1A'!G648)</f>
        <v>-5.0847457627118689E-2</v>
      </c>
      <c r="H152" s="143" t="str">
        <f>IF('1A'!H648="","",'1A'!H648)</f>
        <v>-</v>
      </c>
      <c r="I152" s="144">
        <f>IF('1A'!I648="","",'1A'!I648)</f>
        <v>-0.23809523809523794</v>
      </c>
      <c r="J152" s="145">
        <f>IF('1A'!J648="","",'1A'!J648)</f>
        <v>-0.1746031746031744</v>
      </c>
      <c r="K152" s="143" t="str">
        <f>IF('1A'!K648="","",'1A'!K648)</f>
        <v/>
      </c>
      <c r="L152" s="144" t="str">
        <f>IF('1A'!L648="","",'1A'!L648)</f>
        <v/>
      </c>
      <c r="M152" s="145" t="str">
        <f>IF('1A'!M648="","",'1A'!M648)</f>
        <v/>
      </c>
      <c r="N152" s="221" t="str">
        <f>IF('1A'!N648="","",'1A'!N648)</f>
        <v/>
      </c>
      <c r="O152" s="81" t="str">
        <f>IF('1A'!O648="","",'1A'!O648)</f>
        <v/>
      </c>
      <c r="P152" s="81" t="str">
        <f>IF('1A'!P648="","",'1A'!P648)</f>
        <v xml:space="preserve">Financing College </v>
      </c>
    </row>
    <row r="153" spans="1:16" ht="26.5" x14ac:dyDescent="0.35">
      <c r="A153" s="188" t="s">
        <v>520</v>
      </c>
      <c r="B153" s="191">
        <f>IF('1A'!B652="","",'1A'!B652)</f>
        <v>4.2999999999999997E-2</v>
      </c>
      <c r="C153" s="299">
        <f>IF('1A'!C652="","",'1A'!C652)</f>
        <v>0.12</v>
      </c>
      <c r="D153" s="193">
        <f>IF('1A'!D652="","",'1A'!D652)</f>
        <v>0.11700000000000001</v>
      </c>
      <c r="E153" s="191">
        <f>IF('1A'!E652="","",'1A'!E652)</f>
        <v>3.9E-2</v>
      </c>
      <c r="F153" s="299">
        <f>IF('1A'!F652="","",'1A'!F652)</f>
        <v>0.124</v>
      </c>
      <c r="G153" s="193">
        <f>IF('1A'!G652="","",'1A'!G652)</f>
        <v>0.121</v>
      </c>
      <c r="H153" s="191">
        <f>IF('1A'!H652="","",'1A'!H652)</f>
        <v>4.4999999999999998E-2</v>
      </c>
      <c r="I153" s="299">
        <f>IF('1A'!I652="","",'1A'!I652)</f>
        <v>0.11</v>
      </c>
      <c r="J153" s="193">
        <f>IF('1A'!J652="","",'1A'!J652)</f>
        <v>0.109</v>
      </c>
      <c r="K153" s="191" t="str">
        <f>IF('1A'!K652="","",'1A'!K652)</f>
        <v/>
      </c>
      <c r="L153" s="299" t="str">
        <f>IF('1A'!L652="","",'1A'!L652)</f>
        <v/>
      </c>
      <c r="M153" s="193" t="str">
        <f>IF('1A'!M652="","",'1A'!M652)</f>
        <v/>
      </c>
      <c r="N153" s="312" t="str">
        <f>IF('1A'!N652="","",'1A'!N652)</f>
        <v/>
      </c>
      <c r="O153" s="81" t="str">
        <f>IF('1A'!O652="","",'1A'!O652)</f>
        <v/>
      </c>
      <c r="P153" s="81" t="str">
        <f>IF('1A'!P652="","",'1A'!P652)</f>
        <v>Spirituality/Religiosity</v>
      </c>
    </row>
    <row r="154" spans="1:16" x14ac:dyDescent="0.35">
      <c r="A154" s="189" t="s">
        <v>519</v>
      </c>
      <c r="B154" s="191">
        <f>IF('1A'!B653="","",'1A'!B653)</f>
        <v>3.6999999999999998E-2</v>
      </c>
      <c r="C154" s="299">
        <f>IF('1A'!C653="","",'1A'!C653)</f>
        <v>8.5000000000000006E-2</v>
      </c>
      <c r="D154" s="193">
        <f>IF('1A'!D653="","",'1A'!D653)</f>
        <v>8.4000000000000005E-2</v>
      </c>
      <c r="E154" s="191">
        <f>IF('1A'!E653="","",'1A'!E653)</f>
        <v>6.3E-2</v>
      </c>
      <c r="F154" s="299">
        <f>IF('1A'!F653="","",'1A'!F653)</f>
        <v>9.0999999999999998E-2</v>
      </c>
      <c r="G154" s="193">
        <f>IF('1A'!G653="","",'1A'!G653)</f>
        <v>8.5000000000000006E-2</v>
      </c>
      <c r="H154" s="191">
        <f>IF('1A'!H653="","",'1A'!H653)</f>
        <v>2.7E-2</v>
      </c>
      <c r="I154" s="299">
        <f>IF('1A'!I653="","",'1A'!I653)</f>
        <v>7.6999999999999999E-2</v>
      </c>
      <c r="J154" s="193">
        <f>IF('1A'!J653="","",'1A'!J653)</f>
        <v>8.1000000000000003E-2</v>
      </c>
      <c r="K154" s="191" t="str">
        <f>IF('1A'!K653="","",'1A'!K653)</f>
        <v/>
      </c>
      <c r="L154" s="299" t="str">
        <f>IF('1A'!L653="","",'1A'!L653)</f>
        <v/>
      </c>
      <c r="M154" s="193" t="str">
        <f>IF('1A'!M653="","",'1A'!M653)</f>
        <v/>
      </c>
      <c r="N154" s="312" t="str">
        <f>IF('1A'!N653="","",'1A'!N653)</f>
        <v/>
      </c>
      <c r="O154" s="81" t="str">
        <f>IF('1A'!O653="","",'1A'!O653)</f>
        <v/>
      </c>
      <c r="P154" s="81" t="str">
        <f>IF('1A'!P653="","",'1A'!P653)</f>
        <v>Spirituality/Religiosity</v>
      </c>
    </row>
    <row r="155" spans="1:16" x14ac:dyDescent="0.35">
      <c r="A155" s="184" t="s">
        <v>518</v>
      </c>
      <c r="B155" s="191">
        <f>IF('1A'!B654="","",'1A'!B654)</f>
        <v>7.4999999999999997E-2</v>
      </c>
      <c r="C155" s="299">
        <f>IF('1A'!C654="","",'1A'!C654)</f>
        <v>3.7999999999999999E-2</v>
      </c>
      <c r="D155" s="193">
        <f>IF('1A'!D654="","",'1A'!D654)</f>
        <v>2.9000000000000001E-2</v>
      </c>
      <c r="E155" s="191">
        <f>IF('1A'!E654="","",'1A'!E654)</f>
        <v>7.9000000000000001E-2</v>
      </c>
      <c r="F155" s="299">
        <f>IF('1A'!F654="","",'1A'!F654)</f>
        <v>3.2000000000000001E-2</v>
      </c>
      <c r="G155" s="193">
        <f>IF('1A'!G654="","",'1A'!G654)</f>
        <v>2.5000000000000001E-2</v>
      </c>
      <c r="H155" s="191">
        <f>IF('1A'!H654="","",'1A'!H654)</f>
        <v>7.4999999999999997E-2</v>
      </c>
      <c r="I155" s="299">
        <f>IF('1A'!I654="","",'1A'!I654)</f>
        <v>4.2000000000000003E-2</v>
      </c>
      <c r="J155" s="193">
        <f>IF('1A'!J654="","",'1A'!J654)</f>
        <v>3.3000000000000002E-2</v>
      </c>
      <c r="K155" s="191" t="str">
        <f>IF('1A'!K654="","",'1A'!K654)</f>
        <v/>
      </c>
      <c r="L155" s="299" t="str">
        <f>IF('1A'!L654="","",'1A'!L654)</f>
        <v/>
      </c>
      <c r="M155" s="193" t="str">
        <f>IF('1A'!M654="","",'1A'!M654)</f>
        <v/>
      </c>
      <c r="N155" s="312" t="str">
        <f>IF('1A'!N654="","",'1A'!N654)</f>
        <v/>
      </c>
      <c r="O155" s="81" t="str">
        <f>IF('1A'!O654="","",'1A'!O654)</f>
        <v/>
      </c>
      <c r="P155" s="81" t="str">
        <f>IF('1A'!P654="","",'1A'!P654)</f>
        <v>Spirituality/Religiosity</v>
      </c>
    </row>
    <row r="156" spans="1:16" x14ac:dyDescent="0.35">
      <c r="A156" s="184" t="s">
        <v>165</v>
      </c>
      <c r="B156" s="191">
        <f>IF('1A'!B655="","",'1A'!B655)</f>
        <v>0</v>
      </c>
      <c r="C156" s="299">
        <f>IF('1A'!C655="","",'1A'!C655)</f>
        <v>1.2E-2</v>
      </c>
      <c r="D156" s="193">
        <f>IF('1A'!D655="","",'1A'!D655)</f>
        <v>0.01</v>
      </c>
      <c r="E156" s="191">
        <f>IF('1A'!E655="","",'1A'!E655)</f>
        <v>0</v>
      </c>
      <c r="F156" s="299">
        <f>IF('1A'!F655="","",'1A'!F655)</f>
        <v>1.0999999999999999E-2</v>
      </c>
      <c r="G156" s="193">
        <f>IF('1A'!G655="","",'1A'!G655)</f>
        <v>8.9999999999999993E-3</v>
      </c>
      <c r="H156" s="191">
        <f>IF('1A'!H655="","",'1A'!H655)</f>
        <v>0</v>
      </c>
      <c r="I156" s="299">
        <f>IF('1A'!I655="","",'1A'!I655)</f>
        <v>1.2E-2</v>
      </c>
      <c r="J156" s="193">
        <f>IF('1A'!J655="","",'1A'!J655)</f>
        <v>0.01</v>
      </c>
      <c r="K156" s="191" t="str">
        <f>IF('1A'!K655="","",'1A'!K655)</f>
        <v/>
      </c>
      <c r="L156" s="299" t="str">
        <f>IF('1A'!L655="","",'1A'!L655)</f>
        <v/>
      </c>
      <c r="M156" s="193" t="str">
        <f>IF('1A'!M655="","",'1A'!M655)</f>
        <v/>
      </c>
      <c r="N156" s="312" t="str">
        <f>IF('1A'!N655="","",'1A'!N655)</f>
        <v/>
      </c>
      <c r="O156" s="81" t="str">
        <f>IF('1A'!O655="","",'1A'!O655)</f>
        <v/>
      </c>
      <c r="P156" s="81" t="str">
        <f>IF('1A'!P655="","",'1A'!P655)</f>
        <v>Spirituality/Religiosity</v>
      </c>
    </row>
    <row r="157" spans="1:16" x14ac:dyDescent="0.35">
      <c r="A157" s="184" t="s">
        <v>166</v>
      </c>
      <c r="B157" s="191">
        <f>IF('1A'!B656="","",'1A'!B656)</f>
        <v>7.2999999999999995E-2</v>
      </c>
      <c r="C157" s="299">
        <f>IF('1A'!C656="","",'1A'!C656)</f>
        <v>4.8000000000000001E-2</v>
      </c>
      <c r="D157" s="193">
        <f>IF('1A'!D656="","",'1A'!D656)</f>
        <v>3.7999999999999999E-2</v>
      </c>
      <c r="E157" s="191">
        <f>IF('1A'!E656="","",'1A'!E656)</f>
        <v>8.6999999999999994E-2</v>
      </c>
      <c r="F157" s="299">
        <f>IF('1A'!F656="","",'1A'!F656)</f>
        <v>5.8999999999999997E-2</v>
      </c>
      <c r="G157" s="193">
        <f>IF('1A'!G656="","",'1A'!G656)</f>
        <v>4.5999999999999999E-2</v>
      </c>
      <c r="H157" s="191">
        <f>IF('1A'!H656="","",'1A'!H656)</f>
        <v>6.9000000000000006E-2</v>
      </c>
      <c r="I157" s="299">
        <f>IF('1A'!I656="","",'1A'!I656)</f>
        <v>4.3999999999999997E-2</v>
      </c>
      <c r="J157" s="193">
        <f>IF('1A'!J656="","",'1A'!J656)</f>
        <v>3.4000000000000002E-2</v>
      </c>
      <c r="K157" s="191" t="str">
        <f>IF('1A'!K656="","",'1A'!K656)</f>
        <v/>
      </c>
      <c r="L157" s="299" t="str">
        <f>IF('1A'!L656="","",'1A'!L656)</f>
        <v/>
      </c>
      <c r="M157" s="193" t="str">
        <f>IF('1A'!M656="","",'1A'!M656)</f>
        <v/>
      </c>
      <c r="N157" s="312" t="str">
        <f>IF('1A'!N656="","",'1A'!N656)</f>
        <v/>
      </c>
      <c r="O157" s="81" t="str">
        <f>IF('1A'!O656="","",'1A'!O656)</f>
        <v/>
      </c>
      <c r="P157" s="81" t="str">
        <f>IF('1A'!P656="","",'1A'!P656)</f>
        <v>Spirituality/Religiosity</v>
      </c>
    </row>
    <row r="158" spans="1:16" x14ac:dyDescent="0.35">
      <c r="A158" s="184" t="s">
        <v>167</v>
      </c>
      <c r="B158" s="191">
        <f>IF('1A'!B657="","",'1A'!B657)</f>
        <v>6.0000000000000001E-3</v>
      </c>
      <c r="C158" s="299">
        <f>IF('1A'!C657="","",'1A'!C657)</f>
        <v>0.01</v>
      </c>
      <c r="D158" s="193">
        <f>IF('1A'!D657="","",'1A'!D657)</f>
        <v>0.01</v>
      </c>
      <c r="E158" s="191">
        <f>IF('1A'!E657="","",'1A'!E657)</f>
        <v>1.6E-2</v>
      </c>
      <c r="F158" s="299">
        <f>IF('1A'!F657="","",'1A'!F657)</f>
        <v>0.01</v>
      </c>
      <c r="G158" s="193">
        <f>IF('1A'!G657="","",'1A'!G657)</f>
        <v>0.01</v>
      </c>
      <c r="H158" s="191">
        <f>IF('1A'!H657="","",'1A'!H657)</f>
        <v>3.0000000000000001E-3</v>
      </c>
      <c r="I158" s="299">
        <f>IF('1A'!I657="","",'1A'!I657)</f>
        <v>0.01</v>
      </c>
      <c r="J158" s="193">
        <f>IF('1A'!J657="","",'1A'!J657)</f>
        <v>0.01</v>
      </c>
      <c r="K158" s="191" t="str">
        <f>IF('1A'!K657="","",'1A'!K657)</f>
        <v/>
      </c>
      <c r="L158" s="299" t="str">
        <f>IF('1A'!L657="","",'1A'!L657)</f>
        <v/>
      </c>
      <c r="M158" s="193" t="str">
        <f>IF('1A'!M657="","",'1A'!M657)</f>
        <v/>
      </c>
      <c r="N158" s="312" t="str">
        <f>IF('1A'!N657="","",'1A'!N657)</f>
        <v/>
      </c>
      <c r="O158" s="81" t="str">
        <f>IF('1A'!O657="","",'1A'!O657)</f>
        <v/>
      </c>
      <c r="P158" s="81" t="str">
        <f>IF('1A'!P657="","",'1A'!P657)</f>
        <v>Spirituality/Religiosity</v>
      </c>
    </row>
    <row r="159" spans="1:16" x14ac:dyDescent="0.35">
      <c r="A159" s="184" t="s">
        <v>168</v>
      </c>
      <c r="B159" s="191">
        <f>IF('1A'!B658="","",'1A'!B658)</f>
        <v>3.2000000000000001E-2</v>
      </c>
      <c r="C159" s="299">
        <f>IF('1A'!C658="","",'1A'!C658)</f>
        <v>0.01</v>
      </c>
      <c r="D159" s="193">
        <f>IF('1A'!D658="","",'1A'!D658)</f>
        <v>1.2999999999999999E-2</v>
      </c>
      <c r="E159" s="191">
        <f>IF('1A'!E658="","",'1A'!E658)</f>
        <v>2.4E-2</v>
      </c>
      <c r="F159" s="299">
        <f>IF('1A'!F658="","",'1A'!F658)</f>
        <v>8.9999999999999993E-3</v>
      </c>
      <c r="G159" s="193">
        <f>IF('1A'!G658="","",'1A'!G658)</f>
        <v>1.2E-2</v>
      </c>
      <c r="H159" s="191">
        <f>IF('1A'!H658="","",'1A'!H658)</f>
        <v>3.5999999999999997E-2</v>
      </c>
      <c r="I159" s="299">
        <f>IF('1A'!I658="","",'1A'!I658)</f>
        <v>0.01</v>
      </c>
      <c r="J159" s="193">
        <f>IF('1A'!J658="","",'1A'!J658)</f>
        <v>1.2999999999999999E-2</v>
      </c>
      <c r="K159" s="191" t="str">
        <f>IF('1A'!K658="","",'1A'!K658)</f>
        <v/>
      </c>
      <c r="L159" s="299" t="str">
        <f>IF('1A'!L658="","",'1A'!L658)</f>
        <v/>
      </c>
      <c r="M159" s="193" t="str">
        <f>IF('1A'!M658="","",'1A'!M658)</f>
        <v/>
      </c>
      <c r="N159" s="312" t="str">
        <f>IF('1A'!N658="","",'1A'!N658)</f>
        <v/>
      </c>
      <c r="O159" s="81" t="str">
        <f>IF('1A'!O658="","",'1A'!O658)</f>
        <v/>
      </c>
      <c r="P159" s="81" t="str">
        <f>IF('1A'!P658="","",'1A'!P658)</f>
        <v>Spirituality/Religiosity</v>
      </c>
    </row>
    <row r="160" spans="1:16" x14ac:dyDescent="0.35">
      <c r="A160" s="184" t="s">
        <v>169</v>
      </c>
      <c r="B160" s="191">
        <f>IF('1A'!B659="","",'1A'!B659)</f>
        <v>2E-3</v>
      </c>
      <c r="C160" s="299">
        <f>IF('1A'!C659="","",'1A'!C659)</f>
        <v>1.2999999999999999E-2</v>
      </c>
      <c r="D160" s="193">
        <f>IF('1A'!D659="","",'1A'!D659)</f>
        <v>1.4999999999999999E-2</v>
      </c>
      <c r="E160" s="191">
        <f>IF('1A'!E659="","",'1A'!E659)</f>
        <v>8.0000000000000002E-3</v>
      </c>
      <c r="F160" s="299">
        <f>IF('1A'!F659="","",'1A'!F659)</f>
        <v>1.2999999999999999E-2</v>
      </c>
      <c r="G160" s="193">
        <f>IF('1A'!G659="","",'1A'!G659)</f>
        <v>1.2999999999999999E-2</v>
      </c>
      <c r="H160" s="191">
        <f>IF('1A'!H659="","",'1A'!H659)</f>
        <v>0</v>
      </c>
      <c r="I160" s="299">
        <f>IF('1A'!I659="","",'1A'!I659)</f>
        <v>1.2999999999999999E-2</v>
      </c>
      <c r="J160" s="193">
        <f>IF('1A'!J659="","",'1A'!J659)</f>
        <v>1.6E-2</v>
      </c>
      <c r="K160" s="191" t="str">
        <f>IF('1A'!K659="","",'1A'!K659)</f>
        <v/>
      </c>
      <c r="L160" s="299" t="str">
        <f>IF('1A'!L659="","",'1A'!L659)</f>
        <v/>
      </c>
      <c r="M160" s="193" t="str">
        <f>IF('1A'!M659="","",'1A'!M659)</f>
        <v/>
      </c>
      <c r="N160" s="312" t="str">
        <f>IF('1A'!N659="","",'1A'!N659)</f>
        <v/>
      </c>
      <c r="O160" s="81" t="str">
        <f>IF('1A'!O659="","",'1A'!O659)</f>
        <v/>
      </c>
      <c r="P160" s="81" t="str">
        <f>IF('1A'!P659="","",'1A'!P659)</f>
        <v>Spirituality/Religiosity</v>
      </c>
    </row>
    <row r="161" spans="1:16" x14ac:dyDescent="0.35">
      <c r="A161" s="184" t="s">
        <v>170</v>
      </c>
      <c r="B161" s="191">
        <f>IF('1A'!B660="","",'1A'!B660)</f>
        <v>4.0000000000000001E-3</v>
      </c>
      <c r="C161" s="299">
        <f>IF('1A'!C660="","",'1A'!C660)</f>
        <v>2.3E-2</v>
      </c>
      <c r="D161" s="193">
        <f>IF('1A'!D660="","",'1A'!D660)</f>
        <v>5.3999999999999999E-2</v>
      </c>
      <c r="E161" s="191">
        <f>IF('1A'!E660="","",'1A'!E660)</f>
        <v>0</v>
      </c>
      <c r="F161" s="299">
        <f>IF('1A'!F660="","",'1A'!F660)</f>
        <v>2.3E-2</v>
      </c>
      <c r="G161" s="193">
        <f>IF('1A'!G660="","",'1A'!G660)</f>
        <v>5.7000000000000002E-2</v>
      </c>
      <c r="H161" s="191">
        <f>IF('1A'!H660="","",'1A'!H660)</f>
        <v>6.0000000000000001E-3</v>
      </c>
      <c r="I161" s="299">
        <f>IF('1A'!I660="","",'1A'!I660)</f>
        <v>2.1999999999999999E-2</v>
      </c>
      <c r="J161" s="193">
        <f>IF('1A'!J660="","",'1A'!J660)</f>
        <v>5.2999999999999999E-2</v>
      </c>
      <c r="K161" s="191" t="str">
        <f>IF('1A'!K660="","",'1A'!K660)</f>
        <v/>
      </c>
      <c r="L161" s="299" t="str">
        <f>IF('1A'!L660="","",'1A'!L660)</f>
        <v/>
      </c>
      <c r="M161" s="193" t="str">
        <f>IF('1A'!M660="","",'1A'!M660)</f>
        <v/>
      </c>
      <c r="N161" s="312" t="str">
        <f>IF('1A'!N660="","",'1A'!N660)</f>
        <v/>
      </c>
      <c r="O161" s="81" t="str">
        <f>IF('1A'!O660="","",'1A'!O660)</f>
        <v/>
      </c>
      <c r="P161" s="81" t="str">
        <f>IF('1A'!P660="","",'1A'!P660)</f>
        <v>Spirituality/Religiosity</v>
      </c>
    </row>
    <row r="162" spans="1:16" x14ac:dyDescent="0.35">
      <c r="A162" s="184" t="s">
        <v>171</v>
      </c>
      <c r="B162" s="191">
        <f>IF('1A'!B661="","",'1A'!B661)</f>
        <v>3.9E-2</v>
      </c>
      <c r="C162" s="299">
        <f>IF('1A'!C661="","",'1A'!C661)</f>
        <v>2.5000000000000001E-2</v>
      </c>
      <c r="D162" s="193">
        <f>IF('1A'!D661="","",'1A'!D661)</f>
        <v>1.6E-2</v>
      </c>
      <c r="E162" s="191">
        <f>IF('1A'!E661="","",'1A'!E661)</f>
        <v>3.1E-2</v>
      </c>
      <c r="F162" s="299">
        <f>IF('1A'!F661="","",'1A'!F661)</f>
        <v>2.4E-2</v>
      </c>
      <c r="G162" s="193">
        <f>IF('1A'!G661="","",'1A'!G661)</f>
        <v>1.4E-2</v>
      </c>
      <c r="H162" s="191">
        <f>IF('1A'!H661="","",'1A'!H661)</f>
        <v>4.2000000000000003E-2</v>
      </c>
      <c r="I162" s="299">
        <f>IF('1A'!I661="","",'1A'!I661)</f>
        <v>2.5999999999999999E-2</v>
      </c>
      <c r="J162" s="193">
        <f>IF('1A'!J661="","",'1A'!J661)</f>
        <v>1.7000000000000001E-2</v>
      </c>
      <c r="K162" s="191" t="str">
        <f>IF('1A'!K661="","",'1A'!K661)</f>
        <v/>
      </c>
      <c r="L162" s="299" t="str">
        <f>IF('1A'!L661="","",'1A'!L661)</f>
        <v/>
      </c>
      <c r="M162" s="193" t="str">
        <f>IF('1A'!M661="","",'1A'!M661)</f>
        <v/>
      </c>
      <c r="N162" s="312" t="str">
        <f>IF('1A'!N661="","",'1A'!N661)</f>
        <v/>
      </c>
      <c r="O162" s="81" t="str">
        <f>IF('1A'!O661="","",'1A'!O661)</f>
        <v/>
      </c>
      <c r="P162" s="81" t="str">
        <f>IF('1A'!P661="","",'1A'!P661)</f>
        <v>Spirituality/Religiosity</v>
      </c>
    </row>
    <row r="163" spans="1:16" x14ac:dyDescent="0.35">
      <c r="A163" s="184" t="s">
        <v>172</v>
      </c>
      <c r="B163" s="191">
        <f>IF('1A'!B662="","",'1A'!B662)</f>
        <v>7.2999999999999995E-2</v>
      </c>
      <c r="C163" s="299">
        <f>IF('1A'!C662="","",'1A'!C662)</f>
        <v>2.1999999999999999E-2</v>
      </c>
      <c r="D163" s="193">
        <f>IF('1A'!D662="","",'1A'!D662)</f>
        <v>1.9E-2</v>
      </c>
      <c r="E163" s="191">
        <f>IF('1A'!E662="","",'1A'!E662)</f>
        <v>7.0999999999999994E-2</v>
      </c>
      <c r="F163" s="299">
        <f>IF('1A'!F662="","",'1A'!F662)</f>
        <v>1.7000000000000001E-2</v>
      </c>
      <c r="G163" s="193">
        <f>IF('1A'!G662="","",'1A'!G662)</f>
        <v>1.7000000000000001E-2</v>
      </c>
      <c r="H163" s="191">
        <f>IF('1A'!H662="","",'1A'!H662)</f>
        <v>7.4999999999999997E-2</v>
      </c>
      <c r="I163" s="299">
        <f>IF('1A'!I662="","",'1A'!I662)</f>
        <v>2.5000000000000001E-2</v>
      </c>
      <c r="J163" s="193">
        <f>IF('1A'!J662="","",'1A'!J662)</f>
        <v>2.1000000000000001E-2</v>
      </c>
      <c r="K163" s="191" t="str">
        <f>IF('1A'!K662="","",'1A'!K662)</f>
        <v/>
      </c>
      <c r="L163" s="299" t="str">
        <f>IF('1A'!L662="","",'1A'!L662)</f>
        <v/>
      </c>
      <c r="M163" s="193" t="str">
        <f>IF('1A'!M662="","",'1A'!M662)</f>
        <v/>
      </c>
      <c r="N163" s="312" t="str">
        <f>IF('1A'!N662="","",'1A'!N662)</f>
        <v/>
      </c>
      <c r="O163" s="81" t="str">
        <f>IF('1A'!O662="","",'1A'!O662)</f>
        <v/>
      </c>
      <c r="P163" s="81" t="str">
        <f>IF('1A'!P662="","",'1A'!P662)</f>
        <v>Spirituality/Religiosity</v>
      </c>
    </row>
    <row r="164" spans="1:16" x14ac:dyDescent="0.35">
      <c r="A164" s="184" t="s">
        <v>173</v>
      </c>
      <c r="B164" s="191">
        <f>IF('1A'!B663="","",'1A'!B663)</f>
        <v>6.0000000000000001E-3</v>
      </c>
      <c r="C164" s="299">
        <f>IF('1A'!C663="","",'1A'!C663)</f>
        <v>1.2999999999999999E-2</v>
      </c>
      <c r="D164" s="193">
        <f>IF('1A'!D663="","",'1A'!D663)</f>
        <v>1.4E-2</v>
      </c>
      <c r="E164" s="191">
        <f>IF('1A'!E663="","",'1A'!E663)</f>
        <v>0</v>
      </c>
      <c r="F164" s="299">
        <f>IF('1A'!F663="","",'1A'!F663)</f>
        <v>8.9999999999999993E-3</v>
      </c>
      <c r="G164" s="193">
        <f>IF('1A'!G663="","",'1A'!G663)</f>
        <v>1.4E-2</v>
      </c>
      <c r="H164" s="191">
        <f>IF('1A'!H663="","",'1A'!H663)</f>
        <v>8.9999999999999993E-3</v>
      </c>
      <c r="I164" s="299">
        <f>IF('1A'!I663="","",'1A'!I663)</f>
        <v>1.4999999999999999E-2</v>
      </c>
      <c r="J164" s="193">
        <f>IF('1A'!J663="","",'1A'!J663)</f>
        <v>1.4E-2</v>
      </c>
      <c r="K164" s="191" t="str">
        <f>IF('1A'!K663="","",'1A'!K663)</f>
        <v/>
      </c>
      <c r="L164" s="299" t="str">
        <f>IF('1A'!L663="","",'1A'!L663)</f>
        <v/>
      </c>
      <c r="M164" s="193" t="str">
        <f>IF('1A'!M663="","",'1A'!M663)</f>
        <v/>
      </c>
      <c r="N164" s="312" t="str">
        <f>IF('1A'!N663="","",'1A'!N663)</f>
        <v/>
      </c>
      <c r="O164" s="81" t="str">
        <f>IF('1A'!O663="","",'1A'!O663)</f>
        <v/>
      </c>
      <c r="P164" s="81" t="str">
        <f>IF('1A'!P663="","",'1A'!P663)</f>
        <v>Spirituality/Religiosity</v>
      </c>
    </row>
    <row r="165" spans="1:16" x14ac:dyDescent="0.35">
      <c r="A165" s="184" t="s">
        <v>174</v>
      </c>
      <c r="B165" s="191">
        <f>IF('1A'!B664="","",'1A'!B664)</f>
        <v>5.3999999999999999E-2</v>
      </c>
      <c r="C165" s="299">
        <f>IF('1A'!C664="","",'1A'!C664)</f>
        <v>2.3E-2</v>
      </c>
      <c r="D165" s="193">
        <f>IF('1A'!D664="","",'1A'!D664)</f>
        <v>1.7999999999999999E-2</v>
      </c>
      <c r="E165" s="191">
        <f>IF('1A'!E664="","",'1A'!E664)</f>
        <v>2.4E-2</v>
      </c>
      <c r="F165" s="299">
        <f>IF('1A'!F664="","",'1A'!F664)</f>
        <v>2.1000000000000001E-2</v>
      </c>
      <c r="G165" s="193">
        <f>IF('1A'!G664="","",'1A'!G664)</f>
        <v>1.6E-2</v>
      </c>
      <c r="H165" s="191">
        <f>IF('1A'!H664="","",'1A'!H664)</f>
        <v>6.6000000000000003E-2</v>
      </c>
      <c r="I165" s="299">
        <f>IF('1A'!I664="","",'1A'!I664)</f>
        <v>2.5000000000000001E-2</v>
      </c>
      <c r="J165" s="193">
        <f>IF('1A'!J664="","",'1A'!J664)</f>
        <v>0.02</v>
      </c>
      <c r="K165" s="191" t="str">
        <f>IF('1A'!K664="","",'1A'!K664)</f>
        <v/>
      </c>
      <c r="L165" s="299" t="str">
        <f>IF('1A'!L664="","",'1A'!L664)</f>
        <v/>
      </c>
      <c r="M165" s="193" t="str">
        <f>IF('1A'!M664="","",'1A'!M664)</f>
        <v/>
      </c>
      <c r="N165" s="312" t="str">
        <f>IF('1A'!N664="","",'1A'!N664)</f>
        <v/>
      </c>
      <c r="O165" s="81" t="str">
        <f>IF('1A'!O664="","",'1A'!O664)</f>
        <v/>
      </c>
      <c r="P165" s="81" t="str">
        <f>IF('1A'!P664="","",'1A'!P664)</f>
        <v>Spirituality/Religiosity</v>
      </c>
    </row>
    <row r="166" spans="1:16" x14ac:dyDescent="0.35">
      <c r="A166" s="184" t="s">
        <v>175</v>
      </c>
      <c r="B166" s="191">
        <f>IF('1A'!B665="","",'1A'!B665)</f>
        <v>0</v>
      </c>
      <c r="C166" s="299">
        <f>IF('1A'!C665="","",'1A'!C665)</f>
        <v>0</v>
      </c>
      <c r="D166" s="193">
        <f>IF('1A'!D665="","",'1A'!D665)</f>
        <v>0</v>
      </c>
      <c r="E166" s="191">
        <f>IF('1A'!E665="","",'1A'!E665)</f>
        <v>0</v>
      </c>
      <c r="F166" s="299">
        <f>IF('1A'!F665="","",'1A'!F665)</f>
        <v>0</v>
      </c>
      <c r="G166" s="193">
        <f>IF('1A'!G665="","",'1A'!G665)</f>
        <v>0</v>
      </c>
      <c r="H166" s="191">
        <f>IF('1A'!H665="","",'1A'!H665)</f>
        <v>0</v>
      </c>
      <c r="I166" s="299">
        <f>IF('1A'!I665="","",'1A'!I665)</f>
        <v>0</v>
      </c>
      <c r="J166" s="193">
        <f>IF('1A'!J665="","",'1A'!J665)</f>
        <v>0</v>
      </c>
      <c r="K166" s="191" t="str">
        <f>IF('1A'!K665="","",'1A'!K665)</f>
        <v/>
      </c>
      <c r="L166" s="299" t="str">
        <f>IF('1A'!L665="","",'1A'!L665)</f>
        <v/>
      </c>
      <c r="M166" s="193" t="str">
        <f>IF('1A'!M665="","",'1A'!M665)</f>
        <v/>
      </c>
      <c r="N166" s="312" t="str">
        <f>IF('1A'!N665="","",'1A'!N665)</f>
        <v/>
      </c>
      <c r="O166" s="81" t="str">
        <f>IF('1A'!O665="","",'1A'!O665)</f>
        <v/>
      </c>
      <c r="P166" s="81" t="str">
        <f>IF('1A'!P665="","",'1A'!P665)</f>
        <v>Spirituality/Religiosity</v>
      </c>
    </row>
    <row r="167" spans="1:16" x14ac:dyDescent="0.35">
      <c r="A167" s="184" t="s">
        <v>176</v>
      </c>
      <c r="B167" s="191">
        <f>IF('1A'!B666="","",'1A'!B666)</f>
        <v>0.245</v>
      </c>
      <c r="C167" s="299">
        <f>IF('1A'!C666="","",'1A'!C666)</f>
        <v>0.24099999999999999</v>
      </c>
      <c r="D167" s="193">
        <f>IF('1A'!D666="","",'1A'!D666)</f>
        <v>0.28999999999999998</v>
      </c>
      <c r="E167" s="191">
        <f>IF('1A'!E666="","",'1A'!E666)</f>
        <v>0.28299999999999997</v>
      </c>
      <c r="F167" s="299">
        <f>IF('1A'!F666="","",'1A'!F666)</f>
        <v>0.26700000000000002</v>
      </c>
      <c r="G167" s="193">
        <f>IF('1A'!G666="","",'1A'!G666)</f>
        <v>0.31900000000000001</v>
      </c>
      <c r="H167" s="191">
        <f>IF('1A'!H666="","",'1A'!H666)</f>
        <v>0.23</v>
      </c>
      <c r="I167" s="299">
        <f>IF('1A'!I666="","",'1A'!I666)</f>
        <v>0.23400000000000001</v>
      </c>
      <c r="J167" s="193">
        <f>IF('1A'!J666="","",'1A'!J666)</f>
        <v>0.28000000000000003</v>
      </c>
      <c r="K167" s="191" t="str">
        <f>IF('1A'!K666="","",'1A'!K666)</f>
        <v/>
      </c>
      <c r="L167" s="299" t="str">
        <f>IF('1A'!L666="","",'1A'!L666)</f>
        <v/>
      </c>
      <c r="M167" s="193" t="str">
        <f>IF('1A'!M666="","",'1A'!M666)</f>
        <v/>
      </c>
      <c r="N167" s="312" t="str">
        <f>IF('1A'!N666="","",'1A'!N666)</f>
        <v/>
      </c>
      <c r="O167" s="81" t="str">
        <f>IF('1A'!O666="","",'1A'!O666)</f>
        <v/>
      </c>
      <c r="P167" s="81" t="str">
        <f>IF('1A'!P666="","",'1A'!P666)</f>
        <v>Spirituality/Religiosity</v>
      </c>
    </row>
    <row r="168" spans="1:16" x14ac:dyDescent="0.35">
      <c r="A168" s="184" t="s">
        <v>488</v>
      </c>
      <c r="B168" s="191">
        <f>IF('1A'!B667="","",'1A'!B667)</f>
        <v>2E-3</v>
      </c>
      <c r="C168" s="299">
        <f>IF('1A'!C667="","",'1A'!C667)</f>
        <v>1E-3</v>
      </c>
      <c r="D168" s="193">
        <f>IF('1A'!D667="","",'1A'!D667)</f>
        <v>2E-3</v>
      </c>
      <c r="E168" s="191">
        <f>IF('1A'!E667="","",'1A'!E667)</f>
        <v>0</v>
      </c>
      <c r="F168" s="299">
        <f>IF('1A'!F667="","",'1A'!F667)</f>
        <v>1E-3</v>
      </c>
      <c r="G168" s="193">
        <f>IF('1A'!G667="","",'1A'!G667)</f>
        <v>1E-3</v>
      </c>
      <c r="H168" s="191">
        <f>IF('1A'!H667="","",'1A'!H667)</f>
        <v>3.0000000000000001E-3</v>
      </c>
      <c r="I168" s="299">
        <f>IF('1A'!I667="","",'1A'!I667)</f>
        <v>2E-3</v>
      </c>
      <c r="J168" s="193">
        <f>IF('1A'!J667="","",'1A'!J667)</f>
        <v>3.0000000000000001E-3</v>
      </c>
      <c r="K168" s="191" t="str">
        <f>IF('1A'!K667="","",'1A'!K667)</f>
        <v/>
      </c>
      <c r="L168" s="299" t="str">
        <f>IF('1A'!L667="","",'1A'!L667)</f>
        <v/>
      </c>
      <c r="M168" s="193" t="str">
        <f>IF('1A'!M667="","",'1A'!M667)</f>
        <v/>
      </c>
      <c r="N168" s="312" t="str">
        <f>IF('1A'!N667="","",'1A'!N667)</f>
        <v/>
      </c>
      <c r="O168" s="81" t="str">
        <f>IF('1A'!O667="","",'1A'!O667)</f>
        <v/>
      </c>
      <c r="P168" s="81" t="str">
        <f>IF('1A'!P667="","",'1A'!P667)</f>
        <v>Spirituality/Religiosity</v>
      </c>
    </row>
    <row r="169" spans="1:16" x14ac:dyDescent="0.35">
      <c r="A169" s="184" t="s">
        <v>953</v>
      </c>
      <c r="B169" s="191">
        <f>IF('1A'!B668="","",'1A'!B668)</f>
        <v>4.0000000000000001E-3</v>
      </c>
      <c r="C169" s="299">
        <f>IF('1A'!C668="","",'1A'!C668)</f>
        <v>4.0000000000000001E-3</v>
      </c>
      <c r="D169" s="193">
        <f>IF('1A'!D668="","",'1A'!D668)</f>
        <v>2E-3</v>
      </c>
      <c r="E169" s="191">
        <f>IF('1A'!E668="","",'1A'!E668)</f>
        <v>0</v>
      </c>
      <c r="F169" s="299">
        <f>IF('1A'!F668="","",'1A'!F668)</f>
        <v>4.0000000000000001E-3</v>
      </c>
      <c r="G169" s="193">
        <f>IF('1A'!G668="","",'1A'!G668)</f>
        <v>2E-3</v>
      </c>
      <c r="H169" s="191">
        <f>IF('1A'!H668="","",'1A'!H668)</f>
        <v>6.0000000000000001E-3</v>
      </c>
      <c r="I169" s="299">
        <f>IF('1A'!I668="","",'1A'!I668)</f>
        <v>4.0000000000000001E-3</v>
      </c>
      <c r="J169" s="193">
        <f>IF('1A'!J668="","",'1A'!J668)</f>
        <v>3.0000000000000001E-3</v>
      </c>
      <c r="K169" s="191" t="str">
        <f>IF('1A'!K668="","",'1A'!K668)</f>
        <v/>
      </c>
      <c r="L169" s="299" t="str">
        <f>IF('1A'!L668="","",'1A'!L668)</f>
        <v/>
      </c>
      <c r="M169" s="193" t="str">
        <f>IF('1A'!M668="","",'1A'!M668)</f>
        <v/>
      </c>
      <c r="N169" s="312" t="str">
        <f>IF('1A'!N668="","",'1A'!N668)</f>
        <v/>
      </c>
      <c r="O169" s="81" t="str">
        <f>IF('1A'!O668="","",'1A'!O668)</f>
        <v/>
      </c>
      <c r="P169" s="81" t="str">
        <f>IF('1A'!P668="","",'1A'!P668)</f>
        <v>Spirituality/Religiosity</v>
      </c>
    </row>
    <row r="170" spans="1:16" x14ac:dyDescent="0.35">
      <c r="A170" s="184" t="s">
        <v>177</v>
      </c>
      <c r="B170" s="191">
        <f>IF('1A'!B669="","",'1A'!B669)</f>
        <v>2E-3</v>
      </c>
      <c r="C170" s="299">
        <f>IF('1A'!C669="","",'1A'!C669)</f>
        <v>3.0000000000000001E-3</v>
      </c>
      <c r="D170" s="193">
        <f>IF('1A'!D669="","",'1A'!D669)</f>
        <v>4.0000000000000001E-3</v>
      </c>
      <c r="E170" s="191">
        <f>IF('1A'!E669="","",'1A'!E669)</f>
        <v>8.0000000000000002E-3</v>
      </c>
      <c r="F170" s="299">
        <f>IF('1A'!F669="","",'1A'!F669)</f>
        <v>3.0000000000000001E-3</v>
      </c>
      <c r="G170" s="193">
        <f>IF('1A'!G669="","",'1A'!G669)</f>
        <v>4.0000000000000001E-3</v>
      </c>
      <c r="H170" s="191">
        <f>IF('1A'!H669="","",'1A'!H669)</f>
        <v>0</v>
      </c>
      <c r="I170" s="299">
        <f>IF('1A'!I669="","",'1A'!I669)</f>
        <v>3.0000000000000001E-3</v>
      </c>
      <c r="J170" s="193">
        <f>IF('1A'!J669="","",'1A'!J669)</f>
        <v>4.0000000000000001E-3</v>
      </c>
      <c r="K170" s="191" t="str">
        <f>IF('1A'!K669="","",'1A'!K669)</f>
        <v/>
      </c>
      <c r="L170" s="299" t="str">
        <f>IF('1A'!L669="","",'1A'!L669)</f>
        <v/>
      </c>
      <c r="M170" s="193" t="str">
        <f>IF('1A'!M669="","",'1A'!M669)</f>
        <v/>
      </c>
      <c r="N170" s="312" t="str">
        <f>IF('1A'!N669="","",'1A'!N669)</f>
        <v/>
      </c>
      <c r="O170" s="81" t="str">
        <f>IF('1A'!O669="","",'1A'!O669)</f>
        <v/>
      </c>
      <c r="P170" s="81" t="str">
        <f>IF('1A'!P669="","",'1A'!P669)</f>
        <v>Spirituality/Religiosity</v>
      </c>
    </row>
    <row r="171" spans="1:16" x14ac:dyDescent="0.35">
      <c r="A171" s="184" t="s">
        <v>178</v>
      </c>
      <c r="B171" s="191">
        <f>IF('1A'!B670="","",'1A'!B670)</f>
        <v>0.21099999999999999</v>
      </c>
      <c r="C171" s="299">
        <f>IF('1A'!C670="","",'1A'!C670)</f>
        <v>0.14799999999999999</v>
      </c>
      <c r="D171" s="193">
        <f>IF('1A'!D670="","",'1A'!D670)</f>
        <v>0.11</v>
      </c>
      <c r="E171" s="191">
        <f>IF('1A'!E670="","",'1A'!E670)</f>
        <v>0.20499999999999999</v>
      </c>
      <c r="F171" s="299">
        <f>IF('1A'!F670="","",'1A'!F670)</f>
        <v>0.13</v>
      </c>
      <c r="G171" s="193">
        <f>IF('1A'!G670="","",'1A'!G670)</f>
        <v>9.6000000000000002E-2</v>
      </c>
      <c r="H171" s="191">
        <f>IF('1A'!H670="","",'1A'!H670)</f>
        <v>0.21199999999999999</v>
      </c>
      <c r="I171" s="299">
        <f>IF('1A'!I670="","",'1A'!I670)</f>
        <v>0.161</v>
      </c>
      <c r="J171" s="193">
        <f>IF('1A'!J670="","",'1A'!J670)</f>
        <v>0.11899999999999999</v>
      </c>
      <c r="K171" s="191" t="str">
        <f>IF('1A'!K670="","",'1A'!K670)</f>
        <v/>
      </c>
      <c r="L171" s="299" t="str">
        <f>IF('1A'!L670="","",'1A'!L670)</f>
        <v/>
      </c>
      <c r="M171" s="193" t="str">
        <f>IF('1A'!M670="","",'1A'!M670)</f>
        <v/>
      </c>
      <c r="N171" s="312" t="str">
        <f>IF('1A'!N670="","",'1A'!N670)</f>
        <v/>
      </c>
      <c r="O171" s="81" t="str">
        <f>IF('1A'!O670="","",'1A'!O670)</f>
        <v/>
      </c>
      <c r="P171" s="81" t="str">
        <f>IF('1A'!P670="","",'1A'!P670)</f>
        <v>Spirituality/Religiosity</v>
      </c>
    </row>
    <row r="172" spans="1:16" x14ac:dyDescent="0.35">
      <c r="A172" s="184" t="s">
        <v>751</v>
      </c>
      <c r="B172" s="191">
        <f>IF('1A'!B671="","",'1A'!B671)</f>
        <v>1.7000000000000001E-2</v>
      </c>
      <c r="C172" s="299">
        <f>IF('1A'!C671="","",'1A'!C671)</f>
        <v>3.5999999999999997E-2</v>
      </c>
      <c r="D172" s="193">
        <f>IF('1A'!D671="","",'1A'!D671)</f>
        <v>2.9000000000000001E-2</v>
      </c>
      <c r="E172" s="191">
        <f>IF('1A'!E671="","",'1A'!E671)</f>
        <v>1.6E-2</v>
      </c>
      <c r="F172" s="299">
        <f>IF('1A'!F671="","",'1A'!F671)</f>
        <v>2.7E-2</v>
      </c>
      <c r="G172" s="193">
        <f>IF('1A'!G671="","",'1A'!G671)</f>
        <v>2.1000000000000001E-2</v>
      </c>
      <c r="H172" s="191">
        <f>IF('1A'!H671="","",'1A'!H671)</f>
        <v>1.4999999999999999E-2</v>
      </c>
      <c r="I172" s="299">
        <f>IF('1A'!I671="","",'1A'!I671)</f>
        <v>3.9E-2</v>
      </c>
      <c r="J172" s="193">
        <f>IF('1A'!J671="","",'1A'!J671)</f>
        <v>3.1E-2</v>
      </c>
      <c r="K172" s="191" t="str">
        <f>IF('1A'!K671="","",'1A'!K671)</f>
        <v/>
      </c>
      <c r="L172" s="299" t="str">
        <f>IF('1A'!L671="","",'1A'!L671)</f>
        <v/>
      </c>
      <c r="M172" s="193" t="str">
        <f>IF('1A'!M671="","",'1A'!M671)</f>
        <v/>
      </c>
      <c r="N172" s="312" t="str">
        <f>IF('1A'!N671="","",'1A'!N671)</f>
        <v/>
      </c>
      <c r="O172" s="81" t="str">
        <f>IF('1A'!O671="","",'1A'!O671)</f>
        <v/>
      </c>
      <c r="P172" s="81" t="str">
        <f>IF('1A'!P671="","",'1A'!P671)</f>
        <v>Spirituality/Religiosity</v>
      </c>
    </row>
    <row r="173" spans="1:16" x14ac:dyDescent="0.35">
      <c r="A173" s="194" t="s">
        <v>381</v>
      </c>
      <c r="B173" s="150">
        <f>IF('1A'!B672="","",'1A'!B672)</f>
        <v>7.2999999999999995E-2</v>
      </c>
      <c r="C173" s="151">
        <f>IF('1A'!C672="","",'1A'!C672)</f>
        <v>0.126</v>
      </c>
      <c r="D173" s="152">
        <f>IF('1A'!D672="","",'1A'!D672)</f>
        <v>0.126</v>
      </c>
      <c r="E173" s="150">
        <f>IF('1A'!E672="","",'1A'!E672)</f>
        <v>4.7E-2</v>
      </c>
      <c r="F173" s="151">
        <f>IF('1A'!F672="","",'1A'!F672)</f>
        <v>0.125</v>
      </c>
      <c r="G173" s="152">
        <f>IF('1A'!G672="","",'1A'!G672)</f>
        <v>0.11899999999999999</v>
      </c>
      <c r="H173" s="150">
        <f>IF('1A'!H672="","",'1A'!H672)</f>
        <v>8.4000000000000005E-2</v>
      </c>
      <c r="I173" s="151">
        <f>IF('1A'!I672="","",'1A'!I672)</f>
        <v>0.126</v>
      </c>
      <c r="J173" s="152">
        <f>IF('1A'!J672="","",'1A'!J672)</f>
        <v>0.129</v>
      </c>
      <c r="K173" s="150" t="str">
        <f>IF('1A'!K672="","",'1A'!K672)</f>
        <v/>
      </c>
      <c r="L173" s="151" t="str">
        <f>IF('1A'!L672="","",'1A'!L672)</f>
        <v/>
      </c>
      <c r="M173" s="152" t="str">
        <f>IF('1A'!M672="","",'1A'!M672)</f>
        <v/>
      </c>
      <c r="N173" s="221" t="str">
        <f>IF('1A'!N672="","",'1A'!N672)</f>
        <v/>
      </c>
      <c r="O173" s="81" t="str">
        <f>IF('1A'!O672="","",'1A'!O672)</f>
        <v/>
      </c>
      <c r="P173" s="81" t="str">
        <f>IF('1A'!P672="","",'1A'!P672)</f>
        <v>Spirituality/Religiosity</v>
      </c>
    </row>
    <row r="174" spans="1:16" ht="26.5" x14ac:dyDescent="0.35">
      <c r="A174" s="188" t="s">
        <v>565</v>
      </c>
      <c r="B174" s="191">
        <f>IF('1A'!B674="","",'1A'!B674)</f>
        <v>0.02</v>
      </c>
      <c r="C174" s="299">
        <f>IF('1A'!C674="","",'1A'!C674)</f>
        <v>4.7E-2</v>
      </c>
      <c r="D174" s="193">
        <f>IF('1A'!D674="","",'1A'!D674)</f>
        <v>4.5999999999999999E-2</v>
      </c>
      <c r="E174" s="191">
        <f>IF('1A'!E674="","",'1A'!E674)</f>
        <v>2.4E-2</v>
      </c>
      <c r="F174" s="299">
        <f>IF('1A'!F674="","",'1A'!F674)</f>
        <v>5.1999999999999998E-2</v>
      </c>
      <c r="G174" s="193">
        <f>IF('1A'!G674="","",'1A'!G674)</f>
        <v>5.0999999999999997E-2</v>
      </c>
      <c r="H174" s="191">
        <f>IF('1A'!H674="","",'1A'!H674)</f>
        <v>1.7999999999999999E-2</v>
      </c>
      <c r="I174" s="299">
        <f>IF('1A'!I674="","",'1A'!I674)</f>
        <v>4.2000000000000003E-2</v>
      </c>
      <c r="J174" s="193">
        <f>IF('1A'!J674="","",'1A'!J674)</f>
        <v>4.1000000000000002E-2</v>
      </c>
      <c r="K174" s="191" t="str">
        <f>IF('1A'!K674="","",'1A'!K674)</f>
        <v/>
      </c>
      <c r="L174" s="299" t="str">
        <f>IF('1A'!L674="","",'1A'!L674)</f>
        <v/>
      </c>
      <c r="M174" s="193" t="str">
        <f>IF('1A'!M674="","",'1A'!M674)</f>
        <v/>
      </c>
      <c r="N174" s="312" t="str">
        <f>IF('1A'!N674="","",'1A'!N674)</f>
        <v/>
      </c>
      <c r="O174" s="81" t="str">
        <f>IF('1A'!O674="","",'1A'!O674)</f>
        <v/>
      </c>
      <c r="P174" s="81" t="str">
        <f>IF('1A'!P674="","",'1A'!P674)</f>
        <v>Spirituality/Religiosity</v>
      </c>
    </row>
    <row r="175" spans="1:16" x14ac:dyDescent="0.35">
      <c r="A175" s="189" t="s">
        <v>519</v>
      </c>
      <c r="B175" s="191">
        <f>IF('1A'!B675="","",'1A'!B675)</f>
        <v>2.8000000000000001E-2</v>
      </c>
      <c r="C175" s="299">
        <f>IF('1A'!C675="","",'1A'!C675)</f>
        <v>5.5E-2</v>
      </c>
      <c r="D175" s="193">
        <f>IF('1A'!D675="","",'1A'!D675)</f>
        <v>5.1999999999999998E-2</v>
      </c>
      <c r="E175" s="191">
        <f>IF('1A'!E675="","",'1A'!E675)</f>
        <v>3.2000000000000001E-2</v>
      </c>
      <c r="F175" s="299">
        <f>IF('1A'!F675="","",'1A'!F675)</f>
        <v>5.6000000000000001E-2</v>
      </c>
      <c r="G175" s="193">
        <f>IF('1A'!G675="","",'1A'!G675)</f>
        <v>0.05</v>
      </c>
      <c r="H175" s="191">
        <f>IF('1A'!H675="","",'1A'!H675)</f>
        <v>2.7E-2</v>
      </c>
      <c r="I175" s="299">
        <f>IF('1A'!I675="","",'1A'!I675)</f>
        <v>5.2999999999999999E-2</v>
      </c>
      <c r="J175" s="193">
        <f>IF('1A'!J675="","",'1A'!J675)</f>
        <v>5.0999999999999997E-2</v>
      </c>
      <c r="K175" s="191" t="str">
        <f>IF('1A'!K675="","",'1A'!K675)</f>
        <v/>
      </c>
      <c r="L175" s="299" t="str">
        <f>IF('1A'!L675="","",'1A'!L675)</f>
        <v/>
      </c>
      <c r="M175" s="193" t="str">
        <f>IF('1A'!M675="","",'1A'!M675)</f>
        <v/>
      </c>
      <c r="N175" s="312" t="str">
        <f>IF('1A'!N675="","",'1A'!N675)</f>
        <v/>
      </c>
      <c r="O175" s="81" t="str">
        <f>IF('1A'!O675="","",'1A'!O675)</f>
        <v/>
      </c>
      <c r="P175" s="81" t="str">
        <f>IF('1A'!P675="","",'1A'!P675)</f>
        <v>Spirituality/Religiosity</v>
      </c>
    </row>
    <row r="176" spans="1:16" x14ac:dyDescent="0.35">
      <c r="A176" s="184" t="s">
        <v>518</v>
      </c>
      <c r="B176" s="191">
        <f>IF('1A'!B676="","",'1A'!B676)</f>
        <v>9.4E-2</v>
      </c>
      <c r="C176" s="299">
        <f>IF('1A'!C676="","",'1A'!C676)</f>
        <v>5.1999999999999998E-2</v>
      </c>
      <c r="D176" s="193">
        <f>IF('1A'!D676="","",'1A'!D676)</f>
        <v>0.04</v>
      </c>
      <c r="E176" s="191">
        <f>IF('1A'!E676="","",'1A'!E676)</f>
        <v>9.7000000000000003E-2</v>
      </c>
      <c r="F176" s="299">
        <f>IF('1A'!F676="","",'1A'!F676)</f>
        <v>4.3999999999999997E-2</v>
      </c>
      <c r="G176" s="193">
        <f>IF('1A'!G676="","",'1A'!G676)</f>
        <v>3.3000000000000002E-2</v>
      </c>
      <c r="H176" s="191">
        <f>IF('1A'!H676="","",'1A'!H676)</f>
        <v>9.4E-2</v>
      </c>
      <c r="I176" s="299">
        <f>IF('1A'!I676="","",'1A'!I676)</f>
        <v>5.5E-2</v>
      </c>
      <c r="J176" s="193">
        <f>IF('1A'!J676="","",'1A'!J676)</f>
        <v>4.2000000000000003E-2</v>
      </c>
      <c r="K176" s="191" t="str">
        <f>IF('1A'!K676="","",'1A'!K676)</f>
        <v/>
      </c>
      <c r="L176" s="299" t="str">
        <f>IF('1A'!L676="","",'1A'!L676)</f>
        <v/>
      </c>
      <c r="M176" s="193" t="str">
        <f>IF('1A'!M676="","",'1A'!M676)</f>
        <v/>
      </c>
      <c r="N176" s="312" t="str">
        <f>IF('1A'!N676="","",'1A'!N676)</f>
        <v/>
      </c>
      <c r="O176" s="81" t="str">
        <f>IF('1A'!O676="","",'1A'!O676)</f>
        <v/>
      </c>
      <c r="P176" s="81" t="str">
        <f>IF('1A'!P676="","",'1A'!P676)</f>
        <v>Spirituality/Religiosity</v>
      </c>
    </row>
    <row r="177" spans="1:16" x14ac:dyDescent="0.35">
      <c r="A177" s="184" t="s">
        <v>165</v>
      </c>
      <c r="B177" s="191">
        <f>IF('1A'!B677="","",'1A'!B677)</f>
        <v>0</v>
      </c>
      <c r="C177" s="299">
        <f>IF('1A'!C677="","",'1A'!C677)</f>
        <v>1.7999999999999999E-2</v>
      </c>
      <c r="D177" s="193">
        <f>IF('1A'!D677="","",'1A'!D677)</f>
        <v>1.7000000000000001E-2</v>
      </c>
      <c r="E177" s="191">
        <f>IF('1A'!E677="","",'1A'!E677)</f>
        <v>0</v>
      </c>
      <c r="F177" s="299">
        <f>IF('1A'!F677="","",'1A'!F677)</f>
        <v>1.7999999999999999E-2</v>
      </c>
      <c r="G177" s="193">
        <f>IF('1A'!G677="","",'1A'!G677)</f>
        <v>1.7000000000000001E-2</v>
      </c>
      <c r="H177" s="191">
        <f>IF('1A'!H677="","",'1A'!H677)</f>
        <v>0</v>
      </c>
      <c r="I177" s="299">
        <f>IF('1A'!I677="","",'1A'!I677)</f>
        <v>1.7999999999999999E-2</v>
      </c>
      <c r="J177" s="193">
        <f>IF('1A'!J677="","",'1A'!J677)</f>
        <v>1.6E-2</v>
      </c>
      <c r="K177" s="191" t="str">
        <f>IF('1A'!K677="","",'1A'!K677)</f>
        <v/>
      </c>
      <c r="L177" s="299" t="str">
        <f>IF('1A'!L677="","",'1A'!L677)</f>
        <v/>
      </c>
      <c r="M177" s="193" t="str">
        <f>IF('1A'!M677="","",'1A'!M677)</f>
        <v/>
      </c>
      <c r="N177" s="312" t="str">
        <f>IF('1A'!N677="","",'1A'!N677)</f>
        <v/>
      </c>
      <c r="O177" s="81" t="str">
        <f>IF('1A'!O677="","",'1A'!O677)</f>
        <v/>
      </c>
      <c r="P177" s="81" t="str">
        <f>IF('1A'!P677="","",'1A'!P677)</f>
        <v>Spirituality/Religiosity</v>
      </c>
    </row>
    <row r="178" spans="1:16" x14ac:dyDescent="0.35">
      <c r="A178" s="184" t="s">
        <v>166</v>
      </c>
      <c r="B178" s="191">
        <f>IF('1A'!B678="","",'1A'!B678)</f>
        <v>7.3999999999999996E-2</v>
      </c>
      <c r="C178" s="299">
        <f>IF('1A'!C678="","",'1A'!C678)</f>
        <v>6.5000000000000002E-2</v>
      </c>
      <c r="D178" s="193">
        <f>IF('1A'!D678="","",'1A'!D678)</f>
        <v>5.3999999999999999E-2</v>
      </c>
      <c r="E178" s="191">
        <f>IF('1A'!E678="","",'1A'!E678)</f>
        <v>9.7000000000000003E-2</v>
      </c>
      <c r="F178" s="299">
        <f>IF('1A'!F678="","",'1A'!F678)</f>
        <v>7.2999999999999995E-2</v>
      </c>
      <c r="G178" s="193">
        <f>IF('1A'!G678="","",'1A'!G678)</f>
        <v>6.3E-2</v>
      </c>
      <c r="H178" s="191">
        <f>IF('1A'!H678="","",'1A'!H678)</f>
        <v>6.6000000000000003E-2</v>
      </c>
      <c r="I178" s="299">
        <f>IF('1A'!I678="","",'1A'!I678)</f>
        <v>6.2E-2</v>
      </c>
      <c r="J178" s="193">
        <f>IF('1A'!J678="","",'1A'!J678)</f>
        <v>4.9000000000000002E-2</v>
      </c>
      <c r="K178" s="191" t="str">
        <f>IF('1A'!K678="","",'1A'!K678)</f>
        <v/>
      </c>
      <c r="L178" s="299" t="str">
        <f>IF('1A'!L678="","",'1A'!L678)</f>
        <v/>
      </c>
      <c r="M178" s="193" t="str">
        <f>IF('1A'!M678="","",'1A'!M678)</f>
        <v/>
      </c>
      <c r="N178" s="312" t="str">
        <f>IF('1A'!N678="","",'1A'!N678)</f>
        <v/>
      </c>
      <c r="O178" s="81" t="str">
        <f>IF('1A'!O678="","",'1A'!O678)</f>
        <v/>
      </c>
      <c r="P178" s="81" t="str">
        <f>IF('1A'!P678="","",'1A'!P678)</f>
        <v>Spirituality/Religiosity</v>
      </c>
    </row>
    <row r="179" spans="1:16" x14ac:dyDescent="0.35">
      <c r="A179" s="184" t="s">
        <v>167</v>
      </c>
      <c r="B179" s="191">
        <f>IF('1A'!B679="","",'1A'!B679)</f>
        <v>4.0000000000000001E-3</v>
      </c>
      <c r="C179" s="299">
        <f>IF('1A'!C679="","",'1A'!C679)</f>
        <v>1.0999999999999999E-2</v>
      </c>
      <c r="D179" s="193">
        <f>IF('1A'!D679="","",'1A'!D679)</f>
        <v>1.2E-2</v>
      </c>
      <c r="E179" s="191">
        <f>IF('1A'!E679="","",'1A'!E679)</f>
        <v>1.6E-2</v>
      </c>
      <c r="F179" s="299">
        <f>IF('1A'!F679="","",'1A'!F679)</f>
        <v>0.01</v>
      </c>
      <c r="G179" s="193">
        <f>IF('1A'!G679="","",'1A'!G679)</f>
        <v>1.0999999999999999E-2</v>
      </c>
      <c r="H179" s="191">
        <f>IF('1A'!H679="","",'1A'!H679)</f>
        <v>0</v>
      </c>
      <c r="I179" s="299">
        <f>IF('1A'!I679="","",'1A'!I679)</f>
        <v>1.2E-2</v>
      </c>
      <c r="J179" s="193">
        <f>IF('1A'!J679="","",'1A'!J679)</f>
        <v>1.2999999999999999E-2</v>
      </c>
      <c r="K179" s="191" t="str">
        <f>IF('1A'!K679="","",'1A'!K679)</f>
        <v/>
      </c>
      <c r="L179" s="299" t="str">
        <f>IF('1A'!L679="","",'1A'!L679)</f>
        <v/>
      </c>
      <c r="M179" s="193" t="str">
        <f>IF('1A'!M679="","",'1A'!M679)</f>
        <v/>
      </c>
      <c r="N179" s="312" t="str">
        <f>IF('1A'!N679="","",'1A'!N679)</f>
        <v/>
      </c>
      <c r="O179" s="81" t="str">
        <f>IF('1A'!O679="","",'1A'!O679)</f>
        <v/>
      </c>
      <c r="P179" s="81" t="str">
        <f>IF('1A'!P679="","",'1A'!P679)</f>
        <v>Spirituality/Religiosity</v>
      </c>
    </row>
    <row r="180" spans="1:16" x14ac:dyDescent="0.35">
      <c r="A180" s="184" t="s">
        <v>168</v>
      </c>
      <c r="B180" s="191">
        <f>IF('1A'!B680="","",'1A'!B680)</f>
        <v>3.6999999999999998E-2</v>
      </c>
      <c r="C180" s="299">
        <f>IF('1A'!C680="","",'1A'!C680)</f>
        <v>1.4999999999999999E-2</v>
      </c>
      <c r="D180" s="193">
        <f>IF('1A'!D680="","",'1A'!D680)</f>
        <v>1.9E-2</v>
      </c>
      <c r="E180" s="191">
        <f>IF('1A'!E680="","",'1A'!E680)</f>
        <v>0.04</v>
      </c>
      <c r="F180" s="299">
        <f>IF('1A'!F680="","",'1A'!F680)</f>
        <v>1.7000000000000001E-2</v>
      </c>
      <c r="G180" s="193">
        <f>IF('1A'!G680="","",'1A'!G680)</f>
        <v>1.7999999999999999E-2</v>
      </c>
      <c r="H180" s="191">
        <f>IF('1A'!H680="","",'1A'!H680)</f>
        <v>3.5999999999999997E-2</v>
      </c>
      <c r="I180" s="299">
        <f>IF('1A'!I680="","",'1A'!I680)</f>
        <v>1.4E-2</v>
      </c>
      <c r="J180" s="193">
        <f>IF('1A'!J680="","",'1A'!J680)</f>
        <v>1.9E-2</v>
      </c>
      <c r="K180" s="191" t="str">
        <f>IF('1A'!K680="","",'1A'!K680)</f>
        <v/>
      </c>
      <c r="L180" s="299" t="str">
        <f>IF('1A'!L680="","",'1A'!L680)</f>
        <v/>
      </c>
      <c r="M180" s="193" t="str">
        <f>IF('1A'!M680="","",'1A'!M680)</f>
        <v/>
      </c>
      <c r="N180" s="312" t="str">
        <f>IF('1A'!N680="","",'1A'!N680)</f>
        <v/>
      </c>
      <c r="O180" s="81" t="str">
        <f>IF('1A'!O680="","",'1A'!O680)</f>
        <v/>
      </c>
      <c r="P180" s="81" t="str">
        <f>IF('1A'!P680="","",'1A'!P680)</f>
        <v>Spirituality/Religiosity</v>
      </c>
    </row>
    <row r="181" spans="1:16" x14ac:dyDescent="0.35">
      <c r="A181" s="184" t="s">
        <v>169</v>
      </c>
      <c r="B181" s="191">
        <f>IF('1A'!B681="","",'1A'!B681)</f>
        <v>2E-3</v>
      </c>
      <c r="C181" s="299">
        <f>IF('1A'!C681="","",'1A'!C681)</f>
        <v>1.7999999999999999E-2</v>
      </c>
      <c r="D181" s="193">
        <f>IF('1A'!D681="","",'1A'!D681)</f>
        <v>1.9E-2</v>
      </c>
      <c r="E181" s="191">
        <f>IF('1A'!E681="","",'1A'!E681)</f>
        <v>8.0000000000000002E-3</v>
      </c>
      <c r="F181" s="299">
        <f>IF('1A'!F681="","",'1A'!F681)</f>
        <v>1.9E-2</v>
      </c>
      <c r="G181" s="193">
        <f>IF('1A'!G681="","",'1A'!G681)</f>
        <v>1.9E-2</v>
      </c>
      <c r="H181" s="191">
        <f>IF('1A'!H681="","",'1A'!H681)</f>
        <v>0</v>
      </c>
      <c r="I181" s="299">
        <f>IF('1A'!I681="","",'1A'!I681)</f>
        <v>1.7000000000000001E-2</v>
      </c>
      <c r="J181" s="193">
        <f>IF('1A'!J681="","",'1A'!J681)</f>
        <v>0.02</v>
      </c>
      <c r="K181" s="191" t="str">
        <f>IF('1A'!K681="","",'1A'!K681)</f>
        <v/>
      </c>
      <c r="L181" s="299" t="str">
        <f>IF('1A'!L681="","",'1A'!L681)</f>
        <v/>
      </c>
      <c r="M181" s="193" t="str">
        <f>IF('1A'!M681="","",'1A'!M681)</f>
        <v/>
      </c>
      <c r="N181" s="312" t="str">
        <f>IF('1A'!N681="","",'1A'!N681)</f>
        <v/>
      </c>
      <c r="O181" s="81" t="str">
        <f>IF('1A'!O681="","",'1A'!O681)</f>
        <v/>
      </c>
      <c r="P181" s="81" t="str">
        <f>IF('1A'!P681="","",'1A'!P681)</f>
        <v>Spirituality/Religiosity</v>
      </c>
    </row>
    <row r="182" spans="1:16" x14ac:dyDescent="0.35">
      <c r="A182" s="184" t="s">
        <v>170</v>
      </c>
      <c r="B182" s="191">
        <f>IF('1A'!B682="","",'1A'!B682)</f>
        <v>7.0000000000000001E-3</v>
      </c>
      <c r="C182" s="299">
        <f>IF('1A'!C682="","",'1A'!C682)</f>
        <v>2.7E-2</v>
      </c>
      <c r="D182" s="193">
        <f>IF('1A'!D682="","",'1A'!D682)</f>
        <v>0.06</v>
      </c>
      <c r="E182" s="191">
        <f>IF('1A'!E682="","",'1A'!E682)</f>
        <v>0</v>
      </c>
      <c r="F182" s="299">
        <f>IF('1A'!F682="","",'1A'!F682)</f>
        <v>0.03</v>
      </c>
      <c r="G182" s="193">
        <f>IF('1A'!G682="","",'1A'!G682)</f>
        <v>6.6000000000000003E-2</v>
      </c>
      <c r="H182" s="191">
        <f>IF('1A'!H682="","",'1A'!H682)</f>
        <v>8.9999999999999993E-3</v>
      </c>
      <c r="I182" s="299">
        <f>IF('1A'!I682="","",'1A'!I682)</f>
        <v>2.5000000000000001E-2</v>
      </c>
      <c r="J182" s="193">
        <f>IF('1A'!J682="","",'1A'!J682)</f>
        <v>5.8000000000000003E-2</v>
      </c>
      <c r="K182" s="191" t="str">
        <f>IF('1A'!K682="","",'1A'!K682)</f>
        <v/>
      </c>
      <c r="L182" s="299" t="str">
        <f>IF('1A'!L682="","",'1A'!L682)</f>
        <v/>
      </c>
      <c r="M182" s="193" t="str">
        <f>IF('1A'!M682="","",'1A'!M682)</f>
        <v/>
      </c>
      <c r="N182" s="312" t="str">
        <f>IF('1A'!N682="","",'1A'!N682)</f>
        <v/>
      </c>
      <c r="O182" s="81" t="str">
        <f>IF('1A'!O682="","",'1A'!O682)</f>
        <v/>
      </c>
      <c r="P182" s="81" t="str">
        <f>IF('1A'!P682="","",'1A'!P682)</f>
        <v>Spirituality/Religiosity</v>
      </c>
    </row>
    <row r="183" spans="1:16" x14ac:dyDescent="0.35">
      <c r="A183" s="184" t="s">
        <v>171</v>
      </c>
      <c r="B183" s="191">
        <f>IF('1A'!B683="","",'1A'!B683)</f>
        <v>4.1000000000000002E-2</v>
      </c>
      <c r="C183" s="299">
        <f>IF('1A'!C683="","",'1A'!C683)</f>
        <v>3.5000000000000003E-2</v>
      </c>
      <c r="D183" s="193">
        <f>IF('1A'!D683="","",'1A'!D683)</f>
        <v>2.4E-2</v>
      </c>
      <c r="E183" s="191">
        <f>IF('1A'!E683="","",'1A'!E683)</f>
        <v>2.4E-2</v>
      </c>
      <c r="F183" s="299">
        <f>IF('1A'!F683="","",'1A'!F683)</f>
        <v>2.9000000000000001E-2</v>
      </c>
      <c r="G183" s="193">
        <f>IF('1A'!G683="","",'1A'!G683)</f>
        <v>0.02</v>
      </c>
      <c r="H183" s="191">
        <f>IF('1A'!H683="","",'1A'!H683)</f>
        <v>4.8000000000000001E-2</v>
      </c>
      <c r="I183" s="299">
        <f>IF('1A'!I683="","",'1A'!I683)</f>
        <v>3.9E-2</v>
      </c>
      <c r="J183" s="193">
        <f>IF('1A'!J683="","",'1A'!J683)</f>
        <v>2.5999999999999999E-2</v>
      </c>
      <c r="K183" s="191" t="str">
        <f>IF('1A'!K683="","",'1A'!K683)</f>
        <v/>
      </c>
      <c r="L183" s="299" t="str">
        <f>IF('1A'!L683="","",'1A'!L683)</f>
        <v/>
      </c>
      <c r="M183" s="193" t="str">
        <f>IF('1A'!M683="","",'1A'!M683)</f>
        <v/>
      </c>
      <c r="N183" s="312" t="str">
        <f>IF('1A'!N683="","",'1A'!N683)</f>
        <v/>
      </c>
      <c r="O183" s="81" t="str">
        <f>IF('1A'!O683="","",'1A'!O683)</f>
        <v/>
      </c>
      <c r="P183" s="81" t="str">
        <f>IF('1A'!P683="","",'1A'!P683)</f>
        <v>Spirituality/Religiosity</v>
      </c>
    </row>
    <row r="184" spans="1:16" x14ac:dyDescent="0.35">
      <c r="A184" s="184" t="s">
        <v>172</v>
      </c>
      <c r="B184" s="191">
        <f>IF('1A'!B684="","",'1A'!B684)</f>
        <v>7.9000000000000001E-2</v>
      </c>
      <c r="C184" s="299">
        <f>IF('1A'!C684="","",'1A'!C684)</f>
        <v>0.03</v>
      </c>
      <c r="D184" s="193">
        <f>IF('1A'!D684="","",'1A'!D684)</f>
        <v>2.5999999999999999E-2</v>
      </c>
      <c r="E184" s="191">
        <f>IF('1A'!E684="","",'1A'!E684)</f>
        <v>8.1000000000000003E-2</v>
      </c>
      <c r="F184" s="299">
        <f>IF('1A'!F684="","",'1A'!F684)</f>
        <v>2.3E-2</v>
      </c>
      <c r="G184" s="193">
        <f>IF('1A'!G684="","",'1A'!G684)</f>
        <v>2.1999999999999999E-2</v>
      </c>
      <c r="H184" s="191">
        <f>IF('1A'!H684="","",'1A'!H684)</f>
        <v>7.9000000000000001E-2</v>
      </c>
      <c r="I184" s="299">
        <f>IF('1A'!I684="","",'1A'!I684)</f>
        <v>3.4000000000000002E-2</v>
      </c>
      <c r="J184" s="193">
        <f>IF('1A'!J684="","",'1A'!J684)</f>
        <v>2.8000000000000001E-2</v>
      </c>
      <c r="K184" s="191" t="str">
        <f>IF('1A'!K684="","",'1A'!K684)</f>
        <v/>
      </c>
      <c r="L184" s="299" t="str">
        <f>IF('1A'!L684="","",'1A'!L684)</f>
        <v/>
      </c>
      <c r="M184" s="193" t="str">
        <f>IF('1A'!M684="","",'1A'!M684)</f>
        <v/>
      </c>
      <c r="N184" s="312" t="str">
        <f>IF('1A'!N684="","",'1A'!N684)</f>
        <v/>
      </c>
      <c r="O184" s="81" t="str">
        <f>IF('1A'!O684="","",'1A'!O684)</f>
        <v/>
      </c>
      <c r="P184" s="81" t="str">
        <f>IF('1A'!P684="","",'1A'!P684)</f>
        <v>Spirituality/Religiosity</v>
      </c>
    </row>
    <row r="185" spans="1:16" x14ac:dyDescent="0.35">
      <c r="A185" s="184" t="s">
        <v>173</v>
      </c>
      <c r="B185" s="191">
        <f>IF('1A'!B685="","",'1A'!B685)</f>
        <v>7.0000000000000001E-3</v>
      </c>
      <c r="C185" s="299">
        <f>IF('1A'!C685="","",'1A'!C685)</f>
        <v>1.4E-2</v>
      </c>
      <c r="D185" s="193">
        <f>IF('1A'!D685="","",'1A'!D685)</f>
        <v>1.4999999999999999E-2</v>
      </c>
      <c r="E185" s="191">
        <f>IF('1A'!E685="","",'1A'!E685)</f>
        <v>0</v>
      </c>
      <c r="F185" s="299">
        <f>IF('1A'!F685="","",'1A'!F685)</f>
        <v>0.01</v>
      </c>
      <c r="G185" s="193">
        <f>IF('1A'!G685="","",'1A'!G685)</f>
        <v>1.4999999999999999E-2</v>
      </c>
      <c r="H185" s="191">
        <f>IF('1A'!H685="","",'1A'!H685)</f>
        <v>8.9999999999999993E-3</v>
      </c>
      <c r="I185" s="299">
        <f>IF('1A'!I685="","",'1A'!I685)</f>
        <v>1.6E-2</v>
      </c>
      <c r="J185" s="193">
        <f>IF('1A'!J685="","",'1A'!J685)</f>
        <v>1.4999999999999999E-2</v>
      </c>
      <c r="K185" s="191" t="str">
        <f>IF('1A'!K685="","",'1A'!K685)</f>
        <v/>
      </c>
      <c r="L185" s="299" t="str">
        <f>IF('1A'!L685="","",'1A'!L685)</f>
        <v/>
      </c>
      <c r="M185" s="193" t="str">
        <f>IF('1A'!M685="","",'1A'!M685)</f>
        <v/>
      </c>
      <c r="N185" s="312" t="str">
        <f>IF('1A'!N685="","",'1A'!N685)</f>
        <v/>
      </c>
      <c r="O185" s="81" t="str">
        <f>IF('1A'!O685="","",'1A'!O685)</f>
        <v/>
      </c>
      <c r="P185" s="81" t="str">
        <f>IF('1A'!P685="","",'1A'!P685)</f>
        <v>Spirituality/Religiosity</v>
      </c>
    </row>
    <row r="186" spans="1:16" x14ac:dyDescent="0.35">
      <c r="A186" s="184" t="s">
        <v>174</v>
      </c>
      <c r="B186" s="191">
        <f>IF('1A'!B686="","",'1A'!B686)</f>
        <v>5.1999999999999998E-2</v>
      </c>
      <c r="C186" s="299">
        <f>IF('1A'!C686="","",'1A'!C686)</f>
        <v>0.03</v>
      </c>
      <c r="D186" s="193">
        <f>IF('1A'!D686="","",'1A'!D686)</f>
        <v>2.5000000000000001E-2</v>
      </c>
      <c r="E186" s="191">
        <f>IF('1A'!E686="","",'1A'!E686)</f>
        <v>3.2000000000000001E-2</v>
      </c>
      <c r="F186" s="299">
        <f>IF('1A'!F686="","",'1A'!F686)</f>
        <v>2.9000000000000001E-2</v>
      </c>
      <c r="G186" s="193">
        <f>IF('1A'!G686="","",'1A'!G686)</f>
        <v>2.3E-2</v>
      </c>
      <c r="H186" s="191">
        <f>IF('1A'!H686="","",'1A'!H686)</f>
        <v>0.06</v>
      </c>
      <c r="I186" s="299">
        <f>IF('1A'!I686="","",'1A'!I686)</f>
        <v>3.2000000000000001E-2</v>
      </c>
      <c r="J186" s="193">
        <f>IF('1A'!J686="","",'1A'!J686)</f>
        <v>2.7E-2</v>
      </c>
      <c r="K186" s="191" t="str">
        <f>IF('1A'!K686="","",'1A'!K686)</f>
        <v/>
      </c>
      <c r="L186" s="299" t="str">
        <f>IF('1A'!L686="","",'1A'!L686)</f>
        <v/>
      </c>
      <c r="M186" s="193" t="str">
        <f>IF('1A'!M686="","",'1A'!M686)</f>
        <v/>
      </c>
      <c r="N186" s="312" t="str">
        <f>IF('1A'!N686="","",'1A'!N686)</f>
        <v/>
      </c>
      <c r="O186" s="81" t="str">
        <f>IF('1A'!O686="","",'1A'!O686)</f>
        <v/>
      </c>
      <c r="P186" s="81" t="str">
        <f>IF('1A'!P686="","",'1A'!P686)</f>
        <v>Spirituality/Religiosity</v>
      </c>
    </row>
    <row r="187" spans="1:16" x14ac:dyDescent="0.35">
      <c r="A187" s="184" t="s">
        <v>175</v>
      </c>
      <c r="B187" s="191">
        <f>IF('1A'!B687="","",'1A'!B687)</f>
        <v>0</v>
      </c>
      <c r="C187" s="299">
        <f>IF('1A'!C687="","",'1A'!C687)</f>
        <v>1E-3</v>
      </c>
      <c r="D187" s="193">
        <f>IF('1A'!D687="","",'1A'!D687)</f>
        <v>1E-3</v>
      </c>
      <c r="E187" s="191">
        <f>IF('1A'!E687="","",'1A'!E687)</f>
        <v>0</v>
      </c>
      <c r="F187" s="299">
        <f>IF('1A'!F687="","",'1A'!F687)</f>
        <v>0</v>
      </c>
      <c r="G187" s="193">
        <f>IF('1A'!G687="","",'1A'!G687)</f>
        <v>0</v>
      </c>
      <c r="H187" s="191">
        <f>IF('1A'!H687="","",'1A'!H687)</f>
        <v>0</v>
      </c>
      <c r="I187" s="299">
        <f>IF('1A'!I687="","",'1A'!I687)</f>
        <v>1E-3</v>
      </c>
      <c r="J187" s="193">
        <f>IF('1A'!J687="","",'1A'!J687)</f>
        <v>1E-3</v>
      </c>
      <c r="K187" s="191" t="str">
        <f>IF('1A'!K687="","",'1A'!K687)</f>
        <v/>
      </c>
      <c r="L187" s="299" t="str">
        <f>IF('1A'!L687="","",'1A'!L687)</f>
        <v/>
      </c>
      <c r="M187" s="193" t="str">
        <f>IF('1A'!M687="","",'1A'!M687)</f>
        <v/>
      </c>
      <c r="N187" s="312" t="str">
        <f>IF('1A'!N687="","",'1A'!N687)</f>
        <v/>
      </c>
      <c r="O187" s="81" t="str">
        <f>IF('1A'!O687="","",'1A'!O687)</f>
        <v/>
      </c>
      <c r="P187" s="81" t="str">
        <f>IF('1A'!P687="","",'1A'!P687)</f>
        <v>Spirituality/Religiosity</v>
      </c>
    </row>
    <row r="188" spans="1:16" x14ac:dyDescent="0.35">
      <c r="A188" s="184" t="s">
        <v>176</v>
      </c>
      <c r="B188" s="191">
        <f>IF('1A'!B688="","",'1A'!B688)</f>
        <v>0.27900000000000003</v>
      </c>
      <c r="C188" s="299">
        <f>IF('1A'!C688="","",'1A'!C688)</f>
        <v>0.30199999999999999</v>
      </c>
      <c r="D188" s="193">
        <f>IF('1A'!D688="","",'1A'!D688)</f>
        <v>0.35199999999999998</v>
      </c>
      <c r="E188" s="191">
        <f>IF('1A'!E688="","",'1A'!E688)</f>
        <v>0.30599999999999999</v>
      </c>
      <c r="F188" s="299">
        <f>IF('1A'!F688="","",'1A'!F688)</f>
        <v>0.32400000000000001</v>
      </c>
      <c r="G188" s="193">
        <f>IF('1A'!G688="","",'1A'!G688)</f>
        <v>0.376</v>
      </c>
      <c r="H188" s="191">
        <f>IF('1A'!H688="","",'1A'!H688)</f>
        <v>0.26900000000000002</v>
      </c>
      <c r="I188" s="299">
        <f>IF('1A'!I688="","",'1A'!I688)</f>
        <v>0.29199999999999998</v>
      </c>
      <c r="J188" s="193">
        <f>IF('1A'!J688="","",'1A'!J688)</f>
        <v>0.34100000000000003</v>
      </c>
      <c r="K188" s="191" t="str">
        <f>IF('1A'!K688="","",'1A'!K688)</f>
        <v/>
      </c>
      <c r="L188" s="299" t="str">
        <f>IF('1A'!L688="","",'1A'!L688)</f>
        <v/>
      </c>
      <c r="M188" s="193" t="str">
        <f>IF('1A'!M688="","",'1A'!M688)</f>
        <v/>
      </c>
      <c r="N188" s="312" t="str">
        <f>IF('1A'!N688="","",'1A'!N688)</f>
        <v/>
      </c>
      <c r="O188" s="81" t="str">
        <f>IF('1A'!O688="","",'1A'!O688)</f>
        <v/>
      </c>
      <c r="P188" s="81" t="str">
        <f>IF('1A'!P688="","",'1A'!P688)</f>
        <v>Spirituality/Religiosity</v>
      </c>
    </row>
    <row r="189" spans="1:16" x14ac:dyDescent="0.35">
      <c r="A189" s="184" t="s">
        <v>488</v>
      </c>
      <c r="B189" s="191">
        <f>IF('1A'!B689="","",'1A'!B689)</f>
        <v>0</v>
      </c>
      <c r="C189" s="299">
        <f>IF('1A'!C689="","",'1A'!C689)</f>
        <v>2E-3</v>
      </c>
      <c r="D189" s="193">
        <f>IF('1A'!D689="","",'1A'!D689)</f>
        <v>3.0000000000000001E-3</v>
      </c>
      <c r="E189" s="191">
        <f>IF('1A'!E689="","",'1A'!E689)</f>
        <v>0</v>
      </c>
      <c r="F189" s="299">
        <f>IF('1A'!F689="","",'1A'!F689)</f>
        <v>3.0000000000000001E-3</v>
      </c>
      <c r="G189" s="193">
        <f>IF('1A'!G689="","",'1A'!G689)</f>
        <v>2E-3</v>
      </c>
      <c r="H189" s="191">
        <f>IF('1A'!H689="","",'1A'!H689)</f>
        <v>0</v>
      </c>
      <c r="I189" s="299">
        <f>IF('1A'!I689="","",'1A'!I689)</f>
        <v>2E-3</v>
      </c>
      <c r="J189" s="193">
        <f>IF('1A'!J689="","",'1A'!J689)</f>
        <v>3.0000000000000001E-3</v>
      </c>
      <c r="K189" s="191" t="str">
        <f>IF('1A'!K689="","",'1A'!K689)</f>
        <v/>
      </c>
      <c r="L189" s="299" t="str">
        <f>IF('1A'!L689="","",'1A'!L689)</f>
        <v/>
      </c>
      <c r="M189" s="193" t="str">
        <f>IF('1A'!M689="","",'1A'!M689)</f>
        <v/>
      </c>
      <c r="N189" s="312" t="str">
        <f>IF('1A'!N689="","",'1A'!N689)</f>
        <v/>
      </c>
      <c r="O189" s="81" t="str">
        <f>IF('1A'!O689="","",'1A'!O689)</f>
        <v/>
      </c>
      <c r="P189" s="81" t="str">
        <f>IF('1A'!P689="","",'1A'!P689)</f>
        <v>Spirituality/Religiosity</v>
      </c>
    </row>
    <row r="190" spans="1:16" x14ac:dyDescent="0.35">
      <c r="A190" s="184" t="s">
        <v>953</v>
      </c>
      <c r="B190" s="191">
        <f>IF('1A'!B690="","",'1A'!B690)</f>
        <v>4.0000000000000001E-3</v>
      </c>
      <c r="C190" s="299">
        <f>IF('1A'!C690="","",'1A'!C690)</f>
        <v>5.0000000000000001E-3</v>
      </c>
      <c r="D190" s="193">
        <f>IF('1A'!D690="","",'1A'!D690)</f>
        <v>3.0000000000000001E-3</v>
      </c>
      <c r="E190" s="191">
        <f>IF('1A'!E690="","",'1A'!E690)</f>
        <v>0</v>
      </c>
      <c r="F190" s="299">
        <f>IF('1A'!F690="","",'1A'!F690)</f>
        <v>5.0000000000000001E-3</v>
      </c>
      <c r="G190" s="193">
        <f>IF('1A'!G690="","",'1A'!G690)</f>
        <v>2E-3</v>
      </c>
      <c r="H190" s="191">
        <f>IF('1A'!H690="","",'1A'!H690)</f>
        <v>6.0000000000000001E-3</v>
      </c>
      <c r="I190" s="299">
        <f>IF('1A'!I690="","",'1A'!I690)</f>
        <v>5.0000000000000001E-3</v>
      </c>
      <c r="J190" s="193">
        <f>IF('1A'!J690="","",'1A'!J690)</f>
        <v>3.0000000000000001E-3</v>
      </c>
      <c r="K190" s="191" t="str">
        <f>IF('1A'!K690="","",'1A'!K690)</f>
        <v/>
      </c>
      <c r="L190" s="299" t="str">
        <f>IF('1A'!L690="","",'1A'!L690)</f>
        <v/>
      </c>
      <c r="M190" s="193" t="str">
        <f>IF('1A'!M690="","",'1A'!M690)</f>
        <v/>
      </c>
      <c r="N190" s="312" t="str">
        <f>IF('1A'!N690="","",'1A'!N690)</f>
        <v/>
      </c>
      <c r="O190" s="81" t="str">
        <f>IF('1A'!O690="","",'1A'!O690)</f>
        <v/>
      </c>
      <c r="P190" s="81" t="str">
        <f>IF('1A'!P690="","",'1A'!P690)</f>
        <v>Spirituality/Religiosity</v>
      </c>
    </row>
    <row r="191" spans="1:16" x14ac:dyDescent="0.35">
      <c r="A191" s="184" t="s">
        <v>177</v>
      </c>
      <c r="B191" s="191">
        <f>IF('1A'!B691="","",'1A'!B691)</f>
        <v>2E-3</v>
      </c>
      <c r="C191" s="299">
        <f>IF('1A'!C691="","",'1A'!C691)</f>
        <v>3.0000000000000001E-3</v>
      </c>
      <c r="D191" s="193">
        <f>IF('1A'!D691="","",'1A'!D691)</f>
        <v>4.0000000000000001E-3</v>
      </c>
      <c r="E191" s="191">
        <f>IF('1A'!E691="","",'1A'!E691)</f>
        <v>8.0000000000000002E-3</v>
      </c>
      <c r="F191" s="299">
        <f>IF('1A'!F691="","",'1A'!F691)</f>
        <v>4.0000000000000001E-3</v>
      </c>
      <c r="G191" s="193">
        <f>IF('1A'!G691="","",'1A'!G691)</f>
        <v>4.0000000000000001E-3</v>
      </c>
      <c r="H191" s="191">
        <f>IF('1A'!H691="","",'1A'!H691)</f>
        <v>0</v>
      </c>
      <c r="I191" s="299">
        <f>IF('1A'!I691="","",'1A'!I691)</f>
        <v>3.0000000000000001E-3</v>
      </c>
      <c r="J191" s="193">
        <f>IF('1A'!J691="","",'1A'!J691)</f>
        <v>4.0000000000000001E-3</v>
      </c>
      <c r="K191" s="191" t="str">
        <f>IF('1A'!K691="","",'1A'!K691)</f>
        <v/>
      </c>
      <c r="L191" s="299" t="str">
        <f>IF('1A'!L691="","",'1A'!L691)</f>
        <v/>
      </c>
      <c r="M191" s="193" t="str">
        <f>IF('1A'!M691="","",'1A'!M691)</f>
        <v/>
      </c>
      <c r="N191" s="312" t="str">
        <f>IF('1A'!N691="","",'1A'!N691)</f>
        <v/>
      </c>
      <c r="O191" s="81" t="str">
        <f>IF('1A'!O691="","",'1A'!O691)</f>
        <v/>
      </c>
      <c r="P191" s="81" t="str">
        <f>IF('1A'!P691="","",'1A'!P691)</f>
        <v>Spirituality/Religiosity</v>
      </c>
    </row>
    <row r="192" spans="1:16" x14ac:dyDescent="0.35">
      <c r="A192" s="184" t="s">
        <v>178</v>
      </c>
      <c r="B192" s="191">
        <f>IF('1A'!B692="","",'1A'!B692)</f>
        <v>0.20699999999999999</v>
      </c>
      <c r="C192" s="299">
        <f>IF('1A'!C692="","",'1A'!C692)</f>
        <v>0.16200000000000001</v>
      </c>
      <c r="D192" s="193">
        <f>IF('1A'!D692="","",'1A'!D692)</f>
        <v>0.126</v>
      </c>
      <c r="E192" s="191">
        <f>IF('1A'!E692="","",'1A'!E692)</f>
        <v>0.19400000000000001</v>
      </c>
      <c r="F192" s="299">
        <f>IF('1A'!F692="","",'1A'!F692)</f>
        <v>0.14099999999999999</v>
      </c>
      <c r="G192" s="193">
        <f>IF('1A'!G692="","",'1A'!G692)</f>
        <v>0.11</v>
      </c>
      <c r="H192" s="191">
        <f>IF('1A'!H692="","",'1A'!H692)</f>
        <v>0.20799999999999999</v>
      </c>
      <c r="I192" s="299">
        <f>IF('1A'!I692="","",'1A'!I692)</f>
        <v>0.17299999999999999</v>
      </c>
      <c r="J192" s="193">
        <f>IF('1A'!J692="","",'1A'!J692)</f>
        <v>0.13500000000000001</v>
      </c>
      <c r="K192" s="191" t="str">
        <f>IF('1A'!K692="","",'1A'!K692)</f>
        <v/>
      </c>
      <c r="L192" s="299" t="str">
        <f>IF('1A'!L692="","",'1A'!L692)</f>
        <v/>
      </c>
      <c r="M192" s="193" t="str">
        <f>IF('1A'!M692="","",'1A'!M692)</f>
        <v/>
      </c>
      <c r="N192" s="312" t="str">
        <f>IF('1A'!N692="","",'1A'!N692)</f>
        <v/>
      </c>
      <c r="O192" s="81" t="str">
        <f>IF('1A'!O692="","",'1A'!O692)</f>
        <v/>
      </c>
      <c r="P192" s="81" t="str">
        <f>IF('1A'!P692="","",'1A'!P692)</f>
        <v>Spirituality/Religiosity</v>
      </c>
    </row>
    <row r="193" spans="1:16" x14ac:dyDescent="0.35">
      <c r="A193" s="184" t="s">
        <v>751</v>
      </c>
      <c r="B193" s="191">
        <f>IF('1A'!B693="","",'1A'!B693)</f>
        <v>1.2999999999999999E-2</v>
      </c>
      <c r="C193" s="299">
        <f>IF('1A'!C693="","",'1A'!C693)</f>
        <v>2.1999999999999999E-2</v>
      </c>
      <c r="D193" s="193">
        <f>IF('1A'!D693="","",'1A'!D693)</f>
        <v>1.7999999999999999E-2</v>
      </c>
      <c r="E193" s="191">
        <f>IF('1A'!E693="","",'1A'!E693)</f>
        <v>8.0000000000000002E-3</v>
      </c>
      <c r="F193" s="299">
        <f>IF('1A'!F693="","",'1A'!F693)</f>
        <v>2.1000000000000001E-2</v>
      </c>
      <c r="G193" s="193">
        <f>IF('1A'!G693="","",'1A'!G693)</f>
        <v>1.4999999999999999E-2</v>
      </c>
      <c r="H193" s="191">
        <f>IF('1A'!H693="","",'1A'!H693)</f>
        <v>1.4999999999999999E-2</v>
      </c>
      <c r="I193" s="299">
        <f>IF('1A'!I693="","",'1A'!I693)</f>
        <v>2.3E-2</v>
      </c>
      <c r="J193" s="193">
        <f>IF('1A'!J693="","",'1A'!J693)</f>
        <v>0.02</v>
      </c>
      <c r="K193" s="191" t="str">
        <f>IF('1A'!K693="","",'1A'!K693)</f>
        <v/>
      </c>
      <c r="L193" s="299" t="str">
        <f>IF('1A'!L693="","",'1A'!L693)</f>
        <v/>
      </c>
      <c r="M193" s="193" t="str">
        <f>IF('1A'!M693="","",'1A'!M693)</f>
        <v/>
      </c>
      <c r="N193" s="312" t="str">
        <f>IF('1A'!N693="","",'1A'!N693)</f>
        <v/>
      </c>
      <c r="O193" s="81" t="str">
        <f>IF('1A'!O693="","",'1A'!O693)</f>
        <v/>
      </c>
      <c r="P193" s="81" t="str">
        <f>IF('1A'!P693="","",'1A'!P693)</f>
        <v>Spirituality/Religiosity</v>
      </c>
    </row>
    <row r="194" spans="1:16" x14ac:dyDescent="0.35">
      <c r="A194" s="194" t="s">
        <v>381</v>
      </c>
      <c r="B194" s="150">
        <f>IF('1A'!B694="","",'1A'!B694)</f>
        <v>4.8000000000000001E-2</v>
      </c>
      <c r="C194" s="151">
        <f>IF('1A'!C694="","",'1A'!C694)</f>
        <v>8.5999999999999993E-2</v>
      </c>
      <c r="D194" s="152">
        <f>IF('1A'!D694="","",'1A'!D694)</f>
        <v>8.5000000000000006E-2</v>
      </c>
      <c r="E194" s="150">
        <f>IF('1A'!E694="","",'1A'!E694)</f>
        <v>3.2000000000000001E-2</v>
      </c>
      <c r="F194" s="151">
        <f>IF('1A'!F694="","",'1A'!F694)</f>
        <v>9.2999999999999999E-2</v>
      </c>
      <c r="G194" s="152">
        <f>IF('1A'!G694="","",'1A'!G694)</f>
        <v>8.2000000000000003E-2</v>
      </c>
      <c r="H194" s="150">
        <f>IF('1A'!H694="","",'1A'!H694)</f>
        <v>5.3999999999999999E-2</v>
      </c>
      <c r="I194" s="151">
        <f>IF('1A'!I694="","",'1A'!I694)</f>
        <v>8.3000000000000004E-2</v>
      </c>
      <c r="J194" s="152">
        <f>IF('1A'!J694="","",'1A'!J694)</f>
        <v>8.6999999999999994E-2</v>
      </c>
      <c r="K194" s="150" t="str">
        <f>IF('1A'!K694="","",'1A'!K694)</f>
        <v/>
      </c>
      <c r="L194" s="151" t="str">
        <f>IF('1A'!L694="","",'1A'!L694)</f>
        <v/>
      </c>
      <c r="M194" s="152" t="str">
        <f>IF('1A'!M694="","",'1A'!M694)</f>
        <v/>
      </c>
      <c r="N194" s="221" t="str">
        <f>IF('1A'!N694="","",'1A'!N694)</f>
        <v/>
      </c>
      <c r="O194" s="81" t="str">
        <f>IF('1A'!O694="","",'1A'!O694)</f>
        <v/>
      </c>
      <c r="P194" s="81" t="str">
        <f>IF('1A'!P694="","",'1A'!P694)</f>
        <v>Spirituality/Religiosity</v>
      </c>
    </row>
    <row r="195" spans="1:16" ht="26.5" x14ac:dyDescent="0.35">
      <c r="A195" s="188" t="s">
        <v>566</v>
      </c>
      <c r="B195" s="191">
        <f>IF('1A'!B696="","",'1A'!B696)</f>
        <v>1.2999999999999999E-2</v>
      </c>
      <c r="C195" s="299">
        <f>IF('1A'!C696="","",'1A'!C696)</f>
        <v>4.2999999999999997E-2</v>
      </c>
      <c r="D195" s="193">
        <f>IF('1A'!D696="","",'1A'!D696)</f>
        <v>4.2000000000000003E-2</v>
      </c>
      <c r="E195" s="191">
        <f>IF('1A'!E696="","",'1A'!E696)</f>
        <v>1.6E-2</v>
      </c>
      <c r="F195" s="299">
        <f>IF('1A'!F696="","",'1A'!F696)</f>
        <v>5.2999999999999999E-2</v>
      </c>
      <c r="G195" s="193">
        <f>IF('1A'!G696="","",'1A'!G696)</f>
        <v>0.05</v>
      </c>
      <c r="H195" s="191">
        <f>IF('1A'!H696="","",'1A'!H696)</f>
        <v>1.2E-2</v>
      </c>
      <c r="I195" s="299">
        <f>IF('1A'!I696="","",'1A'!I696)</f>
        <v>3.5000000000000003E-2</v>
      </c>
      <c r="J195" s="193">
        <f>IF('1A'!J696="","",'1A'!J696)</f>
        <v>3.5999999999999997E-2</v>
      </c>
      <c r="K195" s="191" t="str">
        <f>IF('1A'!K696="","",'1A'!K696)</f>
        <v/>
      </c>
      <c r="L195" s="299" t="str">
        <f>IF('1A'!L696="","",'1A'!L696)</f>
        <v/>
      </c>
      <c r="M195" s="193" t="str">
        <f>IF('1A'!M696="","",'1A'!M696)</f>
        <v/>
      </c>
      <c r="N195" s="312" t="str">
        <f>IF('1A'!N696="","",'1A'!N696)</f>
        <v/>
      </c>
      <c r="O195" s="81" t="str">
        <f>IF('1A'!O696="","",'1A'!O696)</f>
        <v/>
      </c>
      <c r="P195" s="81" t="str">
        <f>IF('1A'!P696="","",'1A'!P696)</f>
        <v>Spirituality/Religiosity</v>
      </c>
    </row>
    <row r="196" spans="1:16" x14ac:dyDescent="0.35">
      <c r="A196" s="189" t="s">
        <v>519</v>
      </c>
      <c r="B196" s="191">
        <f>IF('1A'!B697="","",'1A'!B697)</f>
        <v>2.4E-2</v>
      </c>
      <c r="C196" s="299">
        <f>IF('1A'!C697="","",'1A'!C697)</f>
        <v>5.2999999999999999E-2</v>
      </c>
      <c r="D196" s="193">
        <f>IF('1A'!D697="","",'1A'!D697)</f>
        <v>5.0999999999999997E-2</v>
      </c>
      <c r="E196" s="191">
        <f>IF('1A'!E697="","",'1A'!E697)</f>
        <v>2.4E-2</v>
      </c>
      <c r="F196" s="299">
        <f>IF('1A'!F697="","",'1A'!F697)</f>
        <v>5.2999999999999999E-2</v>
      </c>
      <c r="G196" s="193">
        <f>IF('1A'!G697="","",'1A'!G697)</f>
        <v>4.8000000000000001E-2</v>
      </c>
      <c r="H196" s="191">
        <f>IF('1A'!H697="","",'1A'!H697)</f>
        <v>2.4E-2</v>
      </c>
      <c r="I196" s="299">
        <f>IF('1A'!I697="","",'1A'!I697)</f>
        <v>5.0999999999999997E-2</v>
      </c>
      <c r="J196" s="193">
        <f>IF('1A'!J697="","",'1A'!J697)</f>
        <v>5.0999999999999997E-2</v>
      </c>
      <c r="K196" s="191" t="str">
        <f>IF('1A'!K697="","",'1A'!K697)</f>
        <v/>
      </c>
      <c r="L196" s="299" t="str">
        <f>IF('1A'!L697="","",'1A'!L697)</f>
        <v/>
      </c>
      <c r="M196" s="193" t="str">
        <f>IF('1A'!M697="","",'1A'!M697)</f>
        <v/>
      </c>
      <c r="N196" s="312" t="str">
        <f>IF('1A'!N697="","",'1A'!N697)</f>
        <v/>
      </c>
      <c r="O196" s="81" t="str">
        <f>IF('1A'!O697="","",'1A'!O697)</f>
        <v/>
      </c>
      <c r="P196" s="81" t="str">
        <f>IF('1A'!P697="","",'1A'!P697)</f>
        <v>Spirituality/Religiosity</v>
      </c>
    </row>
    <row r="197" spans="1:16" x14ac:dyDescent="0.35">
      <c r="A197" s="184" t="s">
        <v>518</v>
      </c>
      <c r="B197" s="191">
        <f>IF('1A'!B698="","",'1A'!B698)</f>
        <v>8.1000000000000003E-2</v>
      </c>
      <c r="C197" s="299">
        <f>IF('1A'!C698="","",'1A'!C698)</f>
        <v>4.5999999999999999E-2</v>
      </c>
      <c r="D197" s="193">
        <f>IF('1A'!D698="","",'1A'!D698)</f>
        <v>3.5999999999999997E-2</v>
      </c>
      <c r="E197" s="191">
        <f>IF('1A'!E698="","",'1A'!E698)</f>
        <v>8.1000000000000003E-2</v>
      </c>
      <c r="F197" s="299">
        <f>IF('1A'!F698="","",'1A'!F698)</f>
        <v>3.5999999999999997E-2</v>
      </c>
      <c r="G197" s="193">
        <f>IF('1A'!G698="","",'1A'!G698)</f>
        <v>2.9000000000000001E-2</v>
      </c>
      <c r="H197" s="191">
        <f>IF('1A'!H698="","",'1A'!H698)</f>
        <v>8.2000000000000003E-2</v>
      </c>
      <c r="I197" s="299">
        <f>IF('1A'!I698="","",'1A'!I698)</f>
        <v>5.1999999999999998E-2</v>
      </c>
      <c r="J197" s="193">
        <f>IF('1A'!J698="","",'1A'!J698)</f>
        <v>0.04</v>
      </c>
      <c r="K197" s="191" t="str">
        <f>IF('1A'!K698="","",'1A'!K698)</f>
        <v/>
      </c>
      <c r="L197" s="299" t="str">
        <f>IF('1A'!L698="","",'1A'!L698)</f>
        <v/>
      </c>
      <c r="M197" s="193" t="str">
        <f>IF('1A'!M698="","",'1A'!M698)</f>
        <v/>
      </c>
      <c r="N197" s="312" t="str">
        <f>IF('1A'!N698="","",'1A'!N698)</f>
        <v/>
      </c>
      <c r="O197" s="81" t="str">
        <f>IF('1A'!O698="","",'1A'!O698)</f>
        <v/>
      </c>
      <c r="P197" s="81" t="str">
        <f>IF('1A'!P698="","",'1A'!P698)</f>
        <v>Spirituality/Religiosity</v>
      </c>
    </row>
    <row r="198" spans="1:16" x14ac:dyDescent="0.35">
      <c r="A198" s="184" t="s">
        <v>165</v>
      </c>
      <c r="B198" s="191">
        <f>IF('1A'!B699="","",'1A'!B699)</f>
        <v>0</v>
      </c>
      <c r="C198" s="299">
        <f>IF('1A'!C699="","",'1A'!C699)</f>
        <v>2.1000000000000001E-2</v>
      </c>
      <c r="D198" s="193">
        <f>IF('1A'!D699="","",'1A'!D699)</f>
        <v>1.7000000000000001E-2</v>
      </c>
      <c r="E198" s="191">
        <f>IF('1A'!E699="","",'1A'!E699)</f>
        <v>0</v>
      </c>
      <c r="F198" s="299">
        <f>IF('1A'!F699="","",'1A'!F699)</f>
        <v>2.1000000000000001E-2</v>
      </c>
      <c r="G198" s="193">
        <f>IF('1A'!G699="","",'1A'!G699)</f>
        <v>1.7000000000000001E-2</v>
      </c>
      <c r="H198" s="191">
        <f>IF('1A'!H699="","",'1A'!H699)</f>
        <v>0</v>
      </c>
      <c r="I198" s="299">
        <f>IF('1A'!I699="","",'1A'!I699)</f>
        <v>0.02</v>
      </c>
      <c r="J198" s="193">
        <f>IF('1A'!J699="","",'1A'!J699)</f>
        <v>1.6E-2</v>
      </c>
      <c r="K198" s="191" t="str">
        <f>IF('1A'!K699="","",'1A'!K699)</f>
        <v/>
      </c>
      <c r="L198" s="299" t="str">
        <f>IF('1A'!L699="","",'1A'!L699)</f>
        <v/>
      </c>
      <c r="M198" s="193" t="str">
        <f>IF('1A'!M699="","",'1A'!M699)</f>
        <v/>
      </c>
      <c r="N198" s="312" t="str">
        <f>IF('1A'!N699="","",'1A'!N699)</f>
        <v/>
      </c>
      <c r="O198" s="81" t="str">
        <f>IF('1A'!O699="","",'1A'!O699)</f>
        <v/>
      </c>
      <c r="P198" s="81" t="str">
        <f>IF('1A'!P699="","",'1A'!P699)</f>
        <v>Spirituality/Religiosity</v>
      </c>
    </row>
    <row r="199" spans="1:16" x14ac:dyDescent="0.35">
      <c r="A199" s="184" t="s">
        <v>166</v>
      </c>
      <c r="B199" s="191">
        <f>IF('1A'!B700="","",'1A'!B700)</f>
        <v>7.0000000000000007E-2</v>
      </c>
      <c r="C199" s="299">
        <f>IF('1A'!C700="","",'1A'!C700)</f>
        <v>6.0999999999999999E-2</v>
      </c>
      <c r="D199" s="193">
        <f>IF('1A'!D700="","",'1A'!D700)</f>
        <v>5.1999999999999998E-2</v>
      </c>
      <c r="E199" s="191">
        <f>IF('1A'!E700="","",'1A'!E700)</f>
        <v>9.7000000000000003E-2</v>
      </c>
      <c r="F199" s="299">
        <f>IF('1A'!F700="","",'1A'!F700)</f>
        <v>7.0999999999999994E-2</v>
      </c>
      <c r="G199" s="193">
        <f>IF('1A'!G700="","",'1A'!G700)</f>
        <v>6.0999999999999999E-2</v>
      </c>
      <c r="H199" s="191">
        <f>IF('1A'!H700="","",'1A'!H700)</f>
        <v>6.0999999999999999E-2</v>
      </c>
      <c r="I199" s="299">
        <f>IF('1A'!I700="","",'1A'!I700)</f>
        <v>5.7000000000000002E-2</v>
      </c>
      <c r="J199" s="193">
        <f>IF('1A'!J700="","",'1A'!J700)</f>
        <v>4.7E-2</v>
      </c>
      <c r="K199" s="191" t="str">
        <f>IF('1A'!K700="","",'1A'!K700)</f>
        <v/>
      </c>
      <c r="L199" s="299" t="str">
        <f>IF('1A'!L700="","",'1A'!L700)</f>
        <v/>
      </c>
      <c r="M199" s="193" t="str">
        <f>IF('1A'!M700="","",'1A'!M700)</f>
        <v/>
      </c>
      <c r="N199" s="312" t="str">
        <f>IF('1A'!N700="","",'1A'!N700)</f>
        <v/>
      </c>
      <c r="O199" s="81" t="str">
        <f>IF('1A'!O700="","",'1A'!O700)</f>
        <v/>
      </c>
      <c r="P199" s="81" t="str">
        <f>IF('1A'!P700="","",'1A'!P700)</f>
        <v>Spirituality/Religiosity</v>
      </c>
    </row>
    <row r="200" spans="1:16" x14ac:dyDescent="0.35">
      <c r="A200" s="184" t="s">
        <v>167</v>
      </c>
      <c r="B200" s="191">
        <f>IF('1A'!B701="","",'1A'!B701)</f>
        <v>7.0000000000000001E-3</v>
      </c>
      <c r="C200" s="299">
        <f>IF('1A'!C701="","",'1A'!C701)</f>
        <v>1.0999999999999999E-2</v>
      </c>
      <c r="D200" s="193">
        <f>IF('1A'!D701="","",'1A'!D701)</f>
        <v>1.2999999999999999E-2</v>
      </c>
      <c r="E200" s="191">
        <f>IF('1A'!E701="","",'1A'!E701)</f>
        <v>1.6E-2</v>
      </c>
      <c r="F200" s="299">
        <f>IF('1A'!F701="","",'1A'!F701)</f>
        <v>0.01</v>
      </c>
      <c r="G200" s="193">
        <f>IF('1A'!G701="","",'1A'!G701)</f>
        <v>1.2999999999999999E-2</v>
      </c>
      <c r="H200" s="191">
        <f>IF('1A'!H701="","",'1A'!H701)</f>
        <v>3.0000000000000001E-3</v>
      </c>
      <c r="I200" s="299">
        <f>IF('1A'!I701="","",'1A'!I701)</f>
        <v>1.0999999999999999E-2</v>
      </c>
      <c r="J200" s="193">
        <f>IF('1A'!J701="","",'1A'!J701)</f>
        <v>1.2999999999999999E-2</v>
      </c>
      <c r="K200" s="191" t="str">
        <f>IF('1A'!K701="","",'1A'!K701)</f>
        <v/>
      </c>
      <c r="L200" s="299" t="str">
        <f>IF('1A'!L701="","",'1A'!L701)</f>
        <v/>
      </c>
      <c r="M200" s="193" t="str">
        <f>IF('1A'!M701="","",'1A'!M701)</f>
        <v/>
      </c>
      <c r="N200" s="312" t="str">
        <f>IF('1A'!N701="","",'1A'!N701)</f>
        <v/>
      </c>
      <c r="O200" s="81" t="str">
        <f>IF('1A'!O701="","",'1A'!O701)</f>
        <v/>
      </c>
      <c r="P200" s="81" t="str">
        <f>IF('1A'!P701="","",'1A'!P701)</f>
        <v>Spirituality/Religiosity</v>
      </c>
    </row>
    <row r="201" spans="1:16" x14ac:dyDescent="0.35">
      <c r="A201" s="184" t="s">
        <v>168</v>
      </c>
      <c r="B201" s="191">
        <f>IF('1A'!B702="","",'1A'!B702)</f>
        <v>2.9000000000000001E-2</v>
      </c>
      <c r="C201" s="299">
        <f>IF('1A'!C702="","",'1A'!C702)</f>
        <v>1.4E-2</v>
      </c>
      <c r="D201" s="193">
        <f>IF('1A'!D702="","",'1A'!D702)</f>
        <v>1.7000000000000001E-2</v>
      </c>
      <c r="E201" s="191">
        <f>IF('1A'!E702="","",'1A'!E702)</f>
        <v>1.6E-2</v>
      </c>
      <c r="F201" s="299">
        <f>IF('1A'!F702="","",'1A'!F702)</f>
        <v>1.4999999999999999E-2</v>
      </c>
      <c r="G201" s="193">
        <f>IF('1A'!G702="","",'1A'!G702)</f>
        <v>1.7000000000000001E-2</v>
      </c>
      <c r="H201" s="191">
        <f>IF('1A'!H702="","",'1A'!H702)</f>
        <v>3.4000000000000002E-2</v>
      </c>
      <c r="I201" s="299">
        <f>IF('1A'!I702="","",'1A'!I702)</f>
        <v>1.2999999999999999E-2</v>
      </c>
      <c r="J201" s="193">
        <f>IF('1A'!J702="","",'1A'!J702)</f>
        <v>1.7999999999999999E-2</v>
      </c>
      <c r="K201" s="191" t="str">
        <f>IF('1A'!K702="","",'1A'!K702)</f>
        <v/>
      </c>
      <c r="L201" s="299" t="str">
        <f>IF('1A'!L702="","",'1A'!L702)</f>
        <v/>
      </c>
      <c r="M201" s="193" t="str">
        <f>IF('1A'!M702="","",'1A'!M702)</f>
        <v/>
      </c>
      <c r="N201" s="312" t="str">
        <f>IF('1A'!N702="","",'1A'!N702)</f>
        <v/>
      </c>
      <c r="O201" s="81" t="str">
        <f>IF('1A'!O702="","",'1A'!O702)</f>
        <v/>
      </c>
      <c r="P201" s="81" t="str">
        <f>IF('1A'!P702="","",'1A'!P702)</f>
        <v>Spirituality/Religiosity</v>
      </c>
    </row>
    <row r="202" spans="1:16" x14ac:dyDescent="0.35">
      <c r="A202" s="184" t="s">
        <v>169</v>
      </c>
      <c r="B202" s="191">
        <f>IF('1A'!B703="","",'1A'!B703)</f>
        <v>2E-3</v>
      </c>
      <c r="C202" s="299">
        <f>IF('1A'!C703="","",'1A'!C703)</f>
        <v>1.7000000000000001E-2</v>
      </c>
      <c r="D202" s="193">
        <f>IF('1A'!D703="","",'1A'!D703)</f>
        <v>1.9E-2</v>
      </c>
      <c r="E202" s="191">
        <f>IF('1A'!E703="","",'1A'!E703)</f>
        <v>8.0000000000000002E-3</v>
      </c>
      <c r="F202" s="299">
        <f>IF('1A'!F703="","",'1A'!F703)</f>
        <v>1.9E-2</v>
      </c>
      <c r="G202" s="193">
        <f>IF('1A'!G703="","",'1A'!G703)</f>
        <v>1.9E-2</v>
      </c>
      <c r="H202" s="191">
        <f>IF('1A'!H703="","",'1A'!H703)</f>
        <v>0</v>
      </c>
      <c r="I202" s="299">
        <f>IF('1A'!I703="","",'1A'!I703)</f>
        <v>1.6E-2</v>
      </c>
      <c r="J202" s="193">
        <f>IF('1A'!J703="","",'1A'!J703)</f>
        <v>1.9E-2</v>
      </c>
      <c r="K202" s="191" t="str">
        <f>IF('1A'!K703="","",'1A'!K703)</f>
        <v/>
      </c>
      <c r="L202" s="299" t="str">
        <f>IF('1A'!L703="","",'1A'!L703)</f>
        <v/>
      </c>
      <c r="M202" s="193" t="str">
        <f>IF('1A'!M703="","",'1A'!M703)</f>
        <v/>
      </c>
      <c r="N202" s="312" t="str">
        <f>IF('1A'!N703="","",'1A'!N703)</f>
        <v/>
      </c>
      <c r="O202" s="81" t="str">
        <f>IF('1A'!O703="","",'1A'!O703)</f>
        <v/>
      </c>
      <c r="P202" s="81" t="str">
        <f>IF('1A'!P703="","",'1A'!P703)</f>
        <v>Spirituality/Religiosity</v>
      </c>
    </row>
    <row r="203" spans="1:16" x14ac:dyDescent="0.35">
      <c r="A203" s="184" t="s">
        <v>170</v>
      </c>
      <c r="B203" s="191">
        <f>IF('1A'!B704="","",'1A'!B704)</f>
        <v>1.0999999999999999E-2</v>
      </c>
      <c r="C203" s="299">
        <f>IF('1A'!C704="","",'1A'!C704)</f>
        <v>2.7E-2</v>
      </c>
      <c r="D203" s="193">
        <f>IF('1A'!D704="","",'1A'!D704)</f>
        <v>5.7000000000000002E-2</v>
      </c>
      <c r="E203" s="191">
        <f>IF('1A'!E704="","",'1A'!E704)</f>
        <v>8.0000000000000002E-3</v>
      </c>
      <c r="F203" s="299">
        <f>IF('1A'!F704="","",'1A'!F704)</f>
        <v>3.1E-2</v>
      </c>
      <c r="G203" s="193">
        <f>IF('1A'!G704="","",'1A'!G704)</f>
        <v>6.0999999999999999E-2</v>
      </c>
      <c r="H203" s="191">
        <f>IF('1A'!H704="","",'1A'!H704)</f>
        <v>1.2E-2</v>
      </c>
      <c r="I203" s="299">
        <f>IF('1A'!I704="","",'1A'!I704)</f>
        <v>2.3E-2</v>
      </c>
      <c r="J203" s="193">
        <f>IF('1A'!J704="","",'1A'!J704)</f>
        <v>5.5E-2</v>
      </c>
      <c r="K203" s="191" t="str">
        <f>IF('1A'!K704="","",'1A'!K704)</f>
        <v/>
      </c>
      <c r="L203" s="299" t="str">
        <f>IF('1A'!L704="","",'1A'!L704)</f>
        <v/>
      </c>
      <c r="M203" s="193" t="str">
        <f>IF('1A'!M704="","",'1A'!M704)</f>
        <v/>
      </c>
      <c r="N203" s="312" t="str">
        <f>IF('1A'!N704="","",'1A'!N704)</f>
        <v/>
      </c>
      <c r="O203" s="81" t="str">
        <f>IF('1A'!O704="","",'1A'!O704)</f>
        <v/>
      </c>
      <c r="P203" s="81" t="str">
        <f>IF('1A'!P704="","",'1A'!P704)</f>
        <v>Spirituality/Religiosity</v>
      </c>
    </row>
    <row r="204" spans="1:16" x14ac:dyDescent="0.35">
      <c r="A204" s="184" t="s">
        <v>171</v>
      </c>
      <c r="B204" s="191">
        <f>IF('1A'!B705="","",'1A'!B705)</f>
        <v>0.04</v>
      </c>
      <c r="C204" s="299">
        <f>IF('1A'!C705="","",'1A'!C705)</f>
        <v>3.1E-2</v>
      </c>
      <c r="D204" s="193">
        <f>IF('1A'!D705="","",'1A'!D705)</f>
        <v>2.1999999999999999E-2</v>
      </c>
      <c r="E204" s="191">
        <f>IF('1A'!E705="","",'1A'!E705)</f>
        <v>0.04</v>
      </c>
      <c r="F204" s="299">
        <f>IF('1A'!F705="","",'1A'!F705)</f>
        <v>2.8000000000000001E-2</v>
      </c>
      <c r="G204" s="193">
        <f>IF('1A'!G705="","",'1A'!G705)</f>
        <v>2.1000000000000001E-2</v>
      </c>
      <c r="H204" s="191">
        <f>IF('1A'!H705="","",'1A'!H705)</f>
        <v>0.04</v>
      </c>
      <c r="I204" s="299">
        <f>IF('1A'!I705="","",'1A'!I705)</f>
        <v>3.3000000000000002E-2</v>
      </c>
      <c r="J204" s="193">
        <f>IF('1A'!J705="","",'1A'!J705)</f>
        <v>2.3E-2</v>
      </c>
      <c r="K204" s="191" t="str">
        <f>IF('1A'!K705="","",'1A'!K705)</f>
        <v/>
      </c>
      <c r="L204" s="299" t="str">
        <f>IF('1A'!L705="","",'1A'!L705)</f>
        <v/>
      </c>
      <c r="M204" s="193" t="str">
        <f>IF('1A'!M705="","",'1A'!M705)</f>
        <v/>
      </c>
      <c r="N204" s="312" t="str">
        <f>IF('1A'!N705="","",'1A'!N705)</f>
        <v/>
      </c>
      <c r="O204" s="81" t="str">
        <f>IF('1A'!O705="","",'1A'!O705)</f>
        <v/>
      </c>
      <c r="P204" s="81" t="str">
        <f>IF('1A'!P705="","",'1A'!P705)</f>
        <v>Spirituality/Religiosity</v>
      </c>
    </row>
    <row r="205" spans="1:16" x14ac:dyDescent="0.35">
      <c r="A205" s="184" t="s">
        <v>172</v>
      </c>
      <c r="B205" s="191">
        <f>IF('1A'!B706="","",'1A'!B706)</f>
        <v>7.4999999999999997E-2</v>
      </c>
      <c r="C205" s="299">
        <f>IF('1A'!C706="","",'1A'!C706)</f>
        <v>2.8000000000000001E-2</v>
      </c>
      <c r="D205" s="193">
        <f>IF('1A'!D706="","",'1A'!D706)</f>
        <v>2.5000000000000001E-2</v>
      </c>
      <c r="E205" s="191">
        <f>IF('1A'!E706="","",'1A'!E706)</f>
        <v>6.5000000000000002E-2</v>
      </c>
      <c r="F205" s="299">
        <f>IF('1A'!F706="","",'1A'!F706)</f>
        <v>2.1999999999999999E-2</v>
      </c>
      <c r="G205" s="193">
        <f>IF('1A'!G706="","",'1A'!G706)</f>
        <v>2.3E-2</v>
      </c>
      <c r="H205" s="191">
        <f>IF('1A'!H706="","",'1A'!H706)</f>
        <v>7.9000000000000001E-2</v>
      </c>
      <c r="I205" s="299">
        <f>IF('1A'!I706="","",'1A'!I706)</f>
        <v>0.03</v>
      </c>
      <c r="J205" s="193">
        <f>IF('1A'!J706="","",'1A'!J706)</f>
        <v>2.5000000000000001E-2</v>
      </c>
      <c r="K205" s="191" t="str">
        <f>IF('1A'!K706="","",'1A'!K706)</f>
        <v/>
      </c>
      <c r="L205" s="299" t="str">
        <f>IF('1A'!L706="","",'1A'!L706)</f>
        <v/>
      </c>
      <c r="M205" s="193" t="str">
        <f>IF('1A'!M706="","",'1A'!M706)</f>
        <v/>
      </c>
      <c r="N205" s="312" t="str">
        <f>IF('1A'!N706="","",'1A'!N706)</f>
        <v/>
      </c>
      <c r="O205" s="81" t="str">
        <f>IF('1A'!O706="","",'1A'!O706)</f>
        <v/>
      </c>
      <c r="P205" s="81" t="str">
        <f>IF('1A'!P706="","",'1A'!P706)</f>
        <v>Spirituality/Religiosity</v>
      </c>
    </row>
    <row r="206" spans="1:16" x14ac:dyDescent="0.35">
      <c r="A206" s="184" t="s">
        <v>173</v>
      </c>
      <c r="B206" s="191">
        <f>IF('1A'!B707="","",'1A'!B707)</f>
        <v>7.0000000000000001E-3</v>
      </c>
      <c r="C206" s="299">
        <f>IF('1A'!C707="","",'1A'!C707)</f>
        <v>1.4999999999999999E-2</v>
      </c>
      <c r="D206" s="193">
        <f>IF('1A'!D707="","",'1A'!D707)</f>
        <v>1.7000000000000001E-2</v>
      </c>
      <c r="E206" s="191">
        <f>IF('1A'!E707="","",'1A'!E707)</f>
        <v>0</v>
      </c>
      <c r="F206" s="299">
        <f>IF('1A'!F707="","",'1A'!F707)</f>
        <v>0.01</v>
      </c>
      <c r="G206" s="193">
        <f>IF('1A'!G707="","",'1A'!G707)</f>
        <v>1.6E-2</v>
      </c>
      <c r="H206" s="191">
        <f>IF('1A'!H707="","",'1A'!H707)</f>
        <v>8.9999999999999993E-3</v>
      </c>
      <c r="I206" s="299">
        <f>IF('1A'!I707="","",'1A'!I707)</f>
        <v>1.7000000000000001E-2</v>
      </c>
      <c r="J206" s="193">
        <f>IF('1A'!J707="","",'1A'!J707)</f>
        <v>1.7999999999999999E-2</v>
      </c>
      <c r="K206" s="191" t="str">
        <f>IF('1A'!K707="","",'1A'!K707)</f>
        <v/>
      </c>
      <c r="L206" s="299" t="str">
        <f>IF('1A'!L707="","",'1A'!L707)</f>
        <v/>
      </c>
      <c r="M206" s="193" t="str">
        <f>IF('1A'!M707="","",'1A'!M707)</f>
        <v/>
      </c>
      <c r="N206" s="312" t="str">
        <f>IF('1A'!N707="","",'1A'!N707)</f>
        <v/>
      </c>
      <c r="O206" s="81" t="str">
        <f>IF('1A'!O707="","",'1A'!O707)</f>
        <v/>
      </c>
      <c r="P206" s="81" t="str">
        <f>IF('1A'!P707="","",'1A'!P707)</f>
        <v>Spirituality/Religiosity</v>
      </c>
    </row>
    <row r="207" spans="1:16" x14ac:dyDescent="0.35">
      <c r="A207" s="184" t="s">
        <v>174</v>
      </c>
      <c r="B207" s="191">
        <f>IF('1A'!B708="","",'1A'!B708)</f>
        <v>6.4000000000000001E-2</v>
      </c>
      <c r="C207" s="299">
        <f>IF('1A'!C708="","",'1A'!C708)</f>
        <v>0.03</v>
      </c>
      <c r="D207" s="193">
        <f>IF('1A'!D708="","",'1A'!D708)</f>
        <v>2.5999999999999999E-2</v>
      </c>
      <c r="E207" s="191">
        <f>IF('1A'!E708="","",'1A'!E708)</f>
        <v>3.2000000000000001E-2</v>
      </c>
      <c r="F207" s="299">
        <f>IF('1A'!F708="","",'1A'!F708)</f>
        <v>2.7E-2</v>
      </c>
      <c r="G207" s="193">
        <f>IF('1A'!G708="","",'1A'!G708)</f>
        <v>2.4E-2</v>
      </c>
      <c r="H207" s="191">
        <f>IF('1A'!H708="","",'1A'!H708)</f>
        <v>7.5999999999999998E-2</v>
      </c>
      <c r="I207" s="299">
        <f>IF('1A'!I708="","",'1A'!I708)</f>
        <v>3.3000000000000002E-2</v>
      </c>
      <c r="J207" s="193">
        <f>IF('1A'!J708="","",'1A'!J708)</f>
        <v>2.9000000000000001E-2</v>
      </c>
      <c r="K207" s="191" t="str">
        <f>IF('1A'!K708="","",'1A'!K708)</f>
        <v/>
      </c>
      <c r="L207" s="299" t="str">
        <f>IF('1A'!L708="","",'1A'!L708)</f>
        <v/>
      </c>
      <c r="M207" s="193" t="str">
        <f>IF('1A'!M708="","",'1A'!M708)</f>
        <v/>
      </c>
      <c r="N207" s="312" t="str">
        <f>IF('1A'!N708="","",'1A'!N708)</f>
        <v/>
      </c>
      <c r="O207" s="81" t="str">
        <f>IF('1A'!O708="","",'1A'!O708)</f>
        <v/>
      </c>
      <c r="P207" s="81" t="str">
        <f>IF('1A'!P708="","",'1A'!P708)</f>
        <v>Spirituality/Religiosity</v>
      </c>
    </row>
    <row r="208" spans="1:16" x14ac:dyDescent="0.35">
      <c r="A208" s="184" t="s">
        <v>175</v>
      </c>
      <c r="B208" s="191">
        <f>IF('1A'!B709="","",'1A'!B709)</f>
        <v>0</v>
      </c>
      <c r="C208" s="299">
        <f>IF('1A'!C709="","",'1A'!C709)</f>
        <v>1E-3</v>
      </c>
      <c r="D208" s="193">
        <f>IF('1A'!D709="","",'1A'!D709)</f>
        <v>1E-3</v>
      </c>
      <c r="E208" s="191">
        <f>IF('1A'!E709="","",'1A'!E709)</f>
        <v>0</v>
      </c>
      <c r="F208" s="299">
        <f>IF('1A'!F709="","",'1A'!F709)</f>
        <v>1E-3</v>
      </c>
      <c r="G208" s="193">
        <f>IF('1A'!G709="","",'1A'!G709)</f>
        <v>1E-3</v>
      </c>
      <c r="H208" s="191">
        <f>IF('1A'!H709="","",'1A'!H709)</f>
        <v>0</v>
      </c>
      <c r="I208" s="299">
        <f>IF('1A'!I709="","",'1A'!I709)</f>
        <v>1E-3</v>
      </c>
      <c r="J208" s="193">
        <f>IF('1A'!J709="","",'1A'!J709)</f>
        <v>1E-3</v>
      </c>
      <c r="K208" s="191" t="str">
        <f>IF('1A'!K709="","",'1A'!K709)</f>
        <v/>
      </c>
      <c r="L208" s="299" t="str">
        <f>IF('1A'!L709="","",'1A'!L709)</f>
        <v/>
      </c>
      <c r="M208" s="193" t="str">
        <f>IF('1A'!M709="","",'1A'!M709)</f>
        <v/>
      </c>
      <c r="N208" s="312" t="str">
        <f>IF('1A'!N709="","",'1A'!N709)</f>
        <v/>
      </c>
      <c r="O208" s="81" t="str">
        <f>IF('1A'!O709="","",'1A'!O709)</f>
        <v/>
      </c>
      <c r="P208" s="81" t="str">
        <f>IF('1A'!P709="","",'1A'!P709)</f>
        <v>Spirituality/Religiosity</v>
      </c>
    </row>
    <row r="209" spans="1:16" x14ac:dyDescent="0.35">
      <c r="A209" s="184" t="s">
        <v>176</v>
      </c>
      <c r="B209" s="191">
        <f>IF('1A'!B710="","",'1A'!B710)</f>
        <v>0.27700000000000002</v>
      </c>
      <c r="C209" s="299">
        <f>IF('1A'!C710="","",'1A'!C710)</f>
        <v>0.29099999999999998</v>
      </c>
      <c r="D209" s="193">
        <f>IF('1A'!D710="","",'1A'!D710)</f>
        <v>0.33300000000000002</v>
      </c>
      <c r="E209" s="191">
        <f>IF('1A'!E710="","",'1A'!E710)</f>
        <v>0.29799999999999999</v>
      </c>
      <c r="F209" s="299">
        <f>IF('1A'!F710="","",'1A'!F710)</f>
        <v>0.30599999999999999</v>
      </c>
      <c r="G209" s="193">
        <f>IF('1A'!G710="","",'1A'!G710)</f>
        <v>0.35099999999999998</v>
      </c>
      <c r="H209" s="191">
        <f>IF('1A'!H710="","",'1A'!H710)</f>
        <v>0.26800000000000002</v>
      </c>
      <c r="I209" s="299">
        <f>IF('1A'!I710="","",'1A'!I710)</f>
        <v>0.28399999999999997</v>
      </c>
      <c r="J209" s="193">
        <f>IF('1A'!J710="","",'1A'!J710)</f>
        <v>0.32500000000000001</v>
      </c>
      <c r="K209" s="191" t="str">
        <f>IF('1A'!K710="","",'1A'!K710)</f>
        <v/>
      </c>
      <c r="L209" s="299" t="str">
        <f>IF('1A'!L710="","",'1A'!L710)</f>
        <v/>
      </c>
      <c r="M209" s="193" t="str">
        <f>IF('1A'!M710="","",'1A'!M710)</f>
        <v/>
      </c>
      <c r="N209" s="312" t="str">
        <f>IF('1A'!N710="","",'1A'!N710)</f>
        <v/>
      </c>
      <c r="O209" s="81" t="str">
        <f>IF('1A'!O710="","",'1A'!O710)</f>
        <v/>
      </c>
      <c r="P209" s="81" t="str">
        <f>IF('1A'!P710="","",'1A'!P710)</f>
        <v>Spirituality/Religiosity</v>
      </c>
    </row>
    <row r="210" spans="1:16" x14ac:dyDescent="0.35">
      <c r="A210" s="184" t="s">
        <v>488</v>
      </c>
      <c r="B210" s="191">
        <f>IF('1A'!B711="","",'1A'!B711)</f>
        <v>2E-3</v>
      </c>
      <c r="C210" s="299">
        <f>IF('1A'!C711="","",'1A'!C711)</f>
        <v>1E-3</v>
      </c>
      <c r="D210" s="193">
        <f>IF('1A'!D711="","",'1A'!D711)</f>
        <v>2E-3</v>
      </c>
      <c r="E210" s="191">
        <f>IF('1A'!E711="","",'1A'!E711)</f>
        <v>0</v>
      </c>
      <c r="F210" s="299">
        <f>IF('1A'!F711="","",'1A'!F711)</f>
        <v>2E-3</v>
      </c>
      <c r="G210" s="193">
        <f>IF('1A'!G711="","",'1A'!G711)</f>
        <v>1E-3</v>
      </c>
      <c r="H210" s="191">
        <f>IF('1A'!H711="","",'1A'!H711)</f>
        <v>3.0000000000000001E-3</v>
      </c>
      <c r="I210" s="299">
        <f>IF('1A'!I711="","",'1A'!I711)</f>
        <v>1E-3</v>
      </c>
      <c r="J210" s="193">
        <f>IF('1A'!J711="","",'1A'!J711)</f>
        <v>2E-3</v>
      </c>
      <c r="K210" s="191" t="str">
        <f>IF('1A'!K711="","",'1A'!K711)</f>
        <v/>
      </c>
      <c r="L210" s="299" t="str">
        <f>IF('1A'!L711="","",'1A'!L711)</f>
        <v/>
      </c>
      <c r="M210" s="193" t="str">
        <f>IF('1A'!M711="","",'1A'!M711)</f>
        <v/>
      </c>
      <c r="N210" s="312" t="str">
        <f>IF('1A'!N711="","",'1A'!N711)</f>
        <v/>
      </c>
      <c r="O210" s="81" t="str">
        <f>IF('1A'!O711="","",'1A'!O711)</f>
        <v/>
      </c>
      <c r="P210" s="81" t="str">
        <f>IF('1A'!P711="","",'1A'!P711)</f>
        <v>Spirituality/Religiosity</v>
      </c>
    </row>
    <row r="211" spans="1:16" x14ac:dyDescent="0.35">
      <c r="A211" s="184" t="s">
        <v>953</v>
      </c>
      <c r="B211" s="191">
        <f>IF('1A'!B712="","",'1A'!B712)</f>
        <v>7.0000000000000001E-3</v>
      </c>
      <c r="C211" s="299">
        <f>IF('1A'!C712="","",'1A'!C712)</f>
        <v>5.0000000000000001E-3</v>
      </c>
      <c r="D211" s="193">
        <f>IF('1A'!D712="","",'1A'!D712)</f>
        <v>3.0000000000000001E-3</v>
      </c>
      <c r="E211" s="191">
        <f>IF('1A'!E712="","",'1A'!E712)</f>
        <v>0</v>
      </c>
      <c r="F211" s="299">
        <f>IF('1A'!F712="","",'1A'!F712)</f>
        <v>4.0000000000000001E-3</v>
      </c>
      <c r="G211" s="193">
        <f>IF('1A'!G712="","",'1A'!G712)</f>
        <v>2E-3</v>
      </c>
      <c r="H211" s="191">
        <f>IF('1A'!H712="","",'1A'!H712)</f>
        <v>8.9999999999999993E-3</v>
      </c>
      <c r="I211" s="299">
        <f>IF('1A'!I712="","",'1A'!I712)</f>
        <v>6.0000000000000001E-3</v>
      </c>
      <c r="J211" s="193">
        <f>IF('1A'!J712="","",'1A'!J712)</f>
        <v>4.0000000000000001E-3</v>
      </c>
      <c r="K211" s="191" t="str">
        <f>IF('1A'!K712="","",'1A'!K712)</f>
        <v/>
      </c>
      <c r="L211" s="299" t="str">
        <f>IF('1A'!L712="","",'1A'!L712)</f>
        <v/>
      </c>
      <c r="M211" s="193" t="str">
        <f>IF('1A'!M712="","",'1A'!M712)</f>
        <v/>
      </c>
      <c r="N211" s="312" t="str">
        <f>IF('1A'!N712="","",'1A'!N712)</f>
        <v/>
      </c>
      <c r="O211" s="81" t="str">
        <f>IF('1A'!O712="","",'1A'!O712)</f>
        <v/>
      </c>
      <c r="P211" s="81" t="str">
        <f>IF('1A'!P712="","",'1A'!P712)</f>
        <v>Spirituality/Religiosity</v>
      </c>
    </row>
    <row r="212" spans="1:16" x14ac:dyDescent="0.35">
      <c r="A212" s="184" t="s">
        <v>177</v>
      </c>
      <c r="B212" s="191">
        <f>IF('1A'!B713="","",'1A'!B713)</f>
        <v>2E-3</v>
      </c>
      <c r="C212" s="299">
        <f>IF('1A'!C713="","",'1A'!C713)</f>
        <v>4.0000000000000001E-3</v>
      </c>
      <c r="D212" s="193">
        <f>IF('1A'!D713="","",'1A'!D713)</f>
        <v>4.0000000000000001E-3</v>
      </c>
      <c r="E212" s="191">
        <f>IF('1A'!E713="","",'1A'!E713)</f>
        <v>8.0000000000000002E-3</v>
      </c>
      <c r="F212" s="299">
        <f>IF('1A'!F713="","",'1A'!F713)</f>
        <v>5.0000000000000001E-3</v>
      </c>
      <c r="G212" s="193">
        <f>IF('1A'!G713="","",'1A'!G713)</f>
        <v>5.0000000000000001E-3</v>
      </c>
      <c r="H212" s="191">
        <f>IF('1A'!H713="","",'1A'!H713)</f>
        <v>0</v>
      </c>
      <c r="I212" s="299">
        <f>IF('1A'!I713="","",'1A'!I713)</f>
        <v>3.0000000000000001E-3</v>
      </c>
      <c r="J212" s="193">
        <f>IF('1A'!J713="","",'1A'!J713)</f>
        <v>4.0000000000000001E-3</v>
      </c>
      <c r="K212" s="191" t="str">
        <f>IF('1A'!K713="","",'1A'!K713)</f>
        <v/>
      </c>
      <c r="L212" s="299" t="str">
        <f>IF('1A'!L713="","",'1A'!L713)</f>
        <v/>
      </c>
      <c r="M212" s="193" t="str">
        <f>IF('1A'!M713="","",'1A'!M713)</f>
        <v/>
      </c>
      <c r="N212" s="312" t="str">
        <f>IF('1A'!N713="","",'1A'!N713)</f>
        <v/>
      </c>
      <c r="O212" s="81" t="str">
        <f>IF('1A'!O713="","",'1A'!O713)</f>
        <v/>
      </c>
      <c r="P212" s="81" t="str">
        <f>IF('1A'!P713="","",'1A'!P713)</f>
        <v>Spirituality/Religiosity</v>
      </c>
    </row>
    <row r="213" spans="1:16" x14ac:dyDescent="0.35">
      <c r="A213" s="184" t="s">
        <v>178</v>
      </c>
      <c r="B213" s="191">
        <f>IF('1A'!B714="","",'1A'!B714)</f>
        <v>0.20899999999999999</v>
      </c>
      <c r="C213" s="299">
        <f>IF('1A'!C714="","",'1A'!C714)</f>
        <v>0.158</v>
      </c>
      <c r="D213" s="193">
        <f>IF('1A'!D714="","",'1A'!D714)</f>
        <v>0.126</v>
      </c>
      <c r="E213" s="191">
        <f>IF('1A'!E714="","",'1A'!E714)</f>
        <v>0.25</v>
      </c>
      <c r="F213" s="299">
        <f>IF('1A'!F714="","",'1A'!F714)</f>
        <v>0.151</v>
      </c>
      <c r="G213" s="193">
        <f>IF('1A'!G714="","",'1A'!G714)</f>
        <v>0.11799999999999999</v>
      </c>
      <c r="H213" s="191">
        <f>IF('1A'!H714="","",'1A'!H714)</f>
        <v>0.189</v>
      </c>
      <c r="I213" s="299">
        <f>IF('1A'!I714="","",'1A'!I714)</f>
        <v>0.16300000000000001</v>
      </c>
      <c r="J213" s="193">
        <f>IF('1A'!J714="","",'1A'!J714)</f>
        <v>0.13100000000000001</v>
      </c>
      <c r="K213" s="191" t="str">
        <f>IF('1A'!K714="","",'1A'!K714)</f>
        <v/>
      </c>
      <c r="L213" s="299" t="str">
        <f>IF('1A'!L714="","",'1A'!L714)</f>
        <v/>
      </c>
      <c r="M213" s="193" t="str">
        <f>IF('1A'!M714="","",'1A'!M714)</f>
        <v/>
      </c>
      <c r="N213" s="312" t="str">
        <f>IF('1A'!N714="","",'1A'!N714)</f>
        <v/>
      </c>
      <c r="O213" s="81" t="str">
        <f>IF('1A'!O714="","",'1A'!O714)</f>
        <v/>
      </c>
      <c r="P213" s="81" t="str">
        <f>IF('1A'!P714="","",'1A'!P714)</f>
        <v>Spirituality/Religiosity</v>
      </c>
    </row>
    <row r="214" spans="1:16" x14ac:dyDescent="0.35">
      <c r="A214" s="184" t="s">
        <v>751</v>
      </c>
      <c r="B214" s="191">
        <f>IF('1A'!B715="","",'1A'!B715)</f>
        <v>1.4999999999999999E-2</v>
      </c>
      <c r="C214" s="299">
        <f>IF('1A'!C715="","",'1A'!C715)</f>
        <v>2.7E-2</v>
      </c>
      <c r="D214" s="193">
        <f>IF('1A'!D715="","",'1A'!D715)</f>
        <v>2.4E-2</v>
      </c>
      <c r="E214" s="191">
        <f>IF('1A'!E715="","",'1A'!E715)</f>
        <v>2.4E-2</v>
      </c>
      <c r="F214" s="299">
        <f>IF('1A'!F715="","",'1A'!F715)</f>
        <v>2.5000000000000001E-2</v>
      </c>
      <c r="G214" s="193">
        <f>IF('1A'!G715="","",'1A'!G715)</f>
        <v>2.1000000000000001E-2</v>
      </c>
      <c r="H214" s="191">
        <f>IF('1A'!H715="","",'1A'!H715)</f>
        <v>1.2E-2</v>
      </c>
      <c r="I214" s="299">
        <f>IF('1A'!I715="","",'1A'!I715)</f>
        <v>2.8000000000000001E-2</v>
      </c>
      <c r="J214" s="193">
        <f>IF('1A'!J715="","",'1A'!J715)</f>
        <v>2.5000000000000001E-2</v>
      </c>
      <c r="K214" s="191" t="str">
        <f>IF('1A'!K715="","",'1A'!K715)</f>
        <v/>
      </c>
      <c r="L214" s="299" t="str">
        <f>IF('1A'!L715="","",'1A'!L715)</f>
        <v/>
      </c>
      <c r="M214" s="193" t="str">
        <f>IF('1A'!M715="","",'1A'!M715)</f>
        <v/>
      </c>
      <c r="N214" s="312" t="str">
        <f>IF('1A'!N715="","",'1A'!N715)</f>
        <v/>
      </c>
      <c r="O214" s="81" t="str">
        <f>IF('1A'!O715="","",'1A'!O715)</f>
        <v/>
      </c>
      <c r="P214" s="81" t="str">
        <f>IF('1A'!P715="","",'1A'!P715)</f>
        <v>Spirituality/Religiosity</v>
      </c>
    </row>
    <row r="215" spans="1:16" x14ac:dyDescent="0.35">
      <c r="A215" s="194" t="s">
        <v>381</v>
      </c>
      <c r="B215" s="150">
        <f>IF('1A'!B716="","",'1A'!B716)</f>
        <v>6.6000000000000003E-2</v>
      </c>
      <c r="C215" s="151">
        <f>IF('1A'!C716="","",'1A'!C716)</f>
        <v>0.11600000000000001</v>
      </c>
      <c r="D215" s="152">
        <f>IF('1A'!D716="","",'1A'!D716)</f>
        <v>0.113</v>
      </c>
      <c r="E215" s="150">
        <f>IF('1A'!E716="","",'1A'!E716)</f>
        <v>1.6E-2</v>
      </c>
      <c r="F215" s="151">
        <f>IF('1A'!F716="","",'1A'!F716)</f>
        <v>0.111</v>
      </c>
      <c r="G215" s="152">
        <f>IF('1A'!G716="","",'1A'!G716)</f>
        <v>0.104</v>
      </c>
      <c r="H215" s="150">
        <f>IF('1A'!H716="","",'1A'!H716)</f>
        <v>8.5000000000000006E-2</v>
      </c>
      <c r="I215" s="151">
        <f>IF('1A'!I716="","",'1A'!I716)</f>
        <v>0.12</v>
      </c>
      <c r="J215" s="152">
        <f>IF('1A'!J716="","",'1A'!J716)</f>
        <v>0.11799999999999999</v>
      </c>
      <c r="K215" s="150" t="str">
        <f>IF('1A'!K716="","",'1A'!K716)</f>
        <v/>
      </c>
      <c r="L215" s="151" t="str">
        <f>IF('1A'!L716="","",'1A'!L716)</f>
        <v/>
      </c>
      <c r="M215" s="152" t="str">
        <f>IF('1A'!M716="","",'1A'!M716)</f>
        <v/>
      </c>
      <c r="N215" s="221" t="str">
        <f>IF('1A'!N716="","",'1A'!N716)</f>
        <v/>
      </c>
      <c r="O215" s="81" t="str">
        <f>IF('1A'!O716="","",'1A'!O716)</f>
        <v/>
      </c>
      <c r="P215" s="81" t="str">
        <f>IF('1A'!P716="","",'1A'!P716)</f>
        <v>Spirituality/Religiosity</v>
      </c>
    </row>
    <row r="216" spans="1:16" ht="52.5" x14ac:dyDescent="0.35">
      <c r="A216" s="198" t="s">
        <v>984</v>
      </c>
      <c r="B216" s="147">
        <f>IF('1A'!B718="","",'1A'!B718)</f>
        <v>6.0000000000000001E-3</v>
      </c>
      <c r="C216" s="148">
        <f>IF('1A'!C718="","",'1A'!C718)</f>
        <v>3.0000000000000001E-3</v>
      </c>
      <c r="D216" s="149">
        <f>IF('1A'!D718="","",'1A'!D718)</f>
        <v>4.0000000000000001E-3</v>
      </c>
      <c r="E216" s="147">
        <f>IF('1A'!E718="","",'1A'!E718)</f>
        <v>2.3E-2</v>
      </c>
      <c r="F216" s="148">
        <f>IF('1A'!F718="","",'1A'!F718)</f>
        <v>7.0000000000000001E-3</v>
      </c>
      <c r="G216" s="149">
        <f>IF('1A'!G718="","",'1A'!G718)</f>
        <v>6.0000000000000001E-3</v>
      </c>
      <c r="H216" s="147">
        <f>IF('1A'!H718="","",'1A'!H718)</f>
        <v>0</v>
      </c>
      <c r="I216" s="148">
        <f>IF('1A'!I718="","",'1A'!I718)</f>
        <v>1E-3</v>
      </c>
      <c r="J216" s="149">
        <f>IF('1A'!J718="","",'1A'!J718)</f>
        <v>3.0000000000000001E-3</v>
      </c>
      <c r="K216" s="147" t="str">
        <f>IF('1A'!K718="","",'1A'!K718)</f>
        <v/>
      </c>
      <c r="L216" s="148" t="str">
        <f>IF('1A'!L718="","",'1A'!L718)</f>
        <v/>
      </c>
      <c r="M216" s="149" t="str">
        <f>IF('1A'!M718="","",'1A'!M718)</f>
        <v/>
      </c>
      <c r="N216" s="311" t="str">
        <f>IF('1A'!N718="","",'1A'!N718)</f>
        <v/>
      </c>
      <c r="O216" s="81" t="str">
        <f>IF('1A'!O718="","",'1A'!O718)</f>
        <v/>
      </c>
      <c r="P216" s="81" t="str">
        <f>IF('1A'!P718="","",'1A'!P718)</f>
        <v>Career Planning</v>
      </c>
    </row>
    <row r="217" spans="1:16" x14ac:dyDescent="0.35">
      <c r="A217" s="189" t="s">
        <v>383</v>
      </c>
      <c r="B217" s="191">
        <f>IF('1A'!B719="","",'1A'!B719)</f>
        <v>0</v>
      </c>
      <c r="C217" s="299">
        <f>IF('1A'!C719="","",'1A'!C719)</f>
        <v>1E-3</v>
      </c>
      <c r="D217" s="193">
        <f>IF('1A'!D719="","",'1A'!D719)</f>
        <v>1E-3</v>
      </c>
      <c r="E217" s="191">
        <f>IF('1A'!E719="","",'1A'!E719)</f>
        <v>0</v>
      </c>
      <c r="F217" s="299">
        <f>IF('1A'!F719="","",'1A'!F719)</f>
        <v>2E-3</v>
      </c>
      <c r="G217" s="193">
        <f>IF('1A'!G719="","",'1A'!G719)</f>
        <v>1E-3</v>
      </c>
      <c r="H217" s="191">
        <f>IF('1A'!H719="","",'1A'!H719)</f>
        <v>0</v>
      </c>
      <c r="I217" s="299">
        <f>IF('1A'!I719="","",'1A'!I719)</f>
        <v>0</v>
      </c>
      <c r="J217" s="193">
        <f>IF('1A'!J719="","",'1A'!J719)</f>
        <v>0</v>
      </c>
      <c r="K217" s="191" t="str">
        <f>IF('1A'!K719="","",'1A'!K719)</f>
        <v/>
      </c>
      <c r="L217" s="299" t="str">
        <f>IF('1A'!L719="","",'1A'!L719)</f>
        <v/>
      </c>
      <c r="M217" s="193" t="str">
        <f>IF('1A'!M719="","",'1A'!M719)</f>
        <v/>
      </c>
      <c r="N217" s="312" t="str">
        <f>IF('1A'!N719="","",'1A'!N719)</f>
        <v/>
      </c>
      <c r="O217" s="81" t="str">
        <f>IF('1A'!O719="","",'1A'!O719)</f>
        <v/>
      </c>
      <c r="P217" s="81" t="str">
        <f>IF('1A'!P719="","",'1A'!P719)</f>
        <v>Career Planning</v>
      </c>
    </row>
    <row r="218" spans="1:16" x14ac:dyDescent="0.35">
      <c r="A218" s="189" t="s">
        <v>850</v>
      </c>
      <c r="B218" s="191">
        <f>IF('1A'!B720="","",'1A'!B720)</f>
        <v>2E-3</v>
      </c>
      <c r="C218" s="299">
        <f>IF('1A'!C720="","",'1A'!C720)</f>
        <v>5.0000000000000001E-3</v>
      </c>
      <c r="D218" s="193">
        <f>IF('1A'!D720="","",'1A'!D720)</f>
        <v>4.0000000000000001E-3</v>
      </c>
      <c r="E218" s="191">
        <f>IF('1A'!E720="","",'1A'!E720)</f>
        <v>0</v>
      </c>
      <c r="F218" s="299">
        <f>IF('1A'!F720="","",'1A'!F720)</f>
        <v>7.0000000000000001E-3</v>
      </c>
      <c r="G218" s="193">
        <f>IF('1A'!G720="","",'1A'!G720)</f>
        <v>5.0000000000000001E-3</v>
      </c>
      <c r="H218" s="191">
        <f>IF('1A'!H720="","",'1A'!H720)</f>
        <v>3.0000000000000001E-3</v>
      </c>
      <c r="I218" s="299">
        <f>IF('1A'!I720="","",'1A'!I720)</f>
        <v>4.0000000000000001E-3</v>
      </c>
      <c r="J218" s="193">
        <f>IF('1A'!J720="","",'1A'!J720)</f>
        <v>3.0000000000000001E-3</v>
      </c>
      <c r="K218" s="191" t="str">
        <f>IF('1A'!K720="","",'1A'!K720)</f>
        <v/>
      </c>
      <c r="L218" s="299" t="str">
        <f>IF('1A'!L720="","",'1A'!L720)</f>
        <v/>
      </c>
      <c r="M218" s="193" t="str">
        <f>IF('1A'!M720="","",'1A'!M720)</f>
        <v/>
      </c>
      <c r="N218" s="312" t="str">
        <f>IF('1A'!N720="","",'1A'!N720)</f>
        <v/>
      </c>
      <c r="O218" s="81" t="str">
        <f>IF('1A'!O720="","",'1A'!O720)</f>
        <v/>
      </c>
      <c r="P218" s="81" t="str">
        <f>IF('1A'!P720="","",'1A'!P720)</f>
        <v>Career Planning</v>
      </c>
    </row>
    <row r="219" spans="1:16" x14ac:dyDescent="0.35">
      <c r="A219" s="189" t="s">
        <v>644</v>
      </c>
      <c r="B219" s="191">
        <f>IF('1A'!B721="","",'1A'!B721)</f>
        <v>0.307</v>
      </c>
      <c r="C219" s="299">
        <f>IF('1A'!C721="","",'1A'!C721)</f>
        <v>0.30499999999999999</v>
      </c>
      <c r="D219" s="193">
        <f>IF('1A'!D721="","",'1A'!D721)</f>
        <v>0.247</v>
      </c>
      <c r="E219" s="191">
        <f>IF('1A'!E721="","",'1A'!E721)</f>
        <v>0.35199999999999998</v>
      </c>
      <c r="F219" s="299">
        <f>IF('1A'!F721="","",'1A'!F721)</f>
        <v>0.35599999999999998</v>
      </c>
      <c r="G219" s="193">
        <f>IF('1A'!G721="","",'1A'!G721)</f>
        <v>0.28899999999999998</v>
      </c>
      <c r="H219" s="191">
        <f>IF('1A'!H721="","",'1A'!H721)</f>
        <v>0.28699999999999998</v>
      </c>
      <c r="I219" s="299">
        <f>IF('1A'!I721="","",'1A'!I721)</f>
        <v>0.27900000000000003</v>
      </c>
      <c r="J219" s="193">
        <f>IF('1A'!J721="","",'1A'!J721)</f>
        <v>0.222</v>
      </c>
      <c r="K219" s="191" t="str">
        <f>IF('1A'!K721="","",'1A'!K721)</f>
        <v/>
      </c>
      <c r="L219" s="299" t="str">
        <f>IF('1A'!L721="","",'1A'!L721)</f>
        <v/>
      </c>
      <c r="M219" s="193" t="str">
        <f>IF('1A'!M721="","",'1A'!M721)</f>
        <v/>
      </c>
      <c r="N219" s="312" t="str">
        <f>IF('1A'!N721="","",'1A'!N721)</f>
        <v/>
      </c>
      <c r="O219" s="81" t="str">
        <f>IF('1A'!O721="","",'1A'!O721)</f>
        <v/>
      </c>
      <c r="P219" s="81" t="str">
        <f>IF('1A'!P721="","",'1A'!P721)</f>
        <v>Career Planning</v>
      </c>
    </row>
    <row r="220" spans="1:16" x14ac:dyDescent="0.35">
      <c r="A220" s="189" t="s">
        <v>643</v>
      </c>
      <c r="B220" s="191">
        <f>IF('1A'!B722="","",'1A'!B722)</f>
        <v>0.38600000000000001</v>
      </c>
      <c r="C220" s="299">
        <f>IF('1A'!C722="","",'1A'!C722)</f>
        <v>0.36299999999999999</v>
      </c>
      <c r="D220" s="193">
        <f>IF('1A'!D722="","",'1A'!D722)</f>
        <v>0.38900000000000001</v>
      </c>
      <c r="E220" s="191">
        <f>IF('1A'!E722="","",'1A'!E722)</f>
        <v>0.375</v>
      </c>
      <c r="F220" s="299">
        <f>IF('1A'!F722="","",'1A'!F722)</f>
        <v>0.38700000000000001</v>
      </c>
      <c r="G220" s="193">
        <f>IF('1A'!G722="","",'1A'!G722)</f>
        <v>0.42099999999999999</v>
      </c>
      <c r="H220" s="191">
        <f>IF('1A'!H722="","",'1A'!H722)</f>
        <v>0.39300000000000002</v>
      </c>
      <c r="I220" s="299">
        <f>IF('1A'!I722="","",'1A'!I722)</f>
        <v>0.34799999999999998</v>
      </c>
      <c r="J220" s="193">
        <f>IF('1A'!J722="","",'1A'!J722)</f>
        <v>0.36899999999999999</v>
      </c>
      <c r="K220" s="191" t="str">
        <f>IF('1A'!K722="","",'1A'!K722)</f>
        <v/>
      </c>
      <c r="L220" s="299" t="str">
        <f>IF('1A'!L722="","",'1A'!L722)</f>
        <v/>
      </c>
      <c r="M220" s="193" t="str">
        <f>IF('1A'!M722="","",'1A'!M722)</f>
        <v/>
      </c>
      <c r="N220" s="312" t="str">
        <f>IF('1A'!N722="","",'1A'!N722)</f>
        <v/>
      </c>
      <c r="O220" s="81" t="str">
        <f>IF('1A'!O722="","",'1A'!O722)</f>
        <v/>
      </c>
      <c r="P220" s="81" t="str">
        <f>IF('1A'!P722="","",'1A'!P722)</f>
        <v>Career Planning</v>
      </c>
    </row>
    <row r="221" spans="1:16" x14ac:dyDescent="0.35">
      <c r="A221" s="189" t="s">
        <v>384</v>
      </c>
      <c r="B221" s="191">
        <f>IF('1A'!B723="","",'1A'!B723)</f>
        <v>7.4999999999999997E-2</v>
      </c>
      <c r="C221" s="299">
        <f>IF('1A'!C723="","",'1A'!C723)</f>
        <v>5.3999999999999999E-2</v>
      </c>
      <c r="D221" s="193">
        <f>IF('1A'!D723="","",'1A'!D723)</f>
        <v>7.3999999999999996E-2</v>
      </c>
      <c r="E221" s="191">
        <f>IF('1A'!E723="","",'1A'!E723)</f>
        <v>6.3E-2</v>
      </c>
      <c r="F221" s="299">
        <f>IF('1A'!F723="","",'1A'!F723)</f>
        <v>3.9E-2</v>
      </c>
      <c r="G221" s="193">
        <f>IF('1A'!G723="","",'1A'!G723)</f>
        <v>6.7000000000000004E-2</v>
      </c>
      <c r="H221" s="191">
        <f>IF('1A'!H723="","",'1A'!H723)</f>
        <v>7.6999999999999999E-2</v>
      </c>
      <c r="I221" s="299">
        <f>IF('1A'!I723="","",'1A'!I723)</f>
        <v>6.2E-2</v>
      </c>
      <c r="J221" s="193">
        <f>IF('1A'!J723="","",'1A'!J723)</f>
        <v>7.8E-2</v>
      </c>
      <c r="K221" s="191" t="str">
        <f>IF('1A'!K723="","",'1A'!K723)</f>
        <v/>
      </c>
      <c r="L221" s="299" t="str">
        <f>IF('1A'!L723="","",'1A'!L723)</f>
        <v/>
      </c>
      <c r="M221" s="193" t="str">
        <f>IF('1A'!M723="","",'1A'!M723)</f>
        <v/>
      </c>
      <c r="N221" s="312" t="str">
        <f>IF('1A'!N723="","",'1A'!N723)</f>
        <v/>
      </c>
      <c r="O221" s="81" t="str">
        <f>IF('1A'!O723="","",'1A'!O723)</f>
        <v/>
      </c>
      <c r="P221" s="81" t="str">
        <f>IF('1A'!P723="","",'1A'!P723)</f>
        <v>Career Planning</v>
      </c>
    </row>
    <row r="222" spans="1:16" x14ac:dyDescent="0.35">
      <c r="A222" s="189" t="s">
        <v>660</v>
      </c>
      <c r="B222" s="191">
        <f>IF('1A'!B724="","",'1A'!B724)</f>
        <v>0.104</v>
      </c>
      <c r="C222" s="299">
        <f>IF('1A'!C724="","",'1A'!C724)</f>
        <v>0.126</v>
      </c>
      <c r="D222" s="193">
        <f>IF('1A'!D724="","",'1A'!D724)</f>
        <v>0.13800000000000001</v>
      </c>
      <c r="E222" s="191">
        <f>IF('1A'!E724="","",'1A'!E724)</f>
        <v>9.4E-2</v>
      </c>
      <c r="F222" s="299">
        <f>IF('1A'!F724="","",'1A'!F724)</f>
        <v>9.2999999999999999E-2</v>
      </c>
      <c r="G222" s="193">
        <f>IF('1A'!G724="","",'1A'!G724)</f>
        <v>9.8000000000000004E-2</v>
      </c>
      <c r="H222" s="191">
        <f>IF('1A'!H724="","",'1A'!H724)</f>
        <v>0.109</v>
      </c>
      <c r="I222" s="299">
        <f>IF('1A'!I724="","",'1A'!I724)</f>
        <v>0.14699999999999999</v>
      </c>
      <c r="J222" s="193">
        <f>IF('1A'!J724="","",'1A'!J724)</f>
        <v>0.16400000000000001</v>
      </c>
      <c r="K222" s="191" t="str">
        <f>IF('1A'!K724="","",'1A'!K724)</f>
        <v/>
      </c>
      <c r="L222" s="299" t="str">
        <f>IF('1A'!L724="","",'1A'!L724)</f>
        <v/>
      </c>
      <c r="M222" s="193" t="str">
        <f>IF('1A'!M724="","",'1A'!M724)</f>
        <v/>
      </c>
      <c r="N222" s="312" t="str">
        <f>IF('1A'!N724="","",'1A'!N724)</f>
        <v/>
      </c>
      <c r="O222" s="81" t="str">
        <f>IF('1A'!O724="","",'1A'!O724)</f>
        <v/>
      </c>
      <c r="P222" s="81" t="str">
        <f>IF('1A'!P724="","",'1A'!P724)</f>
        <v>Career Planning</v>
      </c>
    </row>
    <row r="223" spans="1:16" x14ac:dyDescent="0.35">
      <c r="A223" s="189" t="s">
        <v>599</v>
      </c>
      <c r="B223" s="191">
        <f>IF('1A'!B725="","",'1A'!B725)</f>
        <v>6.8000000000000005E-2</v>
      </c>
      <c r="C223" s="299">
        <f>IF('1A'!C725="","",'1A'!C725)</f>
        <v>8.5000000000000006E-2</v>
      </c>
      <c r="D223" s="193">
        <f>IF('1A'!D725="","",'1A'!D725)</f>
        <v>9.4E-2</v>
      </c>
      <c r="E223" s="191">
        <f>IF('1A'!E725="","",'1A'!E725)</f>
        <v>3.9E-2</v>
      </c>
      <c r="F223" s="299">
        <f>IF('1A'!F725="","",'1A'!F725)</f>
        <v>6.6000000000000003E-2</v>
      </c>
      <c r="G223" s="193">
        <f>IF('1A'!G725="","",'1A'!G725)</f>
        <v>7.5999999999999998E-2</v>
      </c>
      <c r="H223" s="191">
        <f>IF('1A'!H725="","",'1A'!H725)</f>
        <v>0.08</v>
      </c>
      <c r="I223" s="299">
        <f>IF('1A'!I725="","",'1A'!I725)</f>
        <v>9.2999999999999999E-2</v>
      </c>
      <c r="J223" s="193">
        <f>IF('1A'!J725="","",'1A'!J725)</f>
        <v>0.10199999999999999</v>
      </c>
      <c r="K223" s="191" t="str">
        <f>IF('1A'!K725="","",'1A'!K725)</f>
        <v/>
      </c>
      <c r="L223" s="299" t="str">
        <f>IF('1A'!L725="","",'1A'!L725)</f>
        <v/>
      </c>
      <c r="M223" s="193" t="str">
        <f>IF('1A'!M725="","",'1A'!M725)</f>
        <v/>
      </c>
      <c r="N223" s="312" t="str">
        <f>IF('1A'!N725="","",'1A'!N725)</f>
        <v/>
      </c>
      <c r="O223" s="81" t="str">
        <f>IF('1A'!O725="","",'1A'!O725)</f>
        <v/>
      </c>
      <c r="P223" s="81" t="str">
        <f>IF('1A'!P725="","",'1A'!P725)</f>
        <v>Career Planning</v>
      </c>
    </row>
    <row r="224" spans="1:16" x14ac:dyDescent="0.35">
      <c r="A224" s="189" t="s">
        <v>645</v>
      </c>
      <c r="B224" s="191">
        <f>IF('1A'!B726="","",'1A'!B726)</f>
        <v>4.1000000000000002E-2</v>
      </c>
      <c r="C224" s="299">
        <f>IF('1A'!C726="","",'1A'!C726)</f>
        <v>0.05</v>
      </c>
      <c r="D224" s="193">
        <f>IF('1A'!D726="","",'1A'!D726)</f>
        <v>4.2999999999999997E-2</v>
      </c>
      <c r="E224" s="191">
        <f>IF('1A'!E726="","",'1A'!E726)</f>
        <v>4.7E-2</v>
      </c>
      <c r="F224" s="299">
        <f>IF('1A'!F726="","",'1A'!F726)</f>
        <v>3.5000000000000003E-2</v>
      </c>
      <c r="G224" s="193">
        <f>IF('1A'!G726="","",'1A'!G726)</f>
        <v>2.9000000000000001E-2</v>
      </c>
      <c r="H224" s="191">
        <f>IF('1A'!H726="","",'1A'!H726)</f>
        <v>3.7999999999999999E-2</v>
      </c>
      <c r="I224" s="299">
        <f>IF('1A'!I726="","",'1A'!I726)</f>
        <v>5.8000000000000003E-2</v>
      </c>
      <c r="J224" s="193">
        <f>IF('1A'!J726="","",'1A'!J726)</f>
        <v>5.0999999999999997E-2</v>
      </c>
      <c r="K224" s="191" t="str">
        <f>IF('1A'!K726="","",'1A'!K726)</f>
        <v/>
      </c>
      <c r="L224" s="299" t="str">
        <f>IF('1A'!L726="","",'1A'!L726)</f>
        <v/>
      </c>
      <c r="M224" s="193" t="str">
        <f>IF('1A'!M726="","",'1A'!M726)</f>
        <v/>
      </c>
      <c r="N224" s="312" t="str">
        <f>IF('1A'!N726="","",'1A'!N726)</f>
        <v/>
      </c>
      <c r="O224" s="81" t="str">
        <f>IF('1A'!O726="","",'1A'!O726)</f>
        <v/>
      </c>
      <c r="P224" s="81" t="str">
        <f>IF('1A'!P726="","",'1A'!P726)</f>
        <v>Career Planning</v>
      </c>
    </row>
    <row r="225" spans="1:16" x14ac:dyDescent="0.35">
      <c r="A225" s="189" t="s">
        <v>380</v>
      </c>
      <c r="B225" s="191">
        <f>IF('1A'!B727="","",'1A'!B727)</f>
        <v>1.0999999999999999E-2</v>
      </c>
      <c r="C225" s="299">
        <f>IF('1A'!C727="","",'1A'!C727)</f>
        <v>8.0000000000000002E-3</v>
      </c>
      <c r="D225" s="193">
        <f>IF('1A'!D727="","",'1A'!D727)</f>
        <v>8.0000000000000002E-3</v>
      </c>
      <c r="E225" s="191">
        <f>IF('1A'!E727="","",'1A'!E727)</f>
        <v>8.0000000000000002E-3</v>
      </c>
      <c r="F225" s="299">
        <f>IF('1A'!F727="","",'1A'!F727)</f>
        <v>0.01</v>
      </c>
      <c r="G225" s="193">
        <f>IF('1A'!G727="","",'1A'!G727)</f>
        <v>8.9999999999999993E-3</v>
      </c>
      <c r="H225" s="191">
        <f>IF('1A'!H727="","",'1A'!H727)</f>
        <v>1.2E-2</v>
      </c>
      <c r="I225" s="299">
        <f>IF('1A'!I727="","",'1A'!I727)</f>
        <v>7.0000000000000001E-3</v>
      </c>
      <c r="J225" s="193">
        <f>IF('1A'!J727="","",'1A'!J727)</f>
        <v>7.0000000000000001E-3</v>
      </c>
      <c r="K225" s="191" t="str">
        <f>IF('1A'!K727="","",'1A'!K727)</f>
        <v/>
      </c>
      <c r="L225" s="299" t="str">
        <f>IF('1A'!L727="","",'1A'!L727)</f>
        <v/>
      </c>
      <c r="M225" s="193" t="str">
        <f>IF('1A'!M727="","",'1A'!M727)</f>
        <v/>
      </c>
      <c r="N225" s="312" t="str">
        <f>IF('1A'!N727="","",'1A'!N727)</f>
        <v/>
      </c>
      <c r="O225" s="81" t="str">
        <f>IF('1A'!O727="","",'1A'!O727)</f>
        <v/>
      </c>
      <c r="P225" s="81" t="str">
        <f>IF('1A'!P727="","",'1A'!P727)</f>
        <v>Career Planning</v>
      </c>
    </row>
    <row r="226" spans="1:16" ht="52.5" x14ac:dyDescent="0.35">
      <c r="A226" s="198" t="s">
        <v>752</v>
      </c>
      <c r="B226" s="147">
        <f>IF('1A'!B740="","",'1A'!B740)</f>
        <v>0.36699999999999999</v>
      </c>
      <c r="C226" s="148">
        <f>IF('1A'!C740="","",'1A'!C740)</f>
        <v>0.25900000000000001</v>
      </c>
      <c r="D226" s="149">
        <f>IF('1A'!D740="","",'1A'!D740)</f>
        <v>0.24</v>
      </c>
      <c r="E226" s="147">
        <f>IF('1A'!E740="","",'1A'!E740)</f>
        <v>0.36299999999999999</v>
      </c>
      <c r="F226" s="148">
        <f>IF('1A'!F740="","",'1A'!F740)</f>
        <v>0.24399999999999999</v>
      </c>
      <c r="G226" s="149">
        <f>IF('1A'!G740="","",'1A'!G740)</f>
        <v>0.23300000000000001</v>
      </c>
      <c r="H226" s="147">
        <f>IF('1A'!H740="","",'1A'!H740)</f>
        <v>0.371</v>
      </c>
      <c r="I226" s="148">
        <f>IF('1A'!I740="","",'1A'!I740)</f>
        <v>0.27300000000000002</v>
      </c>
      <c r="J226" s="149">
        <f>IF('1A'!J740="","",'1A'!J740)</f>
        <v>0.249</v>
      </c>
      <c r="K226" s="147" t="str">
        <f>IF('1A'!K740="","",'1A'!K740)</f>
        <v/>
      </c>
      <c r="L226" s="148" t="str">
        <f>IF('1A'!L740="","",'1A'!L740)</f>
        <v/>
      </c>
      <c r="M226" s="149" t="str">
        <f>IF('1A'!M740="","",'1A'!M740)</f>
        <v/>
      </c>
      <c r="N226" s="311" t="str">
        <f>IF('1A'!N740="","",'1A'!N740)</f>
        <v/>
      </c>
      <c r="O226" s="81" t="str">
        <f>IF('1A'!O740="","",'1A'!O740)</f>
        <v/>
      </c>
      <c r="P226" s="81" t="str">
        <f>IF('1A'!P740="","",'1A'!P740)</f>
        <v>Spirituality/Religiosity</v>
      </c>
    </row>
    <row r="227" spans="1:16" x14ac:dyDescent="0.35">
      <c r="A227" s="184" t="s">
        <v>37</v>
      </c>
      <c r="B227" s="191">
        <f>IF('1A'!B741="","",'1A'!B741)</f>
        <v>0.42299999999999999</v>
      </c>
      <c r="C227" s="192">
        <f>IF('1A'!C741="","",'1A'!C741)</f>
        <v>0.38200000000000001</v>
      </c>
      <c r="D227" s="193">
        <f>IF('1A'!D741="","",'1A'!D741)</f>
        <v>0.39500000000000002</v>
      </c>
      <c r="E227" s="191">
        <f>IF('1A'!E741="","",'1A'!E741)</f>
        <v>0.40300000000000002</v>
      </c>
      <c r="F227" s="192">
        <f>IF('1A'!F741="","",'1A'!F741)</f>
        <v>0.38800000000000001</v>
      </c>
      <c r="G227" s="193">
        <f>IF('1A'!G741="","",'1A'!G741)</f>
        <v>0.40899999999999997</v>
      </c>
      <c r="H227" s="191">
        <f>IF('1A'!H741="","",'1A'!H741)</f>
        <v>0.42799999999999999</v>
      </c>
      <c r="I227" s="192">
        <f>IF('1A'!I741="","",'1A'!I741)</f>
        <v>0.38200000000000001</v>
      </c>
      <c r="J227" s="193">
        <f>IF('1A'!J741="","",'1A'!J741)</f>
        <v>0.38900000000000001</v>
      </c>
      <c r="K227" s="191" t="str">
        <f>IF('1A'!K741="","",'1A'!K741)</f>
        <v/>
      </c>
      <c r="L227" s="192" t="str">
        <f>IF('1A'!L741="","",'1A'!L741)</f>
        <v/>
      </c>
      <c r="M227" s="193" t="str">
        <f>IF('1A'!M741="","",'1A'!M741)</f>
        <v/>
      </c>
      <c r="N227" s="312" t="str">
        <f>IF('1A'!N741="","",'1A'!N741)</f>
        <v/>
      </c>
      <c r="O227" s="81" t="str">
        <f>IF('1A'!O741="","",'1A'!O741)</f>
        <v/>
      </c>
      <c r="P227" s="81" t="str">
        <f>IF('1A'!P741="","",'1A'!P741)</f>
        <v>Spirituality/Religiosity</v>
      </c>
    </row>
    <row r="228" spans="1:16" x14ac:dyDescent="0.35">
      <c r="A228" s="141" t="s">
        <v>161</v>
      </c>
      <c r="B228" s="155">
        <f>IF('1A'!B744="","",'1A'!B744)</f>
        <v>2.16</v>
      </c>
      <c r="C228" s="156">
        <f>IF('1A'!C744="","",'1A'!C744)</f>
        <v>1.9</v>
      </c>
      <c r="D228" s="157">
        <f>IF('1A'!D744="","",'1A'!D744)</f>
        <v>1.88</v>
      </c>
      <c r="E228" s="155">
        <f>IF('1A'!E744="","",'1A'!E744)</f>
        <v>2.13</v>
      </c>
      <c r="F228" s="156">
        <f>IF('1A'!F744="","",'1A'!F744)</f>
        <v>1.88</v>
      </c>
      <c r="G228" s="157">
        <f>IF('1A'!G744="","",'1A'!G744)</f>
        <v>1.87</v>
      </c>
      <c r="H228" s="155">
        <f>IF('1A'!H744="","",'1A'!H744)</f>
        <v>2.17</v>
      </c>
      <c r="I228" s="156">
        <f>IF('1A'!I744="","",'1A'!I744)</f>
        <v>1.93</v>
      </c>
      <c r="J228" s="157">
        <f>IF('1A'!J744="","",'1A'!J744)</f>
        <v>1.89</v>
      </c>
      <c r="K228" s="155" t="str">
        <f>IF('1A'!K744="","",'1A'!K744)</f>
        <v/>
      </c>
      <c r="L228" s="156" t="str">
        <f>IF('1A'!L744="","",'1A'!L744)</f>
        <v/>
      </c>
      <c r="M228" s="157" t="str">
        <f>IF('1A'!M744="","",'1A'!M744)</f>
        <v/>
      </c>
      <c r="N228" s="409" t="str">
        <f>IF('1A'!N744="","",'1A'!N744)</f>
        <v/>
      </c>
      <c r="O228" s="81" t="str">
        <f>IF('1A'!O744="","",'1A'!O744)</f>
        <v/>
      </c>
      <c r="P228" s="81" t="str">
        <f>IF('1A'!P744="","",'1A'!P744)</f>
        <v>Spirituality/Religiosity</v>
      </c>
    </row>
    <row r="229" spans="1:16" x14ac:dyDescent="0.35">
      <c r="A229" s="141" t="s">
        <v>35</v>
      </c>
      <c r="B229" s="155">
        <f>IF('1A'!B745="","",'1A'!B745)</f>
        <v>0.74</v>
      </c>
      <c r="C229" s="156">
        <f>IF('1A'!C745="","",'1A'!C745)</f>
        <v>0.78</v>
      </c>
      <c r="D229" s="157">
        <f>IF('1A'!D745="","",'1A'!D745)</f>
        <v>0.77</v>
      </c>
      <c r="E229" s="155">
        <f>IF('1A'!E745="","",'1A'!E745)</f>
        <v>0.76</v>
      </c>
      <c r="F229" s="156">
        <f>IF('1A'!F745="","",'1A'!F745)</f>
        <v>0.77</v>
      </c>
      <c r="G229" s="157">
        <f>IF('1A'!G745="","",'1A'!G745)</f>
        <v>0.76</v>
      </c>
      <c r="H229" s="155">
        <f>IF('1A'!H745="","",'1A'!H745)</f>
        <v>0.74</v>
      </c>
      <c r="I229" s="156">
        <f>IF('1A'!I745="","",'1A'!I745)</f>
        <v>0.78</v>
      </c>
      <c r="J229" s="157">
        <f>IF('1A'!J745="","",'1A'!J745)</f>
        <v>0.77</v>
      </c>
      <c r="K229" s="155" t="str">
        <f>IF('1A'!K745="","",'1A'!K745)</f>
        <v/>
      </c>
      <c r="L229" s="156" t="str">
        <f>IF('1A'!L745="","",'1A'!L745)</f>
        <v/>
      </c>
      <c r="M229" s="157" t="str">
        <f>IF('1A'!M745="","",'1A'!M745)</f>
        <v/>
      </c>
      <c r="N229" s="409" t="str">
        <f>IF('1A'!N745="","",'1A'!N745)</f>
        <v/>
      </c>
      <c r="O229" s="81" t="str">
        <f>IF('1A'!O745="","",'1A'!O745)</f>
        <v/>
      </c>
      <c r="P229" s="81" t="str">
        <f>IF('1A'!P745="","",'1A'!P745)</f>
        <v>Spirituality/Religiosity</v>
      </c>
    </row>
    <row r="230" spans="1:16" x14ac:dyDescent="0.35">
      <c r="A230" s="141" t="s">
        <v>163</v>
      </c>
      <c r="B230" s="155" t="str">
        <f>IF('1A'!B746="","",'1A'!B746)</f>
        <v>-</v>
      </c>
      <c r="C230" s="156" t="str">
        <f>IF('1A'!C746="","",'1A'!C746)</f>
        <v>***</v>
      </c>
      <c r="D230" s="157" t="str">
        <f>IF('1A'!D746="","",'1A'!D746)</f>
        <v>***</v>
      </c>
      <c r="E230" s="155" t="str">
        <f>IF('1A'!E746="","",'1A'!E746)</f>
        <v>-</v>
      </c>
      <c r="F230" s="156" t="str">
        <f>IF('1A'!F746="","",'1A'!F746)</f>
        <v>***</v>
      </c>
      <c r="G230" s="157" t="str">
        <f>IF('1A'!G746="","",'1A'!G746)</f>
        <v>***</v>
      </c>
      <c r="H230" s="155" t="str">
        <f>IF('1A'!H746="","",'1A'!H746)</f>
        <v>-</v>
      </c>
      <c r="I230" s="156" t="str">
        <f>IF('1A'!I746="","",'1A'!I746)</f>
        <v>***</v>
      </c>
      <c r="J230" s="157" t="str">
        <f>IF('1A'!J746="","",'1A'!J746)</f>
        <v>***</v>
      </c>
      <c r="K230" s="155" t="str">
        <f>IF('1A'!K746="","",'1A'!K746)</f>
        <v/>
      </c>
      <c r="L230" s="156" t="str">
        <f>IF('1A'!L746="","",'1A'!L746)</f>
        <v/>
      </c>
      <c r="M230" s="157" t="str">
        <f>IF('1A'!M746="","",'1A'!M746)</f>
        <v/>
      </c>
      <c r="N230" s="409" t="str">
        <f>IF('1A'!N746="","",'1A'!N746)</f>
        <v/>
      </c>
      <c r="O230" s="81" t="str">
        <f>IF('1A'!O746="","",'1A'!O746)</f>
        <v/>
      </c>
      <c r="P230" s="81" t="str">
        <f>IF('1A'!P746="","",'1A'!P746)</f>
        <v>Spirituality/Religiosity</v>
      </c>
    </row>
    <row r="231" spans="1:16" x14ac:dyDescent="0.35">
      <c r="A231" s="142" t="s">
        <v>36</v>
      </c>
      <c r="B231" s="143" t="str">
        <f>IF('1A'!B747="","",'1A'!B747)</f>
        <v>-</v>
      </c>
      <c r="C231" s="144">
        <f>IF('1A'!C747="","",'1A'!C747)</f>
        <v>0.33333333333333359</v>
      </c>
      <c r="D231" s="145">
        <f>IF('1A'!D747="","",'1A'!D747)</f>
        <v>0.36363636363636392</v>
      </c>
      <c r="E231" s="143" t="str">
        <f>IF('1A'!E747="","",'1A'!E747)</f>
        <v>-</v>
      </c>
      <c r="F231" s="144">
        <f>IF('1A'!F747="","",'1A'!F747)</f>
        <v>0.32467532467532467</v>
      </c>
      <c r="G231" s="145">
        <f>IF('1A'!G747="","",'1A'!G747)</f>
        <v>0.34210526315789447</v>
      </c>
      <c r="H231" s="143" t="str">
        <f>IF('1A'!H747="","",'1A'!H747)</f>
        <v>-</v>
      </c>
      <c r="I231" s="144">
        <f>IF('1A'!I747="","",'1A'!I747)</f>
        <v>0.30769230769230765</v>
      </c>
      <c r="J231" s="145">
        <f>IF('1A'!J747="","",'1A'!J747)</f>
        <v>0.36363636363636365</v>
      </c>
      <c r="K231" s="143" t="str">
        <f>IF('1A'!K747="","",'1A'!K747)</f>
        <v/>
      </c>
      <c r="L231" s="144" t="str">
        <f>IF('1A'!L747="","",'1A'!L747)</f>
        <v/>
      </c>
      <c r="M231" s="145" t="str">
        <f>IF('1A'!M747="","",'1A'!M747)</f>
        <v/>
      </c>
      <c r="N231" s="410" t="str">
        <f>IF('1A'!N747="","",'1A'!N747)</f>
        <v/>
      </c>
      <c r="O231" s="81" t="str">
        <f>IF('1A'!O747="","",'1A'!O747)</f>
        <v/>
      </c>
      <c r="P231" s="81" t="str">
        <f>IF('1A'!P747="","",'1A'!P747)</f>
        <v>Spirituality/Religiosity</v>
      </c>
    </row>
    <row r="232" spans="1:16" ht="52.5" x14ac:dyDescent="0.35">
      <c r="A232" s="190" t="s">
        <v>1119</v>
      </c>
      <c r="B232" s="191">
        <f>IF('1A'!B756="","",'1A'!B756)</f>
        <v>3.6999999999999998E-2</v>
      </c>
      <c r="C232" s="299">
        <f>IF('1A'!C756="","",'1A'!C756)</f>
        <v>7.0000000000000007E-2</v>
      </c>
      <c r="D232" s="193">
        <f>IF('1A'!D756="","",'1A'!D756)</f>
        <v>7.0000000000000007E-2</v>
      </c>
      <c r="E232" s="191">
        <f>IF('1A'!E756="","",'1A'!E756)</f>
        <v>1.6E-2</v>
      </c>
      <c r="F232" s="299">
        <f>IF('1A'!F756="","",'1A'!F756)</f>
        <v>3.4000000000000002E-2</v>
      </c>
      <c r="G232" s="193">
        <f>IF('1A'!G756="","",'1A'!G756)</f>
        <v>3.5000000000000003E-2</v>
      </c>
      <c r="H232" s="191">
        <f>IF('1A'!H756="","",'1A'!H756)</f>
        <v>4.4999999999999998E-2</v>
      </c>
      <c r="I232" s="299">
        <f>IF('1A'!I756="","",'1A'!I756)</f>
        <v>8.1000000000000003E-2</v>
      </c>
      <c r="J232" s="193">
        <f>IF('1A'!J756="","",'1A'!J756)</f>
        <v>8.5000000000000006E-2</v>
      </c>
      <c r="K232" s="191" t="str">
        <f>IF('1A'!K756="","",'1A'!K756)</f>
        <v/>
      </c>
      <c r="L232" s="299" t="str">
        <f>IF('1A'!L756="","",'1A'!L756)</f>
        <v/>
      </c>
      <c r="M232" s="193" t="str">
        <f>IF('1A'!M756="","",'1A'!M756)</f>
        <v/>
      </c>
      <c r="N232" s="312" t="str">
        <f>IF('1A'!N756="","",'1A'!N756)</f>
        <v>Civic Engagement</v>
      </c>
      <c r="O232" s="81" t="str">
        <f>IF('1A'!O756="","",'1A'!O756)</f>
        <v/>
      </c>
      <c r="P232" s="81" t="str">
        <f>IF('1A'!P756="","",'1A'!P756)</f>
        <v>Civic Engagement</v>
      </c>
    </row>
    <row r="233" spans="1:16" x14ac:dyDescent="0.35">
      <c r="A233" s="184" t="s">
        <v>37</v>
      </c>
      <c r="B233" s="191">
        <f>IF('1A'!B757="","",'1A'!B757)</f>
        <v>0.32700000000000001</v>
      </c>
      <c r="C233" s="299">
        <f>IF('1A'!C757="","",'1A'!C757)</f>
        <v>0.39200000000000002</v>
      </c>
      <c r="D233" s="193">
        <f>IF('1A'!D757="","",'1A'!D757)</f>
        <v>0.41399999999999998</v>
      </c>
      <c r="E233" s="191">
        <f>IF('1A'!E757="","",'1A'!E757)</f>
        <v>0.25800000000000001</v>
      </c>
      <c r="F233" s="299">
        <f>IF('1A'!F757="","",'1A'!F757)</f>
        <v>0.308</v>
      </c>
      <c r="G233" s="193">
        <f>IF('1A'!G757="","",'1A'!G757)</f>
        <v>0.32700000000000001</v>
      </c>
      <c r="H233" s="191">
        <f>IF('1A'!H757="","",'1A'!H757)</f>
        <v>0.34899999999999998</v>
      </c>
      <c r="I233" s="299">
        <f>IF('1A'!I757="","",'1A'!I757)</f>
        <v>0.434</v>
      </c>
      <c r="J233" s="193">
        <f>IF('1A'!J757="","",'1A'!J757)</f>
        <v>0.46300000000000002</v>
      </c>
      <c r="K233" s="191" t="str">
        <f>IF('1A'!K757="","",'1A'!K757)</f>
        <v/>
      </c>
      <c r="L233" s="299" t="str">
        <f>IF('1A'!L757="","",'1A'!L757)</f>
        <v/>
      </c>
      <c r="M233" s="193" t="str">
        <f>IF('1A'!M757="","",'1A'!M757)</f>
        <v/>
      </c>
      <c r="N233" s="312" t="str">
        <f>IF('1A'!N757="","",'1A'!N757)</f>
        <v/>
      </c>
      <c r="O233" s="81" t="str">
        <f>IF('1A'!O757="","",'1A'!O757)</f>
        <v/>
      </c>
      <c r="P233" s="81" t="str">
        <f>IF('1A'!P757="","",'1A'!P757)</f>
        <v>Civic Engagement</v>
      </c>
    </row>
    <row r="234" spans="1:16" x14ac:dyDescent="0.35">
      <c r="A234" s="141" t="s">
        <v>161</v>
      </c>
      <c r="B234" s="155">
        <f>IF('1A'!B760="","",'1A'!B760)</f>
        <v>1.4</v>
      </c>
      <c r="C234" s="411">
        <f>IF('1A'!C760="","",'1A'!C760)</f>
        <v>1.53</v>
      </c>
      <c r="D234" s="157">
        <f>IF('1A'!D760="","",'1A'!D760)</f>
        <v>1.55</v>
      </c>
      <c r="E234" s="155">
        <f>IF('1A'!E760="","",'1A'!E760)</f>
        <v>1.29</v>
      </c>
      <c r="F234" s="411">
        <f>IF('1A'!F760="","",'1A'!F760)</f>
        <v>1.38</v>
      </c>
      <c r="G234" s="157">
        <f>IF('1A'!G760="","",'1A'!G760)</f>
        <v>1.4</v>
      </c>
      <c r="H234" s="155">
        <f>IF('1A'!H760="","",'1A'!H760)</f>
        <v>1.44</v>
      </c>
      <c r="I234" s="411">
        <f>IF('1A'!I760="","",'1A'!I760)</f>
        <v>1.6</v>
      </c>
      <c r="J234" s="157">
        <f>IF('1A'!J760="","",'1A'!J760)</f>
        <v>1.63</v>
      </c>
      <c r="K234" s="155" t="str">
        <f>IF('1A'!K760="","",'1A'!K760)</f>
        <v/>
      </c>
      <c r="L234" s="411" t="str">
        <f>IF('1A'!L760="","",'1A'!L760)</f>
        <v/>
      </c>
      <c r="M234" s="157" t="str">
        <f>IF('1A'!M760="","",'1A'!M760)</f>
        <v/>
      </c>
      <c r="N234" s="409" t="str">
        <f>IF('1A'!N760="","",'1A'!N760)</f>
        <v/>
      </c>
      <c r="O234" s="81" t="str">
        <f>IF('1A'!O760="","",'1A'!O760)</f>
        <v/>
      </c>
      <c r="P234" s="81" t="str">
        <f>IF('1A'!P760="","",'1A'!P760)</f>
        <v>Civic Engagement</v>
      </c>
    </row>
    <row r="235" spans="1:16" x14ac:dyDescent="0.35">
      <c r="A235" s="141" t="s">
        <v>35</v>
      </c>
      <c r="B235" s="155">
        <f>IF('1A'!B761="","",'1A'!B761)</f>
        <v>0.56000000000000005</v>
      </c>
      <c r="C235" s="411">
        <f>IF('1A'!C761="","",'1A'!C761)</f>
        <v>0.62</v>
      </c>
      <c r="D235" s="157">
        <f>IF('1A'!D761="","",'1A'!D761)</f>
        <v>0.62</v>
      </c>
      <c r="E235" s="155">
        <f>IF('1A'!E761="","",'1A'!E761)</f>
        <v>0.49</v>
      </c>
      <c r="F235" s="411">
        <f>IF('1A'!F761="","",'1A'!F761)</f>
        <v>0.55000000000000004</v>
      </c>
      <c r="G235" s="157">
        <f>IF('1A'!G761="","",'1A'!G761)</f>
        <v>0.56000000000000005</v>
      </c>
      <c r="H235" s="155">
        <f>IF('1A'!H761="","",'1A'!H761)</f>
        <v>0.57999999999999996</v>
      </c>
      <c r="I235" s="411">
        <f>IF('1A'!I761="","",'1A'!I761)</f>
        <v>0.63</v>
      </c>
      <c r="J235" s="157">
        <f>IF('1A'!J761="","",'1A'!J761)</f>
        <v>0.63</v>
      </c>
      <c r="K235" s="155" t="str">
        <f>IF('1A'!K761="","",'1A'!K761)</f>
        <v/>
      </c>
      <c r="L235" s="411" t="str">
        <f>IF('1A'!L761="","",'1A'!L761)</f>
        <v/>
      </c>
      <c r="M235" s="157" t="str">
        <f>IF('1A'!M761="","",'1A'!M761)</f>
        <v/>
      </c>
      <c r="N235" s="409" t="str">
        <f>IF('1A'!N761="","",'1A'!N761)</f>
        <v/>
      </c>
      <c r="O235" s="81" t="str">
        <f>IF('1A'!O761="","",'1A'!O761)</f>
        <v/>
      </c>
      <c r="P235" s="81" t="str">
        <f>IF('1A'!P761="","",'1A'!P761)</f>
        <v>Civic Engagement</v>
      </c>
    </row>
    <row r="236" spans="1:16" x14ac:dyDescent="0.35">
      <c r="A236" s="141" t="s">
        <v>163</v>
      </c>
      <c r="B236" s="155" t="str">
        <f>IF('1A'!B762="","",'1A'!B762)</f>
        <v>-</v>
      </c>
      <c r="C236" s="411" t="str">
        <f>IF('1A'!C762="","",'1A'!C762)</f>
        <v>***</v>
      </c>
      <c r="D236" s="157" t="str">
        <f>IF('1A'!D762="","",'1A'!D762)</f>
        <v>***</v>
      </c>
      <c r="E236" s="155" t="str">
        <f>IF('1A'!E762="","",'1A'!E762)</f>
        <v>-</v>
      </c>
      <c r="F236" s="411" t="str">
        <f>IF('1A'!F762="","",'1A'!F762)</f>
        <v xml:space="preserve"> </v>
      </c>
      <c r="G236" s="157" t="str">
        <f>IF('1A'!G762="","",'1A'!G762)</f>
        <v>*</v>
      </c>
      <c r="H236" s="155" t="str">
        <f>IF('1A'!H762="","",'1A'!H762)</f>
        <v>-</v>
      </c>
      <c r="I236" s="411" t="str">
        <f>IF('1A'!I762="","",'1A'!I762)</f>
        <v>***</v>
      </c>
      <c r="J236" s="157" t="str">
        <f>IF('1A'!J762="","",'1A'!J762)</f>
        <v>***</v>
      </c>
      <c r="K236" s="155" t="str">
        <f>IF('1A'!K762="","",'1A'!K762)</f>
        <v/>
      </c>
      <c r="L236" s="411" t="str">
        <f>IF('1A'!L762="","",'1A'!L762)</f>
        <v/>
      </c>
      <c r="M236" s="157" t="str">
        <f>IF('1A'!M762="","",'1A'!M762)</f>
        <v/>
      </c>
      <c r="N236" s="409" t="str">
        <f>IF('1A'!N762="","",'1A'!N762)</f>
        <v/>
      </c>
      <c r="O236" s="81" t="str">
        <f>IF('1A'!O762="","",'1A'!O762)</f>
        <v/>
      </c>
      <c r="P236" s="81" t="str">
        <f>IF('1A'!P762="","",'1A'!P762)</f>
        <v>Civic Engagement</v>
      </c>
    </row>
    <row r="237" spans="1:16" x14ac:dyDescent="0.35">
      <c r="A237" s="141" t="s">
        <v>36</v>
      </c>
      <c r="B237" s="155" t="str">
        <f>IF('1A'!B763="","",'1A'!B763)</f>
        <v>-</v>
      </c>
      <c r="C237" s="411">
        <f>IF('1A'!C763="","",'1A'!C763)</f>
        <v>-0.20967741935483888</v>
      </c>
      <c r="D237" s="157">
        <f>IF('1A'!D763="","",'1A'!D763)</f>
        <v>-0.24193548387096797</v>
      </c>
      <c r="E237" s="155" t="str">
        <f>IF('1A'!E763="","",'1A'!E763)</f>
        <v>-</v>
      </c>
      <c r="F237" s="411">
        <f>IF('1A'!F763="","",'1A'!F763)</f>
        <v>-0.16363636363636336</v>
      </c>
      <c r="G237" s="157">
        <f>IF('1A'!G763="","",'1A'!G763)</f>
        <v>-0.19642857142857117</v>
      </c>
      <c r="H237" s="155" t="str">
        <f>IF('1A'!H763="","",'1A'!H763)</f>
        <v>-</v>
      </c>
      <c r="I237" s="411">
        <f>IF('1A'!I763="","",'1A'!I763)</f>
        <v>-0.25396825396825418</v>
      </c>
      <c r="J237" s="157">
        <f>IF('1A'!J763="","",'1A'!J763)</f>
        <v>-0.30158730158730152</v>
      </c>
      <c r="K237" s="155" t="str">
        <f>IF('1A'!K763="","",'1A'!K763)</f>
        <v/>
      </c>
      <c r="L237" s="411" t="str">
        <f>IF('1A'!L763="","",'1A'!L763)</f>
        <v/>
      </c>
      <c r="M237" s="157" t="str">
        <f>IF('1A'!M763="","",'1A'!M763)</f>
        <v/>
      </c>
      <c r="N237" s="409" t="str">
        <f>IF('1A'!N763="","",'1A'!N763)</f>
        <v/>
      </c>
      <c r="O237" s="81" t="str">
        <f>IF('1A'!O763="","",'1A'!O763)</f>
        <v/>
      </c>
      <c r="P237" s="81" t="str">
        <f>IF('1A'!P763="","",'1A'!P763)</f>
        <v>Civic Engagement</v>
      </c>
    </row>
    <row r="238" spans="1:16" ht="26.5" x14ac:dyDescent="0.35">
      <c r="A238" s="195" t="s">
        <v>139</v>
      </c>
      <c r="B238" s="147">
        <f>IF('1A'!B820="","",'1A'!B820)</f>
        <v>0.34100000000000003</v>
      </c>
      <c r="C238" s="148">
        <f>IF('1A'!C820="","",'1A'!C820)</f>
        <v>0.27600000000000002</v>
      </c>
      <c r="D238" s="149">
        <f>IF('1A'!D820="","",'1A'!D820)</f>
        <v>0.313</v>
      </c>
      <c r="E238" s="147">
        <f>IF('1A'!E820="","",'1A'!E820)</f>
        <v>0.25</v>
      </c>
      <c r="F238" s="148">
        <f>IF('1A'!F820="","",'1A'!F820)</f>
        <v>0.223</v>
      </c>
      <c r="G238" s="149">
        <f>IF('1A'!G820="","",'1A'!G820)</f>
        <v>0.254</v>
      </c>
      <c r="H238" s="147">
        <f>IF('1A'!H820="","",'1A'!H820)</f>
        <v>0.378</v>
      </c>
      <c r="I238" s="148">
        <f>IF('1A'!I820="","",'1A'!I820)</f>
        <v>0.30499999999999999</v>
      </c>
      <c r="J238" s="149">
        <f>IF('1A'!J820="","",'1A'!J820)</f>
        <v>0.35099999999999998</v>
      </c>
      <c r="K238" s="147" t="str">
        <f>IF('1A'!K820="","",'1A'!K820)</f>
        <v/>
      </c>
      <c r="L238" s="148" t="str">
        <f>IF('1A'!L820="","",'1A'!L820)</f>
        <v/>
      </c>
      <c r="M238" s="149" t="str">
        <f>IF('1A'!M820="","",'1A'!M820)</f>
        <v/>
      </c>
      <c r="N238" s="311" t="str">
        <f>IF('1A'!N820="","",'1A'!N820)</f>
        <v>Civic Engagement</v>
      </c>
      <c r="O238" s="81" t="str">
        <f>IF('1A'!O820="","",'1A'!O820)</f>
        <v/>
      </c>
      <c r="P238" s="81" t="str">
        <f>IF('1A'!P820="","",'1A'!P820)</f>
        <v>Civic Engagement</v>
      </c>
    </row>
    <row r="239" spans="1:16" x14ac:dyDescent="0.35">
      <c r="A239" s="184" t="s">
        <v>37</v>
      </c>
      <c r="B239" s="191">
        <f>IF('1A'!B821="","",'1A'!B821)</f>
        <v>0.56999999999999995</v>
      </c>
      <c r="C239" s="299">
        <f>IF('1A'!C821="","",'1A'!C821)</f>
        <v>0.56399999999999995</v>
      </c>
      <c r="D239" s="193">
        <f>IF('1A'!D821="","",'1A'!D821)</f>
        <v>0.55100000000000005</v>
      </c>
      <c r="E239" s="191">
        <f>IF('1A'!E821="","",'1A'!E821)</f>
        <v>0.59699999999999998</v>
      </c>
      <c r="F239" s="299">
        <f>IF('1A'!F821="","",'1A'!F821)</f>
        <v>0.58299999999999996</v>
      </c>
      <c r="G239" s="193">
        <f>IF('1A'!G821="","",'1A'!G821)</f>
        <v>0.58399999999999996</v>
      </c>
      <c r="H239" s="191">
        <f>IF('1A'!H821="","",'1A'!H821)</f>
        <v>0.55900000000000005</v>
      </c>
      <c r="I239" s="299">
        <f>IF('1A'!I821="","",'1A'!I821)</f>
        <v>0.55900000000000005</v>
      </c>
      <c r="J239" s="193">
        <f>IF('1A'!J821="","",'1A'!J821)</f>
        <v>0.53200000000000003</v>
      </c>
      <c r="K239" s="191" t="str">
        <f>IF('1A'!K821="","",'1A'!K821)</f>
        <v/>
      </c>
      <c r="L239" s="299" t="str">
        <f>IF('1A'!L821="","",'1A'!L821)</f>
        <v/>
      </c>
      <c r="M239" s="193" t="str">
        <f>IF('1A'!M821="","",'1A'!M821)</f>
        <v/>
      </c>
      <c r="N239" s="312" t="str">
        <f>IF('1A'!N821="","",'1A'!N821)</f>
        <v/>
      </c>
      <c r="O239" s="81" t="str">
        <f>IF('1A'!O821="","",'1A'!O821)</f>
        <v/>
      </c>
      <c r="P239" s="81" t="str">
        <f>IF('1A'!P821="","",'1A'!P821)</f>
        <v>Civic Engagement</v>
      </c>
    </row>
    <row r="240" spans="1:16" x14ac:dyDescent="0.35">
      <c r="A240" s="141" t="s">
        <v>161</v>
      </c>
      <c r="B240" s="155">
        <f>IF('1A'!B824="","",'1A'!B824)</f>
        <v>2.25</v>
      </c>
      <c r="C240" s="411">
        <f>IF('1A'!C824="","",'1A'!C824)</f>
        <v>2.12</v>
      </c>
      <c r="D240" s="157">
        <f>IF('1A'!D824="","",'1A'!D824)</f>
        <v>2.1800000000000002</v>
      </c>
      <c r="E240" s="155">
        <f>IF('1A'!E824="","",'1A'!E824)</f>
        <v>2.1</v>
      </c>
      <c r="F240" s="411">
        <f>IF('1A'!F824="","",'1A'!F824)</f>
        <v>2.0299999999999998</v>
      </c>
      <c r="G240" s="157">
        <f>IF('1A'!G824="","",'1A'!G824)</f>
        <v>2.09</v>
      </c>
      <c r="H240" s="155">
        <f>IF('1A'!H824="","",'1A'!H824)</f>
        <v>2.31</v>
      </c>
      <c r="I240" s="411">
        <f>IF('1A'!I824="","",'1A'!I824)</f>
        <v>2.17</v>
      </c>
      <c r="J240" s="157">
        <f>IF('1A'!J824="","",'1A'!J824)</f>
        <v>2.23</v>
      </c>
      <c r="K240" s="155" t="str">
        <f>IF('1A'!K824="","",'1A'!K824)</f>
        <v/>
      </c>
      <c r="L240" s="411" t="str">
        <f>IF('1A'!L824="","",'1A'!L824)</f>
        <v/>
      </c>
      <c r="M240" s="157" t="str">
        <f>IF('1A'!M824="","",'1A'!M824)</f>
        <v/>
      </c>
      <c r="N240" s="409" t="str">
        <f>IF('1A'!N824="","",'1A'!N824)</f>
        <v/>
      </c>
      <c r="O240" s="81" t="str">
        <f>IF('1A'!O824="","",'1A'!O824)</f>
        <v/>
      </c>
      <c r="P240" s="81" t="str">
        <f>IF('1A'!P824="","",'1A'!P824)</f>
        <v>Civic Engagement</v>
      </c>
    </row>
    <row r="241" spans="1:16" x14ac:dyDescent="0.35">
      <c r="A241" s="141" t="s">
        <v>35</v>
      </c>
      <c r="B241" s="155">
        <f>IF('1A'!B825="","",'1A'!B825)</f>
        <v>0.61</v>
      </c>
      <c r="C241" s="411">
        <f>IF('1A'!C825="","",'1A'!C825)</f>
        <v>0.65</v>
      </c>
      <c r="D241" s="157">
        <f>IF('1A'!D825="","",'1A'!D825)</f>
        <v>0.65</v>
      </c>
      <c r="E241" s="155">
        <f>IF('1A'!E825="","",'1A'!E825)</f>
        <v>0.63</v>
      </c>
      <c r="F241" s="411">
        <f>IF('1A'!F825="","",'1A'!F825)</f>
        <v>0.65</v>
      </c>
      <c r="G241" s="157">
        <f>IF('1A'!G825="","",'1A'!G825)</f>
        <v>0.64</v>
      </c>
      <c r="H241" s="155">
        <f>IF('1A'!H825="","",'1A'!H825)</f>
        <v>0.59</v>
      </c>
      <c r="I241" s="411">
        <f>IF('1A'!I825="","",'1A'!I825)</f>
        <v>0.64</v>
      </c>
      <c r="J241" s="157">
        <f>IF('1A'!J825="","",'1A'!J825)</f>
        <v>0.64</v>
      </c>
      <c r="K241" s="155" t="str">
        <f>IF('1A'!K825="","",'1A'!K825)</f>
        <v/>
      </c>
      <c r="L241" s="411" t="str">
        <f>IF('1A'!L825="","",'1A'!L825)</f>
        <v/>
      </c>
      <c r="M241" s="157" t="str">
        <f>IF('1A'!M825="","",'1A'!M825)</f>
        <v/>
      </c>
      <c r="N241" s="409" t="str">
        <f>IF('1A'!N825="","",'1A'!N825)</f>
        <v/>
      </c>
      <c r="O241" s="81" t="str">
        <f>IF('1A'!O825="","",'1A'!O825)</f>
        <v/>
      </c>
      <c r="P241" s="81" t="str">
        <f>IF('1A'!P825="","",'1A'!P825)</f>
        <v>Civic Engagement</v>
      </c>
    </row>
    <row r="242" spans="1:16" x14ac:dyDescent="0.35">
      <c r="A242" s="141" t="s">
        <v>163</v>
      </c>
      <c r="B242" s="155" t="str">
        <f>IF('1A'!B826="","",'1A'!B826)</f>
        <v>-</v>
      </c>
      <c r="C242" s="411" t="str">
        <f>IF('1A'!C826="","",'1A'!C826)</f>
        <v>***</v>
      </c>
      <c r="D242" s="157" t="str">
        <f>IF('1A'!D826="","",'1A'!D826)</f>
        <v>*</v>
      </c>
      <c r="E242" s="155" t="str">
        <f>IF('1A'!E826="","",'1A'!E826)</f>
        <v>-</v>
      </c>
      <c r="F242" s="411" t="str">
        <f>IF('1A'!F826="","",'1A'!F826)</f>
        <v xml:space="preserve"> </v>
      </c>
      <c r="G242" s="157" t="str">
        <f>IF('1A'!G826="","",'1A'!G826)</f>
        <v xml:space="preserve"> </v>
      </c>
      <c r="H242" s="155" t="str">
        <f>IF('1A'!H826="","",'1A'!H826)</f>
        <v>-</v>
      </c>
      <c r="I242" s="411" t="str">
        <f>IF('1A'!I826="","",'1A'!I826)</f>
        <v>***</v>
      </c>
      <c r="J242" s="157" t="str">
        <f>IF('1A'!J826="","",'1A'!J826)</f>
        <v>*</v>
      </c>
      <c r="K242" s="155" t="str">
        <f>IF('1A'!K826="","",'1A'!K826)</f>
        <v/>
      </c>
      <c r="L242" s="411" t="str">
        <f>IF('1A'!L826="","",'1A'!L826)</f>
        <v/>
      </c>
      <c r="M242" s="157" t="str">
        <f>IF('1A'!M826="","",'1A'!M826)</f>
        <v/>
      </c>
      <c r="N242" s="409" t="str">
        <f>IF('1A'!N826="","",'1A'!N826)</f>
        <v/>
      </c>
      <c r="O242" s="81" t="str">
        <f>IF('1A'!O826="","",'1A'!O826)</f>
        <v/>
      </c>
      <c r="P242" s="81" t="str">
        <f>IF('1A'!P826="","",'1A'!P826)</f>
        <v>Civic Engagement</v>
      </c>
    </row>
    <row r="243" spans="1:16" x14ac:dyDescent="0.35">
      <c r="A243" s="141" t="s">
        <v>36</v>
      </c>
      <c r="B243" s="155" t="str">
        <f>IF('1A'!B827="","",'1A'!B827)</f>
        <v>-</v>
      </c>
      <c r="C243" s="411">
        <f>IF('1A'!C827="","",'1A'!C827)</f>
        <v>0.19999999999999982</v>
      </c>
      <c r="D243" s="157">
        <f>IF('1A'!D827="","",'1A'!D827)</f>
        <v>0.10769230769230745</v>
      </c>
      <c r="E243" s="155" t="str">
        <f>IF('1A'!E827="","",'1A'!E827)</f>
        <v>-</v>
      </c>
      <c r="F243" s="411">
        <f>IF('1A'!F827="","",'1A'!F827)</f>
        <v>0.10769230769230813</v>
      </c>
      <c r="G243" s="157">
        <f>IF('1A'!G827="","",'1A'!G827)</f>
        <v>1.5625000000000361E-2</v>
      </c>
      <c r="H243" s="155" t="str">
        <f>IF('1A'!H827="","",'1A'!H827)</f>
        <v>-</v>
      </c>
      <c r="I243" s="411">
        <f>IF('1A'!I827="","",'1A'!I827)</f>
        <v>0.21875000000000019</v>
      </c>
      <c r="J243" s="157">
        <f>IF('1A'!J827="","",'1A'!J827)</f>
        <v>0.12500000000000011</v>
      </c>
      <c r="K243" s="155" t="str">
        <f>IF('1A'!K827="","",'1A'!K827)</f>
        <v/>
      </c>
      <c r="L243" s="411" t="str">
        <f>IF('1A'!L827="","",'1A'!L827)</f>
        <v/>
      </c>
      <c r="M243" s="157" t="str">
        <f>IF('1A'!M827="","",'1A'!M827)</f>
        <v/>
      </c>
      <c r="N243" s="409" t="str">
        <f>IF('1A'!N827="","",'1A'!N827)</f>
        <v/>
      </c>
      <c r="O243" s="81" t="str">
        <f>IF('1A'!O827="","",'1A'!O827)</f>
        <v/>
      </c>
      <c r="P243" s="81" t="str">
        <f>IF('1A'!P827="","",'1A'!P827)</f>
        <v>Civic Engagement</v>
      </c>
    </row>
    <row r="244" spans="1:16" ht="52.5" x14ac:dyDescent="0.35">
      <c r="A244" s="195" t="s">
        <v>625</v>
      </c>
      <c r="B244" s="147">
        <f>IF('1A'!B828="","",'1A'!B828)</f>
        <v>0.27700000000000002</v>
      </c>
      <c r="C244" s="148">
        <f>IF('1A'!C828="","",'1A'!C828)</f>
        <v>0.25700000000000001</v>
      </c>
      <c r="D244" s="149">
        <f>IF('1A'!D828="","",'1A'!D828)</f>
        <v>0.27400000000000002</v>
      </c>
      <c r="E244" s="147">
        <f>IF('1A'!E828="","",'1A'!E828)</f>
        <v>0.22600000000000001</v>
      </c>
      <c r="F244" s="148">
        <f>IF('1A'!F828="","",'1A'!F828)</f>
        <v>0.24399999999999999</v>
      </c>
      <c r="G244" s="149">
        <f>IF('1A'!G828="","",'1A'!G828)</f>
        <v>0.255</v>
      </c>
      <c r="H244" s="147">
        <f>IF('1A'!H828="","",'1A'!H828)</f>
        <v>0.29799999999999999</v>
      </c>
      <c r="I244" s="148">
        <f>IF('1A'!I828="","",'1A'!I828)</f>
        <v>0.26700000000000002</v>
      </c>
      <c r="J244" s="149">
        <f>IF('1A'!J828="","",'1A'!J828)</f>
        <v>0.28699999999999998</v>
      </c>
      <c r="K244" s="147" t="str">
        <f>IF('1A'!K828="","",'1A'!K828)</f>
        <v/>
      </c>
      <c r="L244" s="148" t="str">
        <f>IF('1A'!L828="","",'1A'!L828)</f>
        <v/>
      </c>
      <c r="M244" s="149" t="str">
        <f>IF('1A'!M828="","",'1A'!M828)</f>
        <v/>
      </c>
      <c r="N244" s="311" t="str">
        <f>IF('1A'!N828="","",'1A'!N828)</f>
        <v/>
      </c>
      <c r="O244" s="81" t="str">
        <f>IF('1A'!O828="","",'1A'!O828)</f>
        <v/>
      </c>
      <c r="P244" s="81" t="str">
        <f>IF('1A'!P828="","",'1A'!P828)</f>
        <v>Interaction with Teachers</v>
      </c>
    </row>
    <row r="245" spans="1:16" x14ac:dyDescent="0.35">
      <c r="A245" s="141" t="s">
        <v>161</v>
      </c>
      <c r="B245" s="155">
        <f>IF('1A'!B832="","",'1A'!B832)</f>
        <v>2.16</v>
      </c>
      <c r="C245" s="411">
        <f>IF('1A'!C832="","",'1A'!C832)</f>
        <v>2.11</v>
      </c>
      <c r="D245" s="157">
        <f>IF('1A'!D832="","",'1A'!D832)</f>
        <v>2.13</v>
      </c>
      <c r="E245" s="155">
        <f>IF('1A'!E832="","",'1A'!E832)</f>
        <v>2.11</v>
      </c>
      <c r="F245" s="411">
        <f>IF('1A'!F832="","",'1A'!F832)</f>
        <v>2.1</v>
      </c>
      <c r="G245" s="157">
        <f>IF('1A'!G832="","",'1A'!G832)</f>
        <v>2.11</v>
      </c>
      <c r="H245" s="155">
        <f>IF('1A'!H832="","",'1A'!H832)</f>
        <v>2.1800000000000002</v>
      </c>
      <c r="I245" s="411">
        <f>IF('1A'!I832="","",'1A'!I832)</f>
        <v>2.12</v>
      </c>
      <c r="J245" s="157">
        <f>IF('1A'!J832="","",'1A'!J832)</f>
        <v>2.15</v>
      </c>
      <c r="K245" s="155" t="str">
        <f>IF('1A'!K832="","",'1A'!K832)</f>
        <v/>
      </c>
      <c r="L245" s="411" t="str">
        <f>IF('1A'!L832="","",'1A'!L832)</f>
        <v/>
      </c>
      <c r="M245" s="157" t="str">
        <f>IF('1A'!M832="","",'1A'!M832)</f>
        <v/>
      </c>
      <c r="N245" s="409" t="str">
        <f>IF('1A'!N832="","",'1A'!N832)</f>
        <v/>
      </c>
      <c r="O245" s="81" t="str">
        <f>IF('1A'!O832="","",'1A'!O832)</f>
        <v/>
      </c>
      <c r="P245" s="81" t="str">
        <f>IF('1A'!P832="","",'1A'!P832)</f>
        <v>Interaction with Teachers</v>
      </c>
    </row>
    <row r="246" spans="1:16" x14ac:dyDescent="0.35">
      <c r="A246" s="141" t="s">
        <v>35</v>
      </c>
      <c r="B246" s="155">
        <f>IF('1A'!B833="","",'1A'!B833)</f>
        <v>0.61</v>
      </c>
      <c r="C246" s="411">
        <f>IF('1A'!C833="","",'1A'!C833)</f>
        <v>0.62</v>
      </c>
      <c r="D246" s="157">
        <f>IF('1A'!D833="","",'1A'!D833)</f>
        <v>0.63</v>
      </c>
      <c r="E246" s="155">
        <f>IF('1A'!E833="","",'1A'!E833)</f>
        <v>0.56999999999999995</v>
      </c>
      <c r="F246" s="411">
        <f>IF('1A'!F833="","",'1A'!F833)</f>
        <v>0.62</v>
      </c>
      <c r="G246" s="157">
        <f>IF('1A'!G833="","",'1A'!G833)</f>
        <v>0.63</v>
      </c>
      <c r="H246" s="155">
        <f>IF('1A'!H833="","",'1A'!H833)</f>
        <v>0.62</v>
      </c>
      <c r="I246" s="411">
        <f>IF('1A'!I833="","",'1A'!I833)</f>
        <v>0.63</v>
      </c>
      <c r="J246" s="157">
        <f>IF('1A'!J833="","",'1A'!J833)</f>
        <v>0.63</v>
      </c>
      <c r="K246" s="155" t="str">
        <f>IF('1A'!K833="","",'1A'!K833)</f>
        <v/>
      </c>
      <c r="L246" s="411" t="str">
        <f>IF('1A'!L833="","",'1A'!L833)</f>
        <v/>
      </c>
      <c r="M246" s="157" t="str">
        <f>IF('1A'!M833="","",'1A'!M833)</f>
        <v/>
      </c>
      <c r="N246" s="409" t="str">
        <f>IF('1A'!N833="","",'1A'!N833)</f>
        <v/>
      </c>
      <c r="O246" s="81" t="str">
        <f>IF('1A'!O833="","",'1A'!O833)</f>
        <v/>
      </c>
      <c r="P246" s="81" t="str">
        <f>IF('1A'!P833="","",'1A'!P833)</f>
        <v>Interaction with Teachers</v>
      </c>
    </row>
    <row r="247" spans="1:16" x14ac:dyDescent="0.35">
      <c r="A247" s="141" t="s">
        <v>163</v>
      </c>
      <c r="B247" s="155" t="str">
        <f>IF('1A'!B834="","",'1A'!B834)</f>
        <v>-</v>
      </c>
      <c r="C247" s="411" t="str">
        <f>IF('1A'!C834="","",'1A'!C834)</f>
        <v xml:space="preserve"> </v>
      </c>
      <c r="D247" s="157" t="str">
        <f>IF('1A'!D834="","",'1A'!D834)</f>
        <v xml:space="preserve"> </v>
      </c>
      <c r="E247" s="155" t="str">
        <f>IF('1A'!E834="","",'1A'!E834)</f>
        <v>-</v>
      </c>
      <c r="F247" s="411" t="str">
        <f>IF('1A'!F834="","",'1A'!F834)</f>
        <v xml:space="preserve"> </v>
      </c>
      <c r="G247" s="157" t="str">
        <f>IF('1A'!G834="","",'1A'!G834)</f>
        <v xml:space="preserve"> </v>
      </c>
      <c r="H247" s="155" t="str">
        <f>IF('1A'!H834="","",'1A'!H834)</f>
        <v>-</v>
      </c>
      <c r="I247" s="411" t="str">
        <f>IF('1A'!I834="","",'1A'!I834)</f>
        <v xml:space="preserve"> </v>
      </c>
      <c r="J247" s="157" t="str">
        <f>IF('1A'!J834="","",'1A'!J834)</f>
        <v xml:space="preserve"> </v>
      </c>
      <c r="K247" s="155" t="str">
        <f>IF('1A'!K834="","",'1A'!K834)</f>
        <v/>
      </c>
      <c r="L247" s="411" t="str">
        <f>IF('1A'!L834="","",'1A'!L834)</f>
        <v/>
      </c>
      <c r="M247" s="157" t="str">
        <f>IF('1A'!M834="","",'1A'!M834)</f>
        <v/>
      </c>
      <c r="N247" s="409" t="str">
        <f>IF('1A'!N834="","",'1A'!N834)</f>
        <v/>
      </c>
      <c r="O247" s="81" t="str">
        <f>IF('1A'!O834="","",'1A'!O834)</f>
        <v/>
      </c>
      <c r="P247" s="81" t="str">
        <f>IF('1A'!P834="","",'1A'!P834)</f>
        <v>Interaction with Teachers</v>
      </c>
    </row>
    <row r="248" spans="1:16" x14ac:dyDescent="0.35">
      <c r="A248" s="142" t="s">
        <v>36</v>
      </c>
      <c r="B248" s="143" t="str">
        <f>IF('1A'!B835="","",'1A'!B835)</f>
        <v>-</v>
      </c>
      <c r="C248" s="144">
        <f>IF('1A'!C835="","",'1A'!C835)</f>
        <v>8.0645161290323009E-2</v>
      </c>
      <c r="D248" s="145">
        <f>IF('1A'!D835="","",'1A'!D835)</f>
        <v>4.7619047619048012E-2</v>
      </c>
      <c r="E248" s="143" t="str">
        <f>IF('1A'!E835="","",'1A'!E835)</f>
        <v>-</v>
      </c>
      <c r="F248" s="144">
        <f>IF('1A'!F835="","",'1A'!F835)</f>
        <v>1.6129032258064172E-2</v>
      </c>
      <c r="G248" s="145">
        <f>IF('1A'!G835="","",'1A'!G835)</f>
        <v>0</v>
      </c>
      <c r="H248" s="143" t="str">
        <f>IF('1A'!H835="","",'1A'!H835)</f>
        <v>-</v>
      </c>
      <c r="I248" s="144">
        <f>IF('1A'!I835="","",'1A'!I835)</f>
        <v>9.5238095238095316E-2</v>
      </c>
      <c r="J248" s="145">
        <f>IF('1A'!J835="","",'1A'!J835)</f>
        <v>4.7619047619048012E-2</v>
      </c>
      <c r="K248" s="143" t="str">
        <f>IF('1A'!K835="","",'1A'!K835)</f>
        <v/>
      </c>
      <c r="L248" s="144" t="str">
        <f>IF('1A'!L835="","",'1A'!L835)</f>
        <v/>
      </c>
      <c r="M248" s="145" t="str">
        <f>IF('1A'!M835="","",'1A'!M835)</f>
        <v/>
      </c>
      <c r="N248" s="410" t="str">
        <f>IF('1A'!N835="","",'1A'!N835)</f>
        <v/>
      </c>
      <c r="O248" s="81" t="str">
        <f>IF('1A'!O835="","",'1A'!O835)</f>
        <v/>
      </c>
      <c r="P248" s="81" t="str">
        <f>IF('1A'!P835="","",'1A'!P835)</f>
        <v>Interaction with Teachers</v>
      </c>
    </row>
    <row r="249" spans="1:16" ht="26.5" x14ac:dyDescent="0.35">
      <c r="A249" s="195" t="s">
        <v>141</v>
      </c>
      <c r="B249" s="147">
        <f>IF('1A'!B860="","",'1A'!B860)</f>
        <v>0.251</v>
      </c>
      <c r="C249" s="148">
        <f>IF('1A'!C860="","",'1A'!C860)</f>
        <v>0.34200000000000003</v>
      </c>
      <c r="D249" s="149">
        <f>IF('1A'!D860="","",'1A'!D860)</f>
        <v>0.35699999999999998</v>
      </c>
      <c r="E249" s="147">
        <f>IF('1A'!E860="","",'1A'!E860)</f>
        <v>0.25800000000000001</v>
      </c>
      <c r="F249" s="148">
        <f>IF('1A'!F860="","",'1A'!F860)</f>
        <v>0.28899999999999998</v>
      </c>
      <c r="G249" s="149">
        <f>IF('1A'!G860="","",'1A'!G860)</f>
        <v>0.314</v>
      </c>
      <c r="H249" s="147">
        <f>IF('1A'!H860="","",'1A'!H860)</f>
        <v>0.251</v>
      </c>
      <c r="I249" s="148">
        <f>IF('1A'!I860="","",'1A'!I860)</f>
        <v>0.35699999999999998</v>
      </c>
      <c r="J249" s="149">
        <f>IF('1A'!J860="","",'1A'!J860)</f>
        <v>0.373</v>
      </c>
      <c r="K249" s="147" t="str">
        <f>IF('1A'!K860="","",'1A'!K860)</f>
        <v/>
      </c>
      <c r="L249" s="148" t="str">
        <f>IF('1A'!L860="","",'1A'!L860)</f>
        <v/>
      </c>
      <c r="M249" s="149" t="str">
        <f>IF('1A'!M860="","",'1A'!M860)</f>
        <v/>
      </c>
      <c r="N249" s="311" t="str">
        <f>IF('1A'!N860="","",'1A'!N860)</f>
        <v/>
      </c>
      <c r="O249" s="81" t="str">
        <f>IF('1A'!O860="","",'1A'!O860)</f>
        <v/>
      </c>
      <c r="P249" s="81" t="str">
        <f>IF('1A'!P860="","",'1A'!P860)</f>
        <v>Civic Engagement</v>
      </c>
    </row>
    <row r="250" spans="1:16" x14ac:dyDescent="0.35">
      <c r="A250" s="184" t="s">
        <v>37</v>
      </c>
      <c r="B250" s="191">
        <f>IF('1A'!B861="","",'1A'!B861)</f>
        <v>0.54400000000000004</v>
      </c>
      <c r="C250" s="299">
        <f>IF('1A'!C861="","",'1A'!C861)</f>
        <v>0.50800000000000001</v>
      </c>
      <c r="D250" s="193">
        <f>IF('1A'!D861="","",'1A'!D861)</f>
        <v>0.51</v>
      </c>
      <c r="E250" s="191">
        <f>IF('1A'!E861="","",'1A'!E861)</f>
        <v>0.52400000000000002</v>
      </c>
      <c r="F250" s="299">
        <f>IF('1A'!F861="","",'1A'!F861)</f>
        <v>0.53100000000000003</v>
      </c>
      <c r="G250" s="193">
        <f>IF('1A'!G861="","",'1A'!G861)</f>
        <v>0.53300000000000003</v>
      </c>
      <c r="H250" s="191">
        <f>IF('1A'!H861="","",'1A'!H861)</f>
        <v>0.55000000000000004</v>
      </c>
      <c r="I250" s="299">
        <f>IF('1A'!I861="","",'1A'!I861)</f>
        <v>0.505</v>
      </c>
      <c r="J250" s="193">
        <f>IF('1A'!J861="","",'1A'!J861)</f>
        <v>0.503</v>
      </c>
      <c r="K250" s="191" t="str">
        <f>IF('1A'!K861="","",'1A'!K861)</f>
        <v/>
      </c>
      <c r="L250" s="299" t="str">
        <f>IF('1A'!L861="","",'1A'!L861)</f>
        <v/>
      </c>
      <c r="M250" s="193" t="str">
        <f>IF('1A'!M861="","",'1A'!M861)</f>
        <v/>
      </c>
      <c r="N250" s="312" t="str">
        <f>IF('1A'!N861="","",'1A'!N861)</f>
        <v/>
      </c>
      <c r="O250" s="81" t="str">
        <f>IF('1A'!O861="","",'1A'!O861)</f>
        <v/>
      </c>
      <c r="P250" s="81" t="str">
        <f>IF('1A'!P861="","",'1A'!P861)</f>
        <v>Civic Engagement</v>
      </c>
    </row>
    <row r="251" spans="1:16" x14ac:dyDescent="0.35">
      <c r="A251" s="141" t="s">
        <v>161</v>
      </c>
      <c r="B251" s="155">
        <f>IF('1A'!B864="","",'1A'!B864)</f>
        <v>2.0499999999999998</v>
      </c>
      <c r="C251" s="411">
        <f>IF('1A'!C864="","",'1A'!C864)</f>
        <v>2.19</v>
      </c>
      <c r="D251" s="157">
        <f>IF('1A'!D864="","",'1A'!D864)</f>
        <v>2.2200000000000002</v>
      </c>
      <c r="E251" s="155">
        <f>IF('1A'!E864="","",'1A'!E864)</f>
        <v>2.04</v>
      </c>
      <c r="F251" s="411">
        <f>IF('1A'!F864="","",'1A'!F864)</f>
        <v>2.11</v>
      </c>
      <c r="G251" s="157">
        <f>IF('1A'!G864="","",'1A'!G864)</f>
        <v>2.16</v>
      </c>
      <c r="H251" s="155">
        <f>IF('1A'!H864="","",'1A'!H864)</f>
        <v>2.0499999999999998</v>
      </c>
      <c r="I251" s="411">
        <f>IF('1A'!I864="","",'1A'!I864)</f>
        <v>2.2200000000000002</v>
      </c>
      <c r="J251" s="157">
        <f>IF('1A'!J864="","",'1A'!J864)</f>
        <v>2.25</v>
      </c>
      <c r="K251" s="155" t="str">
        <f>IF('1A'!K864="","",'1A'!K864)</f>
        <v/>
      </c>
      <c r="L251" s="411" t="str">
        <f>IF('1A'!L864="","",'1A'!L864)</f>
        <v/>
      </c>
      <c r="M251" s="157" t="str">
        <f>IF('1A'!M864="","",'1A'!M864)</f>
        <v/>
      </c>
      <c r="N251" s="409" t="str">
        <f>IF('1A'!N864="","",'1A'!N864)</f>
        <v/>
      </c>
      <c r="O251" s="81" t="str">
        <f>IF('1A'!O864="","",'1A'!O864)</f>
        <v/>
      </c>
      <c r="P251" s="81" t="str">
        <f>IF('1A'!P864="","",'1A'!P864)</f>
        <v>Civic Engagement</v>
      </c>
    </row>
    <row r="252" spans="1:16" x14ac:dyDescent="0.35">
      <c r="A252" s="141" t="s">
        <v>35</v>
      </c>
      <c r="B252" s="155">
        <f>IF('1A'!B865="","",'1A'!B865)</f>
        <v>0.67</v>
      </c>
      <c r="C252" s="411">
        <f>IF('1A'!C865="","",'1A'!C865)</f>
        <v>0.67</v>
      </c>
      <c r="D252" s="157">
        <f>IF('1A'!D865="","",'1A'!D865)</f>
        <v>0.66</v>
      </c>
      <c r="E252" s="155">
        <f>IF('1A'!E865="","",'1A'!E865)</f>
        <v>0.69</v>
      </c>
      <c r="F252" s="411">
        <f>IF('1A'!F865="","",'1A'!F865)</f>
        <v>0.68</v>
      </c>
      <c r="G252" s="157">
        <f>IF('1A'!G865="","",'1A'!G865)</f>
        <v>0.66</v>
      </c>
      <c r="H252" s="155">
        <f>IF('1A'!H865="","",'1A'!H865)</f>
        <v>0.67</v>
      </c>
      <c r="I252" s="411">
        <f>IF('1A'!I865="","",'1A'!I865)</f>
        <v>0.67</v>
      </c>
      <c r="J252" s="157">
        <f>IF('1A'!J865="","",'1A'!J865)</f>
        <v>0.66</v>
      </c>
      <c r="K252" s="155" t="str">
        <f>IF('1A'!K865="","",'1A'!K865)</f>
        <v/>
      </c>
      <c r="L252" s="411" t="str">
        <f>IF('1A'!L865="","",'1A'!L865)</f>
        <v/>
      </c>
      <c r="M252" s="157" t="str">
        <f>IF('1A'!M865="","",'1A'!M865)</f>
        <v/>
      </c>
      <c r="N252" s="409" t="str">
        <f>IF('1A'!N865="","",'1A'!N865)</f>
        <v/>
      </c>
      <c r="O252" s="81" t="str">
        <f>IF('1A'!O865="","",'1A'!O865)</f>
        <v/>
      </c>
      <c r="P252" s="81" t="str">
        <f>IF('1A'!P865="","",'1A'!P865)</f>
        <v>Civic Engagement</v>
      </c>
    </row>
    <row r="253" spans="1:16" x14ac:dyDescent="0.35">
      <c r="A253" s="141" t="s">
        <v>163</v>
      </c>
      <c r="B253" s="155" t="str">
        <f>IF('1A'!B866="","",'1A'!B866)</f>
        <v>-</v>
      </c>
      <c r="C253" s="411" t="str">
        <f>IF('1A'!C866="","",'1A'!C866)</f>
        <v>***</v>
      </c>
      <c r="D253" s="157" t="str">
        <f>IF('1A'!D866="","",'1A'!D866)</f>
        <v>***</v>
      </c>
      <c r="E253" s="155" t="str">
        <f>IF('1A'!E866="","",'1A'!E866)</f>
        <v>-</v>
      </c>
      <c r="F253" s="411" t="str">
        <f>IF('1A'!F866="","",'1A'!F866)</f>
        <v xml:space="preserve"> </v>
      </c>
      <c r="G253" s="157" t="str">
        <f>IF('1A'!G866="","",'1A'!G866)</f>
        <v>*</v>
      </c>
      <c r="H253" s="155" t="str">
        <f>IF('1A'!H866="","",'1A'!H866)</f>
        <v>-</v>
      </c>
      <c r="I253" s="411" t="str">
        <f>IF('1A'!I866="","",'1A'!I866)</f>
        <v>***</v>
      </c>
      <c r="J253" s="157" t="str">
        <f>IF('1A'!J866="","",'1A'!J866)</f>
        <v>***</v>
      </c>
      <c r="K253" s="155" t="str">
        <f>IF('1A'!K866="","",'1A'!K866)</f>
        <v/>
      </c>
      <c r="L253" s="411" t="str">
        <f>IF('1A'!L866="","",'1A'!L866)</f>
        <v/>
      </c>
      <c r="M253" s="157" t="str">
        <f>IF('1A'!M866="","",'1A'!M866)</f>
        <v/>
      </c>
      <c r="N253" s="409" t="str">
        <f>IF('1A'!N866="","",'1A'!N866)</f>
        <v/>
      </c>
      <c r="O253" s="81" t="str">
        <f>IF('1A'!O866="","",'1A'!O866)</f>
        <v/>
      </c>
      <c r="P253" s="81" t="str">
        <f>IF('1A'!P866="","",'1A'!P866)</f>
        <v>Civic Engagement</v>
      </c>
    </row>
    <row r="254" spans="1:16" x14ac:dyDescent="0.35">
      <c r="A254" s="141" t="s">
        <v>36</v>
      </c>
      <c r="B254" s="155" t="str">
        <f>IF('1A'!B867="","",'1A'!B867)</f>
        <v>-</v>
      </c>
      <c r="C254" s="411">
        <f>IF('1A'!C867="","",'1A'!C867)</f>
        <v>-0.2089552238805972</v>
      </c>
      <c r="D254" s="157">
        <f>IF('1A'!D867="","",'1A'!D867)</f>
        <v>-0.25757575757575812</v>
      </c>
      <c r="E254" s="155" t="str">
        <f>IF('1A'!E867="","",'1A'!E867)</f>
        <v>-</v>
      </c>
      <c r="F254" s="411">
        <f>IF('1A'!F867="","",'1A'!F867)</f>
        <v>-0.10294117647058799</v>
      </c>
      <c r="G254" s="157">
        <f>IF('1A'!G867="","",'1A'!G867)</f>
        <v>-0.18181818181818196</v>
      </c>
      <c r="H254" s="155" t="str">
        <f>IF('1A'!H867="","",'1A'!H867)</f>
        <v>-</v>
      </c>
      <c r="I254" s="411">
        <f>IF('1A'!I867="","",'1A'!I867)</f>
        <v>-0.25373134328358266</v>
      </c>
      <c r="J254" s="157">
        <f>IF('1A'!J867="","",'1A'!J867)</f>
        <v>-0.30303030303030326</v>
      </c>
      <c r="K254" s="155" t="str">
        <f>IF('1A'!K867="","",'1A'!K867)</f>
        <v/>
      </c>
      <c r="L254" s="411" t="str">
        <f>IF('1A'!L867="","",'1A'!L867)</f>
        <v/>
      </c>
      <c r="M254" s="157" t="str">
        <f>IF('1A'!M867="","",'1A'!M867)</f>
        <v/>
      </c>
      <c r="N254" s="409" t="str">
        <f>IF('1A'!N867="","",'1A'!N867)</f>
        <v/>
      </c>
      <c r="O254" s="81" t="str">
        <f>IF('1A'!O867="","",'1A'!O867)</f>
        <v/>
      </c>
      <c r="P254" s="81" t="str">
        <f>IF('1A'!P867="","",'1A'!P867)</f>
        <v>Civic Engagement</v>
      </c>
    </row>
    <row r="255" spans="1:16" ht="39.5" x14ac:dyDescent="0.35">
      <c r="A255" s="195" t="s">
        <v>50</v>
      </c>
      <c r="B255" s="147">
        <f>IF('1A'!B876="","",'1A'!B876)</f>
        <v>0.12</v>
      </c>
      <c r="C255" s="148">
        <f>IF('1A'!C876="","",'1A'!C876)</f>
        <v>0.17799999999999999</v>
      </c>
      <c r="D255" s="149">
        <f>IF('1A'!D876="","",'1A'!D876)</f>
        <v>0.17199999999999999</v>
      </c>
      <c r="E255" s="147">
        <f>IF('1A'!E876="","",'1A'!E876)</f>
        <v>8.1000000000000003E-2</v>
      </c>
      <c r="F255" s="148">
        <f>IF('1A'!F876="","",'1A'!F876)</f>
        <v>9.9000000000000005E-2</v>
      </c>
      <c r="G255" s="149">
        <f>IF('1A'!G876="","",'1A'!G876)</f>
        <v>0.105</v>
      </c>
      <c r="H255" s="147">
        <f>IF('1A'!H876="","",'1A'!H876)</f>
        <v>0.13300000000000001</v>
      </c>
      <c r="I255" s="148">
        <f>IF('1A'!I876="","",'1A'!I876)</f>
        <v>0.20499999999999999</v>
      </c>
      <c r="J255" s="149">
        <f>IF('1A'!J876="","",'1A'!J876)</f>
        <v>0.20100000000000001</v>
      </c>
      <c r="K255" s="147" t="str">
        <f>IF('1A'!K876="","",'1A'!K876)</f>
        <v/>
      </c>
      <c r="L255" s="148" t="str">
        <f>IF('1A'!L876="","",'1A'!L876)</f>
        <v/>
      </c>
      <c r="M255" s="149" t="str">
        <f>IF('1A'!M876="","",'1A'!M876)</f>
        <v/>
      </c>
      <c r="N255" s="311" t="str">
        <f>IF('1A'!N876="","",'1A'!N876)</f>
        <v>Civic Engagement</v>
      </c>
      <c r="O255" s="81" t="str">
        <f>IF('1A'!O876="","",'1A'!O876)</f>
        <v/>
      </c>
      <c r="P255" s="81" t="str">
        <f>IF('1A'!P876="","",'1A'!P876)</f>
        <v>Civic Engagement</v>
      </c>
    </row>
    <row r="256" spans="1:16" x14ac:dyDescent="0.35">
      <c r="A256" s="184" t="s">
        <v>37</v>
      </c>
      <c r="B256" s="191">
        <f>IF('1A'!B877="","",'1A'!B877)</f>
        <v>0.38400000000000001</v>
      </c>
      <c r="C256" s="299">
        <f>IF('1A'!C877="","",'1A'!C877)</f>
        <v>0.377</v>
      </c>
      <c r="D256" s="193">
        <f>IF('1A'!D877="","",'1A'!D877)</f>
        <v>0.38700000000000001</v>
      </c>
      <c r="E256" s="191">
        <f>IF('1A'!E877="","",'1A'!E877)</f>
        <v>0.33900000000000002</v>
      </c>
      <c r="F256" s="299">
        <f>IF('1A'!F877="","",'1A'!F877)</f>
        <v>0.34399999999999997</v>
      </c>
      <c r="G256" s="193">
        <f>IF('1A'!G877="","",'1A'!G877)</f>
        <v>0.33900000000000002</v>
      </c>
      <c r="H256" s="191">
        <f>IF('1A'!H877="","",'1A'!H877)</f>
        <v>0.39900000000000002</v>
      </c>
      <c r="I256" s="299">
        <f>IF('1A'!I877="","",'1A'!I877)</f>
        <v>0.39900000000000002</v>
      </c>
      <c r="J256" s="193">
        <f>IF('1A'!J877="","",'1A'!J877)</f>
        <v>0.41799999999999998</v>
      </c>
      <c r="K256" s="191" t="str">
        <f>IF('1A'!K877="","",'1A'!K877)</f>
        <v/>
      </c>
      <c r="L256" s="299" t="str">
        <f>IF('1A'!L877="","",'1A'!L877)</f>
        <v/>
      </c>
      <c r="M256" s="193" t="str">
        <f>IF('1A'!M877="","",'1A'!M877)</f>
        <v/>
      </c>
      <c r="N256" s="312" t="str">
        <f>IF('1A'!N877="","",'1A'!N877)</f>
        <v/>
      </c>
      <c r="O256" s="81" t="str">
        <f>IF('1A'!O877="","",'1A'!O877)</f>
        <v/>
      </c>
      <c r="P256" s="81" t="str">
        <f>IF('1A'!P877="","",'1A'!P877)</f>
        <v>Civic Engagement</v>
      </c>
    </row>
    <row r="257" spans="1:16" x14ac:dyDescent="0.35">
      <c r="A257" s="141" t="s">
        <v>161</v>
      </c>
      <c r="B257" s="155">
        <f>IF('1A'!B880="","",'1A'!B880)</f>
        <v>1.62</v>
      </c>
      <c r="C257" s="411">
        <f>IF('1A'!C880="","",'1A'!C880)</f>
        <v>1.73</v>
      </c>
      <c r="D257" s="157">
        <f>IF('1A'!D880="","",'1A'!D880)</f>
        <v>1.73</v>
      </c>
      <c r="E257" s="155">
        <f>IF('1A'!E880="","",'1A'!E880)</f>
        <v>1.5</v>
      </c>
      <c r="F257" s="411">
        <f>IF('1A'!F880="","",'1A'!F880)</f>
        <v>1.54</v>
      </c>
      <c r="G257" s="157">
        <f>IF('1A'!G880="","",'1A'!G880)</f>
        <v>1.55</v>
      </c>
      <c r="H257" s="155">
        <f>IF('1A'!H880="","",'1A'!H880)</f>
        <v>1.66</v>
      </c>
      <c r="I257" s="411">
        <f>IF('1A'!I880="","",'1A'!I880)</f>
        <v>1.81</v>
      </c>
      <c r="J257" s="157">
        <f>IF('1A'!J880="","",'1A'!J880)</f>
        <v>1.82</v>
      </c>
      <c r="K257" s="155" t="str">
        <f>IF('1A'!K880="","",'1A'!K880)</f>
        <v/>
      </c>
      <c r="L257" s="411" t="str">
        <f>IF('1A'!L880="","",'1A'!L880)</f>
        <v/>
      </c>
      <c r="M257" s="157" t="str">
        <f>IF('1A'!M880="","",'1A'!M880)</f>
        <v/>
      </c>
      <c r="N257" s="409" t="str">
        <f>IF('1A'!N880="","",'1A'!N880)</f>
        <v/>
      </c>
      <c r="O257" s="81" t="str">
        <f>IF('1A'!O880="","",'1A'!O880)</f>
        <v/>
      </c>
      <c r="P257" s="81" t="str">
        <f>IF('1A'!P880="","",'1A'!P880)</f>
        <v>Civic Engagement</v>
      </c>
    </row>
    <row r="258" spans="1:16" x14ac:dyDescent="0.35">
      <c r="A258" s="141" t="s">
        <v>35</v>
      </c>
      <c r="B258" s="155">
        <f>IF('1A'!B881="","",'1A'!B881)</f>
        <v>0.69</v>
      </c>
      <c r="C258" s="411">
        <f>IF('1A'!C881="","",'1A'!C881)</f>
        <v>0.74</v>
      </c>
      <c r="D258" s="157">
        <f>IF('1A'!D881="","",'1A'!D881)</f>
        <v>0.74</v>
      </c>
      <c r="E258" s="155">
        <f>IF('1A'!E881="","",'1A'!E881)</f>
        <v>0.64</v>
      </c>
      <c r="F258" s="411">
        <f>IF('1A'!F881="","",'1A'!F881)</f>
        <v>0.67</v>
      </c>
      <c r="G258" s="157">
        <f>IF('1A'!G881="","",'1A'!G881)</f>
        <v>0.68</v>
      </c>
      <c r="H258" s="155">
        <f>IF('1A'!H881="","",'1A'!H881)</f>
        <v>0.7</v>
      </c>
      <c r="I258" s="411">
        <f>IF('1A'!I881="","",'1A'!I881)</f>
        <v>0.75</v>
      </c>
      <c r="J258" s="157">
        <f>IF('1A'!J881="","",'1A'!J881)</f>
        <v>0.74</v>
      </c>
      <c r="K258" s="155" t="str">
        <f>IF('1A'!K881="","",'1A'!K881)</f>
        <v/>
      </c>
      <c r="L258" s="411" t="str">
        <f>IF('1A'!L881="","",'1A'!L881)</f>
        <v/>
      </c>
      <c r="M258" s="157" t="str">
        <f>IF('1A'!M881="","",'1A'!M881)</f>
        <v/>
      </c>
      <c r="N258" s="409" t="str">
        <f>IF('1A'!N881="","",'1A'!N881)</f>
        <v/>
      </c>
      <c r="O258" s="81" t="str">
        <f>IF('1A'!O881="","",'1A'!O881)</f>
        <v/>
      </c>
      <c r="P258" s="81" t="str">
        <f>IF('1A'!P881="","",'1A'!P881)</f>
        <v>Civic Engagement</v>
      </c>
    </row>
    <row r="259" spans="1:16" x14ac:dyDescent="0.35">
      <c r="A259" s="141" t="s">
        <v>163</v>
      </c>
      <c r="B259" s="155" t="str">
        <f>IF('1A'!B882="","",'1A'!B882)</f>
        <v>-</v>
      </c>
      <c r="C259" s="411" t="str">
        <f>IF('1A'!C882="","",'1A'!C882)</f>
        <v>**</v>
      </c>
      <c r="D259" s="157" t="str">
        <f>IF('1A'!D882="","",'1A'!D882)</f>
        <v>**</v>
      </c>
      <c r="E259" s="155" t="str">
        <f>IF('1A'!E882="","",'1A'!E882)</f>
        <v>-</v>
      </c>
      <c r="F259" s="411" t="str">
        <f>IF('1A'!F882="","",'1A'!F882)</f>
        <v xml:space="preserve"> </v>
      </c>
      <c r="G259" s="157" t="str">
        <f>IF('1A'!G882="","",'1A'!G882)</f>
        <v xml:space="preserve"> </v>
      </c>
      <c r="H259" s="155" t="str">
        <f>IF('1A'!H882="","",'1A'!H882)</f>
        <v>-</v>
      </c>
      <c r="I259" s="411" t="str">
        <f>IF('1A'!I882="","",'1A'!I882)</f>
        <v>***</v>
      </c>
      <c r="J259" s="157" t="str">
        <f>IF('1A'!J882="","",'1A'!J882)</f>
        <v>***</v>
      </c>
      <c r="K259" s="155" t="str">
        <f>IF('1A'!K882="","",'1A'!K882)</f>
        <v/>
      </c>
      <c r="L259" s="411" t="str">
        <f>IF('1A'!L882="","",'1A'!L882)</f>
        <v/>
      </c>
      <c r="M259" s="157" t="str">
        <f>IF('1A'!M882="","",'1A'!M882)</f>
        <v/>
      </c>
      <c r="N259" s="409" t="str">
        <f>IF('1A'!N882="","",'1A'!N882)</f>
        <v/>
      </c>
      <c r="O259" s="81" t="str">
        <f>IF('1A'!O882="","",'1A'!O882)</f>
        <v/>
      </c>
      <c r="P259" s="81" t="str">
        <f>IF('1A'!P882="","",'1A'!P882)</f>
        <v>Civic Engagement</v>
      </c>
    </row>
    <row r="260" spans="1:16" x14ac:dyDescent="0.35">
      <c r="A260" s="141" t="s">
        <v>36</v>
      </c>
      <c r="B260" s="155" t="str">
        <f>IF('1A'!B883="","",'1A'!B883)</f>
        <v>-</v>
      </c>
      <c r="C260" s="411">
        <f>IF('1A'!C883="","",'1A'!C883)</f>
        <v>-0.14864864864864849</v>
      </c>
      <c r="D260" s="157">
        <f>IF('1A'!D883="","",'1A'!D883)</f>
        <v>-0.14864864864864849</v>
      </c>
      <c r="E260" s="155" t="str">
        <f>IF('1A'!E883="","",'1A'!E883)</f>
        <v>-</v>
      </c>
      <c r="F260" s="411">
        <f>IF('1A'!F883="","",'1A'!F883)</f>
        <v>-5.970149253731348E-2</v>
      </c>
      <c r="G260" s="157">
        <f>IF('1A'!G883="","",'1A'!G883)</f>
        <v>-7.352941176470594E-2</v>
      </c>
      <c r="H260" s="155" t="str">
        <f>IF('1A'!H883="","",'1A'!H883)</f>
        <v>-</v>
      </c>
      <c r="I260" s="411">
        <f>IF('1A'!I883="","",'1A'!I883)</f>
        <v>-0.20000000000000018</v>
      </c>
      <c r="J260" s="157">
        <f>IF('1A'!J883="","",'1A'!J883)</f>
        <v>-0.21621621621621642</v>
      </c>
      <c r="K260" s="155" t="str">
        <f>IF('1A'!K883="","",'1A'!K883)</f>
        <v/>
      </c>
      <c r="L260" s="411" t="str">
        <f>IF('1A'!L883="","",'1A'!L883)</f>
        <v/>
      </c>
      <c r="M260" s="157" t="str">
        <f>IF('1A'!M883="","",'1A'!M883)</f>
        <v/>
      </c>
      <c r="N260" s="409" t="str">
        <f>IF('1A'!N883="","",'1A'!N883)</f>
        <v/>
      </c>
      <c r="O260" s="81" t="str">
        <f>IF('1A'!O883="","",'1A'!O883)</f>
        <v/>
      </c>
      <c r="P260" s="81" t="str">
        <f>IF('1A'!P883="","",'1A'!P883)</f>
        <v>Civic Engagement</v>
      </c>
    </row>
    <row r="261" spans="1:16" ht="26.5" x14ac:dyDescent="0.35">
      <c r="A261" s="195" t="s">
        <v>1091</v>
      </c>
      <c r="B261" s="147">
        <f>IF('1A'!B884="","",'1A'!B884)</f>
        <v>0.127</v>
      </c>
      <c r="C261" s="148">
        <f>IF('1A'!C884="","",'1A'!C884)</f>
        <v>0.10199999999999999</v>
      </c>
      <c r="D261" s="149">
        <f>IF('1A'!D884="","",'1A'!D884)</f>
        <v>0.114</v>
      </c>
      <c r="E261" s="147">
        <f>IF('1A'!E884="","",'1A'!E884)</f>
        <v>8.1000000000000003E-2</v>
      </c>
      <c r="F261" s="148">
        <f>IF('1A'!F884="","",'1A'!F884)</f>
        <v>7.0999999999999994E-2</v>
      </c>
      <c r="G261" s="149">
        <f>IF('1A'!G884="","",'1A'!G884)</f>
        <v>8.3000000000000004E-2</v>
      </c>
      <c r="H261" s="147">
        <f>IF('1A'!H884="","",'1A'!H884)</f>
        <v>0.14499999999999999</v>
      </c>
      <c r="I261" s="148">
        <f>IF('1A'!I884="","",'1A'!I884)</f>
        <v>0.115</v>
      </c>
      <c r="J261" s="149">
        <f>IF('1A'!J884="","",'1A'!J884)</f>
        <v>0.13100000000000001</v>
      </c>
      <c r="K261" s="147" t="str">
        <f>IF('1A'!K884="","",'1A'!K884)</f>
        <v/>
      </c>
      <c r="L261" s="148" t="str">
        <f>IF('1A'!L884="","",'1A'!L884)</f>
        <v/>
      </c>
      <c r="M261" s="149" t="str">
        <f>IF('1A'!M884="","",'1A'!M884)</f>
        <v/>
      </c>
      <c r="N261" s="311" t="str">
        <f>IF('1A'!N884="","",'1A'!N884)</f>
        <v>Civic Engagement</v>
      </c>
      <c r="O261" s="81" t="str">
        <f>IF('1A'!O884="","",'1A'!O884)</f>
        <v/>
      </c>
      <c r="P261" s="81" t="str">
        <f>IF('1A'!P884="","",'1A'!P884)</f>
        <v>Civic Engagement</v>
      </c>
    </row>
    <row r="262" spans="1:16" x14ac:dyDescent="0.35">
      <c r="A262" s="184" t="s">
        <v>37</v>
      </c>
      <c r="B262" s="191">
        <f>IF('1A'!B885="","",'1A'!B885)</f>
        <v>0.441</v>
      </c>
      <c r="C262" s="299">
        <f>IF('1A'!C885="","",'1A'!C885)</f>
        <v>0.42199999999999999</v>
      </c>
      <c r="D262" s="193">
        <f>IF('1A'!D885="","",'1A'!D885)</f>
        <v>0.44600000000000001</v>
      </c>
      <c r="E262" s="191">
        <f>IF('1A'!E885="","",'1A'!E885)</f>
        <v>0.435</v>
      </c>
      <c r="F262" s="299">
        <f>IF('1A'!F885="","",'1A'!F885)</f>
        <v>0.371</v>
      </c>
      <c r="G262" s="193">
        <f>IF('1A'!G885="","",'1A'!G885)</f>
        <v>0.41199999999999998</v>
      </c>
      <c r="H262" s="191">
        <f>IF('1A'!H885="","",'1A'!H885)</f>
        <v>0.44400000000000001</v>
      </c>
      <c r="I262" s="299">
        <f>IF('1A'!I885="","",'1A'!I885)</f>
        <v>0.45100000000000001</v>
      </c>
      <c r="J262" s="193">
        <f>IF('1A'!J885="","",'1A'!J885)</f>
        <v>0.46800000000000003</v>
      </c>
      <c r="K262" s="191" t="str">
        <f>IF('1A'!K885="","",'1A'!K885)</f>
        <v/>
      </c>
      <c r="L262" s="299" t="str">
        <f>IF('1A'!L885="","",'1A'!L885)</f>
        <v/>
      </c>
      <c r="M262" s="193" t="str">
        <f>IF('1A'!M885="","",'1A'!M885)</f>
        <v/>
      </c>
      <c r="N262" s="312" t="str">
        <f>IF('1A'!N885="","",'1A'!N885)</f>
        <v/>
      </c>
      <c r="O262" s="81" t="str">
        <f>IF('1A'!O885="","",'1A'!O885)</f>
        <v/>
      </c>
      <c r="P262" s="81" t="str">
        <f>IF('1A'!P885="","",'1A'!P885)</f>
        <v>Civic Engagement</v>
      </c>
    </row>
    <row r="263" spans="1:16" x14ac:dyDescent="0.35">
      <c r="A263" s="141" t="s">
        <v>161</v>
      </c>
      <c r="B263" s="155">
        <f>IF('1A'!B888="","",'1A'!B888)</f>
        <v>1.69</v>
      </c>
      <c r="C263" s="411">
        <f>IF('1A'!C888="","",'1A'!C888)</f>
        <v>1.63</v>
      </c>
      <c r="D263" s="157">
        <f>IF('1A'!D888="","",'1A'!D888)</f>
        <v>1.67</v>
      </c>
      <c r="E263" s="155">
        <f>IF('1A'!E888="","",'1A'!E888)</f>
        <v>1.6</v>
      </c>
      <c r="F263" s="411">
        <f>IF('1A'!F888="","",'1A'!F888)</f>
        <v>1.51</v>
      </c>
      <c r="G263" s="157">
        <f>IF('1A'!G888="","",'1A'!G888)</f>
        <v>1.58</v>
      </c>
      <c r="H263" s="155">
        <f>IF('1A'!H888="","",'1A'!H888)</f>
        <v>1.73</v>
      </c>
      <c r="I263" s="411">
        <f>IF('1A'!I888="","",'1A'!I888)</f>
        <v>1.68</v>
      </c>
      <c r="J263" s="157">
        <f>IF('1A'!J888="","",'1A'!J888)</f>
        <v>1.73</v>
      </c>
      <c r="K263" s="155" t="str">
        <f>IF('1A'!K888="","",'1A'!K888)</f>
        <v/>
      </c>
      <c r="L263" s="411" t="str">
        <f>IF('1A'!L888="","",'1A'!L888)</f>
        <v/>
      </c>
      <c r="M263" s="157" t="str">
        <f>IF('1A'!M888="","",'1A'!M888)</f>
        <v/>
      </c>
      <c r="N263" s="409" t="str">
        <f>IF('1A'!N888="","",'1A'!N888)</f>
        <v/>
      </c>
      <c r="O263" s="81" t="str">
        <f>IF('1A'!O888="","",'1A'!O888)</f>
        <v/>
      </c>
      <c r="P263" s="81" t="str">
        <f>IF('1A'!P888="","",'1A'!P888)</f>
        <v>Civic Engagement</v>
      </c>
    </row>
    <row r="264" spans="1:16" x14ac:dyDescent="0.35">
      <c r="A264" s="141" t="s">
        <v>35</v>
      </c>
      <c r="B264" s="155">
        <f>IF('1A'!B889="","",'1A'!B889)</f>
        <v>0.68</v>
      </c>
      <c r="C264" s="411">
        <f>IF('1A'!C889="","",'1A'!C889)</f>
        <v>0.66</v>
      </c>
      <c r="D264" s="157">
        <f>IF('1A'!D889="","",'1A'!D889)</f>
        <v>0.67</v>
      </c>
      <c r="E264" s="155">
        <f>IF('1A'!E889="","",'1A'!E889)</f>
        <v>0.64</v>
      </c>
      <c r="F264" s="411">
        <f>IF('1A'!F889="","",'1A'!F889)</f>
        <v>0.63</v>
      </c>
      <c r="G264" s="157">
        <f>IF('1A'!G889="","",'1A'!G889)</f>
        <v>0.64</v>
      </c>
      <c r="H264" s="155">
        <f>IF('1A'!H889="","",'1A'!H889)</f>
        <v>0.7</v>
      </c>
      <c r="I264" s="411">
        <f>IF('1A'!I889="","",'1A'!I889)</f>
        <v>0.67</v>
      </c>
      <c r="J264" s="157">
        <f>IF('1A'!J889="","",'1A'!J889)</f>
        <v>0.68</v>
      </c>
      <c r="K264" s="155" t="str">
        <f>IF('1A'!K889="","",'1A'!K889)</f>
        <v/>
      </c>
      <c r="L264" s="411" t="str">
        <f>IF('1A'!L889="","",'1A'!L889)</f>
        <v/>
      </c>
      <c r="M264" s="157" t="str">
        <f>IF('1A'!M889="","",'1A'!M889)</f>
        <v/>
      </c>
      <c r="N264" s="409" t="str">
        <f>IF('1A'!N889="","",'1A'!N889)</f>
        <v/>
      </c>
      <c r="O264" s="81" t="str">
        <f>IF('1A'!O889="","",'1A'!O889)</f>
        <v/>
      </c>
      <c r="P264" s="81" t="str">
        <f>IF('1A'!P889="","",'1A'!P889)</f>
        <v>Civic Engagement</v>
      </c>
    </row>
    <row r="265" spans="1:16" x14ac:dyDescent="0.35">
      <c r="A265" s="141" t="s">
        <v>163</v>
      </c>
      <c r="B265" s="155" t="str">
        <f>IF('1A'!B890="","",'1A'!B890)</f>
        <v>-</v>
      </c>
      <c r="C265" s="411" t="str">
        <f>IF('1A'!C890="","",'1A'!C890)</f>
        <v xml:space="preserve"> </v>
      </c>
      <c r="D265" s="157" t="str">
        <f>IF('1A'!D890="","",'1A'!D890)</f>
        <v xml:space="preserve"> </v>
      </c>
      <c r="E265" s="155" t="str">
        <f>IF('1A'!E890="","",'1A'!E890)</f>
        <v>-</v>
      </c>
      <c r="F265" s="411" t="str">
        <f>IF('1A'!F890="","",'1A'!F890)</f>
        <v xml:space="preserve"> </v>
      </c>
      <c r="G265" s="157" t="str">
        <f>IF('1A'!G890="","",'1A'!G890)</f>
        <v xml:space="preserve"> </v>
      </c>
      <c r="H265" s="155" t="str">
        <f>IF('1A'!H890="","",'1A'!H890)</f>
        <v>-</v>
      </c>
      <c r="I265" s="411" t="str">
        <f>IF('1A'!I890="","",'1A'!I890)</f>
        <v xml:space="preserve"> </v>
      </c>
      <c r="J265" s="157" t="str">
        <f>IF('1A'!J890="","",'1A'!J890)</f>
        <v xml:space="preserve"> </v>
      </c>
      <c r="K265" s="155" t="str">
        <f>IF('1A'!K890="","",'1A'!K890)</f>
        <v/>
      </c>
      <c r="L265" s="411" t="str">
        <f>IF('1A'!L890="","",'1A'!L890)</f>
        <v/>
      </c>
      <c r="M265" s="157" t="str">
        <f>IF('1A'!M890="","",'1A'!M890)</f>
        <v/>
      </c>
      <c r="N265" s="409" t="str">
        <f>IF('1A'!N890="","",'1A'!N890)</f>
        <v/>
      </c>
      <c r="O265" s="81" t="str">
        <f>IF('1A'!O890="","",'1A'!O890)</f>
        <v/>
      </c>
      <c r="P265" s="81" t="str">
        <f>IF('1A'!P890="","",'1A'!P890)</f>
        <v>Civic Engagement</v>
      </c>
    </row>
    <row r="266" spans="1:16" x14ac:dyDescent="0.35">
      <c r="A266" s="141" t="s">
        <v>36</v>
      </c>
      <c r="B266" s="155" t="str">
        <f>IF('1A'!B891="","",'1A'!B891)</f>
        <v>-</v>
      </c>
      <c r="C266" s="411">
        <f>IF('1A'!C891="","",'1A'!C891)</f>
        <v>9.0909090909090981E-2</v>
      </c>
      <c r="D266" s="157">
        <f>IF('1A'!D891="","",'1A'!D891)</f>
        <v>2.985074626865674E-2</v>
      </c>
      <c r="E266" s="155" t="str">
        <f>IF('1A'!E891="","",'1A'!E891)</f>
        <v>-</v>
      </c>
      <c r="F266" s="411">
        <f>IF('1A'!F891="","",'1A'!F891)</f>
        <v>0.14285714285714299</v>
      </c>
      <c r="G266" s="157">
        <f>IF('1A'!G891="","",'1A'!G891)</f>
        <v>3.1250000000000028E-2</v>
      </c>
      <c r="H266" s="155" t="str">
        <f>IF('1A'!H891="","",'1A'!H891)</f>
        <v>-</v>
      </c>
      <c r="I266" s="411">
        <f>IF('1A'!I891="","",'1A'!I891)</f>
        <v>7.4626865671641854E-2</v>
      </c>
      <c r="J266" s="157">
        <f>IF('1A'!J891="","",'1A'!J891)</f>
        <v>0</v>
      </c>
      <c r="K266" s="155" t="str">
        <f>IF('1A'!K891="","",'1A'!K891)</f>
        <v/>
      </c>
      <c r="L266" s="411" t="str">
        <f>IF('1A'!L891="","",'1A'!L891)</f>
        <v/>
      </c>
      <c r="M266" s="157" t="str">
        <f>IF('1A'!M891="","",'1A'!M891)</f>
        <v/>
      </c>
      <c r="N266" s="409" t="str">
        <f>IF('1A'!N891="","",'1A'!N891)</f>
        <v/>
      </c>
      <c r="O266" s="81" t="str">
        <f>IF('1A'!O891="","",'1A'!O891)</f>
        <v/>
      </c>
      <c r="P266" s="81" t="str">
        <f>IF('1A'!P891="","",'1A'!P891)</f>
        <v>Civic Engagement</v>
      </c>
    </row>
    <row r="267" spans="1:16" ht="52.5" x14ac:dyDescent="0.35">
      <c r="A267" s="195" t="s">
        <v>570</v>
      </c>
      <c r="B267" s="147">
        <f>IF('1A'!B932="","",'1A'!B932)</f>
        <v>0.35299999999999998</v>
      </c>
      <c r="C267" s="148">
        <f>IF('1A'!C932="","",'1A'!C932)</f>
        <v>0.35699999999999998</v>
      </c>
      <c r="D267" s="149">
        <f>IF('1A'!D932="","",'1A'!D932)</f>
        <v>0.34399999999999997</v>
      </c>
      <c r="E267" s="147">
        <f>IF('1A'!E932="","",'1A'!E932)</f>
        <v>0.38200000000000001</v>
      </c>
      <c r="F267" s="148">
        <f>IF('1A'!F932="","",'1A'!F932)</f>
        <v>0.33800000000000002</v>
      </c>
      <c r="G267" s="149">
        <f>IF('1A'!G932="","",'1A'!G932)</f>
        <v>0.316</v>
      </c>
      <c r="H267" s="147">
        <f>IF('1A'!H932="","",'1A'!H932)</f>
        <v>0.34200000000000003</v>
      </c>
      <c r="I267" s="148">
        <f>IF('1A'!I932="","",'1A'!I932)</f>
        <v>0.36099999999999999</v>
      </c>
      <c r="J267" s="149">
        <f>IF('1A'!J932="","",'1A'!J932)</f>
        <v>0.35699999999999998</v>
      </c>
      <c r="K267" s="147" t="str">
        <f>IF('1A'!K932="","",'1A'!K932)</f>
        <v/>
      </c>
      <c r="L267" s="148" t="str">
        <f>IF('1A'!L932="","",'1A'!L932)</f>
        <v/>
      </c>
      <c r="M267" s="149" t="str">
        <f>IF('1A'!M932="","",'1A'!M932)</f>
        <v/>
      </c>
      <c r="N267" s="311" t="str">
        <f>IF('1A'!N932="","",'1A'!N932)</f>
        <v>Pluralistic
Orientation</v>
      </c>
      <c r="O267" s="81" t="str">
        <f>IF('1A'!O932="","",'1A'!O932)</f>
        <v xml:space="preserve"> Diversity</v>
      </c>
      <c r="P267" s="81" t="str">
        <f>IF('1A'!P932="","",'1A'!P932)</f>
        <v>Civic Engagement</v>
      </c>
    </row>
    <row r="268" spans="1:16" x14ac:dyDescent="0.35">
      <c r="A268" s="184" t="s">
        <v>567</v>
      </c>
      <c r="B268" s="191">
        <f>IF('1A'!B933="","",'1A'!B933)</f>
        <v>0.48799999999999999</v>
      </c>
      <c r="C268" s="299">
        <f>IF('1A'!C933="","",'1A'!C933)</f>
        <v>0.47299999999999998</v>
      </c>
      <c r="D268" s="193">
        <f>IF('1A'!D933="","",'1A'!D933)</f>
        <v>0.48</v>
      </c>
      <c r="E268" s="191">
        <f>IF('1A'!E933="","",'1A'!E933)</f>
        <v>0.439</v>
      </c>
      <c r="F268" s="299">
        <f>IF('1A'!F933="","",'1A'!F933)</f>
        <v>0.46600000000000003</v>
      </c>
      <c r="G268" s="193">
        <f>IF('1A'!G933="","",'1A'!G933)</f>
        <v>0.48099999999999998</v>
      </c>
      <c r="H268" s="191">
        <f>IF('1A'!H933="","",'1A'!H933)</f>
        <v>0.50800000000000001</v>
      </c>
      <c r="I268" s="299">
        <f>IF('1A'!I933="","",'1A'!I933)</f>
        <v>0.48099999999999998</v>
      </c>
      <c r="J268" s="193">
        <f>IF('1A'!J933="","",'1A'!J933)</f>
        <v>0.48199999999999998</v>
      </c>
      <c r="K268" s="191" t="str">
        <f>IF('1A'!K933="","",'1A'!K933)</f>
        <v/>
      </c>
      <c r="L268" s="299" t="str">
        <f>IF('1A'!L933="","",'1A'!L933)</f>
        <v/>
      </c>
      <c r="M268" s="193" t="str">
        <f>IF('1A'!M933="","",'1A'!M933)</f>
        <v/>
      </c>
      <c r="N268" s="312" t="str">
        <f>IF('1A'!N933="","",'1A'!N933)</f>
        <v/>
      </c>
      <c r="O268" s="81" t="str">
        <f>IF('1A'!O933="","",'1A'!O933)</f>
        <v xml:space="preserve"> Diversity</v>
      </c>
      <c r="P268" s="81" t="str">
        <f>IF('1A'!P933="","",'1A'!P933)</f>
        <v>Civic Engagement</v>
      </c>
    </row>
    <row r="269" spans="1:16" x14ac:dyDescent="0.35">
      <c r="A269" s="141" t="s">
        <v>161</v>
      </c>
      <c r="B269" s="155">
        <f>IF('1A'!B938="","",'1A'!B938)</f>
        <v>4.18</v>
      </c>
      <c r="C269" s="411">
        <f>IF('1A'!C938="","",'1A'!C938)</f>
        <v>4.17</v>
      </c>
      <c r="D269" s="157">
        <f>IF('1A'!D938="","",'1A'!D938)</f>
        <v>4.1500000000000004</v>
      </c>
      <c r="E269" s="155">
        <f>IF('1A'!E938="","",'1A'!E938)</f>
        <v>4.1900000000000004</v>
      </c>
      <c r="F269" s="411">
        <f>IF('1A'!F938="","",'1A'!F938)</f>
        <v>4.12</v>
      </c>
      <c r="G269" s="157">
        <f>IF('1A'!G938="","",'1A'!G938)</f>
        <v>4.09</v>
      </c>
      <c r="H269" s="155">
        <f>IF('1A'!H938="","",'1A'!H938)</f>
        <v>4.18</v>
      </c>
      <c r="I269" s="411">
        <f>IF('1A'!I938="","",'1A'!I938)</f>
        <v>4.1900000000000004</v>
      </c>
      <c r="J269" s="157">
        <f>IF('1A'!J938="","",'1A'!J938)</f>
        <v>4.18</v>
      </c>
      <c r="K269" s="155" t="str">
        <f>IF('1A'!K938="","",'1A'!K938)</f>
        <v/>
      </c>
      <c r="L269" s="411" t="str">
        <f>IF('1A'!L938="","",'1A'!L938)</f>
        <v/>
      </c>
      <c r="M269" s="157" t="str">
        <f>IF('1A'!M938="","",'1A'!M938)</f>
        <v/>
      </c>
      <c r="N269" s="409" t="str">
        <f>IF('1A'!N938="","",'1A'!N938)</f>
        <v/>
      </c>
      <c r="O269" s="81" t="str">
        <f>IF('1A'!O938="","",'1A'!O938)</f>
        <v xml:space="preserve"> Diversity</v>
      </c>
      <c r="P269" s="81" t="str">
        <f>IF('1A'!P938="","",'1A'!P938)</f>
        <v>Civic Engagement</v>
      </c>
    </row>
    <row r="270" spans="1:16" x14ac:dyDescent="0.35">
      <c r="A270" s="141" t="s">
        <v>35</v>
      </c>
      <c r="B270" s="155">
        <f>IF('1A'!B939="","",'1A'!B939)</f>
        <v>0.71</v>
      </c>
      <c r="C270" s="411">
        <f>IF('1A'!C939="","",'1A'!C939)</f>
        <v>0.74</v>
      </c>
      <c r="D270" s="157">
        <f>IF('1A'!D939="","",'1A'!D939)</f>
        <v>0.74</v>
      </c>
      <c r="E270" s="155">
        <f>IF('1A'!E939="","",'1A'!E939)</f>
        <v>0.76</v>
      </c>
      <c r="F270" s="411">
        <f>IF('1A'!F939="","",'1A'!F939)</f>
        <v>0.77</v>
      </c>
      <c r="G270" s="157">
        <f>IF('1A'!G939="","",'1A'!G939)</f>
        <v>0.76</v>
      </c>
      <c r="H270" s="155">
        <f>IF('1A'!H939="","",'1A'!H939)</f>
        <v>0.69</v>
      </c>
      <c r="I270" s="411">
        <f>IF('1A'!I939="","",'1A'!I939)</f>
        <v>0.73</v>
      </c>
      <c r="J270" s="157">
        <f>IF('1A'!J939="","",'1A'!J939)</f>
        <v>0.73</v>
      </c>
      <c r="K270" s="155" t="str">
        <f>IF('1A'!K939="","",'1A'!K939)</f>
        <v/>
      </c>
      <c r="L270" s="411" t="str">
        <f>IF('1A'!L939="","",'1A'!L939)</f>
        <v/>
      </c>
      <c r="M270" s="157" t="str">
        <f>IF('1A'!M939="","",'1A'!M939)</f>
        <v/>
      </c>
      <c r="N270" s="409" t="str">
        <f>IF('1A'!N939="","",'1A'!N939)</f>
        <v/>
      </c>
      <c r="O270" s="81" t="str">
        <f>IF('1A'!O939="","",'1A'!O939)</f>
        <v xml:space="preserve"> Diversity</v>
      </c>
      <c r="P270" s="81" t="str">
        <f>IF('1A'!P939="","",'1A'!P939)</f>
        <v>Civic Engagement</v>
      </c>
    </row>
    <row r="271" spans="1:16" x14ac:dyDescent="0.35">
      <c r="A271" s="141" t="s">
        <v>163</v>
      </c>
      <c r="B271" s="155" t="str">
        <f>IF('1A'!B940="","",'1A'!B940)</f>
        <v>-</v>
      </c>
      <c r="C271" s="411" t="str">
        <f>IF('1A'!C940="","",'1A'!C940)</f>
        <v xml:space="preserve"> </v>
      </c>
      <c r="D271" s="157" t="str">
        <f>IF('1A'!D940="","",'1A'!D940)</f>
        <v xml:space="preserve"> </v>
      </c>
      <c r="E271" s="155" t="str">
        <f>IF('1A'!E940="","",'1A'!E940)</f>
        <v>-</v>
      </c>
      <c r="F271" s="411" t="str">
        <f>IF('1A'!F940="","",'1A'!F940)</f>
        <v xml:space="preserve"> </v>
      </c>
      <c r="G271" s="157" t="str">
        <f>IF('1A'!G940="","",'1A'!G940)</f>
        <v xml:space="preserve"> </v>
      </c>
      <c r="H271" s="155" t="str">
        <f>IF('1A'!H940="","",'1A'!H940)</f>
        <v>-</v>
      </c>
      <c r="I271" s="411" t="str">
        <f>IF('1A'!I940="","",'1A'!I940)</f>
        <v xml:space="preserve"> </v>
      </c>
      <c r="J271" s="157" t="str">
        <f>IF('1A'!J940="","",'1A'!J940)</f>
        <v xml:space="preserve"> </v>
      </c>
      <c r="K271" s="155" t="str">
        <f>IF('1A'!K940="","",'1A'!K940)</f>
        <v/>
      </c>
      <c r="L271" s="411" t="str">
        <f>IF('1A'!L940="","",'1A'!L940)</f>
        <v/>
      </c>
      <c r="M271" s="157" t="str">
        <f>IF('1A'!M940="","",'1A'!M940)</f>
        <v/>
      </c>
      <c r="N271" s="409" t="str">
        <f>IF('1A'!N940="","",'1A'!N940)</f>
        <v/>
      </c>
      <c r="O271" s="81" t="str">
        <f>IF('1A'!O940="","",'1A'!O940)</f>
        <v xml:space="preserve"> Diversity</v>
      </c>
      <c r="P271" s="81" t="str">
        <f>IF('1A'!P940="","",'1A'!P940)</f>
        <v>Civic Engagement</v>
      </c>
    </row>
    <row r="272" spans="1:16" x14ac:dyDescent="0.35">
      <c r="A272" s="141" t="s">
        <v>36</v>
      </c>
      <c r="B272" s="155" t="str">
        <f>IF('1A'!B941="","",'1A'!B941)</f>
        <v>-</v>
      </c>
      <c r="C272" s="411">
        <f>IF('1A'!C941="","",'1A'!C941)</f>
        <v>1.3513513513513226E-2</v>
      </c>
      <c r="D272" s="157">
        <f>IF('1A'!D941="","",'1A'!D941)</f>
        <v>4.0540540540539675E-2</v>
      </c>
      <c r="E272" s="155" t="str">
        <f>IF('1A'!E941="","",'1A'!E941)</f>
        <v>-</v>
      </c>
      <c r="F272" s="411">
        <f>IF('1A'!F941="","",'1A'!F941)</f>
        <v>9.0909090909091272E-2</v>
      </c>
      <c r="G272" s="157">
        <f>IF('1A'!G941="","",'1A'!G941)</f>
        <v>0.13157894736842174</v>
      </c>
      <c r="H272" s="155" t="str">
        <f>IF('1A'!H941="","",'1A'!H941)</f>
        <v>-</v>
      </c>
      <c r="I272" s="411">
        <f>IF('1A'!I941="","",'1A'!I941)</f>
        <v>-1.3698630136987227E-2</v>
      </c>
      <c r="J272" s="157">
        <f>IF('1A'!J941="","",'1A'!J941)</f>
        <v>0</v>
      </c>
      <c r="K272" s="155" t="str">
        <f>IF('1A'!K941="","",'1A'!K941)</f>
        <v/>
      </c>
      <c r="L272" s="411" t="str">
        <f>IF('1A'!L941="","",'1A'!L941)</f>
        <v/>
      </c>
      <c r="M272" s="157" t="str">
        <f>IF('1A'!M941="","",'1A'!M941)</f>
        <v/>
      </c>
      <c r="N272" s="409" t="str">
        <f>IF('1A'!N941="","",'1A'!N941)</f>
        <v/>
      </c>
      <c r="O272" s="81" t="str">
        <f>IF('1A'!O941="","",'1A'!O941)</f>
        <v xml:space="preserve"> Diversity</v>
      </c>
      <c r="P272" s="81" t="str">
        <f>IF('1A'!P941="","",'1A'!P941)</f>
        <v>Civic Engagement</v>
      </c>
    </row>
    <row r="273" spans="1:16" ht="26.5" x14ac:dyDescent="0.35">
      <c r="A273" s="195" t="s">
        <v>615</v>
      </c>
      <c r="B273" s="147">
        <f>IF('1A'!B942="","",'1A'!B942)</f>
        <v>0.39600000000000002</v>
      </c>
      <c r="C273" s="148">
        <f>IF('1A'!C942="","",'1A'!C942)</f>
        <v>0.4</v>
      </c>
      <c r="D273" s="149">
        <f>IF('1A'!D942="","",'1A'!D942)</f>
        <v>0.41399999999999998</v>
      </c>
      <c r="E273" s="147">
        <f>IF('1A'!E942="","",'1A'!E942)</f>
        <v>0.35199999999999998</v>
      </c>
      <c r="F273" s="148">
        <f>IF('1A'!F942="","",'1A'!F942)</f>
        <v>0.42699999999999999</v>
      </c>
      <c r="G273" s="149">
        <f>IF('1A'!G942="","",'1A'!G942)</f>
        <v>0.434</v>
      </c>
      <c r="H273" s="147">
        <f>IF('1A'!H942="","",'1A'!H942)</f>
        <v>0.41099999999999998</v>
      </c>
      <c r="I273" s="148">
        <f>IF('1A'!I942="","",'1A'!I942)</f>
        <v>0.38600000000000001</v>
      </c>
      <c r="J273" s="149">
        <f>IF('1A'!J942="","",'1A'!J942)</f>
        <v>0.40200000000000002</v>
      </c>
      <c r="K273" s="147" t="str">
        <f>IF('1A'!K942="","",'1A'!K942)</f>
        <v/>
      </c>
      <c r="L273" s="148" t="str">
        <f>IF('1A'!L942="","",'1A'!L942)</f>
        <v/>
      </c>
      <c r="M273" s="149" t="str">
        <f>IF('1A'!M942="","",'1A'!M942)</f>
        <v/>
      </c>
      <c r="N273" s="311" t="str">
        <f>IF('1A'!N942="","",'1A'!N942)</f>
        <v>Pluralistic
Orientation</v>
      </c>
      <c r="O273" s="81" t="str">
        <f>IF('1A'!O942="","",'1A'!O942)</f>
        <v xml:space="preserve"> Diversity</v>
      </c>
      <c r="P273" s="81" t="str">
        <f>IF('1A'!P942="","",'1A'!P942)</f>
        <v>Civic Engagement</v>
      </c>
    </row>
    <row r="274" spans="1:16" x14ac:dyDescent="0.35">
      <c r="A274" s="184" t="s">
        <v>567</v>
      </c>
      <c r="B274" s="191">
        <f>IF('1A'!B943="","",'1A'!B943)</f>
        <v>0.41</v>
      </c>
      <c r="C274" s="299">
        <f>IF('1A'!C943="","",'1A'!C943)</f>
        <v>0.41299999999999998</v>
      </c>
      <c r="D274" s="193">
        <f>IF('1A'!D943="","",'1A'!D943)</f>
        <v>0.41</v>
      </c>
      <c r="E274" s="191">
        <f>IF('1A'!E943="","",'1A'!E943)</f>
        <v>0.46700000000000003</v>
      </c>
      <c r="F274" s="299">
        <f>IF('1A'!F943="","",'1A'!F943)</f>
        <v>0.40200000000000002</v>
      </c>
      <c r="G274" s="193">
        <f>IF('1A'!G943="","",'1A'!G943)</f>
        <v>0.40400000000000003</v>
      </c>
      <c r="H274" s="191">
        <f>IF('1A'!H943="","",'1A'!H943)</f>
        <v>0.38900000000000001</v>
      </c>
      <c r="I274" s="299">
        <f>IF('1A'!I943="","",'1A'!I943)</f>
        <v>0.41899999999999998</v>
      </c>
      <c r="J274" s="193">
        <f>IF('1A'!J943="","",'1A'!J943)</f>
        <v>0.41299999999999998</v>
      </c>
      <c r="K274" s="191" t="str">
        <f>IF('1A'!K943="","",'1A'!K943)</f>
        <v/>
      </c>
      <c r="L274" s="299" t="str">
        <f>IF('1A'!L943="","",'1A'!L943)</f>
        <v/>
      </c>
      <c r="M274" s="193" t="str">
        <f>IF('1A'!M943="","",'1A'!M943)</f>
        <v/>
      </c>
      <c r="N274" s="312" t="str">
        <f>IF('1A'!N943="","",'1A'!N943)</f>
        <v/>
      </c>
      <c r="O274" s="81" t="str">
        <f>IF('1A'!O943="","",'1A'!O943)</f>
        <v xml:space="preserve"> Diversity</v>
      </c>
      <c r="P274" s="81" t="str">
        <f>IF('1A'!P943="","",'1A'!P943)</f>
        <v>Civic Engagement</v>
      </c>
    </row>
    <row r="275" spans="1:16" x14ac:dyDescent="0.35">
      <c r="A275" s="141" t="s">
        <v>161</v>
      </c>
      <c r="B275" s="155">
        <f>IF('1A'!B948="","",'1A'!B948)</f>
        <v>4.1900000000000004</v>
      </c>
      <c r="C275" s="411">
        <f>IF('1A'!C948="","",'1A'!C948)</f>
        <v>4.1900000000000004</v>
      </c>
      <c r="D275" s="157">
        <f>IF('1A'!D948="","",'1A'!D948)</f>
        <v>4.21</v>
      </c>
      <c r="E275" s="155">
        <f>IF('1A'!E948="","",'1A'!E948)</f>
        <v>4.16</v>
      </c>
      <c r="F275" s="411">
        <f>IF('1A'!F948="","",'1A'!F948)</f>
        <v>4.2300000000000004</v>
      </c>
      <c r="G275" s="157">
        <f>IF('1A'!G948="","",'1A'!G948)</f>
        <v>4.25</v>
      </c>
      <c r="H275" s="155">
        <f>IF('1A'!H948="","",'1A'!H948)</f>
        <v>4.1900000000000004</v>
      </c>
      <c r="I275" s="411">
        <f>IF('1A'!I948="","",'1A'!I948)</f>
        <v>4.17</v>
      </c>
      <c r="J275" s="157">
        <f>IF('1A'!J948="","",'1A'!J948)</f>
        <v>4.1900000000000004</v>
      </c>
      <c r="K275" s="155" t="str">
        <f>IF('1A'!K948="","",'1A'!K948)</f>
        <v/>
      </c>
      <c r="L275" s="411" t="str">
        <f>IF('1A'!L948="","",'1A'!L948)</f>
        <v/>
      </c>
      <c r="M275" s="157" t="str">
        <f>IF('1A'!M948="","",'1A'!M948)</f>
        <v/>
      </c>
      <c r="N275" s="409" t="str">
        <f>IF('1A'!N948="","",'1A'!N948)</f>
        <v/>
      </c>
      <c r="O275" s="81" t="str">
        <f>IF('1A'!O948="","",'1A'!O948)</f>
        <v xml:space="preserve"> Diversity</v>
      </c>
      <c r="P275" s="81" t="str">
        <f>IF('1A'!P948="","",'1A'!P948)</f>
        <v>Civic Engagement</v>
      </c>
    </row>
    <row r="276" spans="1:16" x14ac:dyDescent="0.35">
      <c r="A276" s="141" t="s">
        <v>35</v>
      </c>
      <c r="B276" s="155">
        <f>IF('1A'!B949="","",'1A'!B949)</f>
        <v>0.77</v>
      </c>
      <c r="C276" s="411">
        <f>IF('1A'!C949="","",'1A'!C949)</f>
        <v>0.79</v>
      </c>
      <c r="D276" s="157">
        <f>IF('1A'!D949="","",'1A'!D949)</f>
        <v>0.79</v>
      </c>
      <c r="E276" s="155">
        <f>IF('1A'!E949="","",'1A'!E949)</f>
        <v>0.73</v>
      </c>
      <c r="F276" s="411">
        <f>IF('1A'!F949="","",'1A'!F949)</f>
        <v>0.78</v>
      </c>
      <c r="G276" s="157">
        <f>IF('1A'!G949="","",'1A'!G949)</f>
        <v>0.78</v>
      </c>
      <c r="H276" s="155">
        <f>IF('1A'!H949="","",'1A'!H949)</f>
        <v>0.79</v>
      </c>
      <c r="I276" s="411">
        <f>IF('1A'!I949="","",'1A'!I949)</f>
        <v>0.79</v>
      </c>
      <c r="J276" s="157">
        <f>IF('1A'!J949="","",'1A'!J949)</f>
        <v>0.79</v>
      </c>
      <c r="K276" s="155" t="str">
        <f>IF('1A'!K949="","",'1A'!K949)</f>
        <v/>
      </c>
      <c r="L276" s="411" t="str">
        <f>IF('1A'!L949="","",'1A'!L949)</f>
        <v/>
      </c>
      <c r="M276" s="157" t="str">
        <f>IF('1A'!M949="","",'1A'!M949)</f>
        <v/>
      </c>
      <c r="N276" s="409" t="str">
        <f>IF('1A'!N949="","",'1A'!N949)</f>
        <v/>
      </c>
      <c r="O276" s="81" t="str">
        <f>IF('1A'!O949="","",'1A'!O949)</f>
        <v xml:space="preserve"> Diversity</v>
      </c>
      <c r="P276" s="81" t="str">
        <f>IF('1A'!P949="","",'1A'!P949)</f>
        <v>Civic Engagement</v>
      </c>
    </row>
    <row r="277" spans="1:16" x14ac:dyDescent="0.35">
      <c r="A277" s="141" t="s">
        <v>163</v>
      </c>
      <c r="B277" s="155" t="str">
        <f>IF('1A'!B950="","",'1A'!B950)</f>
        <v>-</v>
      </c>
      <c r="C277" s="411" t="str">
        <f>IF('1A'!C950="","",'1A'!C950)</f>
        <v xml:space="preserve"> </v>
      </c>
      <c r="D277" s="157" t="str">
        <f>IF('1A'!D950="","",'1A'!D950)</f>
        <v xml:space="preserve"> </v>
      </c>
      <c r="E277" s="155" t="str">
        <f>IF('1A'!E950="","",'1A'!E950)</f>
        <v>-</v>
      </c>
      <c r="F277" s="411" t="str">
        <f>IF('1A'!F950="","",'1A'!F950)</f>
        <v xml:space="preserve"> </v>
      </c>
      <c r="G277" s="157" t="str">
        <f>IF('1A'!G950="","",'1A'!G950)</f>
        <v xml:space="preserve"> </v>
      </c>
      <c r="H277" s="155" t="str">
        <f>IF('1A'!H950="","",'1A'!H950)</f>
        <v>-</v>
      </c>
      <c r="I277" s="411" t="str">
        <f>IF('1A'!I950="","",'1A'!I950)</f>
        <v xml:space="preserve"> </v>
      </c>
      <c r="J277" s="157" t="str">
        <f>IF('1A'!J950="","",'1A'!J950)</f>
        <v xml:space="preserve"> </v>
      </c>
      <c r="K277" s="155" t="str">
        <f>IF('1A'!K950="","",'1A'!K950)</f>
        <v/>
      </c>
      <c r="L277" s="411" t="str">
        <f>IF('1A'!L950="","",'1A'!L950)</f>
        <v/>
      </c>
      <c r="M277" s="157" t="str">
        <f>IF('1A'!M950="","",'1A'!M950)</f>
        <v/>
      </c>
      <c r="N277" s="409" t="str">
        <f>IF('1A'!N950="","",'1A'!N950)</f>
        <v/>
      </c>
      <c r="O277" s="81" t="str">
        <f>IF('1A'!O950="","",'1A'!O950)</f>
        <v xml:space="preserve"> Diversity</v>
      </c>
      <c r="P277" s="81" t="str">
        <f>IF('1A'!P950="","",'1A'!P950)</f>
        <v>Civic Engagement</v>
      </c>
    </row>
    <row r="278" spans="1:16" x14ac:dyDescent="0.35">
      <c r="A278" s="141" t="s">
        <v>36</v>
      </c>
      <c r="B278" s="155" t="str">
        <f>IF('1A'!B951="","",'1A'!B951)</f>
        <v>-</v>
      </c>
      <c r="C278" s="411">
        <f>IF('1A'!C951="","",'1A'!C951)</f>
        <v>0</v>
      </c>
      <c r="D278" s="157">
        <f>IF('1A'!D951="","",'1A'!D951)</f>
        <v>-2.531645569620199E-2</v>
      </c>
      <c r="E278" s="155" t="str">
        <f>IF('1A'!E951="","",'1A'!E951)</f>
        <v>-</v>
      </c>
      <c r="F278" s="411">
        <f>IF('1A'!F951="","",'1A'!F951)</f>
        <v>-8.9743589743590105E-2</v>
      </c>
      <c r="G278" s="157">
        <f>IF('1A'!G951="","",'1A'!G951)</f>
        <v>-0.1153846153846152</v>
      </c>
      <c r="H278" s="155" t="str">
        <f>IF('1A'!H951="","",'1A'!H951)</f>
        <v>-</v>
      </c>
      <c r="I278" s="411">
        <f>IF('1A'!I951="","",'1A'!I951)</f>
        <v>2.5316455696203114E-2</v>
      </c>
      <c r="J278" s="157">
        <f>IF('1A'!J951="","",'1A'!J951)</f>
        <v>0</v>
      </c>
      <c r="K278" s="155" t="str">
        <f>IF('1A'!K951="","",'1A'!K951)</f>
        <v/>
      </c>
      <c r="L278" s="411" t="str">
        <f>IF('1A'!L951="","",'1A'!L951)</f>
        <v/>
      </c>
      <c r="M278" s="157" t="str">
        <f>IF('1A'!M951="","",'1A'!M951)</f>
        <v/>
      </c>
      <c r="N278" s="409" t="str">
        <f>IF('1A'!N951="","",'1A'!N951)</f>
        <v/>
      </c>
      <c r="O278" s="81" t="str">
        <f>IF('1A'!O951="","",'1A'!O951)</f>
        <v xml:space="preserve"> Diversity</v>
      </c>
      <c r="P278" s="81" t="str">
        <f>IF('1A'!P951="","",'1A'!P951)</f>
        <v>Civic Engagement</v>
      </c>
    </row>
    <row r="279" spans="1:16" ht="26.5" x14ac:dyDescent="0.35">
      <c r="A279" s="195" t="s">
        <v>571</v>
      </c>
      <c r="B279" s="147">
        <f>IF('1A'!B952="","",'1A'!B952)</f>
        <v>0.29199999999999998</v>
      </c>
      <c r="C279" s="148">
        <f>IF('1A'!C952="","",'1A'!C952)</f>
        <v>0.27300000000000002</v>
      </c>
      <c r="D279" s="149">
        <f>IF('1A'!D952="","",'1A'!D952)</f>
        <v>0.27900000000000003</v>
      </c>
      <c r="E279" s="147">
        <f>IF('1A'!E952="","",'1A'!E952)</f>
        <v>0.317</v>
      </c>
      <c r="F279" s="148">
        <f>IF('1A'!F952="","",'1A'!F952)</f>
        <v>0.309</v>
      </c>
      <c r="G279" s="149">
        <f>IF('1A'!G952="","",'1A'!G952)</f>
        <v>0.32</v>
      </c>
      <c r="H279" s="147">
        <f>IF('1A'!H952="","",'1A'!H952)</f>
        <v>0.28199999999999997</v>
      </c>
      <c r="I279" s="148">
        <f>IF('1A'!I952="","",'1A'!I952)</f>
        <v>0.253</v>
      </c>
      <c r="J279" s="149">
        <f>IF('1A'!J952="","",'1A'!J952)</f>
        <v>0.255</v>
      </c>
      <c r="K279" s="147" t="str">
        <f>IF('1A'!K952="","",'1A'!K952)</f>
        <v/>
      </c>
      <c r="L279" s="148" t="str">
        <f>IF('1A'!L952="","",'1A'!L952)</f>
        <v/>
      </c>
      <c r="M279" s="149" t="str">
        <f>IF('1A'!M952="","",'1A'!M952)</f>
        <v/>
      </c>
      <c r="N279" s="311" t="str">
        <f>IF('1A'!N952="","",'1A'!N952)</f>
        <v>Pluralistic
Orientation</v>
      </c>
      <c r="O279" s="81" t="str">
        <f>IF('1A'!O952="","",'1A'!O952)</f>
        <v xml:space="preserve"> Diversity</v>
      </c>
      <c r="P279" s="81" t="str">
        <f>IF('1A'!P952="","",'1A'!P952)</f>
        <v>Civic Engagement</v>
      </c>
    </row>
    <row r="280" spans="1:16" x14ac:dyDescent="0.35">
      <c r="A280" s="184" t="s">
        <v>567</v>
      </c>
      <c r="B280" s="191">
        <f>IF('1A'!B953="","",'1A'!B953)</f>
        <v>0.41799999999999998</v>
      </c>
      <c r="C280" s="299">
        <f>IF('1A'!C953="","",'1A'!C953)</f>
        <v>0.42699999999999999</v>
      </c>
      <c r="D280" s="193">
        <f>IF('1A'!D953="","",'1A'!D953)</f>
        <v>0.42899999999999999</v>
      </c>
      <c r="E280" s="191">
        <f>IF('1A'!E953="","",'1A'!E953)</f>
        <v>0.45500000000000002</v>
      </c>
      <c r="F280" s="299">
        <f>IF('1A'!F953="","",'1A'!F953)</f>
        <v>0.44</v>
      </c>
      <c r="G280" s="193">
        <f>IF('1A'!G953="","",'1A'!G953)</f>
        <v>0.42899999999999999</v>
      </c>
      <c r="H280" s="191">
        <f>IF('1A'!H953="","",'1A'!H953)</f>
        <v>0.40100000000000002</v>
      </c>
      <c r="I280" s="299">
        <f>IF('1A'!I953="","",'1A'!I953)</f>
        <v>0.41899999999999998</v>
      </c>
      <c r="J280" s="193">
        <f>IF('1A'!J953="","",'1A'!J953)</f>
        <v>0.42899999999999999</v>
      </c>
      <c r="K280" s="191" t="str">
        <f>IF('1A'!K953="","",'1A'!K953)</f>
        <v/>
      </c>
      <c r="L280" s="299" t="str">
        <f>IF('1A'!L953="","",'1A'!L953)</f>
        <v/>
      </c>
      <c r="M280" s="193" t="str">
        <f>IF('1A'!M953="","",'1A'!M953)</f>
        <v/>
      </c>
      <c r="N280" s="312" t="str">
        <f>IF('1A'!N953="","",'1A'!N953)</f>
        <v/>
      </c>
      <c r="O280" s="81" t="str">
        <f>IF('1A'!O953="","",'1A'!O953)</f>
        <v xml:space="preserve"> Diversity</v>
      </c>
      <c r="P280" s="81" t="str">
        <f>IF('1A'!P953="","",'1A'!P953)</f>
        <v>Civic Engagement</v>
      </c>
    </row>
    <row r="281" spans="1:16" x14ac:dyDescent="0.35">
      <c r="A281" s="141" t="s">
        <v>161</v>
      </c>
      <c r="B281" s="155">
        <f>IF('1A'!B958="","",'1A'!B958)</f>
        <v>3.96</v>
      </c>
      <c r="C281" s="411">
        <f>IF('1A'!C958="","",'1A'!C958)</f>
        <v>3.92</v>
      </c>
      <c r="D281" s="157">
        <f>IF('1A'!D958="","",'1A'!D958)</f>
        <v>3.93</v>
      </c>
      <c r="E281" s="155">
        <f>IF('1A'!E958="","",'1A'!E958)</f>
        <v>4.0599999999999996</v>
      </c>
      <c r="F281" s="411">
        <f>IF('1A'!F958="","",'1A'!F958)</f>
        <v>4.0199999999999996</v>
      </c>
      <c r="G281" s="157">
        <f>IF('1A'!G958="","",'1A'!G958)</f>
        <v>4.03</v>
      </c>
      <c r="H281" s="155">
        <f>IF('1A'!H958="","",'1A'!H958)</f>
        <v>3.92</v>
      </c>
      <c r="I281" s="411">
        <f>IF('1A'!I958="","",'1A'!I958)</f>
        <v>3.86</v>
      </c>
      <c r="J281" s="157">
        <f>IF('1A'!J958="","",'1A'!J958)</f>
        <v>3.87</v>
      </c>
      <c r="K281" s="155" t="str">
        <f>IF('1A'!K958="","",'1A'!K958)</f>
        <v/>
      </c>
      <c r="L281" s="411" t="str">
        <f>IF('1A'!L958="","",'1A'!L958)</f>
        <v/>
      </c>
      <c r="M281" s="157" t="str">
        <f>IF('1A'!M958="","",'1A'!M958)</f>
        <v/>
      </c>
      <c r="N281" s="409" t="str">
        <f>IF('1A'!N958="","",'1A'!N958)</f>
        <v/>
      </c>
      <c r="O281" s="81" t="str">
        <f>IF('1A'!O958="","",'1A'!O958)</f>
        <v xml:space="preserve"> Diversity</v>
      </c>
      <c r="P281" s="81" t="str">
        <f>IF('1A'!P958="","",'1A'!P958)</f>
        <v>Civic Engagement</v>
      </c>
    </row>
    <row r="282" spans="1:16" x14ac:dyDescent="0.35">
      <c r="A282" s="141" t="s">
        <v>35</v>
      </c>
      <c r="B282" s="155">
        <f>IF('1A'!B959="","",'1A'!B959)</f>
        <v>0.85</v>
      </c>
      <c r="C282" s="411">
        <f>IF('1A'!C959="","",'1A'!C959)</f>
        <v>0.86</v>
      </c>
      <c r="D282" s="157">
        <f>IF('1A'!D959="","",'1A'!D959)</f>
        <v>0.86</v>
      </c>
      <c r="E282" s="155">
        <f>IF('1A'!E959="","",'1A'!E959)</f>
        <v>0.8</v>
      </c>
      <c r="F282" s="411">
        <f>IF('1A'!F959="","",'1A'!F959)</f>
        <v>0.82</v>
      </c>
      <c r="G282" s="157">
        <f>IF('1A'!G959="","",'1A'!G959)</f>
        <v>0.84</v>
      </c>
      <c r="H282" s="155">
        <f>IF('1A'!H959="","",'1A'!H959)</f>
        <v>0.87</v>
      </c>
      <c r="I282" s="411">
        <f>IF('1A'!I959="","",'1A'!I959)</f>
        <v>0.88</v>
      </c>
      <c r="J282" s="157">
        <f>IF('1A'!J959="","",'1A'!J959)</f>
        <v>0.87</v>
      </c>
      <c r="K282" s="155" t="str">
        <f>IF('1A'!K959="","",'1A'!K959)</f>
        <v/>
      </c>
      <c r="L282" s="411" t="str">
        <f>IF('1A'!L959="","",'1A'!L959)</f>
        <v/>
      </c>
      <c r="M282" s="157" t="str">
        <f>IF('1A'!M959="","",'1A'!M959)</f>
        <v/>
      </c>
      <c r="N282" s="409" t="str">
        <f>IF('1A'!N959="","",'1A'!N959)</f>
        <v/>
      </c>
      <c r="O282" s="81" t="str">
        <f>IF('1A'!O959="","",'1A'!O959)</f>
        <v xml:space="preserve"> Diversity</v>
      </c>
      <c r="P282" s="81" t="str">
        <f>IF('1A'!P959="","",'1A'!P959)</f>
        <v>Civic Engagement</v>
      </c>
    </row>
    <row r="283" spans="1:16" x14ac:dyDescent="0.35">
      <c r="A283" s="141" t="s">
        <v>163</v>
      </c>
      <c r="B283" s="155" t="str">
        <f>IF('1A'!B960="","",'1A'!B960)</f>
        <v>-</v>
      </c>
      <c r="C283" s="411" t="str">
        <f>IF('1A'!C960="","",'1A'!C960)</f>
        <v xml:space="preserve"> </v>
      </c>
      <c r="D283" s="157" t="str">
        <f>IF('1A'!D960="","",'1A'!D960)</f>
        <v xml:space="preserve"> </v>
      </c>
      <c r="E283" s="155" t="str">
        <f>IF('1A'!E960="","",'1A'!E960)</f>
        <v>-</v>
      </c>
      <c r="F283" s="411" t="str">
        <f>IF('1A'!F960="","",'1A'!F960)</f>
        <v xml:space="preserve"> </v>
      </c>
      <c r="G283" s="157" t="str">
        <f>IF('1A'!G960="","",'1A'!G960)</f>
        <v xml:space="preserve"> </v>
      </c>
      <c r="H283" s="155" t="str">
        <f>IF('1A'!H960="","",'1A'!H960)</f>
        <v>-</v>
      </c>
      <c r="I283" s="411" t="str">
        <f>IF('1A'!I960="","",'1A'!I960)</f>
        <v xml:space="preserve"> </v>
      </c>
      <c r="J283" s="157" t="str">
        <f>IF('1A'!J960="","",'1A'!J960)</f>
        <v xml:space="preserve"> </v>
      </c>
      <c r="K283" s="155" t="str">
        <f>IF('1A'!K960="","",'1A'!K960)</f>
        <v/>
      </c>
      <c r="L283" s="411" t="str">
        <f>IF('1A'!L960="","",'1A'!L960)</f>
        <v/>
      </c>
      <c r="M283" s="157" t="str">
        <f>IF('1A'!M960="","",'1A'!M960)</f>
        <v/>
      </c>
      <c r="N283" s="409" t="str">
        <f>IF('1A'!N960="","",'1A'!N960)</f>
        <v/>
      </c>
      <c r="O283" s="81" t="str">
        <f>IF('1A'!O960="","",'1A'!O960)</f>
        <v xml:space="preserve"> Diversity</v>
      </c>
      <c r="P283" s="81" t="str">
        <f>IF('1A'!P960="","",'1A'!P960)</f>
        <v>Civic Engagement</v>
      </c>
    </row>
    <row r="284" spans="1:16" x14ac:dyDescent="0.35">
      <c r="A284" s="141" t="s">
        <v>36</v>
      </c>
      <c r="B284" s="155" t="str">
        <f>IF('1A'!B961="","",'1A'!B961)</f>
        <v>-</v>
      </c>
      <c r="C284" s="411">
        <f>IF('1A'!C961="","",'1A'!C961)</f>
        <v>4.6511627906976785E-2</v>
      </c>
      <c r="D284" s="157">
        <f>IF('1A'!D961="","",'1A'!D961)</f>
        <v>3.4883720930232329E-2</v>
      </c>
      <c r="E284" s="155" t="str">
        <f>IF('1A'!E961="","",'1A'!E961)</f>
        <v>-</v>
      </c>
      <c r="F284" s="411">
        <f>IF('1A'!F961="","",'1A'!F961)</f>
        <v>4.8780487804878092E-2</v>
      </c>
      <c r="G284" s="157">
        <f>IF('1A'!G961="","",'1A'!G961)</f>
        <v>3.5714285714284956E-2</v>
      </c>
      <c r="H284" s="155" t="str">
        <f>IF('1A'!H961="","",'1A'!H961)</f>
        <v>-</v>
      </c>
      <c r="I284" s="411">
        <f>IF('1A'!I961="","",'1A'!I961)</f>
        <v>6.8181818181818246E-2</v>
      </c>
      <c r="J284" s="157">
        <f>IF('1A'!J961="","",'1A'!J961)</f>
        <v>5.747126436781589E-2</v>
      </c>
      <c r="K284" s="155" t="str">
        <f>IF('1A'!K961="","",'1A'!K961)</f>
        <v/>
      </c>
      <c r="L284" s="411" t="str">
        <f>IF('1A'!L961="","",'1A'!L961)</f>
        <v/>
      </c>
      <c r="M284" s="157" t="str">
        <f>IF('1A'!M961="","",'1A'!M961)</f>
        <v/>
      </c>
      <c r="N284" s="409" t="str">
        <f>IF('1A'!N961="","",'1A'!N961)</f>
        <v/>
      </c>
      <c r="O284" s="81" t="str">
        <f>IF('1A'!O961="","",'1A'!O961)</f>
        <v xml:space="preserve"> Diversity</v>
      </c>
      <c r="P284" s="81" t="str">
        <f>IF('1A'!P961="","",'1A'!P961)</f>
        <v>Civic Engagement</v>
      </c>
    </row>
    <row r="285" spans="1:16" ht="26.5" x14ac:dyDescent="0.35">
      <c r="A285" s="195" t="s">
        <v>572</v>
      </c>
      <c r="B285" s="147">
        <f>IF('1A'!B962="","",'1A'!B962)</f>
        <v>0.3</v>
      </c>
      <c r="C285" s="148">
        <f>IF('1A'!C962="","",'1A'!C962)</f>
        <v>0.312</v>
      </c>
      <c r="D285" s="149">
        <f>IF('1A'!D962="","",'1A'!D962)</f>
        <v>0.32300000000000001</v>
      </c>
      <c r="E285" s="147">
        <f>IF('1A'!E962="","",'1A'!E962)</f>
        <v>0.35799999999999998</v>
      </c>
      <c r="F285" s="148">
        <f>IF('1A'!F962="","",'1A'!F962)</f>
        <v>0.34100000000000003</v>
      </c>
      <c r="G285" s="149">
        <f>IF('1A'!G962="","",'1A'!G962)</f>
        <v>0.36099999999999999</v>
      </c>
      <c r="H285" s="147">
        <f>IF('1A'!H962="","",'1A'!H962)</f>
        <v>0.27400000000000002</v>
      </c>
      <c r="I285" s="148">
        <f>IF('1A'!I962="","",'1A'!I962)</f>
        <v>0.29099999999999998</v>
      </c>
      <c r="J285" s="149">
        <f>IF('1A'!J962="","",'1A'!J962)</f>
        <v>0.29699999999999999</v>
      </c>
      <c r="K285" s="147" t="str">
        <f>IF('1A'!K962="","",'1A'!K962)</f>
        <v/>
      </c>
      <c r="L285" s="148" t="str">
        <f>IF('1A'!L962="","",'1A'!L962)</f>
        <v/>
      </c>
      <c r="M285" s="149" t="str">
        <f>IF('1A'!M962="","",'1A'!M962)</f>
        <v/>
      </c>
      <c r="N285" s="311" t="str">
        <f>IF('1A'!N962="","",'1A'!N962)</f>
        <v>Pluralistic
Orientation</v>
      </c>
      <c r="O285" s="81" t="str">
        <f>IF('1A'!O962="","",'1A'!O962)</f>
        <v xml:space="preserve"> Diversity</v>
      </c>
      <c r="P285" s="81" t="str">
        <f>IF('1A'!P962="","",'1A'!P962)</f>
        <v>Civic Engagement</v>
      </c>
    </row>
    <row r="286" spans="1:16" x14ac:dyDescent="0.35">
      <c r="A286" s="184" t="s">
        <v>567</v>
      </c>
      <c r="B286" s="191">
        <f>IF('1A'!B963="","",'1A'!B963)</f>
        <v>0.39600000000000002</v>
      </c>
      <c r="C286" s="299">
        <f>IF('1A'!C963="","",'1A'!C963)</f>
        <v>0.38700000000000001</v>
      </c>
      <c r="D286" s="193">
        <f>IF('1A'!D963="","",'1A'!D963)</f>
        <v>0.39</v>
      </c>
      <c r="E286" s="191">
        <f>IF('1A'!E963="","",'1A'!E963)</f>
        <v>0.38200000000000001</v>
      </c>
      <c r="F286" s="299">
        <f>IF('1A'!F963="","",'1A'!F963)</f>
        <v>0.38600000000000001</v>
      </c>
      <c r="G286" s="193">
        <f>IF('1A'!G963="","",'1A'!G963)</f>
        <v>0.38500000000000001</v>
      </c>
      <c r="H286" s="191">
        <f>IF('1A'!H963="","",'1A'!H963)</f>
        <v>0.40300000000000002</v>
      </c>
      <c r="I286" s="299">
        <f>IF('1A'!I963="","",'1A'!I963)</f>
        <v>0.38700000000000001</v>
      </c>
      <c r="J286" s="193">
        <f>IF('1A'!J963="","",'1A'!J963)</f>
        <v>0.39300000000000002</v>
      </c>
      <c r="K286" s="191" t="str">
        <f>IF('1A'!K963="","",'1A'!K963)</f>
        <v/>
      </c>
      <c r="L286" s="299" t="str">
        <f>IF('1A'!L963="","",'1A'!L963)</f>
        <v/>
      </c>
      <c r="M286" s="193" t="str">
        <f>IF('1A'!M963="","",'1A'!M963)</f>
        <v/>
      </c>
      <c r="N286" s="312" t="str">
        <f>IF('1A'!N963="","",'1A'!N963)</f>
        <v/>
      </c>
      <c r="O286" s="81" t="str">
        <f>IF('1A'!O963="","",'1A'!O963)</f>
        <v xml:space="preserve"> Diversity</v>
      </c>
      <c r="P286" s="81" t="str">
        <f>IF('1A'!P963="","",'1A'!P963)</f>
        <v>Civic Engagement</v>
      </c>
    </row>
    <row r="287" spans="1:16" x14ac:dyDescent="0.35">
      <c r="A287" s="141" t="s">
        <v>161</v>
      </c>
      <c r="B287" s="155">
        <f>IF('1A'!B968="","",'1A'!B968)</f>
        <v>3.92</v>
      </c>
      <c r="C287" s="411">
        <f>IF('1A'!C968="","",'1A'!C968)</f>
        <v>3.93</v>
      </c>
      <c r="D287" s="157">
        <f>IF('1A'!D968="","",'1A'!D968)</f>
        <v>3.96</v>
      </c>
      <c r="E287" s="155">
        <f>IF('1A'!E968="","",'1A'!E968)</f>
        <v>4.03</v>
      </c>
      <c r="F287" s="411">
        <f>IF('1A'!F968="","",'1A'!F968)</f>
        <v>4.01</v>
      </c>
      <c r="G287" s="157">
        <f>IF('1A'!G968="","",'1A'!G968)</f>
        <v>4.05</v>
      </c>
      <c r="H287" s="155">
        <f>IF('1A'!H968="","",'1A'!H968)</f>
        <v>3.87</v>
      </c>
      <c r="I287" s="411">
        <f>IF('1A'!I968="","",'1A'!I968)</f>
        <v>3.88</v>
      </c>
      <c r="J287" s="157">
        <f>IF('1A'!J968="","",'1A'!J968)</f>
        <v>3.9</v>
      </c>
      <c r="K287" s="155" t="str">
        <f>IF('1A'!K968="","",'1A'!K968)</f>
        <v/>
      </c>
      <c r="L287" s="411" t="str">
        <f>IF('1A'!L968="","",'1A'!L968)</f>
        <v/>
      </c>
      <c r="M287" s="157" t="str">
        <f>IF('1A'!M968="","",'1A'!M968)</f>
        <v/>
      </c>
      <c r="N287" s="409" t="str">
        <f>IF('1A'!N968="","",'1A'!N968)</f>
        <v/>
      </c>
      <c r="O287" s="81" t="str">
        <f>IF('1A'!O968="","",'1A'!O968)</f>
        <v xml:space="preserve"> Diversity</v>
      </c>
      <c r="P287" s="81" t="str">
        <f>IF('1A'!P968="","",'1A'!P968)</f>
        <v>Civic Engagement</v>
      </c>
    </row>
    <row r="288" spans="1:16" x14ac:dyDescent="0.35">
      <c r="A288" s="141" t="s">
        <v>35</v>
      </c>
      <c r="B288" s="155">
        <f>IF('1A'!B969="","",'1A'!B969)</f>
        <v>0.93</v>
      </c>
      <c r="C288" s="411">
        <f>IF('1A'!C969="","",'1A'!C969)</f>
        <v>0.92</v>
      </c>
      <c r="D288" s="157">
        <f>IF('1A'!D969="","",'1A'!D969)</f>
        <v>0.92</v>
      </c>
      <c r="E288" s="155">
        <f>IF('1A'!E969="","",'1A'!E969)</f>
        <v>0.92</v>
      </c>
      <c r="F288" s="411">
        <f>IF('1A'!F969="","",'1A'!F969)</f>
        <v>0.91</v>
      </c>
      <c r="G288" s="157">
        <f>IF('1A'!G969="","",'1A'!G969)</f>
        <v>0.89</v>
      </c>
      <c r="H288" s="155">
        <f>IF('1A'!H969="","",'1A'!H969)</f>
        <v>0.92</v>
      </c>
      <c r="I288" s="411">
        <f>IF('1A'!I969="","",'1A'!I969)</f>
        <v>0.93</v>
      </c>
      <c r="J288" s="157">
        <f>IF('1A'!J969="","",'1A'!J969)</f>
        <v>0.93</v>
      </c>
      <c r="K288" s="155" t="str">
        <f>IF('1A'!K969="","",'1A'!K969)</f>
        <v/>
      </c>
      <c r="L288" s="411" t="str">
        <f>IF('1A'!L969="","",'1A'!L969)</f>
        <v/>
      </c>
      <c r="M288" s="157" t="str">
        <f>IF('1A'!M969="","",'1A'!M969)</f>
        <v/>
      </c>
      <c r="N288" s="409" t="str">
        <f>IF('1A'!N969="","",'1A'!N969)</f>
        <v/>
      </c>
      <c r="O288" s="81" t="str">
        <f>IF('1A'!O969="","",'1A'!O969)</f>
        <v xml:space="preserve"> Diversity</v>
      </c>
      <c r="P288" s="81" t="str">
        <f>IF('1A'!P969="","",'1A'!P969)</f>
        <v>Civic Engagement</v>
      </c>
    </row>
    <row r="289" spans="1:16" x14ac:dyDescent="0.35">
      <c r="A289" s="141" t="s">
        <v>163</v>
      </c>
      <c r="B289" s="155" t="str">
        <f>IF('1A'!B970="","",'1A'!B970)</f>
        <v>-</v>
      </c>
      <c r="C289" s="411" t="str">
        <f>IF('1A'!C970="","",'1A'!C970)</f>
        <v xml:space="preserve"> </v>
      </c>
      <c r="D289" s="157" t="str">
        <f>IF('1A'!D970="","",'1A'!D970)</f>
        <v xml:space="preserve"> </v>
      </c>
      <c r="E289" s="155" t="str">
        <f>IF('1A'!E970="","",'1A'!E970)</f>
        <v>-</v>
      </c>
      <c r="F289" s="411" t="str">
        <f>IF('1A'!F970="","",'1A'!F970)</f>
        <v xml:space="preserve"> </v>
      </c>
      <c r="G289" s="157" t="str">
        <f>IF('1A'!G970="","",'1A'!G970)</f>
        <v xml:space="preserve"> </v>
      </c>
      <c r="H289" s="155" t="str">
        <f>IF('1A'!H970="","",'1A'!H970)</f>
        <v>-</v>
      </c>
      <c r="I289" s="411" t="str">
        <f>IF('1A'!I970="","",'1A'!I970)</f>
        <v xml:space="preserve"> </v>
      </c>
      <c r="J289" s="157" t="str">
        <f>IF('1A'!J970="","",'1A'!J970)</f>
        <v xml:space="preserve"> </v>
      </c>
      <c r="K289" s="155" t="str">
        <f>IF('1A'!K970="","",'1A'!K970)</f>
        <v/>
      </c>
      <c r="L289" s="411" t="str">
        <f>IF('1A'!L970="","",'1A'!L970)</f>
        <v/>
      </c>
      <c r="M289" s="157" t="str">
        <f>IF('1A'!M970="","",'1A'!M970)</f>
        <v/>
      </c>
      <c r="N289" s="409" t="str">
        <f>IF('1A'!N970="","",'1A'!N970)</f>
        <v/>
      </c>
      <c r="O289" s="81" t="str">
        <f>IF('1A'!O970="","",'1A'!O970)</f>
        <v xml:space="preserve"> Diversity</v>
      </c>
      <c r="P289" s="81" t="str">
        <f>IF('1A'!P970="","",'1A'!P970)</f>
        <v>Civic Engagement</v>
      </c>
    </row>
    <row r="290" spans="1:16" x14ac:dyDescent="0.35">
      <c r="A290" s="141" t="s">
        <v>36</v>
      </c>
      <c r="B290" s="155" t="str">
        <f>IF('1A'!B971="","",'1A'!B971)</f>
        <v>-</v>
      </c>
      <c r="C290" s="411">
        <f>IF('1A'!C971="","",'1A'!C971)</f>
        <v>-1.0869565217391556E-2</v>
      </c>
      <c r="D290" s="157">
        <f>IF('1A'!D971="","",'1A'!D971)</f>
        <v>-4.3478260869565251E-2</v>
      </c>
      <c r="E290" s="155" t="str">
        <f>IF('1A'!E971="","",'1A'!E971)</f>
        <v>-</v>
      </c>
      <c r="F290" s="411">
        <f>IF('1A'!F971="","",'1A'!F971)</f>
        <v>2.1978021978022486E-2</v>
      </c>
      <c r="G290" s="157">
        <f>IF('1A'!G971="","",'1A'!G971)</f>
        <v>-2.2471910112359071E-2</v>
      </c>
      <c r="H290" s="155" t="str">
        <f>IF('1A'!H971="","",'1A'!H971)</f>
        <v>-</v>
      </c>
      <c r="I290" s="411">
        <f>IF('1A'!I971="","",'1A'!I971)</f>
        <v>-1.0752688172042781E-2</v>
      </c>
      <c r="J290" s="157">
        <f>IF('1A'!J971="","",'1A'!J971)</f>
        <v>-3.2258064516128823E-2</v>
      </c>
      <c r="K290" s="155" t="str">
        <f>IF('1A'!K971="","",'1A'!K971)</f>
        <v/>
      </c>
      <c r="L290" s="411" t="str">
        <f>IF('1A'!L971="","",'1A'!L971)</f>
        <v/>
      </c>
      <c r="M290" s="157" t="str">
        <f>IF('1A'!M971="","",'1A'!M971)</f>
        <v/>
      </c>
      <c r="N290" s="409" t="str">
        <f>IF('1A'!N971="","",'1A'!N971)</f>
        <v/>
      </c>
      <c r="O290" s="81" t="str">
        <f>IF('1A'!O971="","",'1A'!O971)</f>
        <v xml:space="preserve"> Diversity</v>
      </c>
      <c r="P290" s="81" t="str">
        <f>IF('1A'!P971="","",'1A'!P971)</f>
        <v>Civic Engagement</v>
      </c>
    </row>
    <row r="291" spans="1:16" ht="26.5" x14ac:dyDescent="0.35">
      <c r="A291" s="195" t="s">
        <v>1092</v>
      </c>
      <c r="B291" s="147">
        <f>IF('1A'!B972="","",'1A'!B972)</f>
        <v>0.60099999999999998</v>
      </c>
      <c r="C291" s="148">
        <f>IF('1A'!C972="","",'1A'!C972)</f>
        <v>0.60099999999999998</v>
      </c>
      <c r="D291" s="149">
        <f>IF('1A'!D972="","",'1A'!D972)</f>
        <v>0.60799999999999998</v>
      </c>
      <c r="E291" s="147">
        <f>IF('1A'!E972="","",'1A'!E972)</f>
        <v>0.48799999999999999</v>
      </c>
      <c r="F291" s="148">
        <f>IF('1A'!F972="","",'1A'!F972)</f>
        <v>0.54400000000000004</v>
      </c>
      <c r="G291" s="149">
        <f>IF('1A'!G972="","",'1A'!G972)</f>
        <v>0.55100000000000005</v>
      </c>
      <c r="H291" s="147">
        <f>IF('1A'!H972="","",'1A'!H972)</f>
        <v>0.64500000000000002</v>
      </c>
      <c r="I291" s="148">
        <f>IF('1A'!I972="","",'1A'!I972)</f>
        <v>0.626</v>
      </c>
      <c r="J291" s="149">
        <f>IF('1A'!J972="","",'1A'!J972)</f>
        <v>0.63900000000000001</v>
      </c>
      <c r="K291" s="147" t="str">
        <f>IF('1A'!K972="","",'1A'!K972)</f>
        <v/>
      </c>
      <c r="L291" s="148" t="str">
        <f>IF('1A'!L972="","",'1A'!L972)</f>
        <v/>
      </c>
      <c r="M291" s="149" t="str">
        <f>IF('1A'!M972="","",'1A'!M972)</f>
        <v/>
      </c>
      <c r="N291" s="311" t="str">
        <f>IF('1A'!N972="","",'1A'!N972)</f>
        <v>Pluralistic
Orientation</v>
      </c>
      <c r="O291" s="81" t="str">
        <f>IF('1A'!O972="","",'1A'!O972)</f>
        <v xml:space="preserve"> Diversity</v>
      </c>
      <c r="P291" s="81" t="str">
        <f>IF('1A'!P972="","",'1A'!P972)</f>
        <v>Civic Engagement</v>
      </c>
    </row>
    <row r="292" spans="1:16" x14ac:dyDescent="0.35">
      <c r="A292" s="184" t="s">
        <v>567</v>
      </c>
      <c r="B292" s="191">
        <f>IF('1A'!B973="","",'1A'!B973)</f>
        <v>0.32900000000000001</v>
      </c>
      <c r="C292" s="299">
        <f>IF('1A'!C973="","",'1A'!C973)</f>
        <v>0.31900000000000001</v>
      </c>
      <c r="D292" s="193">
        <f>IF('1A'!D973="","",'1A'!D973)</f>
        <v>0.312</v>
      </c>
      <c r="E292" s="191">
        <f>IF('1A'!E973="","",'1A'!E973)</f>
        <v>0.40699999999999997</v>
      </c>
      <c r="F292" s="299">
        <f>IF('1A'!F973="","",'1A'!F973)</f>
        <v>0.34499999999999997</v>
      </c>
      <c r="G292" s="193">
        <f>IF('1A'!G973="","",'1A'!G973)</f>
        <v>0.33900000000000002</v>
      </c>
      <c r="H292" s="191">
        <f>IF('1A'!H973="","",'1A'!H973)</f>
        <v>0.29899999999999999</v>
      </c>
      <c r="I292" s="299">
        <f>IF('1A'!I973="","",'1A'!I973)</f>
        <v>0.31</v>
      </c>
      <c r="J292" s="193">
        <f>IF('1A'!J973="","",'1A'!J973)</f>
        <v>0.29799999999999999</v>
      </c>
      <c r="K292" s="191" t="str">
        <f>IF('1A'!K973="","",'1A'!K973)</f>
        <v/>
      </c>
      <c r="L292" s="299" t="str">
        <f>IF('1A'!L973="","",'1A'!L973)</f>
        <v/>
      </c>
      <c r="M292" s="193" t="str">
        <f>IF('1A'!M973="","",'1A'!M973)</f>
        <v/>
      </c>
      <c r="N292" s="312" t="str">
        <f>IF('1A'!N973="","",'1A'!N973)</f>
        <v/>
      </c>
      <c r="O292" s="81" t="str">
        <f>IF('1A'!O973="","",'1A'!O973)</f>
        <v xml:space="preserve"> Diversity</v>
      </c>
      <c r="P292" s="81" t="str">
        <f>IF('1A'!P973="","",'1A'!P973)</f>
        <v>Civic Engagement</v>
      </c>
    </row>
    <row r="293" spans="1:16" x14ac:dyDescent="0.35">
      <c r="A293" s="184" t="s">
        <v>39</v>
      </c>
      <c r="B293" s="191">
        <f>IF('1A'!B974="","",'1A'!B974)</f>
        <v>7.0000000000000007E-2</v>
      </c>
      <c r="C293" s="299">
        <f>IF('1A'!C974="","",'1A'!C974)</f>
        <v>7.3999999999999996E-2</v>
      </c>
      <c r="D293" s="193">
        <f>IF('1A'!D974="","",'1A'!D974)</f>
        <v>7.2999999999999995E-2</v>
      </c>
      <c r="E293" s="191">
        <f>IF('1A'!E974="","",'1A'!E974)</f>
        <v>0.106</v>
      </c>
      <c r="F293" s="299">
        <f>IF('1A'!F974="","",'1A'!F974)</f>
        <v>0.10299999999999999</v>
      </c>
      <c r="G293" s="193">
        <f>IF('1A'!G974="","",'1A'!G974)</f>
        <v>0.1</v>
      </c>
      <c r="H293" s="191">
        <f>IF('1A'!H974="","",'1A'!H974)</f>
        <v>5.7000000000000002E-2</v>
      </c>
      <c r="I293" s="299">
        <f>IF('1A'!I974="","",'1A'!I974)</f>
        <v>0.06</v>
      </c>
      <c r="J293" s="193">
        <f>IF('1A'!J974="","",'1A'!J974)</f>
        <v>5.8000000000000003E-2</v>
      </c>
      <c r="K293" s="191" t="str">
        <f>IF('1A'!K974="","",'1A'!K974)</f>
        <v/>
      </c>
      <c r="L293" s="299" t="str">
        <f>IF('1A'!L974="","",'1A'!L974)</f>
        <v/>
      </c>
      <c r="M293" s="193" t="str">
        <f>IF('1A'!M974="","",'1A'!M974)</f>
        <v/>
      </c>
      <c r="N293" s="312" t="str">
        <f>IF('1A'!N974="","",'1A'!N974)</f>
        <v/>
      </c>
      <c r="O293" s="81" t="str">
        <f>IF('1A'!O974="","",'1A'!O974)</f>
        <v xml:space="preserve"> Diversity</v>
      </c>
      <c r="P293" s="81" t="str">
        <f>IF('1A'!P974="","",'1A'!P974)</f>
        <v>Civic Engagement</v>
      </c>
    </row>
    <row r="294" spans="1:16" x14ac:dyDescent="0.35">
      <c r="A294" s="141" t="s">
        <v>161</v>
      </c>
      <c r="B294" s="155">
        <f>IF('1A'!B978="","",'1A'!B978)</f>
        <v>4.53</v>
      </c>
      <c r="C294" s="411">
        <f>IF('1A'!C978="","",'1A'!C978)</f>
        <v>4.51</v>
      </c>
      <c r="D294" s="157">
        <f>IF('1A'!D978="","",'1A'!D978)</f>
        <v>4.5199999999999996</v>
      </c>
      <c r="E294" s="155">
        <f>IF('1A'!E978="","",'1A'!E978)</f>
        <v>4.38</v>
      </c>
      <c r="F294" s="411">
        <f>IF('1A'!F978="","",'1A'!F978)</f>
        <v>4.42</v>
      </c>
      <c r="G294" s="157">
        <f>IF('1A'!G978="","",'1A'!G978)</f>
        <v>4.43</v>
      </c>
      <c r="H294" s="155">
        <f>IF('1A'!H978="","",'1A'!H978)</f>
        <v>4.59</v>
      </c>
      <c r="I294" s="411">
        <f>IF('1A'!I978="","",'1A'!I978)</f>
        <v>4.5599999999999996</v>
      </c>
      <c r="J294" s="157">
        <f>IF('1A'!J978="","",'1A'!J978)</f>
        <v>4.57</v>
      </c>
      <c r="K294" s="155" t="str">
        <f>IF('1A'!K978="","",'1A'!K978)</f>
        <v/>
      </c>
      <c r="L294" s="411" t="str">
        <f>IF('1A'!L978="","",'1A'!L978)</f>
        <v/>
      </c>
      <c r="M294" s="157" t="str">
        <f>IF('1A'!M978="","",'1A'!M978)</f>
        <v/>
      </c>
      <c r="N294" s="409" t="str">
        <f>IF('1A'!N978="","",'1A'!N978)</f>
        <v/>
      </c>
      <c r="O294" s="81" t="str">
        <f>IF('1A'!O978="","",'1A'!O978)</f>
        <v xml:space="preserve"> Diversity</v>
      </c>
      <c r="P294" s="81" t="str">
        <f>IF('1A'!P978="","",'1A'!P978)</f>
        <v>Civic Engagement</v>
      </c>
    </row>
    <row r="295" spans="1:16" x14ac:dyDescent="0.35">
      <c r="A295" s="141" t="s">
        <v>35</v>
      </c>
      <c r="B295" s="155">
        <f>IF('1A'!B979="","",'1A'!B979)</f>
        <v>0.62</v>
      </c>
      <c r="C295" s="411">
        <f>IF('1A'!C979="","",'1A'!C979)</f>
        <v>0.66</v>
      </c>
      <c r="D295" s="157">
        <f>IF('1A'!D979="","",'1A'!D979)</f>
        <v>0.66</v>
      </c>
      <c r="E295" s="155">
        <f>IF('1A'!E979="","",'1A'!E979)</f>
        <v>0.67</v>
      </c>
      <c r="F295" s="411">
        <f>IF('1A'!F979="","",'1A'!F979)</f>
        <v>0.71</v>
      </c>
      <c r="G295" s="157">
        <f>IF('1A'!G979="","",'1A'!G979)</f>
        <v>0.71</v>
      </c>
      <c r="H295" s="155">
        <f>IF('1A'!H979="","",'1A'!H979)</f>
        <v>0.6</v>
      </c>
      <c r="I295" s="411">
        <f>IF('1A'!I979="","",'1A'!I979)</f>
        <v>0.63</v>
      </c>
      <c r="J295" s="157">
        <f>IF('1A'!J979="","",'1A'!J979)</f>
        <v>0.63</v>
      </c>
      <c r="K295" s="155" t="str">
        <f>IF('1A'!K979="","",'1A'!K979)</f>
        <v/>
      </c>
      <c r="L295" s="411" t="str">
        <f>IF('1A'!L979="","",'1A'!L979)</f>
        <v/>
      </c>
      <c r="M295" s="157" t="str">
        <f>IF('1A'!M979="","",'1A'!M979)</f>
        <v/>
      </c>
      <c r="N295" s="409" t="str">
        <f>IF('1A'!N979="","",'1A'!N979)</f>
        <v/>
      </c>
      <c r="O295" s="81" t="str">
        <f>IF('1A'!O979="","",'1A'!O979)</f>
        <v xml:space="preserve"> Diversity</v>
      </c>
      <c r="P295" s="81" t="str">
        <f>IF('1A'!P979="","",'1A'!P979)</f>
        <v>Civic Engagement</v>
      </c>
    </row>
    <row r="296" spans="1:16" x14ac:dyDescent="0.35">
      <c r="A296" s="141" t="s">
        <v>163</v>
      </c>
      <c r="B296" s="155" t="str">
        <f>IF('1A'!B980="","",'1A'!B980)</f>
        <v>-</v>
      </c>
      <c r="C296" s="411" t="str">
        <f>IF('1A'!C980="","",'1A'!C980)</f>
        <v xml:space="preserve"> </v>
      </c>
      <c r="D296" s="157" t="str">
        <f>IF('1A'!D980="","",'1A'!D980)</f>
        <v xml:space="preserve"> </v>
      </c>
      <c r="E296" s="155" t="str">
        <f>IF('1A'!E980="","",'1A'!E980)</f>
        <v>-</v>
      </c>
      <c r="F296" s="411" t="str">
        <f>IF('1A'!F980="","",'1A'!F980)</f>
        <v xml:space="preserve"> </v>
      </c>
      <c r="G296" s="157" t="str">
        <f>IF('1A'!G980="","",'1A'!G980)</f>
        <v xml:space="preserve"> </v>
      </c>
      <c r="H296" s="155" t="str">
        <f>IF('1A'!H980="","",'1A'!H980)</f>
        <v>-</v>
      </c>
      <c r="I296" s="411" t="str">
        <f>IF('1A'!I980="","",'1A'!I980)</f>
        <v xml:space="preserve"> </v>
      </c>
      <c r="J296" s="157" t="str">
        <f>IF('1A'!J980="","",'1A'!J980)</f>
        <v xml:space="preserve"> </v>
      </c>
      <c r="K296" s="155" t="str">
        <f>IF('1A'!K980="","",'1A'!K980)</f>
        <v/>
      </c>
      <c r="L296" s="411" t="str">
        <f>IF('1A'!L980="","",'1A'!L980)</f>
        <v/>
      </c>
      <c r="M296" s="157" t="str">
        <f>IF('1A'!M980="","",'1A'!M980)</f>
        <v/>
      </c>
      <c r="N296" s="409" t="str">
        <f>IF('1A'!N980="","",'1A'!N980)</f>
        <v/>
      </c>
      <c r="O296" s="81" t="str">
        <f>IF('1A'!O980="","",'1A'!O980)</f>
        <v xml:space="preserve"> Diversity</v>
      </c>
      <c r="P296" s="81" t="str">
        <f>IF('1A'!P980="","",'1A'!P980)</f>
        <v>Civic Engagement</v>
      </c>
    </row>
    <row r="297" spans="1:16" x14ac:dyDescent="0.35">
      <c r="A297" s="141" t="s">
        <v>36</v>
      </c>
      <c r="B297" s="155" t="str">
        <f>IF('1A'!B981="","",'1A'!B981)</f>
        <v>-</v>
      </c>
      <c r="C297" s="411">
        <f>IF('1A'!C981="","",'1A'!C981)</f>
        <v>3.0303030303031001E-2</v>
      </c>
      <c r="D297" s="157">
        <f>IF('1A'!D981="","",'1A'!D981)</f>
        <v>1.5151515151516174E-2</v>
      </c>
      <c r="E297" s="155" t="str">
        <f>IF('1A'!E981="","",'1A'!E981)</f>
        <v>-</v>
      </c>
      <c r="F297" s="411">
        <f>IF('1A'!F981="","",'1A'!F981)</f>
        <v>-5.6338028169014134E-2</v>
      </c>
      <c r="G297" s="157">
        <f>IF('1A'!G981="","",'1A'!G981)</f>
        <v>-7.0422535211267359E-2</v>
      </c>
      <c r="H297" s="155" t="str">
        <f>IF('1A'!H981="","",'1A'!H981)</f>
        <v>-</v>
      </c>
      <c r="I297" s="411">
        <f>IF('1A'!I981="","",'1A'!I981)</f>
        <v>4.7619047619048012E-2</v>
      </c>
      <c r="J297" s="157">
        <f>IF('1A'!J981="","",'1A'!J981)</f>
        <v>3.1746031746031071E-2</v>
      </c>
      <c r="K297" s="155" t="str">
        <f>IF('1A'!K981="","",'1A'!K981)</f>
        <v/>
      </c>
      <c r="L297" s="411" t="str">
        <f>IF('1A'!L981="","",'1A'!L981)</f>
        <v/>
      </c>
      <c r="M297" s="157" t="str">
        <f>IF('1A'!M981="","",'1A'!M981)</f>
        <v/>
      </c>
      <c r="N297" s="409" t="str">
        <f>IF('1A'!N981="","",'1A'!N981)</f>
        <v/>
      </c>
      <c r="O297" s="81" t="str">
        <f>IF('1A'!O981="","",'1A'!O981)</f>
        <v xml:space="preserve"> Diversity</v>
      </c>
      <c r="P297" s="81" t="str">
        <f>IF('1A'!P981="","",'1A'!P981)</f>
        <v>Civic Engagement</v>
      </c>
    </row>
    <row r="298" spans="1:16" ht="65.5" x14ac:dyDescent="0.35">
      <c r="A298" s="195" t="s">
        <v>573</v>
      </c>
      <c r="B298" s="147">
        <f>IF('1A'!B1124="","",'1A'!B1124)</f>
        <v>0.86799999999999999</v>
      </c>
      <c r="C298" s="148">
        <f>IF('1A'!C1124="","",'1A'!C1124)</f>
        <v>0.80400000000000005</v>
      </c>
      <c r="D298" s="149">
        <f>IF('1A'!D1124="","",'1A'!D1124)</f>
        <v>0.82099999999999995</v>
      </c>
      <c r="E298" s="147">
        <f>IF('1A'!E1124="","",'1A'!E1124)</f>
        <v>0.876</v>
      </c>
      <c r="F298" s="148">
        <f>IF('1A'!F1124="","",'1A'!F1124)</f>
        <v>0.79500000000000004</v>
      </c>
      <c r="G298" s="149">
        <f>IF('1A'!G1124="","",'1A'!G1124)</f>
        <v>0.81899999999999995</v>
      </c>
      <c r="H298" s="147">
        <f>IF('1A'!H1124="","",'1A'!H1124)</f>
        <v>0.86699999999999999</v>
      </c>
      <c r="I298" s="148">
        <f>IF('1A'!I1124="","",'1A'!I1124)</f>
        <v>0.81200000000000006</v>
      </c>
      <c r="J298" s="149">
        <f>IF('1A'!J1124="","",'1A'!J1124)</f>
        <v>0.82499999999999996</v>
      </c>
      <c r="K298" s="147" t="str">
        <f>IF('1A'!K1124="","",'1A'!K1124)</f>
        <v/>
      </c>
      <c r="L298" s="148" t="str">
        <f>IF('1A'!L1124="","",'1A'!L1124)</f>
        <v/>
      </c>
      <c r="M298" s="149" t="str">
        <f>IF('1A'!M1124="","",'1A'!M1124)</f>
        <v/>
      </c>
      <c r="N298" s="311" t="str">
        <f>IF('1A'!N1124="","",'1A'!N1124)</f>
        <v/>
      </c>
      <c r="O298" s="81" t="str">
        <f>IF('1A'!O1124="","",'1A'!O1124)</f>
        <v>College Choice</v>
      </c>
      <c r="P298" s="81" t="str">
        <f>IF('1A'!P1124="","",'1A'!P1124)</f>
        <v>Career Planning</v>
      </c>
    </row>
    <row r="299" spans="1:16" x14ac:dyDescent="0.35">
      <c r="A299" s="141" t="s">
        <v>161</v>
      </c>
      <c r="B299" s="155">
        <f>IF('1A'!B1128="","",'1A'!B1128)</f>
        <v>2.85</v>
      </c>
      <c r="C299" s="411">
        <f>IF('1A'!C1128="","",'1A'!C1128)</f>
        <v>2.78</v>
      </c>
      <c r="D299" s="157">
        <f>IF('1A'!D1128="","",'1A'!D1128)</f>
        <v>2.8</v>
      </c>
      <c r="E299" s="155">
        <f>IF('1A'!E1128="","",'1A'!E1128)</f>
        <v>2.85</v>
      </c>
      <c r="F299" s="411">
        <f>IF('1A'!F1128="","",'1A'!F1128)</f>
        <v>2.77</v>
      </c>
      <c r="G299" s="157">
        <f>IF('1A'!G1128="","",'1A'!G1128)</f>
        <v>2.8</v>
      </c>
      <c r="H299" s="155">
        <f>IF('1A'!H1128="","",'1A'!H1128)</f>
        <v>2.85</v>
      </c>
      <c r="I299" s="411">
        <f>IF('1A'!I1128="","",'1A'!I1128)</f>
        <v>2.79</v>
      </c>
      <c r="J299" s="157">
        <f>IF('1A'!J1128="","",'1A'!J1128)</f>
        <v>2.8</v>
      </c>
      <c r="K299" s="155" t="str">
        <f>IF('1A'!K1128="","",'1A'!K1128)</f>
        <v/>
      </c>
      <c r="L299" s="411" t="str">
        <f>IF('1A'!L1128="","",'1A'!L1128)</f>
        <v/>
      </c>
      <c r="M299" s="157" t="str">
        <f>IF('1A'!M1128="","",'1A'!M1128)</f>
        <v/>
      </c>
      <c r="N299" s="409" t="str">
        <f>IF('1A'!N1128="","",'1A'!N1128)</f>
        <v/>
      </c>
      <c r="O299" s="81" t="str">
        <f>IF('1A'!O1128="","",'1A'!O1128)</f>
        <v>College Choice</v>
      </c>
      <c r="P299" s="81" t="str">
        <f>IF('1A'!P1128="","",'1A'!P1128)</f>
        <v>Career Planning</v>
      </c>
    </row>
    <row r="300" spans="1:16" x14ac:dyDescent="0.35">
      <c r="A300" s="141" t="s">
        <v>35</v>
      </c>
      <c r="B300" s="155">
        <f>IF('1A'!B1129="","",'1A'!B1129)</f>
        <v>0.4</v>
      </c>
      <c r="C300" s="411">
        <f>IF('1A'!C1129="","",'1A'!C1129)</f>
        <v>0.47</v>
      </c>
      <c r="D300" s="157">
        <f>IF('1A'!D1129="","",'1A'!D1129)</f>
        <v>0.45</v>
      </c>
      <c r="E300" s="155">
        <f>IF('1A'!E1129="","",'1A'!E1129)</f>
        <v>0.42</v>
      </c>
      <c r="F300" s="411">
        <f>IF('1A'!F1129="","",'1A'!F1129)</f>
        <v>0.48</v>
      </c>
      <c r="G300" s="157">
        <f>IF('1A'!G1129="","",'1A'!G1129)</f>
        <v>0.45</v>
      </c>
      <c r="H300" s="155">
        <f>IF('1A'!H1129="","",'1A'!H1129)</f>
        <v>0.39</v>
      </c>
      <c r="I300" s="411">
        <f>IF('1A'!I1129="","",'1A'!I1129)</f>
        <v>0.47</v>
      </c>
      <c r="J300" s="157">
        <f>IF('1A'!J1129="","",'1A'!J1129)</f>
        <v>0.45</v>
      </c>
      <c r="K300" s="155" t="str">
        <f>IF('1A'!K1129="","",'1A'!K1129)</f>
        <v/>
      </c>
      <c r="L300" s="411" t="str">
        <f>IF('1A'!L1129="","",'1A'!L1129)</f>
        <v/>
      </c>
      <c r="M300" s="157" t="str">
        <f>IF('1A'!M1129="","",'1A'!M1129)</f>
        <v/>
      </c>
      <c r="N300" s="409" t="str">
        <f>IF('1A'!N1129="","",'1A'!N1129)</f>
        <v/>
      </c>
      <c r="O300" s="81" t="str">
        <f>IF('1A'!O1129="","",'1A'!O1129)</f>
        <v>College Choice</v>
      </c>
      <c r="P300" s="81" t="str">
        <f>IF('1A'!P1129="","",'1A'!P1129)</f>
        <v>Career Planning</v>
      </c>
    </row>
    <row r="301" spans="1:16" x14ac:dyDescent="0.35">
      <c r="A301" s="141" t="s">
        <v>163</v>
      </c>
      <c r="B301" s="155" t="str">
        <f>IF('1A'!B1130="","",'1A'!B1130)</f>
        <v>-</v>
      </c>
      <c r="C301" s="411" t="str">
        <f>IF('1A'!C1130="","",'1A'!C1130)</f>
        <v>**</v>
      </c>
      <c r="D301" s="157" t="str">
        <f>IF('1A'!D1130="","",'1A'!D1130)</f>
        <v>*</v>
      </c>
      <c r="E301" s="155" t="str">
        <f>IF('1A'!E1130="","",'1A'!E1130)</f>
        <v>-</v>
      </c>
      <c r="F301" s="411" t="str">
        <f>IF('1A'!F1130="","",'1A'!F1130)</f>
        <v xml:space="preserve"> </v>
      </c>
      <c r="G301" s="157" t="str">
        <f>IF('1A'!G1130="","",'1A'!G1130)</f>
        <v xml:space="preserve"> </v>
      </c>
      <c r="H301" s="155" t="str">
        <f>IF('1A'!H1130="","",'1A'!H1130)</f>
        <v>-</v>
      </c>
      <c r="I301" s="411" t="str">
        <f>IF('1A'!I1130="","",'1A'!I1130)</f>
        <v>*</v>
      </c>
      <c r="J301" s="157" t="str">
        <f>IF('1A'!J1130="","",'1A'!J1130)</f>
        <v xml:space="preserve"> </v>
      </c>
      <c r="K301" s="155" t="str">
        <f>IF('1A'!K1130="","",'1A'!K1130)</f>
        <v/>
      </c>
      <c r="L301" s="411" t="str">
        <f>IF('1A'!L1130="","",'1A'!L1130)</f>
        <v/>
      </c>
      <c r="M301" s="157" t="str">
        <f>IF('1A'!M1130="","",'1A'!M1130)</f>
        <v/>
      </c>
      <c r="N301" s="409" t="str">
        <f>IF('1A'!N1130="","",'1A'!N1130)</f>
        <v/>
      </c>
      <c r="O301" s="81" t="str">
        <f>IF('1A'!O1130="","",'1A'!O1130)</f>
        <v>College Choice</v>
      </c>
      <c r="P301" s="81" t="str">
        <f>IF('1A'!P1130="","",'1A'!P1130)</f>
        <v>Career Planning</v>
      </c>
    </row>
    <row r="302" spans="1:16" x14ac:dyDescent="0.35">
      <c r="A302" s="141" t="s">
        <v>36</v>
      </c>
      <c r="B302" s="155" t="str">
        <f>IF('1A'!B1131="","",'1A'!B1131)</f>
        <v>-</v>
      </c>
      <c r="C302" s="411">
        <f>IF('1A'!C1131="","",'1A'!C1131)</f>
        <v>0.14893617021276656</v>
      </c>
      <c r="D302" s="157">
        <f>IF('1A'!D1131="","",'1A'!D1131)</f>
        <v>0.1111111111111117</v>
      </c>
      <c r="E302" s="155" t="str">
        <f>IF('1A'!E1131="","",'1A'!E1131)</f>
        <v>-</v>
      </c>
      <c r="F302" s="411">
        <f>IF('1A'!F1131="","",'1A'!F1131)</f>
        <v>0.16666666666666682</v>
      </c>
      <c r="G302" s="157">
        <f>IF('1A'!G1131="","",'1A'!G1131)</f>
        <v>0.1111111111111117</v>
      </c>
      <c r="H302" s="155" t="str">
        <f>IF('1A'!H1131="","",'1A'!H1131)</f>
        <v>-</v>
      </c>
      <c r="I302" s="411">
        <f>IF('1A'!I1131="","",'1A'!I1131)</f>
        <v>0.12765957446808524</v>
      </c>
      <c r="J302" s="157">
        <f>IF('1A'!J1131="","",'1A'!J1131)</f>
        <v>0.1111111111111117</v>
      </c>
      <c r="K302" s="155" t="str">
        <f>IF('1A'!K1131="","",'1A'!K1131)</f>
        <v/>
      </c>
      <c r="L302" s="411" t="str">
        <f>IF('1A'!L1131="","",'1A'!L1131)</f>
        <v/>
      </c>
      <c r="M302" s="157" t="str">
        <f>IF('1A'!M1131="","",'1A'!M1131)</f>
        <v/>
      </c>
      <c r="N302" s="409" t="str">
        <f>IF('1A'!N1131="","",'1A'!N1131)</f>
        <v/>
      </c>
      <c r="O302" s="81" t="str">
        <f>IF('1A'!O1131="","",'1A'!O1131)</f>
        <v>College Choice</v>
      </c>
      <c r="P302" s="81" t="str">
        <f>IF('1A'!P1131="","",'1A'!P1131)</f>
        <v>Career Planning</v>
      </c>
    </row>
    <row r="303" spans="1:16" ht="26.5" x14ac:dyDescent="0.35">
      <c r="A303" s="195" t="s">
        <v>574</v>
      </c>
      <c r="B303" s="147">
        <f>IF('1A'!B1132="","",'1A'!B1132)</f>
        <v>0.77600000000000002</v>
      </c>
      <c r="C303" s="148">
        <f>IF('1A'!C1132="","",'1A'!C1132)</f>
        <v>0.76600000000000001</v>
      </c>
      <c r="D303" s="149">
        <f>IF('1A'!D1132="","",'1A'!D1132)</f>
        <v>0.78400000000000003</v>
      </c>
      <c r="E303" s="147">
        <f>IF('1A'!E1132="","",'1A'!E1132)</f>
        <v>0.64500000000000002</v>
      </c>
      <c r="F303" s="148">
        <f>IF('1A'!F1132="","",'1A'!F1132)</f>
        <v>0.69</v>
      </c>
      <c r="G303" s="149">
        <f>IF('1A'!G1132="","",'1A'!G1132)</f>
        <v>0.71699999999999997</v>
      </c>
      <c r="H303" s="147">
        <f>IF('1A'!H1132="","",'1A'!H1132)</f>
        <v>0.82799999999999996</v>
      </c>
      <c r="I303" s="148">
        <f>IF('1A'!I1132="","",'1A'!I1132)</f>
        <v>0.80600000000000005</v>
      </c>
      <c r="J303" s="149">
        <f>IF('1A'!J1132="","",'1A'!J1132)</f>
        <v>0.82499999999999996</v>
      </c>
      <c r="K303" s="147" t="str">
        <f>IF('1A'!K1132="","",'1A'!K1132)</f>
        <v/>
      </c>
      <c r="L303" s="148" t="str">
        <f>IF('1A'!L1132="","",'1A'!L1132)</f>
        <v/>
      </c>
      <c r="M303" s="149" t="str">
        <f>IF('1A'!M1132="","",'1A'!M1132)</f>
        <v/>
      </c>
      <c r="N303" s="311" t="str">
        <f>IF('1A'!N1132="","",'1A'!N1132)</f>
        <v/>
      </c>
      <c r="O303" s="81" t="str">
        <f>IF('1A'!O1132="","",'1A'!O1132)</f>
        <v>College Choice</v>
      </c>
      <c r="P303" s="81" t="str">
        <f>IF('1A'!P1132="","",'1A'!P1132)</f>
        <v>Career Planning</v>
      </c>
    </row>
    <row r="304" spans="1:16" x14ac:dyDescent="0.35">
      <c r="A304" s="141" t="s">
        <v>161</v>
      </c>
      <c r="B304" s="155">
        <f>IF('1A'!B1136="","",'1A'!B1136)</f>
        <v>2.76</v>
      </c>
      <c r="C304" s="411">
        <f>IF('1A'!C1136="","",'1A'!C1136)</f>
        <v>2.75</v>
      </c>
      <c r="D304" s="157">
        <f>IF('1A'!D1136="","",'1A'!D1136)</f>
        <v>2.77</v>
      </c>
      <c r="E304" s="155">
        <f>IF('1A'!E1136="","",'1A'!E1136)</f>
        <v>2.6</v>
      </c>
      <c r="F304" s="411">
        <f>IF('1A'!F1136="","",'1A'!F1136)</f>
        <v>2.67</v>
      </c>
      <c r="G304" s="157">
        <f>IF('1A'!G1136="","",'1A'!G1136)</f>
        <v>2.7</v>
      </c>
      <c r="H304" s="155">
        <f>IF('1A'!H1136="","",'1A'!H1136)</f>
        <v>2.82</v>
      </c>
      <c r="I304" s="411">
        <f>IF('1A'!I1136="","",'1A'!I1136)</f>
        <v>2.79</v>
      </c>
      <c r="J304" s="157">
        <f>IF('1A'!J1136="","",'1A'!J1136)</f>
        <v>2.82</v>
      </c>
      <c r="K304" s="155" t="str">
        <f>IF('1A'!K1136="","",'1A'!K1136)</f>
        <v/>
      </c>
      <c r="L304" s="411" t="str">
        <f>IF('1A'!L1136="","",'1A'!L1136)</f>
        <v/>
      </c>
      <c r="M304" s="157" t="str">
        <f>IF('1A'!M1136="","",'1A'!M1136)</f>
        <v/>
      </c>
      <c r="N304" s="409" t="str">
        <f>IF('1A'!N1136="","",'1A'!N1136)</f>
        <v/>
      </c>
      <c r="O304" s="81" t="str">
        <f>IF('1A'!O1136="","",'1A'!O1136)</f>
        <v>College Choice</v>
      </c>
      <c r="P304" s="81" t="str">
        <f>IF('1A'!P1136="","",'1A'!P1136)</f>
        <v>Career Planning</v>
      </c>
    </row>
    <row r="305" spans="1:16" x14ac:dyDescent="0.35">
      <c r="A305" s="141" t="s">
        <v>35</v>
      </c>
      <c r="B305" s="155">
        <f>IF('1A'!B1137="","",'1A'!B1137)</f>
        <v>0.48</v>
      </c>
      <c r="C305" s="411">
        <f>IF('1A'!C1137="","",'1A'!C1137)</f>
        <v>0.47</v>
      </c>
      <c r="D305" s="157">
        <f>IF('1A'!D1137="","",'1A'!D1137)</f>
        <v>0.45</v>
      </c>
      <c r="E305" s="155">
        <f>IF('1A'!E1137="","",'1A'!E1137)</f>
        <v>0.56999999999999995</v>
      </c>
      <c r="F305" s="411">
        <f>IF('1A'!F1137="","",'1A'!F1137)</f>
        <v>0.52</v>
      </c>
      <c r="G305" s="157">
        <f>IF('1A'!G1137="","",'1A'!G1137)</f>
        <v>0.5</v>
      </c>
      <c r="H305" s="155">
        <f>IF('1A'!H1137="","",'1A'!H1137)</f>
        <v>0.42</v>
      </c>
      <c r="I305" s="411">
        <f>IF('1A'!I1137="","",'1A'!I1137)</f>
        <v>0.43</v>
      </c>
      <c r="J305" s="157">
        <f>IF('1A'!J1137="","",'1A'!J1137)</f>
        <v>0.41</v>
      </c>
      <c r="K305" s="155" t="str">
        <f>IF('1A'!K1137="","",'1A'!K1137)</f>
        <v/>
      </c>
      <c r="L305" s="411" t="str">
        <f>IF('1A'!L1137="","",'1A'!L1137)</f>
        <v/>
      </c>
      <c r="M305" s="157" t="str">
        <f>IF('1A'!M1137="","",'1A'!M1137)</f>
        <v/>
      </c>
      <c r="N305" s="409" t="str">
        <f>IF('1A'!N1137="","",'1A'!N1137)</f>
        <v/>
      </c>
      <c r="O305" s="81" t="str">
        <f>IF('1A'!O1137="","",'1A'!O1137)</f>
        <v>College Choice</v>
      </c>
      <c r="P305" s="81" t="str">
        <f>IF('1A'!P1137="","",'1A'!P1137)</f>
        <v>Career Planning</v>
      </c>
    </row>
    <row r="306" spans="1:16" x14ac:dyDescent="0.35">
      <c r="A306" s="141" t="s">
        <v>163</v>
      </c>
      <c r="B306" s="155" t="str">
        <f>IF('1A'!B1138="","",'1A'!B1138)</f>
        <v>-</v>
      </c>
      <c r="C306" s="411" t="str">
        <f>IF('1A'!C1138="","",'1A'!C1138)</f>
        <v xml:space="preserve"> </v>
      </c>
      <c r="D306" s="157" t="str">
        <f>IF('1A'!D1138="","",'1A'!D1138)</f>
        <v xml:space="preserve"> </v>
      </c>
      <c r="E306" s="155" t="str">
        <f>IF('1A'!E1138="","",'1A'!E1138)</f>
        <v>-</v>
      </c>
      <c r="F306" s="411" t="str">
        <f>IF('1A'!F1138="","",'1A'!F1138)</f>
        <v xml:space="preserve"> </v>
      </c>
      <c r="G306" s="157" t="str">
        <f>IF('1A'!G1138="","",'1A'!G1138)</f>
        <v>*</v>
      </c>
      <c r="H306" s="155" t="str">
        <f>IF('1A'!H1138="","",'1A'!H1138)</f>
        <v>-</v>
      </c>
      <c r="I306" s="411" t="str">
        <f>IF('1A'!I1138="","",'1A'!I1138)</f>
        <v xml:space="preserve"> </v>
      </c>
      <c r="J306" s="157" t="str">
        <f>IF('1A'!J1138="","",'1A'!J1138)</f>
        <v xml:space="preserve"> </v>
      </c>
      <c r="K306" s="155" t="str">
        <f>IF('1A'!K1138="","",'1A'!K1138)</f>
        <v/>
      </c>
      <c r="L306" s="411" t="str">
        <f>IF('1A'!L1138="","",'1A'!L1138)</f>
        <v/>
      </c>
      <c r="M306" s="157" t="str">
        <f>IF('1A'!M1138="","",'1A'!M1138)</f>
        <v/>
      </c>
      <c r="N306" s="409" t="str">
        <f>IF('1A'!N1138="","",'1A'!N1138)</f>
        <v/>
      </c>
      <c r="O306" s="81" t="str">
        <f>IF('1A'!O1138="","",'1A'!O1138)</f>
        <v>College Choice</v>
      </c>
      <c r="P306" s="81" t="str">
        <f>IF('1A'!P1138="","",'1A'!P1138)</f>
        <v>Career Planning</v>
      </c>
    </row>
    <row r="307" spans="1:16" x14ac:dyDescent="0.35">
      <c r="A307" s="141" t="s">
        <v>36</v>
      </c>
      <c r="B307" s="155" t="str">
        <f>IF('1A'!B1139="","",'1A'!B1139)</f>
        <v>-</v>
      </c>
      <c r="C307" s="411">
        <f>IF('1A'!C1139="","",'1A'!C1139)</f>
        <v>2.12765957446804E-2</v>
      </c>
      <c r="D307" s="157">
        <f>IF('1A'!D1139="","",'1A'!D1139)</f>
        <v>-2.2222222222222737E-2</v>
      </c>
      <c r="E307" s="155" t="str">
        <f>IF('1A'!E1139="","",'1A'!E1139)</f>
        <v>-</v>
      </c>
      <c r="F307" s="411">
        <f>IF('1A'!F1139="","",'1A'!F1139)</f>
        <v>-0.1346153846153843</v>
      </c>
      <c r="G307" s="157">
        <f>IF('1A'!G1139="","",'1A'!G1139)</f>
        <v>-0.20000000000000018</v>
      </c>
      <c r="H307" s="155" t="str">
        <f>IF('1A'!H1139="","",'1A'!H1139)</f>
        <v>-</v>
      </c>
      <c r="I307" s="411">
        <f>IF('1A'!I1139="","",'1A'!I1139)</f>
        <v>6.9767441860464657E-2</v>
      </c>
      <c r="J307" s="157">
        <f>IF('1A'!J1139="","",'1A'!J1139)</f>
        <v>0</v>
      </c>
      <c r="K307" s="155" t="str">
        <f>IF('1A'!K1139="","",'1A'!K1139)</f>
        <v/>
      </c>
      <c r="L307" s="411" t="str">
        <f>IF('1A'!L1139="","",'1A'!L1139)</f>
        <v/>
      </c>
      <c r="M307" s="157" t="str">
        <f>IF('1A'!M1139="","",'1A'!M1139)</f>
        <v/>
      </c>
      <c r="N307" s="409" t="str">
        <f>IF('1A'!N1139="","",'1A'!N1139)</f>
        <v/>
      </c>
      <c r="O307" s="81" t="str">
        <f>IF('1A'!O1139="","",'1A'!O1139)</f>
        <v>College Choice</v>
      </c>
      <c r="P307" s="81" t="str">
        <f>IF('1A'!P1139="","",'1A'!P1139)</f>
        <v>Career Planning</v>
      </c>
    </row>
    <row r="308" spans="1:16" ht="26.5" x14ac:dyDescent="0.35">
      <c r="A308" s="195" t="s">
        <v>575</v>
      </c>
      <c r="B308" s="147">
        <f>IF('1A'!B1140="","",'1A'!B1140)</f>
        <v>0.49399999999999999</v>
      </c>
      <c r="C308" s="148">
        <f>IF('1A'!C1140="","",'1A'!C1140)</f>
        <v>0.56599999999999995</v>
      </c>
      <c r="D308" s="149">
        <f>IF('1A'!D1140="","",'1A'!D1140)</f>
        <v>0.58399999999999996</v>
      </c>
      <c r="E308" s="147">
        <f>IF('1A'!E1140="","",'1A'!E1140)</f>
        <v>0.34699999999999998</v>
      </c>
      <c r="F308" s="148">
        <f>IF('1A'!F1140="","",'1A'!F1140)</f>
        <v>0.45900000000000002</v>
      </c>
      <c r="G308" s="149">
        <f>IF('1A'!G1140="","",'1A'!G1140)</f>
        <v>0.47599999999999998</v>
      </c>
      <c r="H308" s="147">
        <f>IF('1A'!H1140="","",'1A'!H1140)</f>
        <v>0.55000000000000004</v>
      </c>
      <c r="I308" s="148">
        <f>IF('1A'!I1140="","",'1A'!I1140)</f>
        <v>0.61899999999999999</v>
      </c>
      <c r="J308" s="149">
        <f>IF('1A'!J1140="","",'1A'!J1140)</f>
        <v>0.64700000000000002</v>
      </c>
      <c r="K308" s="147" t="str">
        <f>IF('1A'!K1140="","",'1A'!K1140)</f>
        <v/>
      </c>
      <c r="L308" s="148" t="str">
        <f>IF('1A'!L1140="","",'1A'!L1140)</f>
        <v/>
      </c>
      <c r="M308" s="149" t="str">
        <f>IF('1A'!M1140="","",'1A'!M1140)</f>
        <v/>
      </c>
      <c r="N308" s="311" t="str">
        <f>IF('1A'!N1140="","",'1A'!N1140)</f>
        <v/>
      </c>
      <c r="O308" s="81" t="str">
        <f>IF('1A'!O1140="","",'1A'!O1140)</f>
        <v>College Choice</v>
      </c>
      <c r="P308" s="81" t="str">
        <f>IF('1A'!P1140="","",'1A'!P1140)</f>
        <v>Career Planning</v>
      </c>
    </row>
    <row r="309" spans="1:16" x14ac:dyDescent="0.35">
      <c r="A309" s="141" t="s">
        <v>161</v>
      </c>
      <c r="B309" s="155">
        <f>IF('1A'!B1144="","",'1A'!B1144)</f>
        <v>2.41</v>
      </c>
      <c r="C309" s="411">
        <f>IF('1A'!C1144="","",'1A'!C1144)</f>
        <v>2.4900000000000002</v>
      </c>
      <c r="D309" s="157">
        <f>IF('1A'!D1144="","",'1A'!D1144)</f>
        <v>2.52</v>
      </c>
      <c r="E309" s="155">
        <f>IF('1A'!E1144="","",'1A'!E1144)</f>
        <v>2.17</v>
      </c>
      <c r="F309" s="411">
        <f>IF('1A'!F1144="","",'1A'!F1144)</f>
        <v>2.34</v>
      </c>
      <c r="G309" s="157">
        <f>IF('1A'!G1144="","",'1A'!G1144)</f>
        <v>2.36</v>
      </c>
      <c r="H309" s="155">
        <f>IF('1A'!H1144="","",'1A'!H1144)</f>
        <v>2.5</v>
      </c>
      <c r="I309" s="411">
        <f>IF('1A'!I1144="","",'1A'!I1144)</f>
        <v>2.57</v>
      </c>
      <c r="J309" s="157">
        <f>IF('1A'!J1144="","",'1A'!J1144)</f>
        <v>2.61</v>
      </c>
      <c r="K309" s="155" t="str">
        <f>IF('1A'!K1144="","",'1A'!K1144)</f>
        <v/>
      </c>
      <c r="L309" s="411" t="str">
        <f>IF('1A'!L1144="","",'1A'!L1144)</f>
        <v/>
      </c>
      <c r="M309" s="157" t="str">
        <f>IF('1A'!M1144="","",'1A'!M1144)</f>
        <v/>
      </c>
      <c r="N309" s="409" t="str">
        <f>IF('1A'!N1144="","",'1A'!N1144)</f>
        <v/>
      </c>
      <c r="O309" s="81" t="str">
        <f>IF('1A'!O1144="","",'1A'!O1144)</f>
        <v>College Choice</v>
      </c>
      <c r="P309" s="81" t="str">
        <f>IF('1A'!P1144="","",'1A'!P1144)</f>
        <v>Career Planning</v>
      </c>
    </row>
    <row r="310" spans="1:16" x14ac:dyDescent="0.35">
      <c r="A310" s="141" t="s">
        <v>35</v>
      </c>
      <c r="B310" s="155">
        <f>IF('1A'!B1145="","",'1A'!B1145)</f>
        <v>0.65</v>
      </c>
      <c r="C310" s="411">
        <f>IF('1A'!C1145="","",'1A'!C1145)</f>
        <v>0.63</v>
      </c>
      <c r="D310" s="157">
        <f>IF('1A'!D1145="","",'1A'!D1145)</f>
        <v>0.62</v>
      </c>
      <c r="E310" s="155">
        <f>IF('1A'!E1145="","",'1A'!E1145)</f>
        <v>0.71</v>
      </c>
      <c r="F310" s="411">
        <f>IF('1A'!F1145="","",'1A'!F1145)</f>
        <v>0.68</v>
      </c>
      <c r="G310" s="157">
        <f>IF('1A'!G1145="","",'1A'!G1145)</f>
        <v>0.67</v>
      </c>
      <c r="H310" s="155">
        <f>IF('1A'!H1145="","",'1A'!H1145)</f>
        <v>0.6</v>
      </c>
      <c r="I310" s="411">
        <f>IF('1A'!I1145="","",'1A'!I1145)</f>
        <v>0.57999999999999996</v>
      </c>
      <c r="J310" s="157">
        <f>IF('1A'!J1145="","",'1A'!J1145)</f>
        <v>0.56999999999999995</v>
      </c>
      <c r="K310" s="155" t="str">
        <f>IF('1A'!K1145="","",'1A'!K1145)</f>
        <v/>
      </c>
      <c r="L310" s="411" t="str">
        <f>IF('1A'!L1145="","",'1A'!L1145)</f>
        <v/>
      </c>
      <c r="M310" s="157" t="str">
        <f>IF('1A'!M1145="","",'1A'!M1145)</f>
        <v/>
      </c>
      <c r="N310" s="409" t="str">
        <f>IF('1A'!N1145="","",'1A'!N1145)</f>
        <v/>
      </c>
      <c r="O310" s="81" t="str">
        <f>IF('1A'!O1145="","",'1A'!O1145)</f>
        <v>College Choice</v>
      </c>
      <c r="P310" s="81" t="str">
        <f>IF('1A'!P1145="","",'1A'!P1145)</f>
        <v>Career Planning</v>
      </c>
    </row>
    <row r="311" spans="1:16" x14ac:dyDescent="0.35">
      <c r="A311" s="141" t="s">
        <v>163</v>
      </c>
      <c r="B311" s="155" t="str">
        <f>IF('1A'!B1146="","",'1A'!B1146)</f>
        <v>-</v>
      </c>
      <c r="C311" s="411" t="str">
        <f>IF('1A'!C1146="","",'1A'!C1146)</f>
        <v>*</v>
      </c>
      <c r="D311" s="157" t="str">
        <f>IF('1A'!D1146="","",'1A'!D1146)</f>
        <v>***</v>
      </c>
      <c r="E311" s="155" t="str">
        <f>IF('1A'!E1146="","",'1A'!E1146)</f>
        <v>-</v>
      </c>
      <c r="F311" s="411" t="str">
        <f>IF('1A'!F1146="","",'1A'!F1146)</f>
        <v>**</v>
      </c>
      <c r="G311" s="157" t="str">
        <f>IF('1A'!G1146="","",'1A'!G1146)</f>
        <v>**</v>
      </c>
      <c r="H311" s="155" t="str">
        <f>IF('1A'!H1146="","",'1A'!H1146)</f>
        <v>-</v>
      </c>
      <c r="I311" s="411" t="str">
        <f>IF('1A'!I1146="","",'1A'!I1146)</f>
        <v>*</v>
      </c>
      <c r="J311" s="157" t="str">
        <f>IF('1A'!J1146="","",'1A'!J1146)</f>
        <v>***</v>
      </c>
      <c r="K311" s="155" t="str">
        <f>IF('1A'!K1146="","",'1A'!K1146)</f>
        <v/>
      </c>
      <c r="L311" s="411" t="str">
        <f>IF('1A'!L1146="","",'1A'!L1146)</f>
        <v/>
      </c>
      <c r="M311" s="157" t="str">
        <f>IF('1A'!M1146="","",'1A'!M1146)</f>
        <v/>
      </c>
      <c r="N311" s="409" t="str">
        <f>IF('1A'!N1146="","",'1A'!N1146)</f>
        <v/>
      </c>
      <c r="O311" s="81" t="str">
        <f>IF('1A'!O1146="","",'1A'!O1146)</f>
        <v>College Choice</v>
      </c>
      <c r="P311" s="81" t="str">
        <f>IF('1A'!P1146="","",'1A'!P1146)</f>
        <v>Career Planning</v>
      </c>
    </row>
    <row r="312" spans="1:16" x14ac:dyDescent="0.35">
      <c r="A312" s="141" t="s">
        <v>36</v>
      </c>
      <c r="B312" s="155" t="str">
        <f>IF('1A'!B1147="","",'1A'!B1147)</f>
        <v>-</v>
      </c>
      <c r="C312" s="411">
        <f>IF('1A'!C1147="","",'1A'!C1147)</f>
        <v>-0.12698412698412709</v>
      </c>
      <c r="D312" s="157">
        <f>IF('1A'!D1147="","",'1A'!D1147)</f>
        <v>-0.17741935483870946</v>
      </c>
      <c r="E312" s="155" t="str">
        <f>IF('1A'!E1147="","",'1A'!E1147)</f>
        <v>-</v>
      </c>
      <c r="F312" s="411">
        <f>IF('1A'!F1147="","",'1A'!F1147)</f>
        <v>-0.24999999999999989</v>
      </c>
      <c r="G312" s="157">
        <f>IF('1A'!G1147="","",'1A'!G1147)</f>
        <v>-0.28358208955223874</v>
      </c>
      <c r="H312" s="155" t="str">
        <f>IF('1A'!H1147="","",'1A'!H1147)</f>
        <v>-</v>
      </c>
      <c r="I312" s="411">
        <f>IF('1A'!I1147="","",'1A'!I1147)</f>
        <v>-0.12068965517241352</v>
      </c>
      <c r="J312" s="157">
        <f>IF('1A'!J1147="","",'1A'!J1147)</f>
        <v>-0.19298245614035067</v>
      </c>
      <c r="K312" s="155" t="str">
        <f>IF('1A'!K1147="","",'1A'!K1147)</f>
        <v/>
      </c>
      <c r="L312" s="411" t="str">
        <f>IF('1A'!L1147="","",'1A'!L1147)</f>
        <v/>
      </c>
      <c r="M312" s="157" t="str">
        <f>IF('1A'!M1147="","",'1A'!M1147)</f>
        <v/>
      </c>
      <c r="N312" s="409" t="str">
        <f>IF('1A'!N1147="","",'1A'!N1147)</f>
        <v/>
      </c>
      <c r="O312" s="81" t="str">
        <f>IF('1A'!O1147="","",'1A'!O1147)</f>
        <v>College Choice</v>
      </c>
      <c r="P312" s="81" t="str">
        <f>IF('1A'!P1147="","",'1A'!P1147)</f>
        <v>Career Planning</v>
      </c>
    </row>
    <row r="313" spans="1:16" ht="26.5" x14ac:dyDescent="0.35">
      <c r="A313" s="195" t="s">
        <v>1093</v>
      </c>
      <c r="B313" s="147">
        <f>IF('1A'!B1148="","",'1A'!B1148)</f>
        <v>0.76900000000000002</v>
      </c>
      <c r="C313" s="148">
        <f>IF('1A'!C1148="","",'1A'!C1148)</f>
        <v>0.65700000000000003</v>
      </c>
      <c r="D313" s="149">
        <f>IF('1A'!D1148="","",'1A'!D1148)</f>
        <v>0.66700000000000004</v>
      </c>
      <c r="E313" s="147">
        <f>IF('1A'!E1148="","",'1A'!E1148)</f>
        <v>0.78500000000000003</v>
      </c>
      <c r="F313" s="148">
        <f>IF('1A'!F1148="","",'1A'!F1148)</f>
        <v>0.67800000000000005</v>
      </c>
      <c r="G313" s="149">
        <f>IF('1A'!G1148="","",'1A'!G1148)</f>
        <v>0.69699999999999995</v>
      </c>
      <c r="H313" s="147">
        <f>IF('1A'!H1148="","",'1A'!H1148)</f>
        <v>0.77</v>
      </c>
      <c r="I313" s="148">
        <f>IF('1A'!I1148="","",'1A'!I1148)</f>
        <v>0.65200000000000002</v>
      </c>
      <c r="J313" s="149">
        <f>IF('1A'!J1148="","",'1A'!J1148)</f>
        <v>0.65400000000000003</v>
      </c>
      <c r="K313" s="147" t="str">
        <f>IF('1A'!K1148="","",'1A'!K1148)</f>
        <v/>
      </c>
      <c r="L313" s="148" t="str">
        <f>IF('1A'!L1148="","",'1A'!L1148)</f>
        <v/>
      </c>
      <c r="M313" s="149" t="str">
        <f>IF('1A'!M1148="","",'1A'!M1148)</f>
        <v/>
      </c>
      <c r="N313" s="311" t="str">
        <f>IF('1A'!N1148="","",'1A'!N1148)</f>
        <v/>
      </c>
      <c r="O313" s="81" t="str">
        <f>IF('1A'!O1148="","",'1A'!O1148)</f>
        <v>College Choice</v>
      </c>
      <c r="P313" s="81" t="str">
        <f>IF('1A'!P1148="","",'1A'!P1148)</f>
        <v>Career Planning</v>
      </c>
    </row>
    <row r="314" spans="1:16" x14ac:dyDescent="0.35">
      <c r="A314" s="141" t="s">
        <v>161</v>
      </c>
      <c r="B314" s="155">
        <f>IF('1A'!B1152="","",'1A'!B1152)</f>
        <v>2.73</v>
      </c>
      <c r="C314" s="411">
        <f>IF('1A'!C1152="","",'1A'!C1152)</f>
        <v>2.61</v>
      </c>
      <c r="D314" s="157">
        <f>IF('1A'!D1152="","",'1A'!D1152)</f>
        <v>2.63</v>
      </c>
      <c r="E314" s="155">
        <f>IF('1A'!E1152="","",'1A'!E1152)</f>
        <v>2.72</v>
      </c>
      <c r="F314" s="411">
        <f>IF('1A'!F1152="","",'1A'!F1152)</f>
        <v>2.63</v>
      </c>
      <c r="G314" s="157">
        <f>IF('1A'!G1152="","",'1A'!G1152)</f>
        <v>2.66</v>
      </c>
      <c r="H314" s="155">
        <f>IF('1A'!H1152="","",'1A'!H1152)</f>
        <v>2.74</v>
      </c>
      <c r="I314" s="411">
        <f>IF('1A'!I1152="","",'1A'!I1152)</f>
        <v>2.61</v>
      </c>
      <c r="J314" s="157">
        <f>IF('1A'!J1152="","",'1A'!J1152)</f>
        <v>2.61</v>
      </c>
      <c r="K314" s="155" t="str">
        <f>IF('1A'!K1152="","",'1A'!K1152)</f>
        <v/>
      </c>
      <c r="L314" s="411" t="str">
        <f>IF('1A'!L1152="","",'1A'!L1152)</f>
        <v/>
      </c>
      <c r="M314" s="157" t="str">
        <f>IF('1A'!M1152="","",'1A'!M1152)</f>
        <v/>
      </c>
      <c r="N314" s="409" t="str">
        <f>IF('1A'!N1152="","",'1A'!N1152)</f>
        <v/>
      </c>
      <c r="O314" s="81" t="str">
        <f>IF('1A'!O1152="","",'1A'!O1152)</f>
        <v>College Choice</v>
      </c>
      <c r="P314" s="81" t="str">
        <f>IF('1A'!P1152="","",'1A'!P1152)</f>
        <v>Career Planning</v>
      </c>
    </row>
    <row r="315" spans="1:16" x14ac:dyDescent="0.35">
      <c r="A315" s="141" t="s">
        <v>35</v>
      </c>
      <c r="B315" s="155">
        <f>IF('1A'!B1153="","",'1A'!B1153)</f>
        <v>0.52</v>
      </c>
      <c r="C315" s="411">
        <f>IF('1A'!C1153="","",'1A'!C1153)</f>
        <v>0.57999999999999996</v>
      </c>
      <c r="D315" s="157">
        <f>IF('1A'!D1153="","",'1A'!D1153)</f>
        <v>0.56000000000000005</v>
      </c>
      <c r="E315" s="155">
        <f>IF('1A'!E1153="","",'1A'!E1153)</f>
        <v>0.57999999999999996</v>
      </c>
      <c r="F315" s="411">
        <f>IF('1A'!F1153="","",'1A'!F1153)</f>
        <v>0.57999999999999996</v>
      </c>
      <c r="G315" s="157">
        <f>IF('1A'!G1153="","",'1A'!G1153)</f>
        <v>0.55000000000000004</v>
      </c>
      <c r="H315" s="155">
        <f>IF('1A'!H1153="","",'1A'!H1153)</f>
        <v>0.49</v>
      </c>
      <c r="I315" s="411">
        <f>IF('1A'!I1153="","",'1A'!I1153)</f>
        <v>0.56999999999999995</v>
      </c>
      <c r="J315" s="157">
        <f>IF('1A'!J1153="","",'1A'!J1153)</f>
        <v>0.56999999999999995</v>
      </c>
      <c r="K315" s="155" t="str">
        <f>IF('1A'!K1153="","",'1A'!K1153)</f>
        <v/>
      </c>
      <c r="L315" s="411" t="str">
        <f>IF('1A'!L1153="","",'1A'!L1153)</f>
        <v/>
      </c>
      <c r="M315" s="157" t="str">
        <f>IF('1A'!M1153="","",'1A'!M1153)</f>
        <v/>
      </c>
      <c r="N315" s="409" t="str">
        <f>IF('1A'!N1153="","",'1A'!N1153)</f>
        <v/>
      </c>
      <c r="O315" s="81" t="str">
        <f>IF('1A'!O1153="","",'1A'!O1153)</f>
        <v>College Choice</v>
      </c>
      <c r="P315" s="81" t="str">
        <f>IF('1A'!P1153="","",'1A'!P1153)</f>
        <v>Career Planning</v>
      </c>
    </row>
    <row r="316" spans="1:16" x14ac:dyDescent="0.35">
      <c r="A316" s="141" t="s">
        <v>163</v>
      </c>
      <c r="B316" s="155" t="str">
        <f>IF('1A'!B1154="","",'1A'!B1154)</f>
        <v>-</v>
      </c>
      <c r="C316" s="411" t="str">
        <f>IF('1A'!C1154="","",'1A'!C1154)</f>
        <v>***</v>
      </c>
      <c r="D316" s="157" t="str">
        <f>IF('1A'!D1154="","",'1A'!D1154)</f>
        <v>***</v>
      </c>
      <c r="E316" s="155" t="str">
        <f>IF('1A'!E1154="","",'1A'!E1154)</f>
        <v>-</v>
      </c>
      <c r="F316" s="411" t="str">
        <f>IF('1A'!F1154="","",'1A'!F1154)</f>
        <v xml:space="preserve"> </v>
      </c>
      <c r="G316" s="157" t="str">
        <f>IF('1A'!G1154="","",'1A'!G1154)</f>
        <v xml:space="preserve"> </v>
      </c>
      <c r="H316" s="155" t="str">
        <f>IF('1A'!H1154="","",'1A'!H1154)</f>
        <v>-</v>
      </c>
      <c r="I316" s="411" t="str">
        <f>IF('1A'!I1154="","",'1A'!I1154)</f>
        <v>***</v>
      </c>
      <c r="J316" s="157" t="str">
        <f>IF('1A'!J1154="","",'1A'!J1154)</f>
        <v>***</v>
      </c>
      <c r="K316" s="155" t="str">
        <f>IF('1A'!K1154="","",'1A'!K1154)</f>
        <v/>
      </c>
      <c r="L316" s="411" t="str">
        <f>IF('1A'!L1154="","",'1A'!L1154)</f>
        <v/>
      </c>
      <c r="M316" s="157" t="str">
        <f>IF('1A'!M1154="","",'1A'!M1154)</f>
        <v/>
      </c>
      <c r="N316" s="409" t="str">
        <f>IF('1A'!N1154="","",'1A'!N1154)</f>
        <v/>
      </c>
      <c r="O316" s="81" t="str">
        <f>IF('1A'!O1154="","",'1A'!O1154)</f>
        <v>College Choice</v>
      </c>
      <c r="P316" s="81" t="str">
        <f>IF('1A'!P1154="","",'1A'!P1154)</f>
        <v>Career Planning</v>
      </c>
    </row>
    <row r="317" spans="1:16" x14ac:dyDescent="0.35">
      <c r="A317" s="141" t="s">
        <v>36</v>
      </c>
      <c r="B317" s="155" t="str">
        <f>IF('1A'!B1155="","",'1A'!B1155)</f>
        <v>-</v>
      </c>
      <c r="C317" s="411">
        <f>IF('1A'!C1155="","",'1A'!C1155)</f>
        <v>0.20689655172413812</v>
      </c>
      <c r="D317" s="157">
        <f>IF('1A'!D1155="","",'1A'!D1155)</f>
        <v>0.17857142857142871</v>
      </c>
      <c r="E317" s="155" t="str">
        <f>IF('1A'!E1155="","",'1A'!E1155)</f>
        <v>-</v>
      </c>
      <c r="F317" s="411">
        <f>IF('1A'!F1155="","",'1A'!F1155)</f>
        <v>0.15517241379310398</v>
      </c>
      <c r="G317" s="157">
        <f>IF('1A'!G1155="","",'1A'!G1155)</f>
        <v>0.10909090909090918</v>
      </c>
      <c r="H317" s="155" t="str">
        <f>IF('1A'!H1155="","",'1A'!H1155)</f>
        <v>-</v>
      </c>
      <c r="I317" s="411">
        <f>IF('1A'!I1155="","",'1A'!I1155)</f>
        <v>0.22807017543859709</v>
      </c>
      <c r="J317" s="157">
        <f>IF('1A'!J1155="","",'1A'!J1155)</f>
        <v>0.22807017543859709</v>
      </c>
      <c r="K317" s="155" t="str">
        <f>IF('1A'!K1155="","",'1A'!K1155)</f>
        <v/>
      </c>
      <c r="L317" s="411" t="str">
        <f>IF('1A'!L1155="","",'1A'!L1155)</f>
        <v/>
      </c>
      <c r="M317" s="157" t="str">
        <f>IF('1A'!M1155="","",'1A'!M1155)</f>
        <v/>
      </c>
      <c r="N317" s="409" t="str">
        <f>IF('1A'!N1155="","",'1A'!N1155)</f>
        <v/>
      </c>
      <c r="O317" s="81" t="str">
        <f>IF('1A'!O1155="","",'1A'!O1155)</f>
        <v>College Choice</v>
      </c>
      <c r="P317" s="81" t="str">
        <f>IF('1A'!P1155="","",'1A'!P1155)</f>
        <v>Career Planning</v>
      </c>
    </row>
    <row r="318" spans="1:16" ht="26.5" x14ac:dyDescent="0.35">
      <c r="A318" s="195" t="s">
        <v>576</v>
      </c>
      <c r="B318" s="147">
        <f>IF('1A'!B1156="","",'1A'!B1156)</f>
        <v>0.86599999999999999</v>
      </c>
      <c r="C318" s="148">
        <f>IF('1A'!C1156="","",'1A'!C1156)</f>
        <v>0.86599999999999999</v>
      </c>
      <c r="D318" s="149">
        <f>IF('1A'!D1156="","",'1A'!D1156)</f>
        <v>0.871</v>
      </c>
      <c r="E318" s="147">
        <f>IF('1A'!E1156="","",'1A'!E1156)</f>
        <v>0.81799999999999995</v>
      </c>
      <c r="F318" s="148">
        <f>IF('1A'!F1156="","",'1A'!F1156)</f>
        <v>0.82699999999999996</v>
      </c>
      <c r="G318" s="149">
        <f>IF('1A'!G1156="","",'1A'!G1156)</f>
        <v>0.82799999999999996</v>
      </c>
      <c r="H318" s="147">
        <f>IF('1A'!H1156="","",'1A'!H1156)</f>
        <v>0.88600000000000001</v>
      </c>
      <c r="I318" s="148">
        <f>IF('1A'!I1156="","",'1A'!I1156)</f>
        <v>0.88600000000000001</v>
      </c>
      <c r="J318" s="149">
        <f>IF('1A'!J1156="","",'1A'!J1156)</f>
        <v>0.89700000000000002</v>
      </c>
      <c r="K318" s="147" t="str">
        <f>IF('1A'!K1156="","",'1A'!K1156)</f>
        <v/>
      </c>
      <c r="L318" s="148" t="str">
        <f>IF('1A'!L1156="","",'1A'!L1156)</f>
        <v/>
      </c>
      <c r="M318" s="149" t="str">
        <f>IF('1A'!M1156="","",'1A'!M1156)</f>
        <v/>
      </c>
      <c r="N318" s="311" t="str">
        <f>IF('1A'!N1156="","",'1A'!N1156)</f>
        <v/>
      </c>
      <c r="O318" s="81" t="str">
        <f>IF('1A'!O1156="","",'1A'!O1156)</f>
        <v>College Choice</v>
      </c>
      <c r="P318" s="81" t="str">
        <f>IF('1A'!P1156="","",'1A'!P1156)</f>
        <v>Career Planning</v>
      </c>
    </row>
    <row r="319" spans="1:16" x14ac:dyDescent="0.35">
      <c r="A319" s="141" t="s">
        <v>161</v>
      </c>
      <c r="B319" s="155">
        <f>IF('1A'!B1160="","",'1A'!B1160)</f>
        <v>2.85</v>
      </c>
      <c r="C319" s="411">
        <f>IF('1A'!C1160="","",'1A'!C1160)</f>
        <v>2.86</v>
      </c>
      <c r="D319" s="157">
        <f>IF('1A'!D1160="","",'1A'!D1160)</f>
        <v>2.87</v>
      </c>
      <c r="E319" s="155">
        <f>IF('1A'!E1160="","",'1A'!E1160)</f>
        <v>2.8</v>
      </c>
      <c r="F319" s="411">
        <f>IF('1A'!F1160="","",'1A'!F1160)</f>
        <v>2.82</v>
      </c>
      <c r="G319" s="157">
        <f>IF('1A'!G1160="","",'1A'!G1160)</f>
        <v>2.82</v>
      </c>
      <c r="H319" s="155">
        <f>IF('1A'!H1160="","",'1A'!H1160)</f>
        <v>2.88</v>
      </c>
      <c r="I319" s="411">
        <f>IF('1A'!I1160="","",'1A'!I1160)</f>
        <v>2.88</v>
      </c>
      <c r="J319" s="157">
        <f>IF('1A'!J1160="","",'1A'!J1160)</f>
        <v>2.89</v>
      </c>
      <c r="K319" s="155" t="str">
        <f>IF('1A'!K1160="","",'1A'!K1160)</f>
        <v/>
      </c>
      <c r="L319" s="411" t="str">
        <f>IF('1A'!L1160="","",'1A'!L1160)</f>
        <v/>
      </c>
      <c r="M319" s="157" t="str">
        <f>IF('1A'!M1160="","",'1A'!M1160)</f>
        <v/>
      </c>
      <c r="N319" s="409" t="str">
        <f>IF('1A'!N1160="","",'1A'!N1160)</f>
        <v/>
      </c>
      <c r="O319" s="81" t="str">
        <f>IF('1A'!O1160="","",'1A'!O1160)</f>
        <v>College Choice</v>
      </c>
      <c r="P319" s="81" t="str">
        <f>IF('1A'!P1160="","",'1A'!P1160)</f>
        <v>Career Planning</v>
      </c>
    </row>
    <row r="320" spans="1:16" x14ac:dyDescent="0.35">
      <c r="A320" s="141" t="s">
        <v>35</v>
      </c>
      <c r="B320" s="155">
        <f>IF('1A'!B1161="","",'1A'!B1161)</f>
        <v>0.38</v>
      </c>
      <c r="C320" s="411">
        <f>IF('1A'!C1161="","",'1A'!C1161)</f>
        <v>0.37</v>
      </c>
      <c r="D320" s="157">
        <f>IF('1A'!D1161="","",'1A'!D1161)</f>
        <v>0.36</v>
      </c>
      <c r="E320" s="155">
        <f>IF('1A'!E1161="","",'1A'!E1161)</f>
        <v>0.44</v>
      </c>
      <c r="F320" s="411">
        <f>IF('1A'!F1161="","",'1A'!F1161)</f>
        <v>0.41</v>
      </c>
      <c r="G320" s="157">
        <f>IF('1A'!G1161="","",'1A'!G1161)</f>
        <v>0.41</v>
      </c>
      <c r="H320" s="155">
        <f>IF('1A'!H1161="","",'1A'!H1161)</f>
        <v>0.36</v>
      </c>
      <c r="I320" s="411">
        <f>IF('1A'!I1161="","",'1A'!I1161)</f>
        <v>0.34</v>
      </c>
      <c r="J320" s="157">
        <f>IF('1A'!J1161="","",'1A'!J1161)</f>
        <v>0.32</v>
      </c>
      <c r="K320" s="155" t="str">
        <f>IF('1A'!K1161="","",'1A'!K1161)</f>
        <v/>
      </c>
      <c r="L320" s="411" t="str">
        <f>IF('1A'!L1161="","",'1A'!L1161)</f>
        <v/>
      </c>
      <c r="M320" s="157" t="str">
        <f>IF('1A'!M1161="","",'1A'!M1161)</f>
        <v/>
      </c>
      <c r="N320" s="409" t="str">
        <f>IF('1A'!N1161="","",'1A'!N1161)</f>
        <v/>
      </c>
      <c r="O320" s="81" t="str">
        <f>IF('1A'!O1161="","",'1A'!O1161)</f>
        <v>College Choice</v>
      </c>
      <c r="P320" s="81" t="str">
        <f>IF('1A'!P1161="","",'1A'!P1161)</f>
        <v>Career Planning</v>
      </c>
    </row>
    <row r="321" spans="1:16" x14ac:dyDescent="0.35">
      <c r="A321" s="141" t="s">
        <v>163</v>
      </c>
      <c r="B321" s="155" t="str">
        <f>IF('1A'!B1162="","",'1A'!B1162)</f>
        <v>-</v>
      </c>
      <c r="C321" s="411" t="str">
        <f>IF('1A'!C1162="","",'1A'!C1162)</f>
        <v xml:space="preserve"> </v>
      </c>
      <c r="D321" s="157" t="str">
        <f>IF('1A'!D1162="","",'1A'!D1162)</f>
        <v xml:space="preserve"> </v>
      </c>
      <c r="E321" s="155" t="str">
        <f>IF('1A'!E1162="","",'1A'!E1162)</f>
        <v>-</v>
      </c>
      <c r="F321" s="411" t="str">
        <f>IF('1A'!F1162="","",'1A'!F1162)</f>
        <v xml:space="preserve"> </v>
      </c>
      <c r="G321" s="157" t="str">
        <f>IF('1A'!G1162="","",'1A'!G1162)</f>
        <v xml:space="preserve"> </v>
      </c>
      <c r="H321" s="155" t="str">
        <f>IF('1A'!H1162="","",'1A'!H1162)</f>
        <v>-</v>
      </c>
      <c r="I321" s="411" t="str">
        <f>IF('1A'!I1162="","",'1A'!I1162)</f>
        <v xml:space="preserve"> </v>
      </c>
      <c r="J321" s="157" t="str">
        <f>IF('1A'!J1162="","",'1A'!J1162)</f>
        <v xml:space="preserve"> </v>
      </c>
      <c r="K321" s="155" t="str">
        <f>IF('1A'!K1162="","",'1A'!K1162)</f>
        <v/>
      </c>
      <c r="L321" s="411" t="str">
        <f>IF('1A'!L1162="","",'1A'!L1162)</f>
        <v/>
      </c>
      <c r="M321" s="157" t="str">
        <f>IF('1A'!M1162="","",'1A'!M1162)</f>
        <v/>
      </c>
      <c r="N321" s="409" t="str">
        <f>IF('1A'!N1162="","",'1A'!N1162)</f>
        <v/>
      </c>
      <c r="O321" s="81" t="str">
        <f>IF('1A'!O1162="","",'1A'!O1162)</f>
        <v>College Choice</v>
      </c>
      <c r="P321" s="81" t="str">
        <f>IF('1A'!P1162="","",'1A'!P1162)</f>
        <v>Career Planning</v>
      </c>
    </row>
    <row r="322" spans="1:16" x14ac:dyDescent="0.35">
      <c r="A322" s="141" t="s">
        <v>36</v>
      </c>
      <c r="B322" s="155" t="str">
        <f>IF('1A'!B1163="","",'1A'!B1163)</f>
        <v>-</v>
      </c>
      <c r="C322" s="411">
        <f>IF('1A'!C1163="","",'1A'!C1163)</f>
        <v>-2.7027027027026453E-2</v>
      </c>
      <c r="D322" s="157">
        <f>IF('1A'!D1163="","",'1A'!D1163)</f>
        <v>-5.5555555555555608E-2</v>
      </c>
      <c r="E322" s="155" t="str">
        <f>IF('1A'!E1163="","",'1A'!E1163)</f>
        <v>-</v>
      </c>
      <c r="F322" s="411">
        <f>IF('1A'!F1163="","",'1A'!F1163)</f>
        <v>-4.8780487804878092E-2</v>
      </c>
      <c r="G322" s="157">
        <f>IF('1A'!G1163="","",'1A'!G1163)</f>
        <v>-4.8780487804878092E-2</v>
      </c>
      <c r="H322" s="155" t="str">
        <f>IF('1A'!H1163="","",'1A'!H1163)</f>
        <v>-</v>
      </c>
      <c r="I322" s="411">
        <f>IF('1A'!I1163="","",'1A'!I1163)</f>
        <v>0</v>
      </c>
      <c r="J322" s="157">
        <f>IF('1A'!J1163="","",'1A'!J1163)</f>
        <v>-3.1250000000000722E-2</v>
      </c>
      <c r="K322" s="155" t="str">
        <f>IF('1A'!K1163="","",'1A'!K1163)</f>
        <v/>
      </c>
      <c r="L322" s="411" t="str">
        <f>IF('1A'!L1163="","",'1A'!L1163)</f>
        <v/>
      </c>
      <c r="M322" s="157" t="str">
        <f>IF('1A'!M1163="","",'1A'!M1163)</f>
        <v/>
      </c>
      <c r="N322" s="409" t="str">
        <f>IF('1A'!N1163="","",'1A'!N1163)</f>
        <v/>
      </c>
      <c r="O322" s="81" t="str">
        <f>IF('1A'!O1163="","",'1A'!O1163)</f>
        <v>College Choice</v>
      </c>
      <c r="P322" s="81" t="str">
        <f>IF('1A'!P1163="","",'1A'!P1163)</f>
        <v>Career Planning</v>
      </c>
    </row>
    <row r="323" spans="1:16" ht="26.5" x14ac:dyDescent="0.35">
      <c r="A323" s="195" t="s">
        <v>577</v>
      </c>
      <c r="B323" s="147">
        <f>IF('1A'!B1164="","",'1A'!B1164)</f>
        <v>0.82399999999999995</v>
      </c>
      <c r="C323" s="148">
        <f>IF('1A'!C1164="","",'1A'!C1164)</f>
        <v>0.76700000000000002</v>
      </c>
      <c r="D323" s="149">
        <f>IF('1A'!D1164="","",'1A'!D1164)</f>
        <v>0.72</v>
      </c>
      <c r="E323" s="147">
        <f>IF('1A'!E1164="","",'1A'!E1164)</f>
        <v>0.77700000000000002</v>
      </c>
      <c r="F323" s="148">
        <f>IF('1A'!F1164="","",'1A'!F1164)</f>
        <v>0.72899999999999998</v>
      </c>
      <c r="G323" s="149">
        <f>IF('1A'!G1164="","",'1A'!G1164)</f>
        <v>0.68</v>
      </c>
      <c r="H323" s="147">
        <f>IF('1A'!H1164="","",'1A'!H1164)</f>
        <v>0.84499999999999997</v>
      </c>
      <c r="I323" s="148">
        <f>IF('1A'!I1164="","",'1A'!I1164)</f>
        <v>0.79</v>
      </c>
      <c r="J323" s="149">
        <f>IF('1A'!J1164="","",'1A'!J1164)</f>
        <v>0.747</v>
      </c>
      <c r="K323" s="147" t="str">
        <f>IF('1A'!K1164="","",'1A'!K1164)</f>
        <v/>
      </c>
      <c r="L323" s="148" t="str">
        <f>IF('1A'!L1164="","",'1A'!L1164)</f>
        <v/>
      </c>
      <c r="M323" s="149" t="str">
        <f>IF('1A'!M1164="","",'1A'!M1164)</f>
        <v/>
      </c>
      <c r="N323" s="311" t="str">
        <f>IF('1A'!N1164="","",'1A'!N1164)</f>
        <v/>
      </c>
      <c r="O323" s="81" t="str">
        <f>IF('1A'!O1164="","",'1A'!O1164)</f>
        <v>College Choice</v>
      </c>
      <c r="P323" s="81" t="str">
        <f>IF('1A'!P1164="","",'1A'!P1164)</f>
        <v>Career Planning</v>
      </c>
    </row>
    <row r="324" spans="1:16" x14ac:dyDescent="0.35">
      <c r="A324" s="141" t="s">
        <v>161</v>
      </c>
      <c r="B324" s="155">
        <f>IF('1A'!B1168="","",'1A'!B1168)</f>
        <v>2.8</v>
      </c>
      <c r="C324" s="411">
        <f>IF('1A'!C1168="","",'1A'!C1168)</f>
        <v>2.74</v>
      </c>
      <c r="D324" s="157">
        <f>IF('1A'!D1168="","",'1A'!D1168)</f>
        <v>2.68</v>
      </c>
      <c r="E324" s="155">
        <f>IF('1A'!E1168="","",'1A'!E1168)</f>
        <v>2.74</v>
      </c>
      <c r="F324" s="411">
        <f>IF('1A'!F1168="","",'1A'!F1168)</f>
        <v>2.69</v>
      </c>
      <c r="G324" s="157">
        <f>IF('1A'!G1168="","",'1A'!G1168)</f>
        <v>2.64</v>
      </c>
      <c r="H324" s="155">
        <f>IF('1A'!H1168="","",'1A'!H1168)</f>
        <v>2.82</v>
      </c>
      <c r="I324" s="411">
        <f>IF('1A'!I1168="","",'1A'!I1168)</f>
        <v>2.77</v>
      </c>
      <c r="J324" s="157">
        <f>IF('1A'!J1168="","",'1A'!J1168)</f>
        <v>2.72</v>
      </c>
      <c r="K324" s="155" t="str">
        <f>IF('1A'!K1168="","",'1A'!K1168)</f>
        <v/>
      </c>
      <c r="L324" s="411" t="str">
        <f>IF('1A'!L1168="","",'1A'!L1168)</f>
        <v/>
      </c>
      <c r="M324" s="157" t="str">
        <f>IF('1A'!M1168="","",'1A'!M1168)</f>
        <v/>
      </c>
      <c r="N324" s="409" t="str">
        <f>IF('1A'!N1168="","",'1A'!N1168)</f>
        <v/>
      </c>
      <c r="O324" s="81" t="str">
        <f>IF('1A'!O1168="","",'1A'!O1168)</f>
        <v>College Choice</v>
      </c>
      <c r="P324" s="81" t="str">
        <f>IF('1A'!P1168="","",'1A'!P1168)</f>
        <v>Career Planning</v>
      </c>
    </row>
    <row r="325" spans="1:16" x14ac:dyDescent="0.35">
      <c r="A325" s="141" t="s">
        <v>35</v>
      </c>
      <c r="B325" s="155">
        <f>IF('1A'!B1169="","",'1A'!B1169)</f>
        <v>0.46</v>
      </c>
      <c r="C325" s="411">
        <f>IF('1A'!C1169="","",'1A'!C1169)</f>
        <v>0.5</v>
      </c>
      <c r="D325" s="157">
        <f>IF('1A'!D1169="","",'1A'!D1169)</f>
        <v>0.54</v>
      </c>
      <c r="E325" s="155">
        <f>IF('1A'!E1169="","",'1A'!E1169)</f>
        <v>0.51</v>
      </c>
      <c r="F325" s="411">
        <f>IF('1A'!F1169="","",'1A'!F1169)</f>
        <v>0.53</v>
      </c>
      <c r="G325" s="157">
        <f>IF('1A'!G1169="","",'1A'!G1169)</f>
        <v>0.56000000000000005</v>
      </c>
      <c r="H325" s="155">
        <f>IF('1A'!H1169="","",'1A'!H1169)</f>
        <v>0.44</v>
      </c>
      <c r="I325" s="411">
        <f>IF('1A'!I1169="","",'1A'!I1169)</f>
        <v>0.47</v>
      </c>
      <c r="J325" s="157">
        <f>IF('1A'!J1169="","",'1A'!J1169)</f>
        <v>0.52</v>
      </c>
      <c r="K325" s="155" t="str">
        <f>IF('1A'!K1169="","",'1A'!K1169)</f>
        <v/>
      </c>
      <c r="L325" s="411" t="str">
        <f>IF('1A'!L1169="","",'1A'!L1169)</f>
        <v/>
      </c>
      <c r="M325" s="157" t="str">
        <f>IF('1A'!M1169="","",'1A'!M1169)</f>
        <v/>
      </c>
      <c r="N325" s="409" t="str">
        <f>IF('1A'!N1169="","",'1A'!N1169)</f>
        <v/>
      </c>
      <c r="O325" s="81" t="str">
        <f>IF('1A'!O1169="","",'1A'!O1169)</f>
        <v>College Choice</v>
      </c>
      <c r="P325" s="81" t="str">
        <f>IF('1A'!P1169="","",'1A'!P1169)</f>
        <v>Career Planning</v>
      </c>
    </row>
    <row r="326" spans="1:16" x14ac:dyDescent="0.35">
      <c r="A326" s="141" t="s">
        <v>163</v>
      </c>
      <c r="B326" s="155" t="str">
        <f>IF('1A'!B1170="","",'1A'!B1170)</f>
        <v>-</v>
      </c>
      <c r="C326" s="411" t="str">
        <f>IF('1A'!C1170="","",'1A'!C1170)</f>
        <v>*</v>
      </c>
      <c r="D326" s="157" t="str">
        <f>IF('1A'!D1170="","",'1A'!D1170)</f>
        <v>***</v>
      </c>
      <c r="E326" s="155" t="str">
        <f>IF('1A'!E1170="","",'1A'!E1170)</f>
        <v>-</v>
      </c>
      <c r="F326" s="411" t="str">
        <f>IF('1A'!F1170="","",'1A'!F1170)</f>
        <v xml:space="preserve"> </v>
      </c>
      <c r="G326" s="157" t="str">
        <f>IF('1A'!G1170="","",'1A'!G1170)</f>
        <v xml:space="preserve"> </v>
      </c>
      <c r="H326" s="155" t="str">
        <f>IF('1A'!H1170="","",'1A'!H1170)</f>
        <v>-</v>
      </c>
      <c r="I326" s="411" t="str">
        <f>IF('1A'!I1170="","",'1A'!I1170)</f>
        <v xml:space="preserve"> </v>
      </c>
      <c r="J326" s="157" t="str">
        <f>IF('1A'!J1170="","",'1A'!J1170)</f>
        <v>***</v>
      </c>
      <c r="K326" s="155" t="str">
        <f>IF('1A'!K1170="","",'1A'!K1170)</f>
        <v/>
      </c>
      <c r="L326" s="411" t="str">
        <f>IF('1A'!L1170="","",'1A'!L1170)</f>
        <v/>
      </c>
      <c r="M326" s="157" t="str">
        <f>IF('1A'!M1170="","",'1A'!M1170)</f>
        <v/>
      </c>
      <c r="N326" s="409" t="str">
        <f>IF('1A'!N1170="","",'1A'!N1170)</f>
        <v/>
      </c>
      <c r="O326" s="81" t="str">
        <f>IF('1A'!O1170="","",'1A'!O1170)</f>
        <v>College Choice</v>
      </c>
      <c r="P326" s="81" t="str">
        <f>IF('1A'!P1170="","",'1A'!P1170)</f>
        <v>Career Planning</v>
      </c>
    </row>
    <row r="327" spans="1:16" x14ac:dyDescent="0.35">
      <c r="A327" s="141" t="s">
        <v>36</v>
      </c>
      <c r="B327" s="155" t="str">
        <f>IF('1A'!B1171="","",'1A'!B1171)</f>
        <v>-</v>
      </c>
      <c r="C327" s="411">
        <f>IF('1A'!C1171="","",'1A'!C1171)</f>
        <v>0.11999999999999922</v>
      </c>
      <c r="D327" s="157">
        <f>IF('1A'!D1171="","",'1A'!D1171)</f>
        <v>0.22222222222222157</v>
      </c>
      <c r="E327" s="155" t="str">
        <f>IF('1A'!E1171="","",'1A'!E1171)</f>
        <v>-</v>
      </c>
      <c r="F327" s="411">
        <f>IF('1A'!F1171="","",'1A'!F1171)</f>
        <v>9.4339622641509926E-2</v>
      </c>
      <c r="G327" s="157">
        <f>IF('1A'!G1171="","",'1A'!G1171)</f>
        <v>0.17857142857142871</v>
      </c>
      <c r="H327" s="155" t="str">
        <f>IF('1A'!H1171="","",'1A'!H1171)</f>
        <v>-</v>
      </c>
      <c r="I327" s="411">
        <f>IF('1A'!I1171="","",'1A'!I1171)</f>
        <v>0.10638297872340388</v>
      </c>
      <c r="J327" s="157">
        <f>IF('1A'!J1171="","",'1A'!J1171)</f>
        <v>0.19230769230769162</v>
      </c>
      <c r="K327" s="155" t="str">
        <f>IF('1A'!K1171="","",'1A'!K1171)</f>
        <v/>
      </c>
      <c r="L327" s="411" t="str">
        <f>IF('1A'!L1171="","",'1A'!L1171)</f>
        <v/>
      </c>
      <c r="M327" s="157" t="str">
        <f>IF('1A'!M1171="","",'1A'!M1171)</f>
        <v/>
      </c>
      <c r="N327" s="409" t="str">
        <f>IF('1A'!N1171="","",'1A'!N1171)</f>
        <v/>
      </c>
      <c r="O327" s="81" t="str">
        <f>IF('1A'!O1171="","",'1A'!O1171)</f>
        <v>College Choice</v>
      </c>
      <c r="P327" s="81" t="str">
        <f>IF('1A'!P1171="","",'1A'!P1171)</f>
        <v>Career Planning</v>
      </c>
    </row>
    <row r="328" spans="1:16" ht="26.5" x14ac:dyDescent="0.35">
      <c r="A328" s="195" t="s">
        <v>578</v>
      </c>
      <c r="B328" s="147">
        <f>IF('1A'!B1172="","",'1A'!B1172)</f>
        <v>0.67</v>
      </c>
      <c r="C328" s="148">
        <f>IF('1A'!C1172="","",'1A'!C1172)</f>
        <v>0.55500000000000005</v>
      </c>
      <c r="D328" s="149">
        <f>IF('1A'!D1172="","",'1A'!D1172)</f>
        <v>0.57599999999999996</v>
      </c>
      <c r="E328" s="147">
        <f>IF('1A'!E1172="","",'1A'!E1172)</f>
        <v>0.59499999999999997</v>
      </c>
      <c r="F328" s="148">
        <f>IF('1A'!F1172="","",'1A'!F1172)</f>
        <v>0.47199999999999998</v>
      </c>
      <c r="G328" s="149">
        <f>IF('1A'!G1172="","",'1A'!G1172)</f>
        <v>0.496</v>
      </c>
      <c r="H328" s="147">
        <f>IF('1A'!H1172="","",'1A'!H1172)</f>
        <v>0.69899999999999995</v>
      </c>
      <c r="I328" s="148">
        <f>IF('1A'!I1172="","",'1A'!I1172)</f>
        <v>0.60399999999999998</v>
      </c>
      <c r="J328" s="149">
        <f>IF('1A'!J1172="","",'1A'!J1172)</f>
        <v>0.627</v>
      </c>
      <c r="K328" s="147" t="str">
        <f>IF('1A'!K1172="","",'1A'!K1172)</f>
        <v/>
      </c>
      <c r="L328" s="148" t="str">
        <f>IF('1A'!L1172="","",'1A'!L1172)</f>
        <v/>
      </c>
      <c r="M328" s="149" t="str">
        <f>IF('1A'!M1172="","",'1A'!M1172)</f>
        <v/>
      </c>
      <c r="N328" s="311" t="str">
        <f>IF('1A'!N1172="","",'1A'!N1172)</f>
        <v/>
      </c>
      <c r="O328" s="81" t="str">
        <f>IF('1A'!O1172="","",'1A'!O1172)</f>
        <v>College Choice</v>
      </c>
      <c r="P328" s="81" t="str">
        <f>IF('1A'!P1172="","",'1A'!P1172)</f>
        <v>Career Planning</v>
      </c>
    </row>
    <row r="329" spans="1:16" x14ac:dyDescent="0.35">
      <c r="A329" s="141" t="s">
        <v>161</v>
      </c>
      <c r="B329" s="155">
        <f>IF('1A'!B1176="","",'1A'!B1176)</f>
        <v>2.5499999999999998</v>
      </c>
      <c r="C329" s="411">
        <f>IF('1A'!C1176="","",'1A'!C1176)</f>
        <v>2.38</v>
      </c>
      <c r="D329" s="157">
        <f>IF('1A'!D1176="","",'1A'!D1176)</f>
        <v>2.44</v>
      </c>
      <c r="E329" s="155">
        <f>IF('1A'!E1176="","",'1A'!E1176)</f>
        <v>2.42</v>
      </c>
      <c r="F329" s="411">
        <f>IF('1A'!F1176="","",'1A'!F1176)</f>
        <v>2.2599999999999998</v>
      </c>
      <c r="G329" s="157">
        <f>IF('1A'!G1176="","",'1A'!G1176)</f>
        <v>2.3199999999999998</v>
      </c>
      <c r="H329" s="155">
        <f>IF('1A'!H1176="","",'1A'!H1176)</f>
        <v>2.59</v>
      </c>
      <c r="I329" s="411">
        <f>IF('1A'!I1176="","",'1A'!I1176)</f>
        <v>2.46</v>
      </c>
      <c r="J329" s="157">
        <f>IF('1A'!J1176="","",'1A'!J1176)</f>
        <v>2.5099999999999998</v>
      </c>
      <c r="K329" s="155" t="str">
        <f>IF('1A'!K1176="","",'1A'!K1176)</f>
        <v/>
      </c>
      <c r="L329" s="411" t="str">
        <f>IF('1A'!L1176="","",'1A'!L1176)</f>
        <v/>
      </c>
      <c r="M329" s="157" t="str">
        <f>IF('1A'!M1176="","",'1A'!M1176)</f>
        <v/>
      </c>
      <c r="N329" s="409" t="str">
        <f>IF('1A'!N1176="","",'1A'!N1176)</f>
        <v/>
      </c>
      <c r="O329" s="81" t="str">
        <f>IF('1A'!O1176="","",'1A'!O1176)</f>
        <v>College Choice</v>
      </c>
      <c r="P329" s="81" t="str">
        <f>IF('1A'!P1176="","",'1A'!P1176)</f>
        <v>Career Planning</v>
      </c>
    </row>
    <row r="330" spans="1:16" x14ac:dyDescent="0.35">
      <c r="A330" s="141" t="s">
        <v>35</v>
      </c>
      <c r="B330" s="155">
        <f>IF('1A'!B1177="","",'1A'!B1177)</f>
        <v>0.71</v>
      </c>
      <c r="C330" s="411">
        <f>IF('1A'!C1177="","",'1A'!C1177)</f>
        <v>0.76</v>
      </c>
      <c r="D330" s="157">
        <f>IF('1A'!D1177="","",'1A'!D1177)</f>
        <v>0.72</v>
      </c>
      <c r="E330" s="155">
        <f>IF('1A'!E1177="","",'1A'!E1177)</f>
        <v>0.77</v>
      </c>
      <c r="F330" s="411">
        <f>IF('1A'!F1177="","",'1A'!F1177)</f>
        <v>0.79</v>
      </c>
      <c r="G330" s="157">
        <f>IF('1A'!G1177="","",'1A'!G1177)</f>
        <v>0.76</v>
      </c>
      <c r="H330" s="155">
        <f>IF('1A'!H1177="","",'1A'!H1177)</f>
        <v>0.68</v>
      </c>
      <c r="I330" s="411">
        <f>IF('1A'!I1177="","",'1A'!I1177)</f>
        <v>0.74</v>
      </c>
      <c r="J330" s="157">
        <f>IF('1A'!J1177="","",'1A'!J1177)</f>
        <v>0.69</v>
      </c>
      <c r="K330" s="155" t="str">
        <f>IF('1A'!K1177="","",'1A'!K1177)</f>
        <v/>
      </c>
      <c r="L330" s="411" t="str">
        <f>IF('1A'!L1177="","",'1A'!L1177)</f>
        <v/>
      </c>
      <c r="M330" s="157" t="str">
        <f>IF('1A'!M1177="","",'1A'!M1177)</f>
        <v/>
      </c>
      <c r="N330" s="409" t="str">
        <f>IF('1A'!N1177="","",'1A'!N1177)</f>
        <v/>
      </c>
      <c r="O330" s="81" t="str">
        <f>IF('1A'!O1177="","",'1A'!O1177)</f>
        <v>College Choice</v>
      </c>
      <c r="P330" s="81" t="str">
        <f>IF('1A'!P1177="","",'1A'!P1177)</f>
        <v>Career Planning</v>
      </c>
    </row>
    <row r="331" spans="1:16" x14ac:dyDescent="0.35">
      <c r="A331" s="141" t="s">
        <v>163</v>
      </c>
      <c r="B331" s="155" t="str">
        <f>IF('1A'!B1178="","",'1A'!B1178)</f>
        <v>-</v>
      </c>
      <c r="C331" s="411" t="str">
        <f>IF('1A'!C1178="","",'1A'!C1178)</f>
        <v>***</v>
      </c>
      <c r="D331" s="157" t="str">
        <f>IF('1A'!D1178="","",'1A'!D1178)</f>
        <v>**</v>
      </c>
      <c r="E331" s="155" t="str">
        <f>IF('1A'!E1178="","",'1A'!E1178)</f>
        <v>-</v>
      </c>
      <c r="F331" s="411" t="str">
        <f>IF('1A'!F1178="","",'1A'!F1178)</f>
        <v>*</v>
      </c>
      <c r="G331" s="157" t="str">
        <f>IF('1A'!G1178="","",'1A'!G1178)</f>
        <v xml:space="preserve"> </v>
      </c>
      <c r="H331" s="155" t="str">
        <f>IF('1A'!H1178="","",'1A'!H1178)</f>
        <v>-</v>
      </c>
      <c r="I331" s="411" t="str">
        <f>IF('1A'!I1178="","",'1A'!I1178)</f>
        <v>**</v>
      </c>
      <c r="J331" s="157" t="str">
        <f>IF('1A'!J1178="","",'1A'!J1178)</f>
        <v>*</v>
      </c>
      <c r="K331" s="155" t="str">
        <f>IF('1A'!K1178="","",'1A'!K1178)</f>
        <v/>
      </c>
      <c r="L331" s="411" t="str">
        <f>IF('1A'!L1178="","",'1A'!L1178)</f>
        <v/>
      </c>
      <c r="M331" s="157" t="str">
        <f>IF('1A'!M1178="","",'1A'!M1178)</f>
        <v/>
      </c>
      <c r="N331" s="409" t="str">
        <f>IF('1A'!N1178="","",'1A'!N1178)</f>
        <v/>
      </c>
      <c r="O331" s="81" t="str">
        <f>IF('1A'!O1178="","",'1A'!O1178)</f>
        <v>College Choice</v>
      </c>
      <c r="P331" s="81" t="str">
        <f>IF('1A'!P1178="","",'1A'!P1178)</f>
        <v>Career Planning</v>
      </c>
    </row>
    <row r="332" spans="1:16" x14ac:dyDescent="0.35">
      <c r="A332" s="109" t="s">
        <v>36</v>
      </c>
      <c r="B332" s="155" t="str">
        <f>IF('1A'!B1179="","",'1A'!B1179)</f>
        <v>-</v>
      </c>
      <c r="C332" s="411">
        <f>IF('1A'!C1179="","",'1A'!C1179)</f>
        <v>0.22368421052631568</v>
      </c>
      <c r="D332" s="157">
        <f>IF('1A'!D1179="","",'1A'!D1179)</f>
        <v>0.15277777777777762</v>
      </c>
      <c r="E332" s="155" t="str">
        <f>IF('1A'!E1179="","",'1A'!E1179)</f>
        <v>-</v>
      </c>
      <c r="F332" s="411">
        <f>IF('1A'!F1179="","",'1A'!F1179)</f>
        <v>0.20253164556962042</v>
      </c>
      <c r="G332" s="157">
        <f>IF('1A'!G1179="","",'1A'!G1179)</f>
        <v>0.13157894736842116</v>
      </c>
      <c r="H332" s="155" t="str">
        <f>IF('1A'!H1179="","",'1A'!H1179)</f>
        <v>-</v>
      </c>
      <c r="I332" s="411">
        <f>IF('1A'!I1179="","",'1A'!I1179)</f>
        <v>0.17567567567567555</v>
      </c>
      <c r="J332" s="157">
        <f>IF('1A'!J1179="","",'1A'!J1179)</f>
        <v>0.11594202898550736</v>
      </c>
      <c r="K332" s="155" t="str">
        <f>IF('1A'!K1179="","",'1A'!K1179)</f>
        <v/>
      </c>
      <c r="L332" s="411" t="str">
        <f>IF('1A'!L1179="","",'1A'!L1179)</f>
        <v/>
      </c>
      <c r="M332" s="157" t="str">
        <f>IF('1A'!M1179="","",'1A'!M1179)</f>
        <v/>
      </c>
      <c r="N332" s="409" t="str">
        <f>IF('1A'!N1179="","",'1A'!N1179)</f>
        <v/>
      </c>
      <c r="O332" s="81" t="str">
        <f>IF('1A'!O1179="","",'1A'!O1179)</f>
        <v>College Choice</v>
      </c>
      <c r="P332" s="81" t="str">
        <f>IF('1A'!P1179="","",'1A'!P1179)</f>
        <v>Career Planning</v>
      </c>
    </row>
    <row r="333" spans="1:16" ht="65.5" x14ac:dyDescent="0.35">
      <c r="A333" s="195" t="s">
        <v>284</v>
      </c>
      <c r="B333" s="147">
        <f>IF('1A'!B1288="","",'1A'!B1288)</f>
        <v>0.104</v>
      </c>
      <c r="C333" s="148">
        <f>IF('1A'!C1288="","",'1A'!C1288)</f>
        <v>0.107</v>
      </c>
      <c r="D333" s="149">
        <f>IF('1A'!D1288="","",'1A'!D1288)</f>
        <v>0.125</v>
      </c>
      <c r="E333" s="147">
        <f>IF('1A'!E1288="","",'1A'!E1288)</f>
        <v>0.13600000000000001</v>
      </c>
      <c r="F333" s="148">
        <f>IF('1A'!F1288="","",'1A'!F1288)</f>
        <v>0.13500000000000001</v>
      </c>
      <c r="G333" s="149">
        <f>IF('1A'!G1288="","",'1A'!G1288)</f>
        <v>0.157</v>
      </c>
      <c r="H333" s="147">
        <f>IF('1A'!H1288="","",'1A'!H1288)</f>
        <v>8.8999999999999996E-2</v>
      </c>
      <c r="I333" s="148">
        <f>IF('1A'!I1288="","",'1A'!I1288)</f>
        <v>9.4E-2</v>
      </c>
      <c r="J333" s="149">
        <f>IF('1A'!J1288="","",'1A'!J1288)</f>
        <v>0.106</v>
      </c>
      <c r="K333" s="147" t="str">
        <f>IF('1A'!K1288="","",'1A'!K1288)</f>
        <v/>
      </c>
      <c r="L333" s="148" t="str">
        <f>IF('1A'!L1288="","",'1A'!L1288)</f>
        <v/>
      </c>
      <c r="M333" s="149" t="str">
        <f>IF('1A'!M1288="","",'1A'!M1288)</f>
        <v/>
      </c>
      <c r="N333" s="311" t="str">
        <f>IF('1A'!N1288="","",'1A'!N1288)</f>
        <v>Social 
Self-Concept</v>
      </c>
      <c r="O333" s="81" t="str">
        <f>IF('1A'!O1288="","",'1A'!O1288)</f>
        <v/>
      </c>
      <c r="P333" s="81" t="str">
        <f>IF('1A'!P1288="","",'1A'!P1288)</f>
        <v>Written and Oral Communication</v>
      </c>
    </row>
    <row r="334" spans="1:16" x14ac:dyDescent="0.35">
      <c r="A334" s="184" t="s">
        <v>38</v>
      </c>
      <c r="B334" s="191">
        <f>IF('1A'!B1289="","",'1A'!B1289)</f>
        <v>0.251</v>
      </c>
      <c r="C334" s="192">
        <f>IF('1A'!C1289="","",'1A'!C1289)</f>
        <v>0.26500000000000001</v>
      </c>
      <c r="D334" s="193">
        <f>IF('1A'!D1289="","",'1A'!D1289)</f>
        <v>0.28000000000000003</v>
      </c>
      <c r="E334" s="191">
        <f>IF('1A'!E1289="","",'1A'!E1289)</f>
        <v>0.30499999999999999</v>
      </c>
      <c r="F334" s="192">
        <f>IF('1A'!F1289="","",'1A'!F1289)</f>
        <v>0.28799999999999998</v>
      </c>
      <c r="G334" s="193">
        <f>IF('1A'!G1289="","",'1A'!G1289)</f>
        <v>0.30499999999999999</v>
      </c>
      <c r="H334" s="191">
        <f>IF('1A'!H1289="","",'1A'!H1289)</f>
        <v>0.22800000000000001</v>
      </c>
      <c r="I334" s="192">
        <f>IF('1A'!I1289="","",'1A'!I1289)</f>
        <v>0.253</v>
      </c>
      <c r="J334" s="193">
        <f>IF('1A'!J1289="","",'1A'!J1289)</f>
        <v>0.26600000000000001</v>
      </c>
      <c r="K334" s="191" t="str">
        <f>IF('1A'!K1289="","",'1A'!K1289)</f>
        <v/>
      </c>
      <c r="L334" s="192" t="str">
        <f>IF('1A'!L1289="","",'1A'!L1289)</f>
        <v/>
      </c>
      <c r="M334" s="193" t="str">
        <f>IF('1A'!M1289="","",'1A'!M1289)</f>
        <v/>
      </c>
      <c r="N334" s="312" t="str">
        <f>IF('1A'!N1289="","",'1A'!N1289)</f>
        <v/>
      </c>
      <c r="O334" s="81" t="str">
        <f>IF('1A'!O1289="","",'1A'!O1289)</f>
        <v/>
      </c>
      <c r="P334" s="81" t="str">
        <f>IF('1A'!P1289="","",'1A'!P1289)</f>
        <v>Written and Oral Communication</v>
      </c>
    </row>
    <row r="335" spans="1:16" x14ac:dyDescent="0.35">
      <c r="A335" s="141" t="s">
        <v>161</v>
      </c>
      <c r="B335" s="155">
        <f>IF('1A'!B1294="","",'1A'!B1294)</f>
        <v>3.17</v>
      </c>
      <c r="C335" s="156">
        <f>IF('1A'!C1294="","",'1A'!C1294)</f>
        <v>3.15</v>
      </c>
      <c r="D335" s="157">
        <f>IF('1A'!D1294="","",'1A'!D1294)</f>
        <v>3.24</v>
      </c>
      <c r="E335" s="155">
        <f>IF('1A'!E1294="","",'1A'!E1294)</f>
        <v>3.32</v>
      </c>
      <c r="F335" s="156">
        <f>IF('1A'!F1294="","",'1A'!F1294)</f>
        <v>3.27</v>
      </c>
      <c r="G335" s="157">
        <f>IF('1A'!G1294="","",'1A'!G1294)</f>
        <v>3.36</v>
      </c>
      <c r="H335" s="155">
        <f>IF('1A'!H1294="","",'1A'!H1294)</f>
        <v>3.1</v>
      </c>
      <c r="I335" s="156">
        <f>IF('1A'!I1294="","",'1A'!I1294)</f>
        <v>3.1</v>
      </c>
      <c r="J335" s="157">
        <f>IF('1A'!J1294="","",'1A'!J1294)</f>
        <v>3.17</v>
      </c>
      <c r="K335" s="155" t="str">
        <f>IF('1A'!K1294="","",'1A'!K1294)</f>
        <v/>
      </c>
      <c r="L335" s="156" t="str">
        <f>IF('1A'!L1294="","",'1A'!L1294)</f>
        <v/>
      </c>
      <c r="M335" s="157" t="str">
        <f>IF('1A'!M1294="","",'1A'!M1294)</f>
        <v/>
      </c>
      <c r="N335" s="409" t="str">
        <f>IF('1A'!N1294="","",'1A'!N1294)</f>
        <v/>
      </c>
      <c r="O335" s="81" t="str">
        <f>IF('1A'!O1294="","",'1A'!O1294)</f>
        <v/>
      </c>
      <c r="P335" s="81" t="str">
        <f>IF('1A'!P1294="","",'1A'!P1294)</f>
        <v>Written and Oral Communication</v>
      </c>
    </row>
    <row r="336" spans="1:16" x14ac:dyDescent="0.35">
      <c r="A336" s="141" t="s">
        <v>35</v>
      </c>
      <c r="B336" s="155">
        <f>IF('1A'!B1295="","",'1A'!B1295)</f>
        <v>1.01</v>
      </c>
      <c r="C336" s="156">
        <f>IF('1A'!C1295="","",'1A'!C1295)</f>
        <v>1.05</v>
      </c>
      <c r="D336" s="157">
        <f>IF('1A'!D1295="","",'1A'!D1295)</f>
        <v>1.05</v>
      </c>
      <c r="E336" s="155">
        <f>IF('1A'!E1295="","",'1A'!E1295)</f>
        <v>1.06</v>
      </c>
      <c r="F336" s="156">
        <f>IF('1A'!F1295="","",'1A'!F1295)</f>
        <v>1.07</v>
      </c>
      <c r="G336" s="157">
        <f>IF('1A'!G1295="","",'1A'!G1295)</f>
        <v>1.06</v>
      </c>
      <c r="H336" s="155">
        <f>IF('1A'!H1295="","",'1A'!H1295)</f>
        <v>0.97</v>
      </c>
      <c r="I336" s="156">
        <f>IF('1A'!I1295="","",'1A'!I1295)</f>
        <v>1.04</v>
      </c>
      <c r="J336" s="157">
        <f>IF('1A'!J1295="","",'1A'!J1295)</f>
        <v>1.03</v>
      </c>
      <c r="K336" s="155" t="str">
        <f>IF('1A'!K1295="","",'1A'!K1295)</f>
        <v/>
      </c>
      <c r="L336" s="156" t="str">
        <f>IF('1A'!L1295="","",'1A'!L1295)</f>
        <v/>
      </c>
      <c r="M336" s="157" t="str">
        <f>IF('1A'!M1295="","",'1A'!M1295)</f>
        <v/>
      </c>
      <c r="N336" s="409" t="str">
        <f>IF('1A'!N1295="","",'1A'!N1295)</f>
        <v/>
      </c>
      <c r="O336" s="81" t="str">
        <f>IF('1A'!O1295="","",'1A'!O1295)</f>
        <v/>
      </c>
      <c r="P336" s="81" t="str">
        <f>IF('1A'!P1295="","",'1A'!P1295)</f>
        <v>Written and Oral Communication</v>
      </c>
    </row>
    <row r="337" spans="1:16" x14ac:dyDescent="0.35">
      <c r="A337" s="141" t="s">
        <v>163</v>
      </c>
      <c r="B337" s="155" t="str">
        <f>IF('1A'!B1296="","",'1A'!B1296)</f>
        <v>-</v>
      </c>
      <c r="C337" s="156" t="str">
        <f>IF('1A'!C1296="","",'1A'!C1296)</f>
        <v xml:space="preserve"> </v>
      </c>
      <c r="D337" s="157" t="str">
        <f>IF('1A'!D1296="","",'1A'!D1296)</f>
        <v xml:space="preserve"> </v>
      </c>
      <c r="E337" s="155" t="str">
        <f>IF('1A'!E1296="","",'1A'!E1296)</f>
        <v>-</v>
      </c>
      <c r="F337" s="156" t="str">
        <f>IF('1A'!F1296="","",'1A'!F1296)</f>
        <v xml:space="preserve"> </v>
      </c>
      <c r="G337" s="157" t="str">
        <f>IF('1A'!G1296="","",'1A'!G1296)</f>
        <v xml:space="preserve"> </v>
      </c>
      <c r="H337" s="155" t="str">
        <f>IF('1A'!H1296="","",'1A'!H1296)</f>
        <v>-</v>
      </c>
      <c r="I337" s="156" t="str">
        <f>IF('1A'!I1296="","",'1A'!I1296)</f>
        <v xml:space="preserve"> </v>
      </c>
      <c r="J337" s="157" t="str">
        <f>IF('1A'!J1296="","",'1A'!J1296)</f>
        <v xml:space="preserve"> </v>
      </c>
      <c r="K337" s="155" t="str">
        <f>IF('1A'!K1296="","",'1A'!K1296)</f>
        <v/>
      </c>
      <c r="L337" s="156" t="str">
        <f>IF('1A'!L1296="","",'1A'!L1296)</f>
        <v/>
      </c>
      <c r="M337" s="157" t="str">
        <f>IF('1A'!M1296="","",'1A'!M1296)</f>
        <v/>
      </c>
      <c r="N337" s="409" t="str">
        <f>IF('1A'!N1296="","",'1A'!N1296)</f>
        <v/>
      </c>
      <c r="O337" s="81" t="str">
        <f>IF('1A'!O1296="","",'1A'!O1296)</f>
        <v/>
      </c>
      <c r="P337" s="81" t="str">
        <f>IF('1A'!P1296="","",'1A'!P1296)</f>
        <v>Written and Oral Communication</v>
      </c>
    </row>
    <row r="338" spans="1:16" x14ac:dyDescent="0.35">
      <c r="A338" s="142" t="s">
        <v>36</v>
      </c>
      <c r="B338" s="143" t="str">
        <f>IF('1A'!B1297="","",'1A'!B1297)</f>
        <v>-</v>
      </c>
      <c r="C338" s="144">
        <f>IF('1A'!C1297="","",'1A'!C1297)</f>
        <v>1.9047619047619063E-2</v>
      </c>
      <c r="D338" s="145">
        <f>IF('1A'!D1297="","",'1A'!D1297)</f>
        <v>-6.6666666666666929E-2</v>
      </c>
      <c r="E338" s="143" t="str">
        <f>IF('1A'!E1297="","",'1A'!E1297)</f>
        <v>-</v>
      </c>
      <c r="F338" s="144">
        <f>IF('1A'!F1297="","",'1A'!F1297)</f>
        <v>4.6728971962616654E-2</v>
      </c>
      <c r="G338" s="145">
        <f>IF('1A'!G1297="","",'1A'!G1297)</f>
        <v>-3.7735849056603807E-2</v>
      </c>
      <c r="H338" s="143" t="str">
        <f>IF('1A'!H1297="","",'1A'!H1297)</f>
        <v>-</v>
      </c>
      <c r="I338" s="144">
        <f>IF('1A'!I1297="","",'1A'!I1297)</f>
        <v>0</v>
      </c>
      <c r="J338" s="145">
        <f>IF('1A'!J1297="","",'1A'!J1297)</f>
        <v>-6.7961165048543534E-2</v>
      </c>
      <c r="K338" s="143" t="str">
        <f>IF('1A'!K1297="","",'1A'!K1297)</f>
        <v/>
      </c>
      <c r="L338" s="144" t="str">
        <f>IF('1A'!L1297="","",'1A'!L1297)</f>
        <v/>
      </c>
      <c r="M338" s="145" t="str">
        <f>IF('1A'!M1297="","",'1A'!M1297)</f>
        <v/>
      </c>
      <c r="N338" s="410" t="str">
        <f>IF('1A'!N1297="","",'1A'!N1297)</f>
        <v/>
      </c>
      <c r="O338" s="81" t="str">
        <f>IF('1A'!O1297="","",'1A'!O1297)</f>
        <v/>
      </c>
      <c r="P338" s="81" t="str">
        <f>IF('1A'!P1297="","",'1A'!P1297)</f>
        <v>Written and Oral Communication</v>
      </c>
    </row>
    <row r="339" spans="1:16" ht="65.5" x14ac:dyDescent="0.35">
      <c r="A339" s="190" t="s">
        <v>1127</v>
      </c>
      <c r="B339" s="191">
        <f>IF('1A'!B1328="","",'1A'!B1328)</f>
        <v>0.13900000000000001</v>
      </c>
      <c r="C339" s="299">
        <f>IF('1A'!C1328="","",'1A'!C1328)</f>
        <v>8.4000000000000005E-2</v>
      </c>
      <c r="D339" s="193">
        <f>IF('1A'!D1328="","",'1A'!D1328)</f>
        <v>7.9000000000000001E-2</v>
      </c>
      <c r="E339" s="191">
        <f>IF('1A'!E1328="","",'1A'!E1328)</f>
        <v>0.17799999999999999</v>
      </c>
      <c r="F339" s="299">
        <f>IF('1A'!F1328="","",'1A'!F1328)</f>
        <v>9.6000000000000002E-2</v>
      </c>
      <c r="G339" s="193">
        <f>IF('1A'!G1328="","",'1A'!G1328)</f>
        <v>9.6000000000000002E-2</v>
      </c>
      <c r="H339" s="191">
        <f>IF('1A'!H1328="","",'1A'!H1328)</f>
        <v>0.123</v>
      </c>
      <c r="I339" s="299">
        <f>IF('1A'!I1328="","",'1A'!I1328)</f>
        <v>7.8E-2</v>
      </c>
      <c r="J339" s="193">
        <f>IF('1A'!J1328="","",'1A'!J1328)</f>
        <v>7.0000000000000007E-2</v>
      </c>
      <c r="K339" s="191" t="str">
        <f>IF('1A'!K1328="","",'1A'!K1328)</f>
        <v/>
      </c>
      <c r="L339" s="299" t="str">
        <f>IF('1A'!L1328="","",'1A'!L1328)</f>
        <v/>
      </c>
      <c r="M339" s="193" t="str">
        <f>IF('1A'!M1328="","",'1A'!M1328)</f>
        <v/>
      </c>
      <c r="N339" s="312" t="str">
        <f>IF('1A'!N1328="","",'1A'!N1328)</f>
        <v/>
      </c>
      <c r="O339" s="81" t="str">
        <f>IF('1A'!O1328="","",'1A'!O1328)</f>
        <v/>
      </c>
      <c r="P339" s="81" t="str">
        <f>IF('1A'!P1328="","",'1A'!P1328)</f>
        <v>Spirituality/Religiosity</v>
      </c>
    </row>
    <row r="340" spans="1:16" x14ac:dyDescent="0.35">
      <c r="A340" s="184" t="s">
        <v>38</v>
      </c>
      <c r="B340" s="191">
        <f>IF('1A'!B1329="","",'1A'!B1329)</f>
        <v>0.27</v>
      </c>
      <c r="C340" s="299">
        <f>IF('1A'!C1329="","",'1A'!C1329)</f>
        <v>0.23300000000000001</v>
      </c>
      <c r="D340" s="193">
        <f>IF('1A'!D1329="","",'1A'!D1329)</f>
        <v>0.221</v>
      </c>
      <c r="E340" s="191">
        <f>IF('1A'!E1329="","",'1A'!E1329)</f>
        <v>0.254</v>
      </c>
      <c r="F340" s="299">
        <f>IF('1A'!F1329="","",'1A'!F1329)</f>
        <v>0.22500000000000001</v>
      </c>
      <c r="G340" s="193">
        <f>IF('1A'!G1329="","",'1A'!G1329)</f>
        <v>0.224</v>
      </c>
      <c r="H340" s="191">
        <f>IF('1A'!H1329="","",'1A'!H1329)</f>
        <v>0.27800000000000002</v>
      </c>
      <c r="I340" s="299">
        <f>IF('1A'!I1329="","",'1A'!I1329)</f>
        <v>0.24099999999999999</v>
      </c>
      <c r="J340" s="193">
        <f>IF('1A'!J1329="","",'1A'!J1329)</f>
        <v>0.221</v>
      </c>
      <c r="K340" s="191" t="str">
        <f>IF('1A'!K1329="","",'1A'!K1329)</f>
        <v/>
      </c>
      <c r="L340" s="299" t="str">
        <f>IF('1A'!L1329="","",'1A'!L1329)</f>
        <v/>
      </c>
      <c r="M340" s="193" t="str">
        <f>IF('1A'!M1329="","",'1A'!M1329)</f>
        <v/>
      </c>
      <c r="N340" s="312" t="str">
        <f>IF('1A'!N1329="","",'1A'!N1329)</f>
        <v/>
      </c>
      <c r="O340" s="81" t="str">
        <f>IF('1A'!O1329="","",'1A'!O1329)</f>
        <v/>
      </c>
      <c r="P340" s="81" t="str">
        <f>IF('1A'!P1329="","",'1A'!P1329)</f>
        <v>Spirituality/Religiosity</v>
      </c>
    </row>
    <row r="341" spans="1:16" x14ac:dyDescent="0.35">
      <c r="A341" s="141" t="s">
        <v>161</v>
      </c>
      <c r="B341" s="155">
        <f>IF('1A'!B1334="","",'1A'!B1334)</f>
        <v>3.33</v>
      </c>
      <c r="C341" s="411">
        <f>IF('1A'!C1334="","",'1A'!C1334)</f>
        <v>3.05</v>
      </c>
      <c r="D341" s="157">
        <f>IF('1A'!D1334="","",'1A'!D1334)</f>
        <v>3</v>
      </c>
      <c r="E341" s="155">
        <f>IF('1A'!E1334="","",'1A'!E1334)</f>
        <v>3.33</v>
      </c>
      <c r="F341" s="411">
        <f>IF('1A'!F1334="","",'1A'!F1334)</f>
        <v>3.02</v>
      </c>
      <c r="G341" s="157">
        <f>IF('1A'!G1334="","",'1A'!G1334)</f>
        <v>3.02</v>
      </c>
      <c r="H341" s="155">
        <f>IF('1A'!H1334="","",'1A'!H1334)</f>
        <v>3.32</v>
      </c>
      <c r="I341" s="411">
        <f>IF('1A'!I1334="","",'1A'!I1334)</f>
        <v>3.07</v>
      </c>
      <c r="J341" s="157">
        <f>IF('1A'!J1334="","",'1A'!J1334)</f>
        <v>3</v>
      </c>
      <c r="K341" s="155" t="str">
        <f>IF('1A'!K1334="","",'1A'!K1334)</f>
        <v/>
      </c>
      <c r="L341" s="411" t="str">
        <f>IF('1A'!L1334="","",'1A'!L1334)</f>
        <v/>
      </c>
      <c r="M341" s="157" t="str">
        <f>IF('1A'!M1334="","",'1A'!M1334)</f>
        <v/>
      </c>
      <c r="N341" s="409" t="str">
        <f>IF('1A'!N1334="","",'1A'!N1334)</f>
        <v/>
      </c>
      <c r="O341" s="81" t="str">
        <f>IF('1A'!O1334="","",'1A'!O1334)</f>
        <v/>
      </c>
      <c r="P341" s="81" t="str">
        <f>IF('1A'!P1334="","",'1A'!P1334)</f>
        <v>Spirituality/Religiosity</v>
      </c>
    </row>
    <row r="342" spans="1:16" x14ac:dyDescent="0.35">
      <c r="A342" s="141" t="s">
        <v>35</v>
      </c>
      <c r="B342" s="155">
        <f>IF('1A'!B1335="","",'1A'!B1335)</f>
        <v>1.02</v>
      </c>
      <c r="C342" s="411">
        <f>IF('1A'!C1335="","",'1A'!C1335)</f>
        <v>1.04</v>
      </c>
      <c r="D342" s="157">
        <f>IF('1A'!D1335="","",'1A'!D1335)</f>
        <v>1.04</v>
      </c>
      <c r="E342" s="155">
        <f>IF('1A'!E1335="","",'1A'!E1335)</f>
        <v>1.1499999999999999</v>
      </c>
      <c r="F342" s="411">
        <f>IF('1A'!F1335="","",'1A'!F1335)</f>
        <v>1.1000000000000001</v>
      </c>
      <c r="G342" s="157">
        <f>IF('1A'!G1335="","",'1A'!G1335)</f>
        <v>1.1000000000000001</v>
      </c>
      <c r="H342" s="155">
        <f>IF('1A'!H1335="","",'1A'!H1335)</f>
        <v>0.97</v>
      </c>
      <c r="I342" s="411">
        <f>IF('1A'!I1335="","",'1A'!I1335)</f>
        <v>1</v>
      </c>
      <c r="J342" s="157">
        <f>IF('1A'!J1335="","",'1A'!J1335)</f>
        <v>1</v>
      </c>
      <c r="K342" s="155" t="str">
        <f>IF('1A'!K1335="","",'1A'!K1335)</f>
        <v/>
      </c>
      <c r="L342" s="411" t="str">
        <f>IF('1A'!L1335="","",'1A'!L1335)</f>
        <v/>
      </c>
      <c r="M342" s="157" t="str">
        <f>IF('1A'!M1335="","",'1A'!M1335)</f>
        <v/>
      </c>
      <c r="N342" s="409" t="str">
        <f>IF('1A'!N1335="","",'1A'!N1335)</f>
        <v/>
      </c>
      <c r="O342" s="81" t="str">
        <f>IF('1A'!O1335="","",'1A'!O1335)</f>
        <v/>
      </c>
      <c r="P342" s="81" t="str">
        <f>IF('1A'!P1335="","",'1A'!P1335)</f>
        <v>Spirituality/Religiosity</v>
      </c>
    </row>
    <row r="343" spans="1:16" x14ac:dyDescent="0.35">
      <c r="A343" s="141" t="s">
        <v>163</v>
      </c>
      <c r="B343" s="155" t="str">
        <f>IF('1A'!B1336="","",'1A'!B1336)</f>
        <v>-</v>
      </c>
      <c r="C343" s="411" t="str">
        <f>IF('1A'!C1336="","",'1A'!C1336)</f>
        <v>***</v>
      </c>
      <c r="D343" s="157" t="str">
        <f>IF('1A'!D1336="","",'1A'!D1336)</f>
        <v>***</v>
      </c>
      <c r="E343" s="155" t="str">
        <f>IF('1A'!E1336="","",'1A'!E1336)</f>
        <v>-</v>
      </c>
      <c r="F343" s="411" t="str">
        <f>IF('1A'!F1336="","",'1A'!F1336)</f>
        <v>**</v>
      </c>
      <c r="G343" s="157" t="str">
        <f>IF('1A'!G1336="","",'1A'!G1336)</f>
        <v>**</v>
      </c>
      <c r="H343" s="155" t="str">
        <f>IF('1A'!H1336="","",'1A'!H1336)</f>
        <v>-</v>
      </c>
      <c r="I343" s="411" t="str">
        <f>IF('1A'!I1336="","",'1A'!I1336)</f>
        <v>***</v>
      </c>
      <c r="J343" s="157" t="str">
        <f>IF('1A'!J1336="","",'1A'!J1336)</f>
        <v>***</v>
      </c>
      <c r="K343" s="155" t="str">
        <f>IF('1A'!K1336="","",'1A'!K1336)</f>
        <v/>
      </c>
      <c r="L343" s="411" t="str">
        <f>IF('1A'!L1336="","",'1A'!L1336)</f>
        <v/>
      </c>
      <c r="M343" s="157" t="str">
        <f>IF('1A'!M1336="","",'1A'!M1336)</f>
        <v/>
      </c>
      <c r="N343" s="409" t="str">
        <f>IF('1A'!N1336="","",'1A'!N1336)</f>
        <v/>
      </c>
      <c r="O343" s="81" t="str">
        <f>IF('1A'!O1336="","",'1A'!O1336)</f>
        <v/>
      </c>
      <c r="P343" s="81" t="str">
        <f>IF('1A'!P1336="","",'1A'!P1336)</f>
        <v>Spirituality/Religiosity</v>
      </c>
    </row>
    <row r="344" spans="1:16" x14ac:dyDescent="0.35">
      <c r="A344" s="142" t="s">
        <v>36</v>
      </c>
      <c r="B344" s="143" t="str">
        <f>IF('1A'!B1337="","",'1A'!B1337)</f>
        <v>-</v>
      </c>
      <c r="C344" s="144">
        <f>IF('1A'!C1337="","",'1A'!C1337)</f>
        <v>0.26923076923076944</v>
      </c>
      <c r="D344" s="145">
        <f>IF('1A'!D1337="","",'1A'!D1337)</f>
        <v>0.31730769230769235</v>
      </c>
      <c r="E344" s="143" t="str">
        <f>IF('1A'!E1337="","",'1A'!E1337)</f>
        <v>-</v>
      </c>
      <c r="F344" s="144">
        <f>IF('1A'!F1337="","",'1A'!F1337)</f>
        <v>0.28181818181818186</v>
      </c>
      <c r="G344" s="145">
        <f>IF('1A'!G1337="","",'1A'!G1337)</f>
        <v>0.28181818181818186</v>
      </c>
      <c r="H344" s="143" t="str">
        <f>IF('1A'!H1337="","",'1A'!H1337)</f>
        <v>-</v>
      </c>
      <c r="I344" s="144">
        <f>IF('1A'!I1337="","",'1A'!I1337)</f>
        <v>0.25</v>
      </c>
      <c r="J344" s="145">
        <f>IF('1A'!J1337="","",'1A'!J1337)</f>
        <v>0.31999999999999984</v>
      </c>
      <c r="K344" s="143" t="str">
        <f>IF('1A'!K1337="","",'1A'!K1337)</f>
        <v/>
      </c>
      <c r="L344" s="144" t="str">
        <f>IF('1A'!L1337="","",'1A'!L1337)</f>
        <v/>
      </c>
      <c r="M344" s="145" t="str">
        <f>IF('1A'!M1337="","",'1A'!M1337)</f>
        <v/>
      </c>
      <c r="N344" s="410" t="str">
        <f>IF('1A'!N1337="","",'1A'!N1337)</f>
        <v/>
      </c>
      <c r="O344" s="81" t="str">
        <f>IF('1A'!O1337="","",'1A'!O1337)</f>
        <v/>
      </c>
      <c r="P344" s="81" t="str">
        <f>IF('1A'!P1337="","",'1A'!P1337)</f>
        <v>Spirituality/Religiosity</v>
      </c>
    </row>
    <row r="345" spans="1:16" ht="26.5" x14ac:dyDescent="0.35">
      <c r="A345" s="190" t="s">
        <v>482</v>
      </c>
      <c r="B345" s="191">
        <f>IF('1A'!B1348="","",'1A'!B1348)</f>
        <v>0.111</v>
      </c>
      <c r="C345" s="299">
        <f>IF('1A'!C1348="","",'1A'!C1348)</f>
        <v>0.12</v>
      </c>
      <c r="D345" s="193">
        <f>IF('1A'!D1348="","",'1A'!D1348)</f>
        <v>0.13700000000000001</v>
      </c>
      <c r="E345" s="191">
        <f>IF('1A'!E1348="","",'1A'!E1348)</f>
        <v>0.10199999999999999</v>
      </c>
      <c r="F345" s="299">
        <f>IF('1A'!F1348="","",'1A'!F1348)</f>
        <v>0.121</v>
      </c>
      <c r="G345" s="193">
        <f>IF('1A'!G1348="","",'1A'!G1348)</f>
        <v>0.14799999999999999</v>
      </c>
      <c r="H345" s="191">
        <f>IF('1A'!H1348="","",'1A'!H1348)</f>
        <v>0.11600000000000001</v>
      </c>
      <c r="I345" s="299">
        <f>IF('1A'!I1348="","",'1A'!I1348)</f>
        <v>0.11799999999999999</v>
      </c>
      <c r="J345" s="193">
        <f>IF('1A'!J1348="","",'1A'!J1348)</f>
        <v>0.129</v>
      </c>
      <c r="K345" s="191" t="str">
        <f>IF('1A'!K1348="","",'1A'!K1348)</f>
        <v/>
      </c>
      <c r="L345" s="299" t="str">
        <f>IF('1A'!L1348="","",'1A'!L1348)</f>
        <v/>
      </c>
      <c r="M345" s="193" t="str">
        <f>IF('1A'!M1348="","",'1A'!M1348)</f>
        <v/>
      </c>
      <c r="N345" s="312" t="str">
        <f>IF('1A'!N1348="","",'1A'!N1348)</f>
        <v/>
      </c>
      <c r="O345" s="81" t="str">
        <f>IF('1A'!O1348="","",'1A'!O1348)</f>
        <v/>
      </c>
      <c r="P345" s="81" t="str">
        <f>IF('1A'!P1348="","",'1A'!P1348)</f>
        <v>Written and Oral Communication</v>
      </c>
    </row>
    <row r="346" spans="1:16" x14ac:dyDescent="0.35">
      <c r="A346" s="184" t="s">
        <v>38</v>
      </c>
      <c r="B346" s="191">
        <f>IF('1A'!B1349="","",'1A'!B1349)</f>
        <v>0.38800000000000001</v>
      </c>
      <c r="C346" s="299">
        <f>IF('1A'!C1349="","",'1A'!C1349)</f>
        <v>0.39700000000000002</v>
      </c>
      <c r="D346" s="193">
        <f>IF('1A'!D1349="","",'1A'!D1349)</f>
        <v>0.40600000000000003</v>
      </c>
      <c r="E346" s="191">
        <f>IF('1A'!E1349="","",'1A'!E1349)</f>
        <v>0.441</v>
      </c>
      <c r="F346" s="299">
        <f>IF('1A'!F1349="","",'1A'!F1349)</f>
        <v>0.372</v>
      </c>
      <c r="G346" s="193">
        <f>IF('1A'!G1349="","",'1A'!G1349)</f>
        <v>0.38300000000000001</v>
      </c>
      <c r="H346" s="191">
        <f>IF('1A'!H1349="","",'1A'!H1349)</f>
        <v>0.36399999999999999</v>
      </c>
      <c r="I346" s="299">
        <f>IF('1A'!I1349="","",'1A'!I1349)</f>
        <v>0.40600000000000003</v>
      </c>
      <c r="J346" s="193">
        <f>IF('1A'!J1349="","",'1A'!J1349)</f>
        <v>0.41799999999999998</v>
      </c>
      <c r="K346" s="191" t="str">
        <f>IF('1A'!K1349="","",'1A'!K1349)</f>
        <v/>
      </c>
      <c r="L346" s="299" t="str">
        <f>IF('1A'!L1349="","",'1A'!L1349)</f>
        <v/>
      </c>
      <c r="M346" s="193" t="str">
        <f>IF('1A'!M1349="","",'1A'!M1349)</f>
        <v/>
      </c>
      <c r="N346" s="312" t="str">
        <f>IF('1A'!N1349="","",'1A'!N1349)</f>
        <v/>
      </c>
      <c r="O346" s="81" t="str">
        <f>IF('1A'!O1349="","",'1A'!O1349)</f>
        <v/>
      </c>
      <c r="P346" s="81" t="str">
        <f>IF('1A'!P1349="","",'1A'!P1349)</f>
        <v>Written and Oral Communication</v>
      </c>
    </row>
    <row r="347" spans="1:16" x14ac:dyDescent="0.35">
      <c r="A347" s="141" t="s">
        <v>161</v>
      </c>
      <c r="B347" s="155">
        <f>IF('1A'!B1354="","",'1A'!B1354)</f>
        <v>3.49</v>
      </c>
      <c r="C347" s="411">
        <f>IF('1A'!C1354="","",'1A'!C1354)</f>
        <v>3.53</v>
      </c>
      <c r="D347" s="157">
        <f>IF('1A'!D1354="","",'1A'!D1354)</f>
        <v>3.58</v>
      </c>
      <c r="E347" s="155">
        <f>IF('1A'!E1354="","",'1A'!E1354)</f>
        <v>3.49</v>
      </c>
      <c r="F347" s="411">
        <f>IF('1A'!F1354="","",'1A'!F1354)</f>
        <v>3.47</v>
      </c>
      <c r="G347" s="157">
        <f>IF('1A'!G1354="","",'1A'!G1354)</f>
        <v>3.55</v>
      </c>
      <c r="H347" s="155">
        <f>IF('1A'!H1354="","",'1A'!H1354)</f>
        <v>3.48</v>
      </c>
      <c r="I347" s="411">
        <f>IF('1A'!I1354="","",'1A'!I1354)</f>
        <v>3.55</v>
      </c>
      <c r="J347" s="157">
        <f>IF('1A'!J1354="","",'1A'!J1354)</f>
        <v>3.59</v>
      </c>
      <c r="K347" s="155" t="str">
        <f>IF('1A'!K1354="","",'1A'!K1354)</f>
        <v/>
      </c>
      <c r="L347" s="411" t="str">
        <f>IF('1A'!L1354="","",'1A'!L1354)</f>
        <v/>
      </c>
      <c r="M347" s="157" t="str">
        <f>IF('1A'!M1354="","",'1A'!M1354)</f>
        <v/>
      </c>
      <c r="N347" s="409" t="str">
        <f>IF('1A'!N1354="","",'1A'!N1354)</f>
        <v/>
      </c>
      <c r="O347" s="81" t="str">
        <f>IF('1A'!O1354="","",'1A'!O1354)</f>
        <v/>
      </c>
      <c r="P347" s="81" t="str">
        <f>IF('1A'!P1354="","",'1A'!P1354)</f>
        <v>Written and Oral Communication</v>
      </c>
    </row>
    <row r="348" spans="1:16" x14ac:dyDescent="0.35">
      <c r="A348" s="141" t="s">
        <v>35</v>
      </c>
      <c r="B348" s="155">
        <f>IF('1A'!B1355="","",'1A'!B1355)</f>
        <v>0.86</v>
      </c>
      <c r="C348" s="411">
        <f>IF('1A'!C1355="","",'1A'!C1355)</f>
        <v>0.85</v>
      </c>
      <c r="D348" s="157">
        <f>IF('1A'!D1355="","",'1A'!D1355)</f>
        <v>0.86</v>
      </c>
      <c r="E348" s="155">
        <f>IF('1A'!E1355="","",'1A'!E1355)</f>
        <v>0.89</v>
      </c>
      <c r="F348" s="411">
        <f>IF('1A'!F1355="","",'1A'!F1355)</f>
        <v>0.9</v>
      </c>
      <c r="G348" s="157">
        <f>IF('1A'!G1355="","",'1A'!G1355)</f>
        <v>0.91</v>
      </c>
      <c r="H348" s="155">
        <f>IF('1A'!H1355="","",'1A'!H1355)</f>
        <v>0.85</v>
      </c>
      <c r="I348" s="411">
        <f>IF('1A'!I1355="","",'1A'!I1355)</f>
        <v>0.82</v>
      </c>
      <c r="J348" s="157">
        <f>IF('1A'!J1355="","",'1A'!J1355)</f>
        <v>0.83</v>
      </c>
      <c r="K348" s="155" t="str">
        <f>IF('1A'!K1355="","",'1A'!K1355)</f>
        <v/>
      </c>
      <c r="L348" s="411" t="str">
        <f>IF('1A'!L1355="","",'1A'!L1355)</f>
        <v/>
      </c>
      <c r="M348" s="157" t="str">
        <f>IF('1A'!M1355="","",'1A'!M1355)</f>
        <v/>
      </c>
      <c r="N348" s="409" t="str">
        <f>IF('1A'!N1355="","",'1A'!N1355)</f>
        <v/>
      </c>
      <c r="O348" s="81" t="str">
        <f>IF('1A'!O1355="","",'1A'!O1355)</f>
        <v/>
      </c>
      <c r="P348" s="81" t="str">
        <f>IF('1A'!P1355="","",'1A'!P1355)</f>
        <v>Written and Oral Communication</v>
      </c>
    </row>
    <row r="349" spans="1:16" x14ac:dyDescent="0.35">
      <c r="A349" s="141" t="s">
        <v>163</v>
      </c>
      <c r="B349" s="155" t="str">
        <f>IF('1A'!B1356="","",'1A'!B1356)</f>
        <v>-</v>
      </c>
      <c r="C349" s="411" t="str">
        <f>IF('1A'!C1356="","",'1A'!C1356)</f>
        <v xml:space="preserve"> </v>
      </c>
      <c r="D349" s="157" t="str">
        <f>IF('1A'!D1356="","",'1A'!D1356)</f>
        <v>*</v>
      </c>
      <c r="E349" s="155" t="str">
        <f>IF('1A'!E1356="","",'1A'!E1356)</f>
        <v>-</v>
      </c>
      <c r="F349" s="411" t="str">
        <f>IF('1A'!F1356="","",'1A'!F1356)</f>
        <v xml:space="preserve"> </v>
      </c>
      <c r="G349" s="157" t="str">
        <f>IF('1A'!G1356="","",'1A'!G1356)</f>
        <v xml:space="preserve"> </v>
      </c>
      <c r="H349" s="155" t="str">
        <f>IF('1A'!H1356="","",'1A'!H1356)</f>
        <v>-</v>
      </c>
      <c r="I349" s="411" t="str">
        <f>IF('1A'!I1356="","",'1A'!I1356)</f>
        <v xml:space="preserve"> </v>
      </c>
      <c r="J349" s="157" t="str">
        <f>IF('1A'!J1356="","",'1A'!J1356)</f>
        <v>*</v>
      </c>
      <c r="K349" s="155" t="str">
        <f>IF('1A'!K1356="","",'1A'!K1356)</f>
        <v/>
      </c>
      <c r="L349" s="411" t="str">
        <f>IF('1A'!L1356="","",'1A'!L1356)</f>
        <v/>
      </c>
      <c r="M349" s="157" t="str">
        <f>IF('1A'!M1356="","",'1A'!M1356)</f>
        <v/>
      </c>
      <c r="N349" s="409" t="str">
        <f>IF('1A'!N1356="","",'1A'!N1356)</f>
        <v/>
      </c>
      <c r="O349" s="81" t="str">
        <f>IF('1A'!O1356="","",'1A'!O1356)</f>
        <v/>
      </c>
      <c r="P349" s="81" t="str">
        <f>IF('1A'!P1356="","",'1A'!P1356)</f>
        <v>Written and Oral Communication</v>
      </c>
    </row>
    <row r="350" spans="1:16" x14ac:dyDescent="0.35">
      <c r="A350" s="110" t="s">
        <v>36</v>
      </c>
      <c r="B350" s="143" t="str">
        <f>IF('1A'!B1357="","",'1A'!B1357)</f>
        <v>-</v>
      </c>
      <c r="C350" s="144">
        <f>IF('1A'!C1357="","",'1A'!C1357)</f>
        <v>-4.7058823529411285E-2</v>
      </c>
      <c r="D350" s="145">
        <f>IF('1A'!D1357="","",'1A'!D1357)</f>
        <v>-0.10465116279069751</v>
      </c>
      <c r="E350" s="143" t="str">
        <f>IF('1A'!E1357="","",'1A'!E1357)</f>
        <v>-</v>
      </c>
      <c r="F350" s="144">
        <f>IF('1A'!F1357="","",'1A'!F1357)</f>
        <v>2.222222222222224E-2</v>
      </c>
      <c r="G350" s="145">
        <f>IF('1A'!G1357="","",'1A'!G1357)</f>
        <v>-6.5934065934065506E-2</v>
      </c>
      <c r="H350" s="143" t="str">
        <f>IF('1A'!H1357="","",'1A'!H1357)</f>
        <v>-</v>
      </c>
      <c r="I350" s="144">
        <f>IF('1A'!I1357="","",'1A'!I1357)</f>
        <v>-8.5365853658536398E-2</v>
      </c>
      <c r="J350" s="145">
        <f>IF('1A'!J1357="","",'1A'!J1357)</f>
        <v>-0.13253012048192755</v>
      </c>
      <c r="K350" s="143" t="str">
        <f>IF('1A'!K1357="","",'1A'!K1357)</f>
        <v/>
      </c>
      <c r="L350" s="144" t="str">
        <f>IF('1A'!L1357="","",'1A'!L1357)</f>
        <v/>
      </c>
      <c r="M350" s="145" t="str">
        <f>IF('1A'!M1357="","",'1A'!M1357)</f>
        <v/>
      </c>
      <c r="N350" s="410" t="str">
        <f>IF('1A'!N1357="","",'1A'!N1357)</f>
        <v/>
      </c>
      <c r="O350" s="81" t="str">
        <f>IF('1A'!O1357="","",'1A'!O1357)</f>
        <v/>
      </c>
      <c r="P350" s="81" t="str">
        <f>IF('1A'!P1357="","",'1A'!P1357)</f>
        <v>Written and Oral Communication</v>
      </c>
    </row>
    <row r="351" spans="1:16" ht="65.5" x14ac:dyDescent="0.35">
      <c r="A351" s="190" t="s">
        <v>1124</v>
      </c>
      <c r="B351" s="191">
        <f>IF('1A'!B1483="","",'1A'!B1483)</f>
        <v>6.9000000000000006E-2</v>
      </c>
      <c r="C351" s="299">
        <f>IF('1A'!C1483="","",'1A'!C1483)</f>
        <v>5.1999999999999998E-2</v>
      </c>
      <c r="D351" s="193">
        <f>IF('1A'!D1483="","",'1A'!D1483)</f>
        <v>4.8000000000000001E-2</v>
      </c>
      <c r="E351" s="191">
        <f>IF('1A'!E1483="","",'1A'!E1483)</f>
        <v>9.4E-2</v>
      </c>
      <c r="F351" s="299">
        <f>IF('1A'!F1483="","",'1A'!F1483)</f>
        <v>6.2E-2</v>
      </c>
      <c r="G351" s="193">
        <f>IF('1A'!G1483="","",'1A'!G1483)</f>
        <v>5.2999999999999999E-2</v>
      </c>
      <c r="H351" s="191">
        <f>IF('1A'!H1483="","",'1A'!H1483)</f>
        <v>5.8999999999999997E-2</v>
      </c>
      <c r="I351" s="299">
        <f>IF('1A'!I1483="","",'1A'!I1483)</f>
        <v>4.8000000000000001E-2</v>
      </c>
      <c r="J351" s="193">
        <f>IF('1A'!J1483="","",'1A'!J1483)</f>
        <v>4.4999999999999998E-2</v>
      </c>
      <c r="K351" s="191" t="str">
        <f>IF('1A'!K1483="","",'1A'!K1483)</f>
        <v/>
      </c>
      <c r="L351" s="299" t="str">
        <f>IF('1A'!L1483="","",'1A'!L1483)</f>
        <v/>
      </c>
      <c r="M351" s="193" t="str">
        <f>IF('1A'!M1483="","",'1A'!M1483)</f>
        <v/>
      </c>
      <c r="N351" s="312" t="str">
        <f>IF('1A'!N1483="","",'1A'!N1483)</f>
        <v/>
      </c>
      <c r="O351" s="81" t="str">
        <f>IF('1A'!O1483="","",'1A'!O1483)</f>
        <v>College Choice</v>
      </c>
      <c r="P351" s="81" t="str">
        <f>IF('1A'!P1483="","",'1A'!P1483)</f>
        <v>Interaction with Teachers</v>
      </c>
    </row>
    <row r="352" spans="1:16" x14ac:dyDescent="0.35">
      <c r="A352" s="141" t="s">
        <v>161</v>
      </c>
      <c r="B352" s="155">
        <f>IF('1A'!B1487="","",'1A'!B1487)</f>
        <v>1.4</v>
      </c>
      <c r="C352" s="411">
        <f>IF('1A'!C1487="","",'1A'!C1487)</f>
        <v>1.37</v>
      </c>
      <c r="D352" s="157">
        <f>IF('1A'!D1487="","",'1A'!D1487)</f>
        <v>1.36</v>
      </c>
      <c r="E352" s="155">
        <f>IF('1A'!E1487="","",'1A'!E1487)</f>
        <v>1.4</v>
      </c>
      <c r="F352" s="411">
        <f>IF('1A'!F1487="","",'1A'!F1487)</f>
        <v>1.39</v>
      </c>
      <c r="G352" s="157">
        <f>IF('1A'!G1487="","",'1A'!G1487)</f>
        <v>1.38</v>
      </c>
      <c r="H352" s="155">
        <f>IF('1A'!H1487="","",'1A'!H1487)</f>
        <v>1.39</v>
      </c>
      <c r="I352" s="411">
        <f>IF('1A'!I1487="","",'1A'!I1487)</f>
        <v>1.36</v>
      </c>
      <c r="J352" s="157">
        <f>IF('1A'!J1487="","",'1A'!J1487)</f>
        <v>1.35</v>
      </c>
      <c r="K352" s="155" t="str">
        <f>IF('1A'!K1487="","",'1A'!K1487)</f>
        <v/>
      </c>
      <c r="L352" s="411" t="str">
        <f>IF('1A'!L1487="","",'1A'!L1487)</f>
        <v/>
      </c>
      <c r="M352" s="157" t="str">
        <f>IF('1A'!M1487="","",'1A'!M1487)</f>
        <v/>
      </c>
      <c r="N352" s="409" t="str">
        <f>IF('1A'!N1487="","",'1A'!N1487)</f>
        <v/>
      </c>
      <c r="O352" s="81" t="str">
        <f>IF('1A'!O1487="","",'1A'!O1487)</f>
        <v>College Choice</v>
      </c>
      <c r="P352" s="81" t="str">
        <f>IF('1A'!P1487="","",'1A'!P1487)</f>
        <v>Interaction with Teachers</v>
      </c>
    </row>
    <row r="353" spans="1:16" x14ac:dyDescent="0.35">
      <c r="A353" s="141" t="s">
        <v>35</v>
      </c>
      <c r="B353" s="155">
        <f>IF('1A'!B1488="","",'1A'!B1488)</f>
        <v>0.61</v>
      </c>
      <c r="C353" s="411">
        <f>IF('1A'!C1488="","",'1A'!C1488)</f>
        <v>0.57999999999999996</v>
      </c>
      <c r="D353" s="157">
        <f>IF('1A'!D1488="","",'1A'!D1488)</f>
        <v>0.56999999999999995</v>
      </c>
      <c r="E353" s="155">
        <f>IF('1A'!E1488="","",'1A'!E1488)</f>
        <v>0.66</v>
      </c>
      <c r="F353" s="411">
        <f>IF('1A'!F1488="","",'1A'!F1488)</f>
        <v>0.6</v>
      </c>
      <c r="G353" s="157">
        <f>IF('1A'!G1488="","",'1A'!G1488)</f>
        <v>0.57999999999999996</v>
      </c>
      <c r="H353" s="155">
        <f>IF('1A'!H1488="","",'1A'!H1488)</f>
        <v>0.6</v>
      </c>
      <c r="I353" s="411">
        <f>IF('1A'!I1488="","",'1A'!I1488)</f>
        <v>0.56999999999999995</v>
      </c>
      <c r="J353" s="157">
        <f>IF('1A'!J1488="","",'1A'!J1488)</f>
        <v>0.56000000000000005</v>
      </c>
      <c r="K353" s="155" t="str">
        <f>IF('1A'!K1488="","",'1A'!K1488)</f>
        <v/>
      </c>
      <c r="L353" s="411" t="str">
        <f>IF('1A'!L1488="","",'1A'!L1488)</f>
        <v/>
      </c>
      <c r="M353" s="157" t="str">
        <f>IF('1A'!M1488="","",'1A'!M1488)</f>
        <v/>
      </c>
      <c r="N353" s="409" t="str">
        <f>IF('1A'!N1488="","",'1A'!N1488)</f>
        <v/>
      </c>
      <c r="O353" s="81" t="str">
        <f>IF('1A'!O1488="","",'1A'!O1488)</f>
        <v>College Choice</v>
      </c>
      <c r="P353" s="81" t="str">
        <f>IF('1A'!P1488="","",'1A'!P1488)</f>
        <v>Interaction with Teachers</v>
      </c>
    </row>
    <row r="354" spans="1:16" x14ac:dyDescent="0.35">
      <c r="A354" s="141" t="s">
        <v>163</v>
      </c>
      <c r="B354" s="155" t="str">
        <f>IF('1A'!B1489="","",'1A'!B1489)</f>
        <v>-</v>
      </c>
      <c r="C354" s="411" t="str">
        <f>IF('1A'!C1489="","",'1A'!C1489)</f>
        <v xml:space="preserve"> </v>
      </c>
      <c r="D354" s="157" t="str">
        <f>IF('1A'!D1489="","",'1A'!D1489)</f>
        <v xml:space="preserve"> </v>
      </c>
      <c r="E354" s="155" t="str">
        <f>IF('1A'!E1489="","",'1A'!E1489)</f>
        <v>-</v>
      </c>
      <c r="F354" s="411" t="str">
        <f>IF('1A'!F1489="","",'1A'!F1489)</f>
        <v xml:space="preserve"> </v>
      </c>
      <c r="G354" s="157" t="str">
        <f>IF('1A'!G1489="","",'1A'!G1489)</f>
        <v xml:space="preserve"> </v>
      </c>
      <c r="H354" s="155" t="str">
        <f>IF('1A'!H1489="","",'1A'!H1489)</f>
        <v>-</v>
      </c>
      <c r="I354" s="411" t="str">
        <f>IF('1A'!I1489="","",'1A'!I1489)</f>
        <v xml:space="preserve"> </v>
      </c>
      <c r="J354" s="157" t="str">
        <f>IF('1A'!J1489="","",'1A'!J1489)</f>
        <v xml:space="preserve"> </v>
      </c>
      <c r="K354" s="155" t="str">
        <f>IF('1A'!K1489="","",'1A'!K1489)</f>
        <v/>
      </c>
      <c r="L354" s="411" t="str">
        <f>IF('1A'!L1489="","",'1A'!L1489)</f>
        <v/>
      </c>
      <c r="M354" s="157" t="str">
        <f>IF('1A'!M1489="","",'1A'!M1489)</f>
        <v/>
      </c>
      <c r="N354" s="409" t="str">
        <f>IF('1A'!N1489="","",'1A'!N1489)</f>
        <v/>
      </c>
      <c r="O354" s="81" t="str">
        <f>IF('1A'!O1489="","",'1A'!O1489)</f>
        <v>College Choice</v>
      </c>
      <c r="P354" s="81" t="str">
        <f>IF('1A'!P1489="","",'1A'!P1489)</f>
        <v>Interaction with Teachers</v>
      </c>
    </row>
    <row r="355" spans="1:16" x14ac:dyDescent="0.35">
      <c r="A355" s="142" t="s">
        <v>36</v>
      </c>
      <c r="B355" s="143" t="str">
        <f>IF('1A'!B1490="","",'1A'!B1490)</f>
        <v>-</v>
      </c>
      <c r="C355" s="144">
        <f>IF('1A'!C1490="","",'1A'!C1490)</f>
        <v>5.1724137931034149E-2</v>
      </c>
      <c r="D355" s="145">
        <f>IF('1A'!D1490="","",'1A'!D1490)</f>
        <v>7.0175438596490905E-2</v>
      </c>
      <c r="E355" s="143" t="str">
        <f>IF('1A'!E1490="","",'1A'!E1490)</f>
        <v>-</v>
      </c>
      <c r="F355" s="144">
        <f>IF('1A'!F1490="","",'1A'!F1490)</f>
        <v>1.6666666666666684E-2</v>
      </c>
      <c r="G355" s="145">
        <f>IF('1A'!G1490="","",'1A'!G1490)</f>
        <v>3.4482758620689689E-2</v>
      </c>
      <c r="H355" s="143" t="str">
        <f>IF('1A'!H1490="","",'1A'!H1490)</f>
        <v>-</v>
      </c>
      <c r="I355" s="144">
        <f>IF('1A'!I1490="","",'1A'!I1490)</f>
        <v>5.2631578947368085E-2</v>
      </c>
      <c r="J355" s="145">
        <f>IF('1A'!J1490="","",'1A'!J1490)</f>
        <v>7.1428571428571092E-2</v>
      </c>
      <c r="K355" s="143" t="str">
        <f>IF('1A'!K1490="","",'1A'!K1490)</f>
        <v/>
      </c>
      <c r="L355" s="144" t="str">
        <f>IF('1A'!L1490="","",'1A'!L1490)</f>
        <v/>
      </c>
      <c r="M355" s="145" t="str">
        <f>IF('1A'!M1490="","",'1A'!M1490)</f>
        <v/>
      </c>
      <c r="N355" s="410" t="str">
        <f>IF('1A'!N1490="","",'1A'!N1490)</f>
        <v/>
      </c>
      <c r="O355" s="81" t="str">
        <f>IF('1A'!O1490="","",'1A'!O1490)</f>
        <v>College Choice</v>
      </c>
      <c r="P355" s="81" t="str">
        <f>IF('1A'!P1490="","",'1A'!P1490)</f>
        <v>Interaction with Teachers</v>
      </c>
    </row>
    <row r="356" spans="1:16" ht="65.5" x14ac:dyDescent="0.35">
      <c r="A356" s="195" t="s">
        <v>1122</v>
      </c>
      <c r="B356" s="147">
        <f>IF('1A'!B1507="","",'1A'!B1507)</f>
        <v>0.64800000000000002</v>
      </c>
      <c r="C356" s="148">
        <f>IF('1A'!C1507="","",'1A'!C1507)</f>
        <v>0.59299999999999997</v>
      </c>
      <c r="D356" s="149">
        <f>IF('1A'!D1507="","",'1A'!D1507)</f>
        <v>0.51600000000000001</v>
      </c>
      <c r="E356" s="147">
        <f>IF('1A'!E1507="","",'1A'!E1507)</f>
        <v>0.60399999999999998</v>
      </c>
      <c r="F356" s="148">
        <f>IF('1A'!F1507="","",'1A'!F1507)</f>
        <v>0.52400000000000002</v>
      </c>
      <c r="G356" s="149">
        <f>IF('1A'!G1507="","",'1A'!G1507)</f>
        <v>0.46300000000000002</v>
      </c>
      <c r="H356" s="147">
        <f>IF('1A'!H1507="","",'1A'!H1507)</f>
        <v>0.66400000000000003</v>
      </c>
      <c r="I356" s="148">
        <f>IF('1A'!I1507="","",'1A'!I1507)</f>
        <v>0.628</v>
      </c>
      <c r="J356" s="149">
        <f>IF('1A'!J1507="","",'1A'!J1507)</f>
        <v>0.54300000000000004</v>
      </c>
      <c r="K356" s="147" t="str">
        <f>IF('1A'!K1507="","",'1A'!K1507)</f>
        <v/>
      </c>
      <c r="L356" s="148" t="str">
        <f>IF('1A'!L1507="","",'1A'!L1507)</f>
        <v/>
      </c>
      <c r="M356" s="149" t="str">
        <f>IF('1A'!M1507="","",'1A'!M1507)</f>
        <v/>
      </c>
      <c r="N356" s="311" t="str">
        <f>IF('1A'!N1507="","",'1A'!N1507)</f>
        <v/>
      </c>
      <c r="O356" s="81" t="str">
        <f>IF('1A'!O1507="","",'1A'!O1507)</f>
        <v>College Choice</v>
      </c>
      <c r="P356" s="81" t="str">
        <f>IF('1A'!P1507="","",'1A'!P1507)</f>
        <v xml:space="preserve">Financing College </v>
      </c>
    </row>
    <row r="357" spans="1:16" x14ac:dyDescent="0.35">
      <c r="A357" s="184" t="s">
        <v>525</v>
      </c>
      <c r="B357" s="191">
        <f>IF('1A'!B1508="","",'1A'!B1508)</f>
        <v>0.221</v>
      </c>
      <c r="C357" s="192">
        <f>IF('1A'!C1508="","",'1A'!C1508)</f>
        <v>0.26700000000000002</v>
      </c>
      <c r="D357" s="193">
        <f>IF('1A'!D1508="","",'1A'!D1508)</f>
        <v>0.23699999999999999</v>
      </c>
      <c r="E357" s="191">
        <f>IF('1A'!E1508="","",'1A'!E1508)</f>
        <v>0.27400000000000002</v>
      </c>
      <c r="F357" s="192">
        <f>IF('1A'!F1508="","",'1A'!F1508)</f>
        <v>0.29499999999999998</v>
      </c>
      <c r="G357" s="193">
        <f>IF('1A'!G1508="","",'1A'!G1508)</f>
        <v>0.248</v>
      </c>
      <c r="H357" s="191">
        <f>IF('1A'!H1508="","",'1A'!H1508)</f>
        <v>0.20100000000000001</v>
      </c>
      <c r="I357" s="192">
        <f>IF('1A'!I1508="","",'1A'!I1508)</f>
        <v>0.252</v>
      </c>
      <c r="J357" s="193">
        <f>IF('1A'!J1508="","",'1A'!J1508)</f>
        <v>0.22900000000000001</v>
      </c>
      <c r="K357" s="191" t="str">
        <f>IF('1A'!K1508="","",'1A'!K1508)</f>
        <v/>
      </c>
      <c r="L357" s="192" t="str">
        <f>IF('1A'!L1508="","",'1A'!L1508)</f>
        <v/>
      </c>
      <c r="M357" s="193" t="str">
        <f>IF('1A'!M1508="","",'1A'!M1508)</f>
        <v/>
      </c>
      <c r="N357" s="312" t="str">
        <f>IF('1A'!N1508="","",'1A'!N1508)</f>
        <v/>
      </c>
      <c r="O357" s="81" t="str">
        <f>IF('1A'!O1508="","",'1A'!O1508)</f>
        <v>College Choice</v>
      </c>
      <c r="P357" s="81" t="str">
        <f>IF('1A'!P1508="","",'1A'!P1508)</f>
        <v xml:space="preserve">Financing College </v>
      </c>
    </row>
    <row r="358" spans="1:16" x14ac:dyDescent="0.35">
      <c r="A358" s="184" t="s">
        <v>526</v>
      </c>
      <c r="B358" s="191">
        <f>IF('1A'!B1509="","",'1A'!B1509)</f>
        <v>0.13100000000000001</v>
      </c>
      <c r="C358" s="192">
        <f>IF('1A'!C1509="","",'1A'!C1509)</f>
        <v>0.14000000000000001</v>
      </c>
      <c r="D358" s="193">
        <f>IF('1A'!D1509="","",'1A'!D1509)</f>
        <v>0.248</v>
      </c>
      <c r="E358" s="191">
        <f>IF('1A'!E1509="","",'1A'!E1509)</f>
        <v>0.123</v>
      </c>
      <c r="F358" s="192">
        <f>IF('1A'!F1509="","",'1A'!F1509)</f>
        <v>0.18099999999999999</v>
      </c>
      <c r="G358" s="193">
        <f>IF('1A'!G1509="","",'1A'!G1509)</f>
        <v>0.28899999999999998</v>
      </c>
      <c r="H358" s="191">
        <f>IF('1A'!H1509="","",'1A'!H1509)</f>
        <v>0.13400000000000001</v>
      </c>
      <c r="I358" s="192">
        <f>IF('1A'!I1509="","",'1A'!I1509)</f>
        <v>0.12</v>
      </c>
      <c r="J358" s="193">
        <f>IF('1A'!J1509="","",'1A'!J1509)</f>
        <v>0.22700000000000001</v>
      </c>
      <c r="K358" s="191" t="str">
        <f>IF('1A'!K1509="","",'1A'!K1509)</f>
        <v/>
      </c>
      <c r="L358" s="192" t="str">
        <f>IF('1A'!L1509="","",'1A'!L1509)</f>
        <v/>
      </c>
      <c r="M358" s="193" t="str">
        <f>IF('1A'!M1509="","",'1A'!M1509)</f>
        <v/>
      </c>
      <c r="N358" s="312" t="str">
        <f>IF('1A'!N1509="","",'1A'!N1509)</f>
        <v/>
      </c>
      <c r="O358" s="81" t="str">
        <f>IF('1A'!O1509="","",'1A'!O1509)</f>
        <v>College Choice</v>
      </c>
      <c r="P358" s="81" t="str">
        <f>IF('1A'!P1509="","",'1A'!P1509)</f>
        <v xml:space="preserve">Financing College </v>
      </c>
    </row>
    <row r="359" spans="1:16" x14ac:dyDescent="0.35">
      <c r="A359" s="184" t="s">
        <v>194</v>
      </c>
      <c r="B359" s="488">
        <f>IF('1A'!B1510="","",'1A'!B1510)</f>
        <v>375</v>
      </c>
      <c r="C359" s="489">
        <f>IF('1A'!C1510="","",'1A'!C1510)</f>
        <v>5323</v>
      </c>
      <c r="D359" s="490">
        <f>IF('1A'!D1510="","",'1A'!D1510)</f>
        <v>11489</v>
      </c>
      <c r="E359" s="488">
        <f>IF('1A'!E1510="","",'1A'!E1510)</f>
        <v>106</v>
      </c>
      <c r="F359" s="489">
        <f>IF('1A'!F1510="","",'1A'!F1510)</f>
        <v>1834</v>
      </c>
      <c r="G359" s="490">
        <f>IF('1A'!G1510="","",'1A'!G1510)</f>
        <v>4254</v>
      </c>
      <c r="H359" s="488">
        <f>IF('1A'!H1510="","",'1A'!H1510)</f>
        <v>268</v>
      </c>
      <c r="I359" s="489">
        <f>IF('1A'!I1510="","",'1A'!I1510)</f>
        <v>3352</v>
      </c>
      <c r="J359" s="490">
        <f>IF('1A'!J1510="","",'1A'!J1510)</f>
        <v>7017</v>
      </c>
      <c r="K359" s="488" t="str">
        <f>IF('1A'!K1510="","",'1A'!K1510)</f>
        <v/>
      </c>
      <c r="L359" s="489" t="str">
        <f>IF('1A'!L1510="","",'1A'!L1510)</f>
        <v/>
      </c>
      <c r="M359" s="490" t="str">
        <f>IF('1A'!M1510="","",'1A'!M1510)</f>
        <v/>
      </c>
      <c r="N359" s="408" t="str">
        <f>IF('1A'!N1510="","",'1A'!N1510)</f>
        <v/>
      </c>
      <c r="O359" s="81" t="str">
        <f>IF('1A'!O1510="","",'1A'!O1510)</f>
        <v>College Choice</v>
      </c>
      <c r="P359" s="81" t="str">
        <f>IF('1A'!P1510="","",'1A'!P1510)</f>
        <v xml:space="preserve">Financing College </v>
      </c>
    </row>
    <row r="360" spans="1:16" x14ac:dyDescent="0.35">
      <c r="A360" s="141" t="s">
        <v>161</v>
      </c>
      <c r="B360" s="155">
        <f>IF('1A'!B1511="","",'1A'!B1511)</f>
        <v>2.52</v>
      </c>
      <c r="C360" s="156">
        <f>IF('1A'!C1511="","",'1A'!C1511)</f>
        <v>2.4500000000000002</v>
      </c>
      <c r="D360" s="157">
        <f>IF('1A'!D1511="","",'1A'!D1511)</f>
        <v>2.27</v>
      </c>
      <c r="E360" s="155">
        <f>IF('1A'!E1511="","",'1A'!E1511)</f>
        <v>2.48</v>
      </c>
      <c r="F360" s="156">
        <f>IF('1A'!F1511="","",'1A'!F1511)</f>
        <v>2.34</v>
      </c>
      <c r="G360" s="157">
        <f>IF('1A'!G1511="","",'1A'!G1511)</f>
        <v>2.17</v>
      </c>
      <c r="H360" s="155">
        <f>IF('1A'!H1511="","",'1A'!H1511)</f>
        <v>2.5299999999999998</v>
      </c>
      <c r="I360" s="156">
        <f>IF('1A'!I1511="","",'1A'!I1511)</f>
        <v>2.5099999999999998</v>
      </c>
      <c r="J360" s="157">
        <f>IF('1A'!J1511="","",'1A'!J1511)</f>
        <v>2.3199999999999998</v>
      </c>
      <c r="K360" s="155" t="str">
        <f>IF('1A'!K1511="","",'1A'!K1511)</f>
        <v/>
      </c>
      <c r="L360" s="156" t="str">
        <f>IF('1A'!L1511="","",'1A'!L1511)</f>
        <v/>
      </c>
      <c r="M360" s="157" t="str">
        <f>IF('1A'!M1511="","",'1A'!M1511)</f>
        <v/>
      </c>
      <c r="N360" s="409" t="str">
        <f>IF('1A'!N1511="","",'1A'!N1511)</f>
        <v/>
      </c>
      <c r="O360" s="81" t="str">
        <f>IF('1A'!O1511="","",'1A'!O1511)</f>
        <v>College Choice</v>
      </c>
      <c r="P360" s="81" t="str">
        <f>IF('1A'!P1511="","",'1A'!P1511)</f>
        <v xml:space="preserve">Financing College </v>
      </c>
    </row>
    <row r="361" spans="1:16" x14ac:dyDescent="0.35">
      <c r="A361" s="141" t="s">
        <v>35</v>
      </c>
      <c r="B361" s="155">
        <f>IF('1A'!B1512="","",'1A'!B1512)</f>
        <v>0.72</v>
      </c>
      <c r="C361" s="156">
        <f>IF('1A'!C1512="","",'1A'!C1512)</f>
        <v>0.73</v>
      </c>
      <c r="D361" s="157">
        <f>IF('1A'!D1512="","",'1A'!D1512)</f>
        <v>0.83</v>
      </c>
      <c r="E361" s="155">
        <f>IF('1A'!E1512="","",'1A'!E1512)</f>
        <v>0.71</v>
      </c>
      <c r="F361" s="156">
        <f>IF('1A'!F1512="","",'1A'!F1512)</f>
        <v>0.77</v>
      </c>
      <c r="G361" s="157">
        <f>IF('1A'!G1512="","",'1A'!G1512)</f>
        <v>0.85</v>
      </c>
      <c r="H361" s="155">
        <f>IF('1A'!H1512="","",'1A'!H1512)</f>
        <v>0.72</v>
      </c>
      <c r="I361" s="156">
        <f>IF('1A'!I1512="","",'1A'!I1512)</f>
        <v>0.7</v>
      </c>
      <c r="J361" s="157">
        <f>IF('1A'!J1512="","",'1A'!J1512)</f>
        <v>0.82</v>
      </c>
      <c r="K361" s="155" t="str">
        <f>IF('1A'!K1512="","",'1A'!K1512)</f>
        <v/>
      </c>
      <c r="L361" s="156" t="str">
        <f>IF('1A'!L1512="","",'1A'!L1512)</f>
        <v/>
      </c>
      <c r="M361" s="157" t="str">
        <f>IF('1A'!M1512="","",'1A'!M1512)</f>
        <v/>
      </c>
      <c r="N361" s="409" t="str">
        <f>IF('1A'!N1512="","",'1A'!N1512)</f>
        <v/>
      </c>
      <c r="O361" s="81" t="str">
        <f>IF('1A'!O1512="","",'1A'!O1512)</f>
        <v>College Choice</v>
      </c>
      <c r="P361" s="81" t="str">
        <f>IF('1A'!P1512="","",'1A'!P1512)</f>
        <v xml:space="preserve">Financing College </v>
      </c>
    </row>
    <row r="362" spans="1:16" x14ac:dyDescent="0.35">
      <c r="A362" s="141" t="s">
        <v>163</v>
      </c>
      <c r="B362" s="155" t="str">
        <f>IF('1A'!B1513="","",'1A'!B1513)</f>
        <v>-</v>
      </c>
      <c r="C362" s="156" t="str">
        <f>IF('1A'!C1513="","",'1A'!C1513)</f>
        <v xml:space="preserve"> </v>
      </c>
      <c r="D362" s="157" t="str">
        <f>IF('1A'!D1513="","",'1A'!D1513)</f>
        <v>***</v>
      </c>
      <c r="E362" s="155" t="str">
        <f>IF('1A'!E1513="","",'1A'!E1513)</f>
        <v>-</v>
      </c>
      <c r="F362" s="156" t="str">
        <f>IF('1A'!F1513="","",'1A'!F1513)</f>
        <v xml:space="preserve"> </v>
      </c>
      <c r="G362" s="157" t="str">
        <f>IF('1A'!G1513="","",'1A'!G1513)</f>
        <v>***</v>
      </c>
      <c r="H362" s="155" t="str">
        <f>IF('1A'!H1513="","",'1A'!H1513)</f>
        <v>-</v>
      </c>
      <c r="I362" s="156" t="str">
        <f>IF('1A'!I1513="","",'1A'!I1513)</f>
        <v xml:space="preserve"> </v>
      </c>
      <c r="J362" s="157" t="str">
        <f>IF('1A'!J1513="","",'1A'!J1513)</f>
        <v>***</v>
      </c>
      <c r="K362" s="155" t="str">
        <f>IF('1A'!K1513="","",'1A'!K1513)</f>
        <v/>
      </c>
      <c r="L362" s="156" t="str">
        <f>IF('1A'!L1513="","",'1A'!L1513)</f>
        <v/>
      </c>
      <c r="M362" s="157" t="str">
        <f>IF('1A'!M1513="","",'1A'!M1513)</f>
        <v/>
      </c>
      <c r="N362" s="409" t="str">
        <f>IF('1A'!N1513="","",'1A'!N1513)</f>
        <v/>
      </c>
      <c r="O362" s="81" t="str">
        <f>IF('1A'!O1513="","",'1A'!O1513)</f>
        <v>College Choice</v>
      </c>
      <c r="P362" s="81" t="str">
        <f>IF('1A'!P1513="","",'1A'!P1513)</f>
        <v xml:space="preserve">Financing College </v>
      </c>
    </row>
    <row r="363" spans="1:16" x14ac:dyDescent="0.35">
      <c r="A363" s="142" t="s">
        <v>36</v>
      </c>
      <c r="B363" s="143" t="str">
        <f>IF('1A'!B1514="","",'1A'!B1514)</f>
        <v>-</v>
      </c>
      <c r="C363" s="144">
        <f>IF('1A'!C1514="","",'1A'!C1514)</f>
        <v>9.5890410958903896E-2</v>
      </c>
      <c r="D363" s="145">
        <f>IF('1A'!D1514="","",'1A'!D1514)</f>
        <v>0.30120481927710846</v>
      </c>
      <c r="E363" s="143" t="str">
        <f>IF('1A'!E1514="","",'1A'!E1514)</f>
        <v>-</v>
      </c>
      <c r="F363" s="144">
        <f>IF('1A'!F1514="","",'1A'!F1514)</f>
        <v>0.18181818181818196</v>
      </c>
      <c r="G363" s="145">
        <f>IF('1A'!G1514="","",'1A'!G1514)</f>
        <v>0.36470588235294127</v>
      </c>
      <c r="H363" s="143" t="str">
        <f>IF('1A'!H1514="","",'1A'!H1514)</f>
        <v>-</v>
      </c>
      <c r="I363" s="144">
        <f>IF('1A'!I1514="","",'1A'!I1514)</f>
        <v>2.8571428571428598E-2</v>
      </c>
      <c r="J363" s="145">
        <f>IF('1A'!J1514="","",'1A'!J1514)</f>
        <v>0.25609756097560971</v>
      </c>
      <c r="K363" s="143" t="str">
        <f>IF('1A'!K1514="","",'1A'!K1514)</f>
        <v/>
      </c>
      <c r="L363" s="144" t="str">
        <f>IF('1A'!L1514="","",'1A'!L1514)</f>
        <v/>
      </c>
      <c r="M363" s="145" t="str">
        <f>IF('1A'!M1514="","",'1A'!M1514)</f>
        <v/>
      </c>
      <c r="N363" s="410" t="str">
        <f>IF('1A'!N1514="","",'1A'!N1514)</f>
        <v/>
      </c>
      <c r="O363" s="81" t="str">
        <f>IF('1A'!O1514="","",'1A'!O1514)</f>
        <v>College Choice</v>
      </c>
      <c r="P363" s="81" t="str">
        <f>IF('1A'!P1514="","",'1A'!P1514)</f>
        <v xml:space="preserve">Financing College </v>
      </c>
    </row>
    <row r="364" spans="1:16" ht="26.5" x14ac:dyDescent="0.35">
      <c r="A364" s="190" t="s">
        <v>1097</v>
      </c>
      <c r="B364" s="191">
        <f>IF('1A'!B1515="","",'1A'!B1515)</f>
        <v>0.38600000000000001</v>
      </c>
      <c r="C364" s="299">
        <f>IF('1A'!C1515="","",'1A'!C1515)</f>
        <v>0.39100000000000001</v>
      </c>
      <c r="D364" s="193">
        <f>IF('1A'!D1515="","",'1A'!D1515)</f>
        <v>0.36899999999999999</v>
      </c>
      <c r="E364" s="191">
        <f>IF('1A'!E1515="","",'1A'!E1515)</f>
        <v>0.311</v>
      </c>
      <c r="F364" s="299">
        <f>IF('1A'!F1515="","",'1A'!F1515)</f>
        <v>0.33700000000000002</v>
      </c>
      <c r="G364" s="193">
        <f>IF('1A'!G1515="","",'1A'!G1515)</f>
        <v>0.32600000000000001</v>
      </c>
      <c r="H364" s="191">
        <f>IF('1A'!H1515="","",'1A'!H1515)</f>
        <v>0.41299999999999998</v>
      </c>
      <c r="I364" s="299">
        <f>IF('1A'!I1515="","",'1A'!I1515)</f>
        <v>0.41799999999999998</v>
      </c>
      <c r="J364" s="193">
        <f>IF('1A'!J1515="","",'1A'!J1515)</f>
        <v>0.39300000000000002</v>
      </c>
      <c r="K364" s="191" t="str">
        <f>IF('1A'!K1515="","",'1A'!K1515)</f>
        <v/>
      </c>
      <c r="L364" s="299" t="str">
        <f>IF('1A'!L1515="","",'1A'!L1515)</f>
        <v/>
      </c>
      <c r="M364" s="193" t="str">
        <f>IF('1A'!M1515="","",'1A'!M1515)</f>
        <v/>
      </c>
      <c r="N364" s="312" t="str">
        <f>IF('1A'!N1515="","",'1A'!N1515)</f>
        <v/>
      </c>
      <c r="O364" s="81" t="str">
        <f>IF('1A'!O1515="","",'1A'!O1515)</f>
        <v>College Choice</v>
      </c>
      <c r="P364" s="81" t="str">
        <f>IF('1A'!P1515="","",'1A'!P1515)</f>
        <v xml:space="preserve">Financing College </v>
      </c>
    </row>
    <row r="365" spans="1:16" x14ac:dyDescent="0.35">
      <c r="A365" s="184" t="s">
        <v>525</v>
      </c>
      <c r="B365" s="191">
        <f>IF('1A'!B1516="","",'1A'!B1516)</f>
        <v>0.37</v>
      </c>
      <c r="C365" s="299">
        <f>IF('1A'!C1516="","",'1A'!C1516)</f>
        <v>0.38800000000000001</v>
      </c>
      <c r="D365" s="193">
        <f>IF('1A'!D1516="","",'1A'!D1516)</f>
        <v>0.34300000000000003</v>
      </c>
      <c r="E365" s="191">
        <f>IF('1A'!E1516="","",'1A'!E1516)</f>
        <v>0.35799999999999998</v>
      </c>
      <c r="F365" s="299">
        <f>IF('1A'!F1516="","",'1A'!F1516)</f>
        <v>0.38900000000000001</v>
      </c>
      <c r="G365" s="193">
        <f>IF('1A'!G1516="","",'1A'!G1516)</f>
        <v>0.33600000000000002</v>
      </c>
      <c r="H365" s="191">
        <f>IF('1A'!H1516="","",'1A'!H1516)</f>
        <v>0.375</v>
      </c>
      <c r="I365" s="299">
        <f>IF('1A'!I1516="","",'1A'!I1516)</f>
        <v>0.38800000000000001</v>
      </c>
      <c r="J365" s="193">
        <f>IF('1A'!J1516="","",'1A'!J1516)</f>
        <v>0.34699999999999998</v>
      </c>
      <c r="K365" s="191" t="str">
        <f>IF('1A'!K1516="","",'1A'!K1516)</f>
        <v/>
      </c>
      <c r="L365" s="299" t="str">
        <f>IF('1A'!L1516="","",'1A'!L1516)</f>
        <v/>
      </c>
      <c r="M365" s="193" t="str">
        <f>IF('1A'!M1516="","",'1A'!M1516)</f>
        <v/>
      </c>
      <c r="N365" s="312" t="str">
        <f>IF('1A'!N1516="","",'1A'!N1516)</f>
        <v/>
      </c>
      <c r="O365" s="81" t="str">
        <f>IF('1A'!O1516="","",'1A'!O1516)</f>
        <v>College Choice</v>
      </c>
      <c r="P365" s="81" t="str">
        <f>IF('1A'!P1516="","",'1A'!P1516)</f>
        <v xml:space="preserve">Financing College </v>
      </c>
    </row>
    <row r="366" spans="1:16" x14ac:dyDescent="0.35">
      <c r="A366" s="184" t="s">
        <v>526</v>
      </c>
      <c r="B366" s="191">
        <f>IF('1A'!B1517="","",'1A'!B1517)</f>
        <v>0.245</v>
      </c>
      <c r="C366" s="299">
        <f>IF('1A'!C1517="","",'1A'!C1517)</f>
        <v>0.222</v>
      </c>
      <c r="D366" s="193">
        <f>IF('1A'!D1517="","",'1A'!D1517)</f>
        <v>0.28799999999999998</v>
      </c>
      <c r="E366" s="191">
        <f>IF('1A'!E1517="","",'1A'!E1517)</f>
        <v>0.33</v>
      </c>
      <c r="F366" s="299">
        <f>IF('1A'!F1517="","",'1A'!F1517)</f>
        <v>0.27400000000000002</v>
      </c>
      <c r="G366" s="193">
        <f>IF('1A'!G1517="","",'1A'!G1517)</f>
        <v>0.33800000000000002</v>
      </c>
      <c r="H366" s="191">
        <f>IF('1A'!H1517="","",'1A'!H1517)</f>
        <v>0.21199999999999999</v>
      </c>
      <c r="I366" s="299">
        <f>IF('1A'!I1517="","",'1A'!I1517)</f>
        <v>0.19400000000000001</v>
      </c>
      <c r="J366" s="193">
        <f>IF('1A'!J1517="","",'1A'!J1517)</f>
        <v>0.26</v>
      </c>
      <c r="K366" s="191" t="str">
        <f>IF('1A'!K1517="","",'1A'!K1517)</f>
        <v/>
      </c>
      <c r="L366" s="299" t="str">
        <f>IF('1A'!L1517="","",'1A'!L1517)</f>
        <v/>
      </c>
      <c r="M366" s="193" t="str">
        <f>IF('1A'!M1517="","",'1A'!M1517)</f>
        <v/>
      </c>
      <c r="N366" s="312" t="str">
        <f>IF('1A'!N1517="","",'1A'!N1517)</f>
        <v/>
      </c>
      <c r="O366" s="81" t="str">
        <f>IF('1A'!O1517="","",'1A'!O1517)</f>
        <v>College Choice</v>
      </c>
      <c r="P366" s="81" t="str">
        <f>IF('1A'!P1517="","",'1A'!P1517)</f>
        <v xml:space="preserve">Financing College </v>
      </c>
    </row>
    <row r="367" spans="1:16" x14ac:dyDescent="0.35">
      <c r="A367" s="184" t="s">
        <v>194</v>
      </c>
      <c r="B367" s="488">
        <f>IF('1A'!B1518="","",'1A'!B1518)</f>
        <v>376</v>
      </c>
      <c r="C367" s="494">
        <f>IF('1A'!C1518="","",'1A'!C1518)</f>
        <v>5321</v>
      </c>
      <c r="D367" s="490">
        <f>IF('1A'!D1518="","",'1A'!D1518)</f>
        <v>11487</v>
      </c>
      <c r="E367" s="488">
        <f>IF('1A'!E1518="","",'1A'!E1518)</f>
        <v>106</v>
      </c>
      <c r="F367" s="494">
        <f>IF('1A'!F1518="","",'1A'!F1518)</f>
        <v>1832</v>
      </c>
      <c r="G367" s="490">
        <f>IF('1A'!G1518="","",'1A'!G1518)</f>
        <v>4251</v>
      </c>
      <c r="H367" s="488">
        <f>IF('1A'!H1518="","",'1A'!H1518)</f>
        <v>269</v>
      </c>
      <c r="I367" s="494">
        <f>IF('1A'!I1518="","",'1A'!I1518)</f>
        <v>3352</v>
      </c>
      <c r="J367" s="490">
        <f>IF('1A'!J1518="","",'1A'!J1518)</f>
        <v>7018</v>
      </c>
      <c r="K367" s="488" t="str">
        <f>IF('1A'!K1518="","",'1A'!K1518)</f>
        <v/>
      </c>
      <c r="L367" s="494" t="str">
        <f>IF('1A'!L1518="","",'1A'!L1518)</f>
        <v/>
      </c>
      <c r="M367" s="490" t="str">
        <f>IF('1A'!M1518="","",'1A'!M1518)</f>
        <v/>
      </c>
      <c r="N367" s="408" t="str">
        <f>IF('1A'!N1518="","",'1A'!N1518)</f>
        <v/>
      </c>
      <c r="O367" s="81" t="str">
        <f>IF('1A'!O1518="","",'1A'!O1518)</f>
        <v>College Choice</v>
      </c>
      <c r="P367" s="81" t="str">
        <f>IF('1A'!P1518="","",'1A'!P1518)</f>
        <v xml:space="preserve">Financing College </v>
      </c>
    </row>
    <row r="368" spans="1:16" x14ac:dyDescent="0.35">
      <c r="A368" s="141" t="s">
        <v>161</v>
      </c>
      <c r="B368" s="155">
        <f>IF('1A'!B1519="","",'1A'!B1519)</f>
        <v>2.14</v>
      </c>
      <c r="C368" s="411">
        <f>IF('1A'!C1519="","",'1A'!C1519)</f>
        <v>2.17</v>
      </c>
      <c r="D368" s="157">
        <f>IF('1A'!D1519="","",'1A'!D1519)</f>
        <v>2.08</v>
      </c>
      <c r="E368" s="155">
        <f>IF('1A'!E1519="","",'1A'!E1519)</f>
        <v>1.98</v>
      </c>
      <c r="F368" s="411">
        <f>IF('1A'!F1519="","",'1A'!F1519)</f>
        <v>2.06</v>
      </c>
      <c r="G368" s="157">
        <f>IF('1A'!G1519="","",'1A'!G1519)</f>
        <v>1.99</v>
      </c>
      <c r="H368" s="155">
        <f>IF('1A'!H1519="","",'1A'!H1519)</f>
        <v>2.2000000000000002</v>
      </c>
      <c r="I368" s="411">
        <f>IF('1A'!I1519="","",'1A'!I1519)</f>
        <v>2.2200000000000002</v>
      </c>
      <c r="J368" s="157">
        <f>IF('1A'!J1519="","",'1A'!J1519)</f>
        <v>2.13</v>
      </c>
      <c r="K368" s="155" t="str">
        <f>IF('1A'!K1519="","",'1A'!K1519)</f>
        <v/>
      </c>
      <c r="L368" s="411" t="str">
        <f>IF('1A'!L1519="","",'1A'!L1519)</f>
        <v/>
      </c>
      <c r="M368" s="157" t="str">
        <f>IF('1A'!M1519="","",'1A'!M1519)</f>
        <v/>
      </c>
      <c r="N368" s="409" t="str">
        <f>IF('1A'!N1519="","",'1A'!N1519)</f>
        <v/>
      </c>
      <c r="O368" s="81" t="str">
        <f>IF('1A'!O1519="","",'1A'!O1519)</f>
        <v>College Choice</v>
      </c>
      <c r="P368" s="81" t="str">
        <f>IF('1A'!P1519="","",'1A'!P1519)</f>
        <v xml:space="preserve">Financing College </v>
      </c>
    </row>
    <row r="369" spans="1:16" x14ac:dyDescent="0.35">
      <c r="A369" s="141" t="s">
        <v>35</v>
      </c>
      <c r="B369" s="155">
        <f>IF('1A'!B1520="","",'1A'!B1520)</f>
        <v>0.78</v>
      </c>
      <c r="C369" s="411">
        <f>IF('1A'!C1520="","",'1A'!C1520)</f>
        <v>0.76</v>
      </c>
      <c r="D369" s="157">
        <f>IF('1A'!D1520="","",'1A'!D1520)</f>
        <v>0.81</v>
      </c>
      <c r="E369" s="155">
        <f>IF('1A'!E1520="","",'1A'!E1520)</f>
        <v>0.8</v>
      </c>
      <c r="F369" s="411">
        <f>IF('1A'!F1520="","",'1A'!F1520)</f>
        <v>0.78</v>
      </c>
      <c r="G369" s="157">
        <f>IF('1A'!G1520="","",'1A'!G1520)</f>
        <v>0.81</v>
      </c>
      <c r="H369" s="155">
        <f>IF('1A'!H1520="","",'1A'!H1520)</f>
        <v>0.77</v>
      </c>
      <c r="I369" s="411">
        <f>IF('1A'!I1520="","",'1A'!I1520)</f>
        <v>0.75</v>
      </c>
      <c r="J369" s="157">
        <f>IF('1A'!J1520="","",'1A'!J1520)</f>
        <v>0.8</v>
      </c>
      <c r="K369" s="155" t="str">
        <f>IF('1A'!K1520="","",'1A'!K1520)</f>
        <v/>
      </c>
      <c r="L369" s="411" t="str">
        <f>IF('1A'!L1520="","",'1A'!L1520)</f>
        <v/>
      </c>
      <c r="M369" s="157" t="str">
        <f>IF('1A'!M1520="","",'1A'!M1520)</f>
        <v/>
      </c>
      <c r="N369" s="409" t="str">
        <f>IF('1A'!N1520="","",'1A'!N1520)</f>
        <v/>
      </c>
      <c r="O369" s="81" t="str">
        <f>IF('1A'!O1520="","",'1A'!O1520)</f>
        <v>College Choice</v>
      </c>
      <c r="P369" s="81" t="str">
        <f>IF('1A'!P1520="","",'1A'!P1520)</f>
        <v xml:space="preserve">Financing College </v>
      </c>
    </row>
    <row r="370" spans="1:16" x14ac:dyDescent="0.35">
      <c r="A370" s="141" t="s">
        <v>163</v>
      </c>
      <c r="B370" s="155" t="str">
        <f>IF('1A'!B1521="","",'1A'!B1521)</f>
        <v>-</v>
      </c>
      <c r="C370" s="411" t="str">
        <f>IF('1A'!C1521="","",'1A'!C1521)</f>
        <v xml:space="preserve"> </v>
      </c>
      <c r="D370" s="157" t="str">
        <f>IF('1A'!D1521="","",'1A'!D1521)</f>
        <v xml:space="preserve"> </v>
      </c>
      <c r="E370" s="155" t="str">
        <f>IF('1A'!E1521="","",'1A'!E1521)</f>
        <v>-</v>
      </c>
      <c r="F370" s="411" t="str">
        <f>IF('1A'!F1521="","",'1A'!F1521)</f>
        <v xml:space="preserve"> </v>
      </c>
      <c r="G370" s="157" t="str">
        <f>IF('1A'!G1521="","",'1A'!G1521)</f>
        <v xml:space="preserve"> </v>
      </c>
      <c r="H370" s="155" t="str">
        <f>IF('1A'!H1521="","",'1A'!H1521)</f>
        <v>-</v>
      </c>
      <c r="I370" s="411" t="str">
        <f>IF('1A'!I1521="","",'1A'!I1521)</f>
        <v xml:space="preserve"> </v>
      </c>
      <c r="J370" s="157" t="str">
        <f>IF('1A'!J1521="","",'1A'!J1521)</f>
        <v xml:space="preserve"> </v>
      </c>
      <c r="K370" s="155" t="str">
        <f>IF('1A'!K1521="","",'1A'!K1521)</f>
        <v/>
      </c>
      <c r="L370" s="411" t="str">
        <f>IF('1A'!L1521="","",'1A'!L1521)</f>
        <v/>
      </c>
      <c r="M370" s="157" t="str">
        <f>IF('1A'!M1521="","",'1A'!M1521)</f>
        <v/>
      </c>
      <c r="N370" s="409" t="str">
        <f>IF('1A'!N1521="","",'1A'!N1521)</f>
        <v/>
      </c>
      <c r="O370" s="81" t="str">
        <f>IF('1A'!O1521="","",'1A'!O1521)</f>
        <v>College Choice</v>
      </c>
      <c r="P370" s="81" t="str">
        <f>IF('1A'!P1521="","",'1A'!P1521)</f>
        <v xml:space="preserve">Financing College </v>
      </c>
    </row>
    <row r="371" spans="1:16" x14ac:dyDescent="0.35">
      <c r="A371" s="141" t="s">
        <v>36</v>
      </c>
      <c r="B371" s="155" t="str">
        <f>IF('1A'!B1522="","",'1A'!B1522)</f>
        <v>-</v>
      </c>
      <c r="C371" s="411">
        <f>IF('1A'!C1522="","",'1A'!C1522)</f>
        <v>-3.9473684210526057E-2</v>
      </c>
      <c r="D371" s="157">
        <f>IF('1A'!D1522="","",'1A'!D1522)</f>
        <v>7.4074074074074139E-2</v>
      </c>
      <c r="E371" s="155" t="str">
        <f>IF('1A'!E1522="","",'1A'!E1522)</f>
        <v>-</v>
      </c>
      <c r="F371" s="411">
        <f>IF('1A'!F1522="","",'1A'!F1522)</f>
        <v>-0.10256410256410266</v>
      </c>
      <c r="G371" s="157">
        <f>IF('1A'!G1522="","",'1A'!G1522)</f>
        <v>-1.2345679012345689E-2</v>
      </c>
      <c r="H371" s="155" t="str">
        <f>IF('1A'!H1522="","",'1A'!H1522)</f>
        <v>-</v>
      </c>
      <c r="I371" s="411">
        <f>IF('1A'!I1522="","",'1A'!I1522)</f>
        <v>-2.6666666666666689E-2</v>
      </c>
      <c r="J371" s="157">
        <f>IF('1A'!J1522="","",'1A'!J1522)</f>
        <v>8.7500000000000355E-2</v>
      </c>
      <c r="K371" s="155" t="str">
        <f>IF('1A'!K1522="","",'1A'!K1522)</f>
        <v/>
      </c>
      <c r="L371" s="411" t="str">
        <f>IF('1A'!L1522="","",'1A'!L1522)</f>
        <v/>
      </c>
      <c r="M371" s="157" t="str">
        <f>IF('1A'!M1522="","",'1A'!M1522)</f>
        <v/>
      </c>
      <c r="N371" s="409" t="str">
        <f>IF('1A'!N1522="","",'1A'!N1522)</f>
        <v/>
      </c>
      <c r="O371" s="81" t="str">
        <f>IF('1A'!O1522="","",'1A'!O1522)</f>
        <v>College Choice</v>
      </c>
      <c r="P371" s="81" t="str">
        <f>IF('1A'!P1522="","",'1A'!P1522)</f>
        <v xml:space="preserve">Financing College </v>
      </c>
    </row>
    <row r="372" spans="1:16" ht="26.5" x14ac:dyDescent="0.35">
      <c r="A372" s="195" t="s">
        <v>1110</v>
      </c>
      <c r="B372" s="147">
        <f>IF('1A'!B1547="","",'1A'!B1547)</f>
        <v>0.11700000000000001</v>
      </c>
      <c r="C372" s="148">
        <f>IF('1A'!C1547="","",'1A'!C1547)</f>
        <v>0.11</v>
      </c>
      <c r="D372" s="149">
        <f>IF('1A'!D1547="","",'1A'!D1547)</f>
        <v>0.09</v>
      </c>
      <c r="E372" s="147">
        <f>IF('1A'!E1547="","",'1A'!E1547)</f>
        <v>0.14199999999999999</v>
      </c>
      <c r="F372" s="148">
        <f>IF('1A'!F1547="","",'1A'!F1547)</f>
        <v>9.7000000000000003E-2</v>
      </c>
      <c r="G372" s="149">
        <f>IF('1A'!G1547="","",'1A'!G1547)</f>
        <v>7.8E-2</v>
      </c>
      <c r="H372" s="147">
        <f>IF('1A'!H1547="","",'1A'!H1547)</f>
        <v>0.108</v>
      </c>
      <c r="I372" s="148">
        <f>IF('1A'!I1547="","",'1A'!I1547)</f>
        <v>0.11700000000000001</v>
      </c>
      <c r="J372" s="149">
        <f>IF('1A'!J1547="","",'1A'!J1547)</f>
        <v>9.6000000000000002E-2</v>
      </c>
      <c r="K372" s="147" t="str">
        <f>IF('1A'!K1547="","",'1A'!K1547)</f>
        <v/>
      </c>
      <c r="L372" s="148" t="str">
        <f>IF('1A'!L1547="","",'1A'!L1547)</f>
        <v/>
      </c>
      <c r="M372" s="149" t="str">
        <f>IF('1A'!M1547="","",'1A'!M1547)</f>
        <v/>
      </c>
      <c r="N372" s="311" t="str">
        <f>IF('1A'!N1547="","",'1A'!N1547)</f>
        <v/>
      </c>
      <c r="O372" s="81" t="str">
        <f>IF('1A'!O1547="","",'1A'!O1547)</f>
        <v>College Choice</v>
      </c>
      <c r="P372" s="81" t="str">
        <f>IF('1A'!P1547="","",'1A'!P1547)</f>
        <v xml:space="preserve">Financing College </v>
      </c>
    </row>
    <row r="373" spans="1:16" x14ac:dyDescent="0.35">
      <c r="A373" s="184" t="s">
        <v>525</v>
      </c>
      <c r="B373" s="191">
        <f>IF('1A'!B1548="","",'1A'!B1548)</f>
        <v>0.13600000000000001</v>
      </c>
      <c r="C373" s="192">
        <f>IF('1A'!C1548="","",'1A'!C1548)</f>
        <v>0.17499999999999999</v>
      </c>
      <c r="D373" s="193">
        <f>IF('1A'!D1548="","",'1A'!D1548)</f>
        <v>0.14899999999999999</v>
      </c>
      <c r="E373" s="191">
        <f>IF('1A'!E1548="","",'1A'!E1548)</f>
        <v>0.16</v>
      </c>
      <c r="F373" s="192">
        <f>IF('1A'!F1548="","",'1A'!F1548)</f>
        <v>0.17899999999999999</v>
      </c>
      <c r="G373" s="193">
        <f>IF('1A'!G1548="","",'1A'!G1548)</f>
        <v>0.14399999999999999</v>
      </c>
      <c r="H373" s="191">
        <f>IF('1A'!H1548="","",'1A'!H1548)</f>
        <v>0.126</v>
      </c>
      <c r="I373" s="192">
        <f>IF('1A'!I1548="","",'1A'!I1548)</f>
        <v>0.17399999999999999</v>
      </c>
      <c r="J373" s="193">
        <f>IF('1A'!J1548="","",'1A'!J1548)</f>
        <v>0.152</v>
      </c>
      <c r="K373" s="191" t="str">
        <f>IF('1A'!K1548="","",'1A'!K1548)</f>
        <v/>
      </c>
      <c r="L373" s="192" t="str">
        <f>IF('1A'!L1548="","",'1A'!L1548)</f>
        <v/>
      </c>
      <c r="M373" s="193" t="str">
        <f>IF('1A'!M1548="","",'1A'!M1548)</f>
        <v/>
      </c>
      <c r="N373" s="312" t="str">
        <f>IF('1A'!N1548="","",'1A'!N1548)</f>
        <v/>
      </c>
      <c r="O373" s="81" t="str">
        <f>IF('1A'!O1548="","",'1A'!O1548)</f>
        <v>College Choice</v>
      </c>
      <c r="P373" s="81" t="str">
        <f>IF('1A'!P1548="","",'1A'!P1548)</f>
        <v xml:space="preserve">Financing College </v>
      </c>
    </row>
    <row r="374" spans="1:16" x14ac:dyDescent="0.35">
      <c r="A374" s="184" t="s">
        <v>526</v>
      </c>
      <c r="B374" s="191">
        <f>IF('1A'!B1549="","",'1A'!B1549)</f>
        <v>0.747</v>
      </c>
      <c r="C374" s="192">
        <f>IF('1A'!C1549="","",'1A'!C1549)</f>
        <v>0.71499999999999997</v>
      </c>
      <c r="D374" s="193">
        <f>IF('1A'!D1549="","",'1A'!D1549)</f>
        <v>0.76100000000000001</v>
      </c>
      <c r="E374" s="191">
        <f>IF('1A'!E1549="","",'1A'!E1549)</f>
        <v>0.69799999999999995</v>
      </c>
      <c r="F374" s="192">
        <f>IF('1A'!F1549="","",'1A'!F1549)</f>
        <v>0.72399999999999998</v>
      </c>
      <c r="G374" s="193">
        <f>IF('1A'!G1549="","",'1A'!G1549)</f>
        <v>0.77800000000000002</v>
      </c>
      <c r="H374" s="191">
        <f>IF('1A'!H1549="","",'1A'!H1549)</f>
        <v>0.76600000000000001</v>
      </c>
      <c r="I374" s="192">
        <f>IF('1A'!I1549="","",'1A'!I1549)</f>
        <v>0.70899999999999996</v>
      </c>
      <c r="J374" s="193">
        <f>IF('1A'!J1549="","",'1A'!J1549)</f>
        <v>0.752</v>
      </c>
      <c r="K374" s="191" t="str">
        <f>IF('1A'!K1549="","",'1A'!K1549)</f>
        <v/>
      </c>
      <c r="L374" s="192" t="str">
        <f>IF('1A'!L1549="","",'1A'!L1549)</f>
        <v/>
      </c>
      <c r="M374" s="193" t="str">
        <f>IF('1A'!M1549="","",'1A'!M1549)</f>
        <v/>
      </c>
      <c r="N374" s="312" t="str">
        <f>IF('1A'!N1549="","",'1A'!N1549)</f>
        <v/>
      </c>
      <c r="O374" s="81" t="str">
        <f>IF('1A'!O1549="","",'1A'!O1549)</f>
        <v>College Choice</v>
      </c>
      <c r="P374" s="81" t="str">
        <f>IF('1A'!P1549="","",'1A'!P1549)</f>
        <v xml:space="preserve">Financing College </v>
      </c>
    </row>
    <row r="375" spans="1:16" x14ac:dyDescent="0.35">
      <c r="A375" s="184" t="s">
        <v>194</v>
      </c>
      <c r="B375" s="488">
        <f>IF('1A'!B1550="","",'1A'!B1550)</f>
        <v>376</v>
      </c>
      <c r="C375" s="489">
        <f>IF('1A'!C1550="","",'1A'!C1550)</f>
        <v>5309</v>
      </c>
      <c r="D375" s="490">
        <f>IF('1A'!D1550="","",'1A'!D1550)</f>
        <v>11460</v>
      </c>
      <c r="E375" s="488">
        <f>IF('1A'!E1550="","",'1A'!E1550)</f>
        <v>106</v>
      </c>
      <c r="F375" s="489">
        <f>IF('1A'!F1550="","",'1A'!F1550)</f>
        <v>1830</v>
      </c>
      <c r="G375" s="490">
        <f>IF('1A'!G1550="","",'1A'!G1550)</f>
        <v>4245</v>
      </c>
      <c r="H375" s="488">
        <f>IF('1A'!H1550="","",'1A'!H1550)</f>
        <v>269</v>
      </c>
      <c r="I375" s="489">
        <f>IF('1A'!I1550="","",'1A'!I1550)</f>
        <v>3342</v>
      </c>
      <c r="J375" s="490">
        <f>IF('1A'!J1550="","",'1A'!J1550)</f>
        <v>6997</v>
      </c>
      <c r="K375" s="488" t="str">
        <f>IF('1A'!K1550="","",'1A'!K1550)</f>
        <v/>
      </c>
      <c r="L375" s="489" t="str">
        <f>IF('1A'!L1550="","",'1A'!L1550)</f>
        <v/>
      </c>
      <c r="M375" s="490" t="str">
        <f>IF('1A'!M1550="","",'1A'!M1550)</f>
        <v/>
      </c>
      <c r="N375" s="408" t="str">
        <f>IF('1A'!N1550="","",'1A'!N1550)</f>
        <v/>
      </c>
      <c r="O375" s="81" t="str">
        <f>IF('1A'!O1550="","",'1A'!O1550)</f>
        <v>College Choice</v>
      </c>
      <c r="P375" s="81" t="str">
        <f>IF('1A'!P1550="","",'1A'!P1550)</f>
        <v xml:space="preserve">Financing College </v>
      </c>
    </row>
    <row r="376" spans="1:16" x14ac:dyDescent="0.35">
      <c r="A376" s="141" t="s">
        <v>161</v>
      </c>
      <c r="B376" s="155">
        <f>IF('1A'!B1551="","",'1A'!B1551)</f>
        <v>1.37</v>
      </c>
      <c r="C376" s="156">
        <f>IF('1A'!C1551="","",'1A'!C1551)</f>
        <v>1.4</v>
      </c>
      <c r="D376" s="157">
        <f>IF('1A'!D1551="","",'1A'!D1551)</f>
        <v>1.33</v>
      </c>
      <c r="E376" s="155">
        <f>IF('1A'!E1551="","",'1A'!E1551)</f>
        <v>1.44</v>
      </c>
      <c r="F376" s="156">
        <f>IF('1A'!F1551="","",'1A'!F1551)</f>
        <v>1.37</v>
      </c>
      <c r="G376" s="157">
        <f>IF('1A'!G1551="","",'1A'!G1551)</f>
        <v>1.3</v>
      </c>
      <c r="H376" s="155">
        <f>IF('1A'!H1551="","",'1A'!H1551)</f>
        <v>1.34</v>
      </c>
      <c r="I376" s="156">
        <f>IF('1A'!I1551="","",'1A'!I1551)</f>
        <v>1.41</v>
      </c>
      <c r="J376" s="157">
        <f>IF('1A'!J1551="","",'1A'!J1551)</f>
        <v>1.34</v>
      </c>
      <c r="K376" s="155" t="str">
        <f>IF('1A'!K1551="","",'1A'!K1551)</f>
        <v/>
      </c>
      <c r="L376" s="156" t="str">
        <f>IF('1A'!L1551="","",'1A'!L1551)</f>
        <v/>
      </c>
      <c r="M376" s="157" t="str">
        <f>IF('1A'!M1551="","",'1A'!M1551)</f>
        <v/>
      </c>
      <c r="N376" s="409" t="str">
        <f>IF('1A'!N1551="","",'1A'!N1551)</f>
        <v/>
      </c>
      <c r="O376" s="81" t="str">
        <f>IF('1A'!O1551="","",'1A'!O1551)</f>
        <v>College Choice</v>
      </c>
      <c r="P376" s="81" t="str">
        <f>IF('1A'!P1551="","",'1A'!P1551)</f>
        <v xml:space="preserve">Financing College </v>
      </c>
    </row>
    <row r="377" spans="1:16" x14ac:dyDescent="0.35">
      <c r="A377" s="141" t="s">
        <v>35</v>
      </c>
      <c r="B377" s="155">
        <f>IF('1A'!B1552="","",'1A'!B1552)</f>
        <v>0.68</v>
      </c>
      <c r="C377" s="156">
        <f>IF('1A'!C1552="","",'1A'!C1552)</f>
        <v>0.68</v>
      </c>
      <c r="D377" s="157">
        <f>IF('1A'!D1552="","",'1A'!D1552)</f>
        <v>0.63</v>
      </c>
      <c r="E377" s="155">
        <f>IF('1A'!E1552="","",'1A'!E1552)</f>
        <v>0.73</v>
      </c>
      <c r="F377" s="156">
        <f>IF('1A'!F1552="","",'1A'!F1552)</f>
        <v>0.65</v>
      </c>
      <c r="G377" s="157">
        <f>IF('1A'!G1552="","",'1A'!G1552)</f>
        <v>0.6</v>
      </c>
      <c r="H377" s="155">
        <f>IF('1A'!H1552="","",'1A'!H1552)</f>
        <v>0.67</v>
      </c>
      <c r="I377" s="156">
        <f>IF('1A'!I1552="","",'1A'!I1552)</f>
        <v>0.69</v>
      </c>
      <c r="J377" s="157">
        <f>IF('1A'!J1552="","",'1A'!J1552)</f>
        <v>0.65</v>
      </c>
      <c r="K377" s="155" t="str">
        <f>IF('1A'!K1552="","",'1A'!K1552)</f>
        <v/>
      </c>
      <c r="L377" s="156" t="str">
        <f>IF('1A'!L1552="","",'1A'!L1552)</f>
        <v/>
      </c>
      <c r="M377" s="157" t="str">
        <f>IF('1A'!M1552="","",'1A'!M1552)</f>
        <v/>
      </c>
      <c r="N377" s="409" t="str">
        <f>IF('1A'!N1552="","",'1A'!N1552)</f>
        <v/>
      </c>
      <c r="O377" s="81" t="str">
        <f>IF('1A'!O1552="","",'1A'!O1552)</f>
        <v>College Choice</v>
      </c>
      <c r="P377" s="81" t="str">
        <f>IF('1A'!P1552="","",'1A'!P1552)</f>
        <v xml:space="preserve">Financing College </v>
      </c>
    </row>
    <row r="378" spans="1:16" x14ac:dyDescent="0.35">
      <c r="A378" s="141" t="s">
        <v>163</v>
      </c>
      <c r="B378" s="155" t="str">
        <f>IF('1A'!B1553="","",'1A'!B1553)</f>
        <v>-</v>
      </c>
      <c r="C378" s="156" t="str">
        <f>IF('1A'!C1553="","",'1A'!C1553)</f>
        <v xml:space="preserve"> </v>
      </c>
      <c r="D378" s="157" t="str">
        <f>IF('1A'!D1553="","",'1A'!D1553)</f>
        <v xml:space="preserve"> </v>
      </c>
      <c r="E378" s="155" t="str">
        <f>IF('1A'!E1553="","",'1A'!E1553)</f>
        <v>-</v>
      </c>
      <c r="F378" s="156" t="str">
        <f>IF('1A'!F1553="","",'1A'!F1553)</f>
        <v xml:space="preserve"> </v>
      </c>
      <c r="G378" s="157" t="str">
        <f>IF('1A'!G1553="","",'1A'!G1553)</f>
        <v>*</v>
      </c>
      <c r="H378" s="155" t="str">
        <f>IF('1A'!H1553="","",'1A'!H1553)</f>
        <v>-</v>
      </c>
      <c r="I378" s="156" t="str">
        <f>IF('1A'!I1553="","",'1A'!I1553)</f>
        <v xml:space="preserve"> </v>
      </c>
      <c r="J378" s="157" t="str">
        <f>IF('1A'!J1553="","",'1A'!J1553)</f>
        <v xml:space="preserve"> </v>
      </c>
      <c r="K378" s="155" t="str">
        <f>IF('1A'!K1553="","",'1A'!K1553)</f>
        <v/>
      </c>
      <c r="L378" s="156" t="str">
        <f>IF('1A'!L1553="","",'1A'!L1553)</f>
        <v/>
      </c>
      <c r="M378" s="157" t="str">
        <f>IF('1A'!M1553="","",'1A'!M1553)</f>
        <v/>
      </c>
      <c r="N378" s="409" t="str">
        <f>IF('1A'!N1553="","",'1A'!N1553)</f>
        <v/>
      </c>
      <c r="O378" s="81" t="str">
        <f>IF('1A'!O1553="","",'1A'!O1553)</f>
        <v>College Choice</v>
      </c>
      <c r="P378" s="81" t="str">
        <f>IF('1A'!P1553="","",'1A'!P1553)</f>
        <v xml:space="preserve">Financing College </v>
      </c>
    </row>
    <row r="379" spans="1:16" x14ac:dyDescent="0.35">
      <c r="A379" s="142" t="s">
        <v>36</v>
      </c>
      <c r="B379" s="143" t="str">
        <f>IF('1A'!B1554="","",'1A'!B1554)</f>
        <v>-</v>
      </c>
      <c r="C379" s="144">
        <f>IF('1A'!C1554="","",'1A'!C1554)</f>
        <v>-4.4117647058823241E-2</v>
      </c>
      <c r="D379" s="145">
        <f>IF('1A'!D1554="","",'1A'!D1554)</f>
        <v>6.3492063492063544E-2</v>
      </c>
      <c r="E379" s="143" t="str">
        <f>IF('1A'!E1554="","",'1A'!E1554)</f>
        <v>-</v>
      </c>
      <c r="F379" s="144">
        <f>IF('1A'!F1554="","",'1A'!F1554)</f>
        <v>0.10769230769230745</v>
      </c>
      <c r="G379" s="145">
        <f>IF('1A'!G1554="","",'1A'!G1554)</f>
        <v>0.23333333333333317</v>
      </c>
      <c r="H379" s="143" t="str">
        <f>IF('1A'!H1554="","",'1A'!H1554)</f>
        <v>-</v>
      </c>
      <c r="I379" s="144">
        <f>IF('1A'!I1554="","",'1A'!I1554)</f>
        <v>-0.10144927536231861</v>
      </c>
      <c r="J379" s="145">
        <f>IF('1A'!J1554="","",'1A'!J1554)</f>
        <v>0</v>
      </c>
      <c r="K379" s="143" t="str">
        <f>IF('1A'!K1554="","",'1A'!K1554)</f>
        <v/>
      </c>
      <c r="L379" s="144" t="str">
        <f>IF('1A'!L1554="","",'1A'!L1554)</f>
        <v/>
      </c>
      <c r="M379" s="145" t="str">
        <f>IF('1A'!M1554="","",'1A'!M1554)</f>
        <v/>
      </c>
      <c r="N379" s="410" t="str">
        <f>IF('1A'!N1554="","",'1A'!N1554)</f>
        <v/>
      </c>
      <c r="O379" s="81" t="str">
        <f>IF('1A'!O1554="","",'1A'!O1554)</f>
        <v>College Choice</v>
      </c>
      <c r="P379" s="81" t="str">
        <f>IF('1A'!P1554="","",'1A'!P1554)</f>
        <v xml:space="preserve">Financing College </v>
      </c>
    </row>
    <row r="380" spans="1:16" ht="26.5" x14ac:dyDescent="0.35">
      <c r="A380" s="195" t="s">
        <v>532</v>
      </c>
      <c r="B380" s="147">
        <f>IF('1A'!B1555="","",'1A'!B1555)</f>
        <v>0.08</v>
      </c>
      <c r="C380" s="148">
        <f>IF('1A'!C1555="","",'1A'!C1555)</f>
        <v>0.10199999999999999</v>
      </c>
      <c r="D380" s="149">
        <f>IF('1A'!D1555="","",'1A'!D1555)</f>
        <v>8.5000000000000006E-2</v>
      </c>
      <c r="E380" s="147">
        <f>IF('1A'!E1555="","",'1A'!E1555)</f>
        <v>0.114</v>
      </c>
      <c r="F380" s="148">
        <f>IF('1A'!F1555="","",'1A'!F1555)</f>
        <v>8.2000000000000003E-2</v>
      </c>
      <c r="G380" s="149">
        <f>IF('1A'!G1555="","",'1A'!G1555)</f>
        <v>6.8000000000000005E-2</v>
      </c>
      <c r="H380" s="147">
        <f>IF('1A'!H1555="","",'1A'!H1555)</f>
        <v>6.7000000000000004E-2</v>
      </c>
      <c r="I380" s="148">
        <f>IF('1A'!I1555="","",'1A'!I1555)</f>
        <v>0.109</v>
      </c>
      <c r="J380" s="149">
        <f>IF('1A'!J1555="","",'1A'!J1555)</f>
        <v>9.1999999999999998E-2</v>
      </c>
      <c r="K380" s="147" t="str">
        <f>IF('1A'!K1555="","",'1A'!K1555)</f>
        <v/>
      </c>
      <c r="L380" s="148" t="str">
        <f>IF('1A'!L1555="","",'1A'!L1555)</f>
        <v/>
      </c>
      <c r="M380" s="149" t="str">
        <f>IF('1A'!M1555="","",'1A'!M1555)</f>
        <v/>
      </c>
      <c r="N380" s="311" t="str">
        <f>IF('1A'!N1555="","",'1A'!N1555)</f>
        <v/>
      </c>
      <c r="O380" s="81" t="str">
        <f>IF('1A'!O1555="","",'1A'!O1555)</f>
        <v>College Choice</v>
      </c>
      <c r="P380" s="81" t="str">
        <f>IF('1A'!P1555="","",'1A'!P1555)</f>
        <v xml:space="preserve">Financing College </v>
      </c>
    </row>
    <row r="381" spans="1:16" x14ac:dyDescent="0.35">
      <c r="A381" s="184" t="s">
        <v>525</v>
      </c>
      <c r="B381" s="191">
        <f>IF('1A'!B1556="","",'1A'!B1556)</f>
        <v>0.12</v>
      </c>
      <c r="C381" s="192">
        <f>IF('1A'!C1556="","",'1A'!C1556)</f>
        <v>0.14499999999999999</v>
      </c>
      <c r="D381" s="193">
        <f>IF('1A'!D1556="","",'1A'!D1556)</f>
        <v>0.122</v>
      </c>
      <c r="E381" s="191">
        <f>IF('1A'!E1556="","",'1A'!E1556)</f>
        <v>0.114</v>
      </c>
      <c r="F381" s="192">
        <f>IF('1A'!F1556="","",'1A'!F1556)</f>
        <v>0.13500000000000001</v>
      </c>
      <c r="G381" s="193">
        <f>IF('1A'!G1556="","",'1A'!G1556)</f>
        <v>0.114</v>
      </c>
      <c r="H381" s="191">
        <f>IF('1A'!H1556="","",'1A'!H1556)</f>
        <v>0.123</v>
      </c>
      <c r="I381" s="192">
        <f>IF('1A'!I1556="","",'1A'!I1556)</f>
        <v>0.153</v>
      </c>
      <c r="J381" s="193">
        <f>IF('1A'!J1556="","",'1A'!J1556)</f>
        <v>0.128</v>
      </c>
      <c r="K381" s="191" t="str">
        <f>IF('1A'!K1556="","",'1A'!K1556)</f>
        <v/>
      </c>
      <c r="L381" s="192" t="str">
        <f>IF('1A'!L1556="","",'1A'!L1556)</f>
        <v/>
      </c>
      <c r="M381" s="193" t="str">
        <f>IF('1A'!M1556="","",'1A'!M1556)</f>
        <v/>
      </c>
      <c r="N381" s="312" t="str">
        <f>IF('1A'!N1556="","",'1A'!N1556)</f>
        <v/>
      </c>
      <c r="O381" s="81" t="str">
        <f>IF('1A'!O1556="","",'1A'!O1556)</f>
        <v>College Choice</v>
      </c>
      <c r="P381" s="81" t="str">
        <f>IF('1A'!P1556="","",'1A'!P1556)</f>
        <v xml:space="preserve">Financing College </v>
      </c>
    </row>
    <row r="382" spans="1:16" x14ac:dyDescent="0.35">
      <c r="A382" s="184" t="s">
        <v>526</v>
      </c>
      <c r="B382" s="191">
        <f>IF('1A'!B1557="","",'1A'!B1557)</f>
        <v>0.8</v>
      </c>
      <c r="C382" s="192">
        <f>IF('1A'!C1557="","",'1A'!C1557)</f>
        <v>0.753</v>
      </c>
      <c r="D382" s="193">
        <f>IF('1A'!D1557="","",'1A'!D1557)</f>
        <v>0.79300000000000004</v>
      </c>
      <c r="E382" s="191">
        <f>IF('1A'!E1557="","",'1A'!E1557)</f>
        <v>0.77100000000000002</v>
      </c>
      <c r="F382" s="192">
        <f>IF('1A'!F1557="","",'1A'!F1557)</f>
        <v>0.78300000000000003</v>
      </c>
      <c r="G382" s="193">
        <f>IF('1A'!G1557="","",'1A'!G1557)</f>
        <v>0.81799999999999995</v>
      </c>
      <c r="H382" s="191">
        <f>IF('1A'!H1557="","",'1A'!H1557)</f>
        <v>0.81</v>
      </c>
      <c r="I382" s="192">
        <f>IF('1A'!I1557="","",'1A'!I1557)</f>
        <v>0.73799999999999999</v>
      </c>
      <c r="J382" s="193">
        <f>IF('1A'!J1557="","",'1A'!J1557)</f>
        <v>0.78</v>
      </c>
      <c r="K382" s="191" t="str">
        <f>IF('1A'!K1557="","",'1A'!K1557)</f>
        <v/>
      </c>
      <c r="L382" s="192" t="str">
        <f>IF('1A'!L1557="","",'1A'!L1557)</f>
        <v/>
      </c>
      <c r="M382" s="193" t="str">
        <f>IF('1A'!M1557="","",'1A'!M1557)</f>
        <v/>
      </c>
      <c r="N382" s="312" t="str">
        <f>IF('1A'!N1557="","",'1A'!N1557)</f>
        <v/>
      </c>
      <c r="O382" s="81" t="str">
        <f>IF('1A'!O1557="","",'1A'!O1557)</f>
        <v>College Choice</v>
      </c>
      <c r="P382" s="81" t="str">
        <f>IF('1A'!P1557="","",'1A'!P1557)</f>
        <v xml:space="preserve">Financing College </v>
      </c>
    </row>
    <row r="383" spans="1:16" x14ac:dyDescent="0.35">
      <c r="A383" s="184" t="s">
        <v>194</v>
      </c>
      <c r="B383" s="488">
        <f>IF('1A'!B1558="","",'1A'!B1558)</f>
        <v>375</v>
      </c>
      <c r="C383" s="489">
        <f>IF('1A'!C1558="","",'1A'!C1558)</f>
        <v>5302</v>
      </c>
      <c r="D383" s="490">
        <f>IF('1A'!D1558="","",'1A'!D1558)</f>
        <v>11430</v>
      </c>
      <c r="E383" s="488">
        <f>IF('1A'!E1558="","",'1A'!E1558)</f>
        <v>105</v>
      </c>
      <c r="F383" s="489">
        <f>IF('1A'!F1558="","",'1A'!F1558)</f>
        <v>1826</v>
      </c>
      <c r="G383" s="490">
        <f>IF('1A'!G1558="","",'1A'!G1558)</f>
        <v>4235</v>
      </c>
      <c r="H383" s="488">
        <f>IF('1A'!H1558="","",'1A'!H1558)</f>
        <v>269</v>
      </c>
      <c r="I383" s="489">
        <f>IF('1A'!I1558="","",'1A'!I1558)</f>
        <v>3339</v>
      </c>
      <c r="J383" s="490">
        <f>IF('1A'!J1558="","",'1A'!J1558)</f>
        <v>6979</v>
      </c>
      <c r="K383" s="488" t="str">
        <f>IF('1A'!K1558="","",'1A'!K1558)</f>
        <v/>
      </c>
      <c r="L383" s="489" t="str">
        <f>IF('1A'!L1558="","",'1A'!L1558)</f>
        <v/>
      </c>
      <c r="M383" s="490" t="str">
        <f>IF('1A'!M1558="","",'1A'!M1558)</f>
        <v/>
      </c>
      <c r="N383" s="409" t="str">
        <f>IF('1A'!N1558="","",'1A'!N1558)</f>
        <v/>
      </c>
      <c r="O383" s="81" t="str">
        <f>IF('1A'!O1558="","",'1A'!O1558)</f>
        <v>College Choice</v>
      </c>
      <c r="P383" s="81" t="str">
        <f>IF('1A'!P1558="","",'1A'!P1558)</f>
        <v xml:space="preserve">Financing College </v>
      </c>
    </row>
    <row r="384" spans="1:16" x14ac:dyDescent="0.35">
      <c r="A384" s="141" t="s">
        <v>161</v>
      </c>
      <c r="B384" s="155">
        <f>IF('1A'!B1559="","",'1A'!B1559)</f>
        <v>1.28</v>
      </c>
      <c r="C384" s="156">
        <f>IF('1A'!C1559="","",'1A'!C1559)</f>
        <v>1.35</v>
      </c>
      <c r="D384" s="157">
        <f>IF('1A'!D1559="","",'1A'!D1559)</f>
        <v>1.29</v>
      </c>
      <c r="E384" s="155">
        <f>IF('1A'!E1559="","",'1A'!E1559)</f>
        <v>1.34</v>
      </c>
      <c r="F384" s="156">
        <f>IF('1A'!F1559="","",'1A'!F1559)</f>
        <v>1.3</v>
      </c>
      <c r="G384" s="157">
        <f>IF('1A'!G1559="","",'1A'!G1559)</f>
        <v>1.25</v>
      </c>
      <c r="H384" s="155">
        <f>IF('1A'!H1559="","",'1A'!H1559)</f>
        <v>1.26</v>
      </c>
      <c r="I384" s="156">
        <f>IF('1A'!I1559="","",'1A'!I1559)</f>
        <v>1.37</v>
      </c>
      <c r="J384" s="157">
        <f>IF('1A'!J1559="","",'1A'!J1559)</f>
        <v>1.31</v>
      </c>
      <c r="K384" s="155" t="str">
        <f>IF('1A'!K1559="","",'1A'!K1559)</f>
        <v/>
      </c>
      <c r="L384" s="156" t="str">
        <f>IF('1A'!L1559="","",'1A'!L1559)</f>
        <v/>
      </c>
      <c r="M384" s="157" t="str">
        <f>IF('1A'!M1559="","",'1A'!M1559)</f>
        <v/>
      </c>
      <c r="N384" s="409" t="str">
        <f>IF('1A'!N1559="","",'1A'!N1559)</f>
        <v/>
      </c>
      <c r="O384" s="81" t="str">
        <f>IF('1A'!O1559="","",'1A'!O1559)</f>
        <v>College Choice</v>
      </c>
      <c r="P384" s="81" t="str">
        <f>IF('1A'!P1559="","",'1A'!P1559)</f>
        <v xml:space="preserve">Financing College </v>
      </c>
    </row>
    <row r="385" spans="1:16" x14ac:dyDescent="0.35">
      <c r="A385" s="141" t="s">
        <v>35</v>
      </c>
      <c r="B385" s="155">
        <f>IF('1A'!B1560="","",'1A'!B1560)</f>
        <v>0.6</v>
      </c>
      <c r="C385" s="156">
        <f>IF('1A'!C1560="","",'1A'!C1560)</f>
        <v>0.66</v>
      </c>
      <c r="D385" s="157">
        <f>IF('1A'!D1560="","",'1A'!D1560)</f>
        <v>0.61</v>
      </c>
      <c r="E385" s="155">
        <f>IF('1A'!E1560="","",'1A'!E1560)</f>
        <v>0.68</v>
      </c>
      <c r="F385" s="156">
        <f>IF('1A'!F1560="","",'1A'!F1560)</f>
        <v>0.61</v>
      </c>
      <c r="G385" s="157">
        <f>IF('1A'!G1560="","",'1A'!G1560)</f>
        <v>0.56999999999999995</v>
      </c>
      <c r="H385" s="155">
        <f>IF('1A'!H1560="","",'1A'!H1560)</f>
        <v>0.56999999999999995</v>
      </c>
      <c r="I385" s="156">
        <f>IF('1A'!I1560="","",'1A'!I1560)</f>
        <v>0.67</v>
      </c>
      <c r="J385" s="157">
        <f>IF('1A'!J1560="","",'1A'!J1560)</f>
        <v>0.63</v>
      </c>
      <c r="K385" s="155" t="str">
        <f>IF('1A'!K1560="","",'1A'!K1560)</f>
        <v/>
      </c>
      <c r="L385" s="156" t="str">
        <f>IF('1A'!L1560="","",'1A'!L1560)</f>
        <v/>
      </c>
      <c r="M385" s="157" t="str">
        <f>IF('1A'!M1560="","",'1A'!M1560)</f>
        <v/>
      </c>
      <c r="N385" s="409" t="str">
        <f>IF('1A'!N1560="","",'1A'!N1560)</f>
        <v/>
      </c>
      <c r="O385" s="81" t="str">
        <f>IF('1A'!O1560="","",'1A'!O1560)</f>
        <v>College Choice</v>
      </c>
      <c r="P385" s="81" t="str">
        <f>IF('1A'!P1560="","",'1A'!P1560)</f>
        <v xml:space="preserve">Financing College </v>
      </c>
    </row>
    <row r="386" spans="1:16" x14ac:dyDescent="0.35">
      <c r="A386" s="141" t="s">
        <v>163</v>
      </c>
      <c r="B386" s="155" t="str">
        <f>IF('1A'!B1561="","",'1A'!B1561)</f>
        <v>-</v>
      </c>
      <c r="C386" s="156" t="str">
        <f>IF('1A'!C1561="","",'1A'!C1561)</f>
        <v>*</v>
      </c>
      <c r="D386" s="157" t="str">
        <f>IF('1A'!D1561="","",'1A'!D1561)</f>
        <v xml:space="preserve"> </v>
      </c>
      <c r="E386" s="155" t="str">
        <f>IF('1A'!E1561="","",'1A'!E1561)</f>
        <v>-</v>
      </c>
      <c r="F386" s="156" t="str">
        <f>IF('1A'!F1561="","",'1A'!F1561)</f>
        <v xml:space="preserve"> </v>
      </c>
      <c r="G386" s="157" t="str">
        <f>IF('1A'!G1561="","",'1A'!G1561)</f>
        <v xml:space="preserve"> </v>
      </c>
      <c r="H386" s="155" t="str">
        <f>IF('1A'!H1561="","",'1A'!H1561)</f>
        <v>-</v>
      </c>
      <c r="I386" s="156" t="str">
        <f>IF('1A'!I1561="","",'1A'!I1561)</f>
        <v>**</v>
      </c>
      <c r="J386" s="157" t="str">
        <f>IF('1A'!J1561="","",'1A'!J1561)</f>
        <v xml:space="preserve"> </v>
      </c>
      <c r="K386" s="155" t="str">
        <f>IF('1A'!K1561="","",'1A'!K1561)</f>
        <v/>
      </c>
      <c r="L386" s="156" t="str">
        <f>IF('1A'!L1561="","",'1A'!L1561)</f>
        <v/>
      </c>
      <c r="M386" s="157" t="str">
        <f>IF('1A'!M1561="","",'1A'!M1561)</f>
        <v/>
      </c>
      <c r="N386" s="409" t="str">
        <f>IF('1A'!N1561="","",'1A'!N1561)</f>
        <v/>
      </c>
      <c r="O386" s="81" t="str">
        <f>IF('1A'!O1561="","",'1A'!O1561)</f>
        <v>College Choice</v>
      </c>
      <c r="P386" s="81" t="str">
        <f>IF('1A'!P1561="","",'1A'!P1561)</f>
        <v xml:space="preserve">Financing College </v>
      </c>
    </row>
    <row r="387" spans="1:16" x14ac:dyDescent="0.35">
      <c r="A387" s="142" t="s">
        <v>36</v>
      </c>
      <c r="B387" s="143" t="str">
        <f>IF('1A'!B1562="","",'1A'!B1562)</f>
        <v>-</v>
      </c>
      <c r="C387" s="144">
        <f>IF('1A'!C1562="","",'1A'!C1562)</f>
        <v>-0.10606060606060615</v>
      </c>
      <c r="D387" s="145">
        <f>IF('1A'!D1562="","",'1A'!D1562)</f>
        <v>-1.6393442622950834E-2</v>
      </c>
      <c r="E387" s="143" t="str">
        <f>IF('1A'!E1562="","",'1A'!E1562)</f>
        <v>-</v>
      </c>
      <c r="F387" s="144">
        <f>IF('1A'!F1562="","",'1A'!F1562)</f>
        <v>6.5573770491803338E-2</v>
      </c>
      <c r="G387" s="145">
        <f>IF('1A'!G1562="","",'1A'!G1562)</f>
        <v>0.15789473684210542</v>
      </c>
      <c r="H387" s="143" t="str">
        <f>IF('1A'!H1562="","",'1A'!H1562)</f>
        <v>-</v>
      </c>
      <c r="I387" s="144">
        <f>IF('1A'!I1562="","",'1A'!I1562)</f>
        <v>-0.16417910447761208</v>
      </c>
      <c r="J387" s="145">
        <f>IF('1A'!J1562="","",'1A'!J1562)</f>
        <v>-7.936507936507943E-2</v>
      </c>
      <c r="K387" s="143" t="str">
        <f>IF('1A'!K1562="","",'1A'!K1562)</f>
        <v/>
      </c>
      <c r="L387" s="144" t="str">
        <f>IF('1A'!L1562="","",'1A'!L1562)</f>
        <v/>
      </c>
      <c r="M387" s="145" t="str">
        <f>IF('1A'!M1562="","",'1A'!M1562)</f>
        <v/>
      </c>
      <c r="N387" s="410" t="str">
        <f>IF('1A'!N1562="","",'1A'!N1562)</f>
        <v/>
      </c>
      <c r="O387" s="81" t="str">
        <f>IF('1A'!O1562="","",'1A'!O1562)</f>
        <v>College Choice</v>
      </c>
      <c r="P387" s="81" t="str">
        <f>IF('1A'!P1562="","",'1A'!P1562)</f>
        <v xml:space="preserve">Financing College </v>
      </c>
    </row>
    <row r="388" spans="1:16" ht="39.5" x14ac:dyDescent="0.35">
      <c r="A388" s="195" t="s">
        <v>533</v>
      </c>
      <c r="B388" s="147">
        <f>IF('1A'!B1563="","",'1A'!B1563)</f>
        <v>0.49199999999999999</v>
      </c>
      <c r="C388" s="148">
        <f>IF('1A'!C1563="","",'1A'!C1563)</f>
        <v>0.36</v>
      </c>
      <c r="D388" s="149">
        <f>IF('1A'!D1563="","",'1A'!D1563)</f>
        <v>0.40300000000000002</v>
      </c>
      <c r="E388" s="147">
        <f>IF('1A'!E1563="","",'1A'!E1563)</f>
        <v>0.39600000000000002</v>
      </c>
      <c r="F388" s="148">
        <f>IF('1A'!F1563="","",'1A'!F1563)</f>
        <v>0.28799999999999998</v>
      </c>
      <c r="G388" s="149">
        <f>IF('1A'!G1563="","",'1A'!G1563)</f>
        <v>0.33900000000000002</v>
      </c>
      <c r="H388" s="147">
        <f>IF('1A'!H1563="","",'1A'!H1563)</f>
        <v>0.52800000000000002</v>
      </c>
      <c r="I388" s="148">
        <f>IF('1A'!I1563="","",'1A'!I1563)</f>
        <v>0.40400000000000003</v>
      </c>
      <c r="J388" s="149">
        <f>IF('1A'!J1563="","",'1A'!J1563)</f>
        <v>0.44600000000000001</v>
      </c>
      <c r="K388" s="147" t="str">
        <f>IF('1A'!K1563="","",'1A'!K1563)</f>
        <v/>
      </c>
      <c r="L388" s="148" t="str">
        <f>IF('1A'!L1563="","",'1A'!L1563)</f>
        <v/>
      </c>
      <c r="M388" s="149" t="str">
        <f>IF('1A'!M1563="","",'1A'!M1563)</f>
        <v/>
      </c>
      <c r="N388" s="311" t="str">
        <f>IF('1A'!N1563="","",'1A'!N1563)</f>
        <v>College
Reputation
Orientation</v>
      </c>
      <c r="O388" s="81" t="str">
        <f>IF('1A'!O1563="","",'1A'!O1563)</f>
        <v>College Choice</v>
      </c>
      <c r="P388" s="81" t="str">
        <f>IF('1A'!P1563="","",'1A'!P1563)</f>
        <v>Career Planning</v>
      </c>
    </row>
    <row r="389" spans="1:16" x14ac:dyDescent="0.35">
      <c r="A389" s="141" t="s">
        <v>161</v>
      </c>
      <c r="B389" s="155">
        <f>IF('1A'!B1567="","",'1A'!B1567)</f>
        <v>2.2999999999999998</v>
      </c>
      <c r="C389" s="411">
        <f>IF('1A'!C1567="","",'1A'!C1567)</f>
        <v>2.11</v>
      </c>
      <c r="D389" s="157">
        <f>IF('1A'!D1567="","",'1A'!D1567)</f>
        <v>2.19</v>
      </c>
      <c r="E389" s="155">
        <f>IF('1A'!E1567="","",'1A'!E1567)</f>
        <v>2.12</v>
      </c>
      <c r="F389" s="411">
        <f>IF('1A'!F1567="","",'1A'!F1567)</f>
        <v>1.98</v>
      </c>
      <c r="G389" s="157">
        <f>IF('1A'!G1567="","",'1A'!G1567)</f>
        <v>2.08</v>
      </c>
      <c r="H389" s="155">
        <f>IF('1A'!H1567="","",'1A'!H1567)</f>
        <v>2.36</v>
      </c>
      <c r="I389" s="411">
        <f>IF('1A'!I1567="","",'1A'!I1567)</f>
        <v>2.19</v>
      </c>
      <c r="J389" s="157">
        <f>IF('1A'!J1567="","",'1A'!J1567)</f>
        <v>2.2599999999999998</v>
      </c>
      <c r="K389" s="155" t="str">
        <f>IF('1A'!K1567="","",'1A'!K1567)</f>
        <v/>
      </c>
      <c r="L389" s="411" t="str">
        <f>IF('1A'!L1567="","",'1A'!L1567)</f>
        <v/>
      </c>
      <c r="M389" s="157" t="str">
        <f>IF('1A'!M1567="","",'1A'!M1567)</f>
        <v/>
      </c>
      <c r="N389" s="409" t="str">
        <f>IF('1A'!N1567="","",'1A'!N1567)</f>
        <v/>
      </c>
      <c r="O389" s="81" t="str">
        <f>IF('1A'!O1567="","",'1A'!O1567)</f>
        <v>College Choice</v>
      </c>
      <c r="P389" s="81" t="str">
        <f>IF('1A'!P1567="","",'1A'!P1567)</f>
        <v>Career Planning</v>
      </c>
    </row>
    <row r="390" spans="1:16" x14ac:dyDescent="0.35">
      <c r="A390" s="141" t="s">
        <v>35</v>
      </c>
      <c r="B390" s="155">
        <f>IF('1A'!B1568="","",'1A'!B1568)</f>
        <v>0.78</v>
      </c>
      <c r="C390" s="411">
        <f>IF('1A'!C1568="","",'1A'!C1568)</f>
        <v>0.77</v>
      </c>
      <c r="D390" s="157">
        <f>IF('1A'!D1568="","",'1A'!D1568)</f>
        <v>0.76</v>
      </c>
      <c r="E390" s="155">
        <f>IF('1A'!E1568="","",'1A'!E1568)</f>
        <v>0.81</v>
      </c>
      <c r="F390" s="411">
        <f>IF('1A'!F1568="","",'1A'!F1568)</f>
        <v>0.77</v>
      </c>
      <c r="G390" s="157">
        <f>IF('1A'!G1568="","",'1A'!G1568)</f>
        <v>0.77</v>
      </c>
      <c r="H390" s="155">
        <f>IF('1A'!H1568="","",'1A'!H1568)</f>
        <v>0.75</v>
      </c>
      <c r="I390" s="411">
        <f>IF('1A'!I1568="","",'1A'!I1568)</f>
        <v>0.76</v>
      </c>
      <c r="J390" s="157">
        <f>IF('1A'!J1568="","",'1A'!J1568)</f>
        <v>0.75</v>
      </c>
      <c r="K390" s="155" t="str">
        <f>IF('1A'!K1568="","",'1A'!K1568)</f>
        <v/>
      </c>
      <c r="L390" s="411" t="str">
        <f>IF('1A'!L1568="","",'1A'!L1568)</f>
        <v/>
      </c>
      <c r="M390" s="157" t="str">
        <f>IF('1A'!M1568="","",'1A'!M1568)</f>
        <v/>
      </c>
      <c r="N390" s="409" t="str">
        <f>IF('1A'!N1568="","",'1A'!N1568)</f>
        <v/>
      </c>
      <c r="O390" s="81" t="str">
        <f>IF('1A'!O1568="","",'1A'!O1568)</f>
        <v>College Choice</v>
      </c>
      <c r="P390" s="81" t="str">
        <f>IF('1A'!P1568="","",'1A'!P1568)</f>
        <v>Career Planning</v>
      </c>
    </row>
    <row r="391" spans="1:16" x14ac:dyDescent="0.35">
      <c r="A391" s="141" t="s">
        <v>163</v>
      </c>
      <c r="B391" s="155" t="str">
        <f>IF('1A'!B1569="","",'1A'!B1569)</f>
        <v>-</v>
      </c>
      <c r="C391" s="411" t="str">
        <f>IF('1A'!C1569="","",'1A'!C1569)</f>
        <v>***</v>
      </c>
      <c r="D391" s="157" t="str">
        <f>IF('1A'!D1569="","",'1A'!D1569)</f>
        <v>**</v>
      </c>
      <c r="E391" s="155" t="str">
        <f>IF('1A'!E1569="","",'1A'!E1569)</f>
        <v>-</v>
      </c>
      <c r="F391" s="411" t="str">
        <f>IF('1A'!F1569="","",'1A'!F1569)</f>
        <v xml:space="preserve"> </v>
      </c>
      <c r="G391" s="157" t="str">
        <f>IF('1A'!G1569="","",'1A'!G1569)</f>
        <v xml:space="preserve"> </v>
      </c>
      <c r="H391" s="155" t="str">
        <f>IF('1A'!H1569="","",'1A'!H1569)</f>
        <v>-</v>
      </c>
      <c r="I391" s="411" t="str">
        <f>IF('1A'!I1569="","",'1A'!I1569)</f>
        <v>***</v>
      </c>
      <c r="J391" s="157" t="str">
        <f>IF('1A'!J1569="","",'1A'!J1569)</f>
        <v>*</v>
      </c>
      <c r="K391" s="155" t="str">
        <f>IF('1A'!K1569="","",'1A'!K1569)</f>
        <v/>
      </c>
      <c r="L391" s="411" t="str">
        <f>IF('1A'!L1569="","",'1A'!L1569)</f>
        <v/>
      </c>
      <c r="M391" s="157" t="str">
        <f>IF('1A'!M1569="","",'1A'!M1569)</f>
        <v/>
      </c>
      <c r="N391" s="409" t="str">
        <f>IF('1A'!N1569="","",'1A'!N1569)</f>
        <v/>
      </c>
      <c r="O391" s="81" t="str">
        <f>IF('1A'!O1569="","",'1A'!O1569)</f>
        <v>College Choice</v>
      </c>
      <c r="P391" s="81" t="str">
        <f>IF('1A'!P1569="","",'1A'!P1569)</f>
        <v>Career Planning</v>
      </c>
    </row>
    <row r="392" spans="1:16" x14ac:dyDescent="0.35">
      <c r="A392" s="141" t="s">
        <v>36</v>
      </c>
      <c r="B392" s="155" t="str">
        <f>IF('1A'!B1570="","",'1A'!B1570)</f>
        <v>-</v>
      </c>
      <c r="C392" s="411">
        <f>IF('1A'!C1570="","",'1A'!C1570)</f>
        <v>0.24675324675324667</v>
      </c>
      <c r="D392" s="157">
        <f>IF('1A'!D1570="","",'1A'!D1570)</f>
        <v>0.144736842105263</v>
      </c>
      <c r="E392" s="155" t="str">
        <f>IF('1A'!E1570="","",'1A'!E1570)</f>
        <v>-</v>
      </c>
      <c r="F392" s="411">
        <f>IF('1A'!F1570="","",'1A'!F1570)</f>
        <v>0.18181818181818196</v>
      </c>
      <c r="G392" s="157">
        <f>IF('1A'!G1570="","",'1A'!G1570)</f>
        <v>5.1948051948051993E-2</v>
      </c>
      <c r="H392" s="155" t="str">
        <f>IF('1A'!H1570="","",'1A'!H1570)</f>
        <v>-</v>
      </c>
      <c r="I392" s="411">
        <f>IF('1A'!I1570="","",'1A'!I1570)</f>
        <v>0.22368421052631568</v>
      </c>
      <c r="J392" s="157">
        <f>IF('1A'!J1570="","",'1A'!J1570)</f>
        <v>0.13333333333333344</v>
      </c>
      <c r="K392" s="155" t="str">
        <f>IF('1A'!K1570="","",'1A'!K1570)</f>
        <v/>
      </c>
      <c r="L392" s="411" t="str">
        <f>IF('1A'!L1570="","",'1A'!L1570)</f>
        <v/>
      </c>
      <c r="M392" s="157" t="str">
        <f>IF('1A'!M1570="","",'1A'!M1570)</f>
        <v/>
      </c>
      <c r="N392" s="409" t="str">
        <f>IF('1A'!N1570="","",'1A'!N1570)</f>
        <v/>
      </c>
      <c r="O392" s="81" t="str">
        <f>IF('1A'!O1570="","",'1A'!O1570)</f>
        <v>College Choice</v>
      </c>
      <c r="P392" s="81" t="str">
        <f>IF('1A'!P1570="","",'1A'!P1570)</f>
        <v>Career Planning</v>
      </c>
    </row>
    <row r="393" spans="1:16" ht="39" x14ac:dyDescent="0.35">
      <c r="A393" s="195" t="s">
        <v>534</v>
      </c>
      <c r="B393" s="147">
        <f>IF('1A'!B1571="","",'1A'!B1571)</f>
        <v>0.75800000000000001</v>
      </c>
      <c r="C393" s="148">
        <f>IF('1A'!C1571="","",'1A'!C1571)</f>
        <v>0.67800000000000005</v>
      </c>
      <c r="D393" s="149">
        <f>IF('1A'!D1571="","",'1A'!D1571)</f>
        <v>0.70499999999999996</v>
      </c>
      <c r="E393" s="147">
        <f>IF('1A'!E1571="","",'1A'!E1571)</f>
        <v>0.69799999999999995</v>
      </c>
      <c r="F393" s="148">
        <f>IF('1A'!F1571="","",'1A'!F1571)</f>
        <v>0.63800000000000001</v>
      </c>
      <c r="G393" s="149">
        <f>IF('1A'!G1571="","",'1A'!G1571)</f>
        <v>0.67200000000000004</v>
      </c>
      <c r="H393" s="147">
        <f>IF('1A'!H1571="","",'1A'!H1571)</f>
        <v>0.78100000000000003</v>
      </c>
      <c r="I393" s="148">
        <f>IF('1A'!I1571="","",'1A'!I1571)</f>
        <v>0.70199999999999996</v>
      </c>
      <c r="J393" s="149">
        <f>IF('1A'!J1571="","",'1A'!J1571)</f>
        <v>0.72899999999999998</v>
      </c>
      <c r="K393" s="147" t="str">
        <f>IF('1A'!K1571="","",'1A'!K1571)</f>
        <v/>
      </c>
      <c r="L393" s="148" t="str">
        <f>IF('1A'!L1571="","",'1A'!L1571)</f>
        <v/>
      </c>
      <c r="M393" s="149" t="str">
        <f>IF('1A'!M1571="","",'1A'!M1571)</f>
        <v/>
      </c>
      <c r="N393" s="311" t="str">
        <f>IF('1A'!N1571="","",'1A'!N1571)</f>
        <v>College
Reputation
Orientation</v>
      </c>
      <c r="O393" s="81" t="str">
        <f>IF('1A'!O1571="","",'1A'!O1571)</f>
        <v>College Choice</v>
      </c>
      <c r="P393" s="81" t="str">
        <f>IF('1A'!P1571="","",'1A'!P1571)</f>
        <v>Career Planning</v>
      </c>
    </row>
    <row r="394" spans="1:16" x14ac:dyDescent="0.35">
      <c r="A394" s="141" t="s">
        <v>161</v>
      </c>
      <c r="B394" s="155">
        <f>IF('1A'!B1575="","",'1A'!B1575)</f>
        <v>2.72</v>
      </c>
      <c r="C394" s="411">
        <f>IF('1A'!C1575="","",'1A'!C1575)</f>
        <v>2.62</v>
      </c>
      <c r="D394" s="157">
        <f>IF('1A'!D1575="","",'1A'!D1575)</f>
        <v>2.66</v>
      </c>
      <c r="E394" s="155">
        <f>IF('1A'!E1575="","",'1A'!E1575)</f>
        <v>2.64</v>
      </c>
      <c r="F394" s="411">
        <f>IF('1A'!F1575="","",'1A'!F1575)</f>
        <v>2.57</v>
      </c>
      <c r="G394" s="157">
        <f>IF('1A'!G1575="","",'1A'!G1575)</f>
        <v>2.62</v>
      </c>
      <c r="H394" s="155">
        <f>IF('1A'!H1575="","",'1A'!H1575)</f>
        <v>2.75</v>
      </c>
      <c r="I394" s="411">
        <f>IF('1A'!I1575="","",'1A'!I1575)</f>
        <v>2.65</v>
      </c>
      <c r="J394" s="157">
        <f>IF('1A'!J1575="","",'1A'!J1575)</f>
        <v>2.69</v>
      </c>
      <c r="K394" s="155" t="str">
        <f>IF('1A'!K1575="","",'1A'!K1575)</f>
        <v/>
      </c>
      <c r="L394" s="411" t="str">
        <f>IF('1A'!L1575="","",'1A'!L1575)</f>
        <v/>
      </c>
      <c r="M394" s="157" t="str">
        <f>IF('1A'!M1575="","",'1A'!M1575)</f>
        <v/>
      </c>
      <c r="N394" s="409" t="str">
        <f>IF('1A'!N1575="","",'1A'!N1575)</f>
        <v/>
      </c>
      <c r="O394" s="81" t="str">
        <f>IF('1A'!O1575="","",'1A'!O1575)</f>
        <v>College Choice</v>
      </c>
      <c r="P394" s="81" t="str">
        <f>IF('1A'!P1575="","",'1A'!P1575)</f>
        <v>Career Planning</v>
      </c>
    </row>
    <row r="395" spans="1:16" x14ac:dyDescent="0.35">
      <c r="A395" s="141" t="s">
        <v>35</v>
      </c>
      <c r="B395" s="155">
        <f>IF('1A'!B1576="","",'1A'!B1576)</f>
        <v>0.53</v>
      </c>
      <c r="C395" s="411">
        <f>IF('1A'!C1576="","",'1A'!C1576)</f>
        <v>0.59</v>
      </c>
      <c r="D395" s="157">
        <f>IF('1A'!D1576="","",'1A'!D1576)</f>
        <v>0.56999999999999995</v>
      </c>
      <c r="E395" s="155">
        <f>IF('1A'!E1576="","",'1A'!E1576)</f>
        <v>0.59</v>
      </c>
      <c r="F395" s="411">
        <f>IF('1A'!F1576="","",'1A'!F1576)</f>
        <v>0.62</v>
      </c>
      <c r="G395" s="157">
        <f>IF('1A'!G1576="","",'1A'!G1576)</f>
        <v>0.59</v>
      </c>
      <c r="H395" s="155">
        <f>IF('1A'!H1576="","",'1A'!H1576)</f>
        <v>0.5</v>
      </c>
      <c r="I395" s="411">
        <f>IF('1A'!I1576="","",'1A'!I1576)</f>
        <v>0.56999999999999995</v>
      </c>
      <c r="J395" s="157">
        <f>IF('1A'!J1576="","",'1A'!J1576)</f>
        <v>0.55000000000000004</v>
      </c>
      <c r="K395" s="155" t="str">
        <f>IF('1A'!K1576="","",'1A'!K1576)</f>
        <v/>
      </c>
      <c r="L395" s="411" t="str">
        <f>IF('1A'!L1576="","",'1A'!L1576)</f>
        <v/>
      </c>
      <c r="M395" s="157" t="str">
        <f>IF('1A'!M1576="","",'1A'!M1576)</f>
        <v/>
      </c>
      <c r="N395" s="409" t="str">
        <f>IF('1A'!N1576="","",'1A'!N1576)</f>
        <v/>
      </c>
      <c r="O395" s="81" t="str">
        <f>IF('1A'!O1576="","",'1A'!O1576)</f>
        <v>College Choice</v>
      </c>
      <c r="P395" s="81" t="str">
        <f>IF('1A'!P1576="","",'1A'!P1576)</f>
        <v>Career Planning</v>
      </c>
    </row>
    <row r="396" spans="1:16" x14ac:dyDescent="0.35">
      <c r="A396" s="141" t="s">
        <v>163</v>
      </c>
      <c r="B396" s="155" t="str">
        <f>IF('1A'!B1577="","",'1A'!B1577)</f>
        <v>-</v>
      </c>
      <c r="C396" s="411" t="str">
        <f>IF('1A'!C1577="","",'1A'!C1577)</f>
        <v>**</v>
      </c>
      <c r="D396" s="157" t="str">
        <f>IF('1A'!D1577="","",'1A'!D1577)</f>
        <v>*</v>
      </c>
      <c r="E396" s="155" t="str">
        <f>IF('1A'!E1577="","",'1A'!E1577)</f>
        <v>-</v>
      </c>
      <c r="F396" s="411" t="str">
        <f>IF('1A'!F1577="","",'1A'!F1577)</f>
        <v xml:space="preserve"> </v>
      </c>
      <c r="G396" s="157" t="str">
        <f>IF('1A'!G1577="","",'1A'!G1577)</f>
        <v xml:space="preserve"> </v>
      </c>
      <c r="H396" s="155" t="str">
        <f>IF('1A'!H1577="","",'1A'!H1577)</f>
        <v>-</v>
      </c>
      <c r="I396" s="411" t="str">
        <f>IF('1A'!I1577="","",'1A'!I1577)</f>
        <v>**</v>
      </c>
      <c r="J396" s="157" t="str">
        <f>IF('1A'!J1577="","",'1A'!J1577)</f>
        <v xml:space="preserve"> </v>
      </c>
      <c r="K396" s="155" t="str">
        <f>IF('1A'!K1577="","",'1A'!K1577)</f>
        <v/>
      </c>
      <c r="L396" s="411" t="str">
        <f>IF('1A'!L1577="","",'1A'!L1577)</f>
        <v/>
      </c>
      <c r="M396" s="157" t="str">
        <f>IF('1A'!M1577="","",'1A'!M1577)</f>
        <v/>
      </c>
      <c r="N396" s="409" t="str">
        <f>IF('1A'!N1577="","",'1A'!N1577)</f>
        <v/>
      </c>
      <c r="O396" s="81" t="str">
        <f>IF('1A'!O1577="","",'1A'!O1577)</f>
        <v>College Choice</v>
      </c>
      <c r="P396" s="81" t="str">
        <f>IF('1A'!P1577="","",'1A'!P1577)</f>
        <v>Career Planning</v>
      </c>
    </row>
    <row r="397" spans="1:16" x14ac:dyDescent="0.35">
      <c r="A397" s="141" t="s">
        <v>36</v>
      </c>
      <c r="B397" s="155" t="str">
        <f>IF('1A'!B1578="","",'1A'!B1578)</f>
        <v>-</v>
      </c>
      <c r="C397" s="411">
        <f>IF('1A'!C1578="","",'1A'!C1578)</f>
        <v>0.16949152542372897</v>
      </c>
      <c r="D397" s="157">
        <f>IF('1A'!D1578="","",'1A'!D1578)</f>
        <v>0.10526315789473695</v>
      </c>
      <c r="E397" s="155" t="str">
        <f>IF('1A'!E1578="","",'1A'!E1578)</f>
        <v>-</v>
      </c>
      <c r="F397" s="411">
        <f>IF('1A'!F1578="","",'1A'!F1578)</f>
        <v>0.11290322580645207</v>
      </c>
      <c r="G397" s="157">
        <f>IF('1A'!G1578="","",'1A'!G1578)</f>
        <v>3.3898305084745797E-2</v>
      </c>
      <c r="H397" s="155" t="str">
        <f>IF('1A'!H1578="","",'1A'!H1578)</f>
        <v>-</v>
      </c>
      <c r="I397" s="411">
        <f>IF('1A'!I1578="","",'1A'!I1578)</f>
        <v>0.17543859649122825</v>
      </c>
      <c r="J397" s="157">
        <f>IF('1A'!J1578="","",'1A'!J1578)</f>
        <v>0.10909090909090918</v>
      </c>
      <c r="K397" s="155" t="str">
        <f>IF('1A'!K1578="","",'1A'!K1578)</f>
        <v/>
      </c>
      <c r="L397" s="411" t="str">
        <f>IF('1A'!L1578="","",'1A'!L1578)</f>
        <v/>
      </c>
      <c r="M397" s="157" t="str">
        <f>IF('1A'!M1578="","",'1A'!M1578)</f>
        <v/>
      </c>
      <c r="N397" s="409" t="str">
        <f>IF('1A'!N1578="","",'1A'!N1578)</f>
        <v/>
      </c>
      <c r="O397" s="81" t="str">
        <f>IF('1A'!O1578="","",'1A'!O1578)</f>
        <v>College Choice</v>
      </c>
      <c r="P397" s="81" t="str">
        <f>IF('1A'!P1578="","",'1A'!P1578)</f>
        <v>Career Planning</v>
      </c>
    </row>
    <row r="398" spans="1:16" ht="78.5" x14ac:dyDescent="0.35">
      <c r="A398" s="195" t="s">
        <v>954</v>
      </c>
      <c r="B398" s="147">
        <f>IF('1A'!B1579="","",'1A'!B1579)</f>
        <v>0.21099999999999999</v>
      </c>
      <c r="C398" s="148">
        <f>IF('1A'!C1579="","",'1A'!C1579)</f>
        <v>0.14099999999999999</v>
      </c>
      <c r="D398" s="149">
        <f>IF('1A'!D1579="","",'1A'!D1579)</f>
        <v>0.13300000000000001</v>
      </c>
      <c r="E398" s="147">
        <f>IF('1A'!E1579="","",'1A'!E1579)</f>
        <v>0.19800000000000001</v>
      </c>
      <c r="F398" s="148">
        <f>IF('1A'!F1579="","",'1A'!F1579)</f>
        <v>0.126</v>
      </c>
      <c r="G398" s="149">
        <f>IF('1A'!G1579="","",'1A'!G1579)</f>
        <v>0.13</v>
      </c>
      <c r="H398" s="147">
        <f>IF('1A'!H1579="","",'1A'!H1579)</f>
        <v>0.216</v>
      </c>
      <c r="I398" s="148">
        <f>IF('1A'!I1579="","",'1A'!I1579)</f>
        <v>0.152</v>
      </c>
      <c r="J398" s="149">
        <f>IF('1A'!J1579="","",'1A'!J1579)</f>
        <v>0.13800000000000001</v>
      </c>
      <c r="K398" s="147" t="str">
        <f>IF('1A'!K1579="","",'1A'!K1579)</f>
        <v/>
      </c>
      <c r="L398" s="148" t="str">
        <f>IF('1A'!L1579="","",'1A'!L1579)</f>
        <v/>
      </c>
      <c r="M398" s="149" t="str">
        <f>IF('1A'!M1579="","",'1A'!M1579)</f>
        <v/>
      </c>
      <c r="N398" s="311" t="str">
        <f>IF('1A'!N1579="","",'1A'!N1579)</f>
        <v/>
      </c>
      <c r="O398" s="81" t="str">
        <f>IF('1A'!O1579="","",'1A'!O1579)</f>
        <v>College Choice</v>
      </c>
      <c r="P398" s="81" t="str">
        <f>IF('1A'!P1579="","",'1A'!P1579)</f>
        <v>Spirituality/Religiosity</v>
      </c>
    </row>
    <row r="399" spans="1:16" x14ac:dyDescent="0.35">
      <c r="A399" s="141" t="s">
        <v>161</v>
      </c>
      <c r="B399" s="155">
        <f>IF('1A'!B1583="","",'1A'!B1583)</f>
        <v>1.79</v>
      </c>
      <c r="C399" s="156">
        <f>IF('1A'!C1583="","",'1A'!C1583)</f>
        <v>1.54</v>
      </c>
      <c r="D399" s="157">
        <f>IF('1A'!D1583="","",'1A'!D1583)</f>
        <v>1.51</v>
      </c>
      <c r="E399" s="155">
        <f>IF('1A'!E1583="","",'1A'!E1583)</f>
        <v>1.75</v>
      </c>
      <c r="F399" s="156">
        <f>IF('1A'!F1583="","",'1A'!F1583)</f>
        <v>1.54</v>
      </c>
      <c r="G399" s="157">
        <f>IF('1A'!G1583="","",'1A'!G1583)</f>
        <v>1.52</v>
      </c>
      <c r="H399" s="155">
        <f>IF('1A'!H1583="","",'1A'!H1583)</f>
        <v>1.81</v>
      </c>
      <c r="I399" s="156">
        <f>IF('1A'!I1583="","",'1A'!I1583)</f>
        <v>1.56</v>
      </c>
      <c r="J399" s="157">
        <f>IF('1A'!J1583="","",'1A'!J1583)</f>
        <v>1.51</v>
      </c>
      <c r="K399" s="155" t="str">
        <f>IF('1A'!K1583="","",'1A'!K1583)</f>
        <v/>
      </c>
      <c r="L399" s="156" t="str">
        <f>IF('1A'!L1583="","",'1A'!L1583)</f>
        <v/>
      </c>
      <c r="M399" s="157" t="str">
        <f>IF('1A'!M1583="","",'1A'!M1583)</f>
        <v/>
      </c>
      <c r="N399" s="409" t="str">
        <f>IF('1A'!N1583="","",'1A'!N1583)</f>
        <v/>
      </c>
      <c r="O399" s="81" t="str">
        <f>IF('1A'!O1583="","",'1A'!O1583)</f>
        <v>College Choice</v>
      </c>
      <c r="P399" s="81" t="str">
        <f>IF('1A'!P1583="","",'1A'!P1583)</f>
        <v>Spirituality/Religiosity</v>
      </c>
    </row>
    <row r="400" spans="1:16" x14ac:dyDescent="0.35">
      <c r="A400" s="141" t="s">
        <v>35</v>
      </c>
      <c r="B400" s="155">
        <f>IF('1A'!B1584="","",'1A'!B1584)</f>
        <v>0.77</v>
      </c>
      <c r="C400" s="156">
        <f>IF('1A'!C1584="","",'1A'!C1584)</f>
        <v>0.73</v>
      </c>
      <c r="D400" s="157">
        <f>IF('1A'!D1584="","",'1A'!D1584)</f>
        <v>0.72</v>
      </c>
      <c r="E400" s="155">
        <f>IF('1A'!E1584="","",'1A'!E1584)</f>
        <v>0.77</v>
      </c>
      <c r="F400" s="156">
        <f>IF('1A'!F1584="","",'1A'!F1584)</f>
        <v>0.71</v>
      </c>
      <c r="G400" s="157">
        <f>IF('1A'!G1584="","",'1A'!G1584)</f>
        <v>0.71</v>
      </c>
      <c r="H400" s="155">
        <f>IF('1A'!H1584="","",'1A'!H1584)</f>
        <v>0.77</v>
      </c>
      <c r="I400" s="156">
        <f>IF('1A'!I1584="","",'1A'!I1584)</f>
        <v>0.74</v>
      </c>
      <c r="J400" s="157">
        <f>IF('1A'!J1584="","",'1A'!J1584)</f>
        <v>0.72</v>
      </c>
      <c r="K400" s="155" t="str">
        <f>IF('1A'!K1584="","",'1A'!K1584)</f>
        <v/>
      </c>
      <c r="L400" s="156" t="str">
        <f>IF('1A'!L1584="","",'1A'!L1584)</f>
        <v/>
      </c>
      <c r="M400" s="157" t="str">
        <f>IF('1A'!M1584="","",'1A'!M1584)</f>
        <v/>
      </c>
      <c r="N400" s="409" t="str">
        <f>IF('1A'!N1584="","",'1A'!N1584)</f>
        <v/>
      </c>
      <c r="O400" s="81" t="str">
        <f>IF('1A'!O1584="","",'1A'!O1584)</f>
        <v>College Choice</v>
      </c>
      <c r="P400" s="81" t="str">
        <f>IF('1A'!P1584="","",'1A'!P1584)</f>
        <v>Spirituality/Religiosity</v>
      </c>
    </row>
    <row r="401" spans="1:16" x14ac:dyDescent="0.35">
      <c r="A401" s="141" t="s">
        <v>163</v>
      </c>
      <c r="B401" s="155" t="str">
        <f>IF('1A'!B1585="","",'1A'!B1585)</f>
        <v>-</v>
      </c>
      <c r="C401" s="156" t="str">
        <f>IF('1A'!C1585="","",'1A'!C1585)</f>
        <v>***</v>
      </c>
      <c r="D401" s="157" t="str">
        <f>IF('1A'!D1585="","",'1A'!D1585)</f>
        <v>***</v>
      </c>
      <c r="E401" s="155" t="str">
        <f>IF('1A'!E1585="","",'1A'!E1585)</f>
        <v>-</v>
      </c>
      <c r="F401" s="156" t="str">
        <f>IF('1A'!F1585="","",'1A'!F1585)</f>
        <v>**</v>
      </c>
      <c r="G401" s="157" t="str">
        <f>IF('1A'!G1585="","",'1A'!G1585)</f>
        <v>**</v>
      </c>
      <c r="H401" s="155" t="str">
        <f>IF('1A'!H1585="","",'1A'!H1585)</f>
        <v>-</v>
      </c>
      <c r="I401" s="156" t="str">
        <f>IF('1A'!I1585="","",'1A'!I1585)</f>
        <v>***</v>
      </c>
      <c r="J401" s="157" t="str">
        <f>IF('1A'!J1585="","",'1A'!J1585)</f>
        <v>***</v>
      </c>
      <c r="K401" s="155" t="str">
        <f>IF('1A'!K1585="","",'1A'!K1585)</f>
        <v/>
      </c>
      <c r="L401" s="156" t="str">
        <f>IF('1A'!L1585="","",'1A'!L1585)</f>
        <v/>
      </c>
      <c r="M401" s="157" t="str">
        <f>IF('1A'!M1585="","",'1A'!M1585)</f>
        <v/>
      </c>
      <c r="N401" s="409" t="str">
        <f>IF('1A'!N1585="","",'1A'!N1585)</f>
        <v/>
      </c>
      <c r="O401" s="81" t="str">
        <f>IF('1A'!O1585="","",'1A'!O1585)</f>
        <v>College Choice</v>
      </c>
      <c r="P401" s="81" t="str">
        <f>IF('1A'!P1585="","",'1A'!P1585)</f>
        <v>Spirituality/Religiosity</v>
      </c>
    </row>
    <row r="402" spans="1:16" x14ac:dyDescent="0.35">
      <c r="A402" s="142" t="s">
        <v>36</v>
      </c>
      <c r="B402" s="143" t="str">
        <f>IF('1A'!B1586="","",'1A'!B1586)</f>
        <v>-</v>
      </c>
      <c r="C402" s="144">
        <f>IF('1A'!C1586="","",'1A'!C1586)</f>
        <v>0.34246575342465752</v>
      </c>
      <c r="D402" s="145">
        <f>IF('1A'!D1586="","",'1A'!D1586)</f>
        <v>0.38888888888888895</v>
      </c>
      <c r="E402" s="143" t="str">
        <f>IF('1A'!E1586="","",'1A'!E1586)</f>
        <v>-</v>
      </c>
      <c r="F402" s="144">
        <f>IF('1A'!F1586="","",'1A'!F1586)</f>
        <v>0.29577464788732388</v>
      </c>
      <c r="G402" s="145">
        <f>IF('1A'!G1586="","",'1A'!G1586)</f>
        <v>0.323943661971831</v>
      </c>
      <c r="H402" s="143" t="str">
        <f>IF('1A'!H1586="","",'1A'!H1586)</f>
        <v>-</v>
      </c>
      <c r="I402" s="144">
        <f>IF('1A'!I1586="","",'1A'!I1586)</f>
        <v>0.33783783783783783</v>
      </c>
      <c r="J402" s="145">
        <f>IF('1A'!J1586="","",'1A'!J1586)</f>
        <v>0.41666666666666674</v>
      </c>
      <c r="K402" s="143" t="str">
        <f>IF('1A'!K1586="","",'1A'!K1586)</f>
        <v/>
      </c>
      <c r="L402" s="144" t="str">
        <f>IF('1A'!L1586="","",'1A'!L1586)</f>
        <v/>
      </c>
      <c r="M402" s="145" t="str">
        <f>IF('1A'!M1586="","",'1A'!M1586)</f>
        <v/>
      </c>
      <c r="N402" s="410" t="str">
        <f>IF('1A'!N1586="","",'1A'!N1586)</f>
        <v/>
      </c>
      <c r="O402" s="81" t="str">
        <f>IF('1A'!O1586="","",'1A'!O1586)</f>
        <v>College Choice</v>
      </c>
      <c r="P402" s="81" t="str">
        <f>IF('1A'!P1586="","",'1A'!P1586)</f>
        <v>Spirituality/Religiosity</v>
      </c>
    </row>
    <row r="403" spans="1:16" ht="78.5" x14ac:dyDescent="0.35">
      <c r="A403" s="195" t="s">
        <v>587</v>
      </c>
      <c r="B403" s="147">
        <f>IF('1A'!B1814="","",'1A'!B1814)</f>
        <v>6.3E-2</v>
      </c>
      <c r="C403" s="148">
        <f>IF('1A'!C1814="","",'1A'!C1814)</f>
        <v>0.106</v>
      </c>
      <c r="D403" s="149">
        <f>IF('1A'!D1814="","",'1A'!D1814)</f>
        <v>7.1999999999999995E-2</v>
      </c>
      <c r="E403" s="147">
        <f>IF('1A'!E1814="","",'1A'!E1814)</f>
        <v>6.7000000000000004E-2</v>
      </c>
      <c r="F403" s="148">
        <f>IF('1A'!F1814="","",'1A'!F1814)</f>
        <v>9.9000000000000005E-2</v>
      </c>
      <c r="G403" s="149">
        <f>IF('1A'!G1814="","",'1A'!G1814)</f>
        <v>5.8999999999999997E-2</v>
      </c>
      <c r="H403" s="147">
        <f>IF('1A'!H1814="","",'1A'!H1814)</f>
        <v>6.0999999999999999E-2</v>
      </c>
      <c r="I403" s="148">
        <f>IF('1A'!I1814="","",'1A'!I1814)</f>
        <v>0.108</v>
      </c>
      <c r="J403" s="149">
        <f>IF('1A'!J1814="","",'1A'!J1814)</f>
        <v>7.6999999999999999E-2</v>
      </c>
      <c r="K403" s="147" t="str">
        <f>IF('1A'!K1814="","",'1A'!K1814)</f>
        <v/>
      </c>
      <c r="L403" s="148" t="str">
        <f>IF('1A'!L1814="","",'1A'!L1814)</f>
        <v/>
      </c>
      <c r="M403" s="149" t="str">
        <f>IF('1A'!M1814="","",'1A'!M1814)</f>
        <v/>
      </c>
      <c r="N403" s="311" t="str">
        <f>IF('1A'!N1814="","",'1A'!N1814)</f>
        <v/>
      </c>
      <c r="O403" s="81" t="str">
        <f>IF('1A'!O1814="","",'1A'!O1814)</f>
        <v/>
      </c>
      <c r="P403" s="81" t="str">
        <f>IF('1A'!P1814="","",'1A'!P1814)</f>
        <v>Career Planning</v>
      </c>
    </row>
    <row r="404" spans="1:16" x14ac:dyDescent="0.35">
      <c r="A404" s="184" t="s">
        <v>542</v>
      </c>
      <c r="B404" s="191">
        <f>IF('1A'!B1815="","",'1A'!B1815)</f>
        <v>3.3000000000000002E-2</v>
      </c>
      <c r="C404" s="299">
        <f>IF('1A'!C1815="","",'1A'!C1815)</f>
        <v>8.6999999999999994E-2</v>
      </c>
      <c r="D404" s="193">
        <f>IF('1A'!D1815="","",'1A'!D1815)</f>
        <v>7.5999999999999998E-2</v>
      </c>
      <c r="E404" s="191">
        <f>IF('1A'!E1815="","",'1A'!E1815)</f>
        <v>5.8000000000000003E-2</v>
      </c>
      <c r="F404" s="299">
        <f>IF('1A'!F1815="","",'1A'!F1815)</f>
        <v>8.8999999999999996E-2</v>
      </c>
      <c r="G404" s="193">
        <f>IF('1A'!G1815="","",'1A'!G1815)</f>
        <v>7.0000000000000007E-2</v>
      </c>
      <c r="H404" s="191">
        <f>IF('1A'!H1815="","",'1A'!H1815)</f>
        <v>2.3E-2</v>
      </c>
      <c r="I404" s="299">
        <f>IF('1A'!I1815="","",'1A'!I1815)</f>
        <v>8.4000000000000005E-2</v>
      </c>
      <c r="J404" s="193">
        <f>IF('1A'!J1815="","",'1A'!J1815)</f>
        <v>7.8E-2</v>
      </c>
      <c r="K404" s="191" t="str">
        <f>IF('1A'!K1815="","",'1A'!K1815)</f>
        <v/>
      </c>
      <c r="L404" s="299" t="str">
        <f>IF('1A'!L1815="","",'1A'!L1815)</f>
        <v/>
      </c>
      <c r="M404" s="193" t="str">
        <f>IF('1A'!M1815="","",'1A'!M1815)</f>
        <v/>
      </c>
      <c r="N404" s="312" t="str">
        <f>IF('1A'!N1815="","",'1A'!N1815)</f>
        <v/>
      </c>
      <c r="O404" s="81" t="str">
        <f>IF('1A'!O1815="","",'1A'!O1815)</f>
        <v/>
      </c>
      <c r="P404" s="81" t="str">
        <f>IF('1A'!P1815="","",'1A'!P1815)</f>
        <v>Career Planning</v>
      </c>
    </row>
    <row r="405" spans="1:16" x14ac:dyDescent="0.35">
      <c r="A405" s="141" t="s">
        <v>161</v>
      </c>
      <c r="B405" s="155">
        <f>IF('1A'!B1819="","",'1A'!B1819)</f>
        <v>1.43</v>
      </c>
      <c r="C405" s="411">
        <f>IF('1A'!C1819="","",'1A'!C1819)</f>
        <v>1.69</v>
      </c>
      <c r="D405" s="157">
        <f>IF('1A'!D1819="","",'1A'!D1819)</f>
        <v>1.56</v>
      </c>
      <c r="E405" s="155">
        <f>IF('1A'!E1819="","",'1A'!E1819)</f>
        <v>1.46</v>
      </c>
      <c r="F405" s="411">
        <f>IF('1A'!F1819="","",'1A'!F1819)</f>
        <v>1.66</v>
      </c>
      <c r="G405" s="157">
        <f>IF('1A'!G1819="","",'1A'!G1819)</f>
        <v>1.49</v>
      </c>
      <c r="H405" s="155">
        <f>IF('1A'!H1819="","",'1A'!H1819)</f>
        <v>1.41</v>
      </c>
      <c r="I405" s="411">
        <f>IF('1A'!I1819="","",'1A'!I1819)</f>
        <v>1.69</v>
      </c>
      <c r="J405" s="157">
        <f>IF('1A'!J1819="","",'1A'!J1819)</f>
        <v>1.59</v>
      </c>
      <c r="K405" s="155" t="str">
        <f>IF('1A'!K1819="","",'1A'!K1819)</f>
        <v/>
      </c>
      <c r="L405" s="411" t="str">
        <f>IF('1A'!L1819="","",'1A'!L1819)</f>
        <v/>
      </c>
      <c r="M405" s="157" t="str">
        <f>IF('1A'!M1819="","",'1A'!M1819)</f>
        <v/>
      </c>
      <c r="N405" s="409" t="str">
        <f>IF('1A'!N1819="","",'1A'!N1819)</f>
        <v/>
      </c>
      <c r="O405" s="81" t="str">
        <f>IF('1A'!O1819="","",'1A'!O1819)</f>
        <v/>
      </c>
      <c r="P405" s="81" t="str">
        <f>IF('1A'!P1819="","",'1A'!P1819)</f>
        <v>Career Planning</v>
      </c>
    </row>
    <row r="406" spans="1:16" x14ac:dyDescent="0.35">
      <c r="A406" s="141" t="s">
        <v>35</v>
      </c>
      <c r="B406" s="155">
        <f>IF('1A'!B1820="","",'1A'!B1820)</f>
        <v>0.83</v>
      </c>
      <c r="C406" s="411">
        <f>IF('1A'!C1820="","",'1A'!C1820)</f>
        <v>1.01</v>
      </c>
      <c r="D406" s="157">
        <f>IF('1A'!D1820="","",'1A'!D1820)</f>
        <v>0.91</v>
      </c>
      <c r="E406" s="155">
        <f>IF('1A'!E1820="","",'1A'!E1820)</f>
        <v>0.88</v>
      </c>
      <c r="F406" s="411">
        <f>IF('1A'!F1820="","",'1A'!F1820)</f>
        <v>1</v>
      </c>
      <c r="G406" s="157">
        <f>IF('1A'!G1820="","",'1A'!G1820)</f>
        <v>0.86</v>
      </c>
      <c r="H406" s="155">
        <f>IF('1A'!H1820="","",'1A'!H1820)</f>
        <v>0.81</v>
      </c>
      <c r="I406" s="411">
        <f>IF('1A'!I1820="","",'1A'!I1820)</f>
        <v>1.01</v>
      </c>
      <c r="J406" s="157">
        <f>IF('1A'!J1820="","",'1A'!J1820)</f>
        <v>0.93</v>
      </c>
      <c r="K406" s="155" t="str">
        <f>IF('1A'!K1820="","",'1A'!K1820)</f>
        <v/>
      </c>
      <c r="L406" s="411" t="str">
        <f>IF('1A'!L1820="","",'1A'!L1820)</f>
        <v/>
      </c>
      <c r="M406" s="157" t="str">
        <f>IF('1A'!M1820="","",'1A'!M1820)</f>
        <v/>
      </c>
      <c r="N406" s="409" t="str">
        <f>IF('1A'!N1820="","",'1A'!N1820)</f>
        <v/>
      </c>
      <c r="O406" s="81" t="str">
        <f>IF('1A'!O1820="","",'1A'!O1820)</f>
        <v/>
      </c>
      <c r="P406" s="81" t="str">
        <f>IF('1A'!P1820="","",'1A'!P1820)</f>
        <v>Career Planning</v>
      </c>
    </row>
    <row r="407" spans="1:16" x14ac:dyDescent="0.35">
      <c r="A407" s="141" t="s">
        <v>163</v>
      </c>
      <c r="B407" s="155" t="str">
        <f>IF('1A'!B1821="","",'1A'!B1821)</f>
        <v>-</v>
      </c>
      <c r="C407" s="411" t="str">
        <f>IF('1A'!C1821="","",'1A'!C1821)</f>
        <v>***</v>
      </c>
      <c r="D407" s="157" t="str">
        <f>IF('1A'!D1821="","",'1A'!D1821)</f>
        <v>**</v>
      </c>
      <c r="E407" s="155" t="str">
        <f>IF('1A'!E1821="","",'1A'!E1821)</f>
        <v>-</v>
      </c>
      <c r="F407" s="411" t="str">
        <f>IF('1A'!F1821="","",'1A'!F1821)</f>
        <v>*</v>
      </c>
      <c r="G407" s="157" t="str">
        <f>IF('1A'!G1821="","",'1A'!G1821)</f>
        <v xml:space="preserve"> </v>
      </c>
      <c r="H407" s="155" t="str">
        <f>IF('1A'!H1821="","",'1A'!H1821)</f>
        <v>-</v>
      </c>
      <c r="I407" s="411" t="str">
        <f>IF('1A'!I1821="","",'1A'!I1821)</f>
        <v>***</v>
      </c>
      <c r="J407" s="157" t="str">
        <f>IF('1A'!J1821="","",'1A'!J1821)</f>
        <v>**</v>
      </c>
      <c r="K407" s="155" t="str">
        <f>IF('1A'!K1821="","",'1A'!K1821)</f>
        <v/>
      </c>
      <c r="L407" s="411" t="str">
        <f>IF('1A'!L1821="","",'1A'!L1821)</f>
        <v/>
      </c>
      <c r="M407" s="157" t="str">
        <f>IF('1A'!M1821="","",'1A'!M1821)</f>
        <v/>
      </c>
      <c r="N407" s="409" t="str">
        <f>IF('1A'!N1821="","",'1A'!N1821)</f>
        <v/>
      </c>
      <c r="O407" s="81" t="str">
        <f>IF('1A'!O1821="","",'1A'!O1821)</f>
        <v/>
      </c>
      <c r="P407" s="81" t="str">
        <f>IF('1A'!P1821="","",'1A'!P1821)</f>
        <v>Career Planning</v>
      </c>
    </row>
    <row r="408" spans="1:16" x14ac:dyDescent="0.35">
      <c r="A408" s="141" t="s">
        <v>36</v>
      </c>
      <c r="B408" s="155" t="str">
        <f>IF('1A'!B1822="","",'1A'!B1822)</f>
        <v>-</v>
      </c>
      <c r="C408" s="411">
        <f>IF('1A'!C1822="","",'1A'!C1822)</f>
        <v>-0.25742574257425743</v>
      </c>
      <c r="D408" s="157">
        <f>IF('1A'!D1822="","",'1A'!D1822)</f>
        <v>-0.14285714285714299</v>
      </c>
      <c r="E408" s="155" t="str">
        <f>IF('1A'!E1822="","",'1A'!E1822)</f>
        <v>-</v>
      </c>
      <c r="F408" s="411">
        <f>IF('1A'!F1822="","",'1A'!F1822)</f>
        <v>-0.19999999999999996</v>
      </c>
      <c r="G408" s="157">
        <f>IF('1A'!G1822="","",'1A'!G1822)</f>
        <v>-3.4883720930232592E-2</v>
      </c>
      <c r="H408" s="155" t="str">
        <f>IF('1A'!H1822="","",'1A'!H1822)</f>
        <v>-</v>
      </c>
      <c r="I408" s="411">
        <f>IF('1A'!I1822="","",'1A'!I1822)</f>
        <v>-0.27722772277227725</v>
      </c>
      <c r="J408" s="157">
        <f>IF('1A'!J1822="","",'1A'!J1822)</f>
        <v>-0.19354838709677435</v>
      </c>
      <c r="K408" s="155" t="str">
        <f>IF('1A'!K1822="","",'1A'!K1822)</f>
        <v/>
      </c>
      <c r="L408" s="411" t="str">
        <f>IF('1A'!L1822="","",'1A'!L1822)</f>
        <v/>
      </c>
      <c r="M408" s="157" t="str">
        <f>IF('1A'!M1822="","",'1A'!M1822)</f>
        <v/>
      </c>
      <c r="N408" s="409" t="str">
        <f>IF('1A'!N1822="","",'1A'!N1822)</f>
        <v/>
      </c>
      <c r="O408" s="81" t="str">
        <f>IF('1A'!O1822="","",'1A'!O1822)</f>
        <v/>
      </c>
      <c r="P408" s="81" t="str">
        <f>IF('1A'!P1822="","",'1A'!P1822)</f>
        <v>Career Planning</v>
      </c>
    </row>
    <row r="409" spans="1:16" ht="26.5" x14ac:dyDescent="0.35">
      <c r="A409" s="195" t="s">
        <v>308</v>
      </c>
      <c r="B409" s="147">
        <f>IF('1A'!B1823="","",'1A'!B1823)</f>
        <v>0.221</v>
      </c>
      <c r="C409" s="148">
        <f>IF('1A'!C1823="","",'1A'!C1823)</f>
        <v>0.161</v>
      </c>
      <c r="D409" s="149">
        <f>IF('1A'!D1823="","",'1A'!D1823)</f>
        <v>0.16600000000000001</v>
      </c>
      <c r="E409" s="147">
        <f>IF('1A'!E1823="","",'1A'!E1823)</f>
        <v>0.184</v>
      </c>
      <c r="F409" s="148">
        <f>IF('1A'!F1823="","",'1A'!F1823)</f>
        <v>0.156</v>
      </c>
      <c r="G409" s="149">
        <f>IF('1A'!G1823="","",'1A'!G1823)</f>
        <v>0.17</v>
      </c>
      <c r="H409" s="147">
        <f>IF('1A'!H1823="","",'1A'!H1823)</f>
        <v>0.23200000000000001</v>
      </c>
      <c r="I409" s="148">
        <f>IF('1A'!I1823="","",'1A'!I1823)</f>
        <v>0.16500000000000001</v>
      </c>
      <c r="J409" s="149">
        <f>IF('1A'!J1823="","",'1A'!J1823)</f>
        <v>0.16600000000000001</v>
      </c>
      <c r="K409" s="147" t="str">
        <f>IF('1A'!K1823="","",'1A'!K1823)</f>
        <v/>
      </c>
      <c r="L409" s="148" t="str">
        <f>IF('1A'!L1823="","",'1A'!L1823)</f>
        <v/>
      </c>
      <c r="M409" s="149" t="str">
        <f>IF('1A'!M1823="","",'1A'!M1823)</f>
        <v/>
      </c>
      <c r="N409" s="311" t="str">
        <f>IF('1A'!N1823="","",'1A'!N1823)</f>
        <v/>
      </c>
      <c r="O409" s="81" t="str">
        <f>IF('1A'!O1823="","",'1A'!O1823)</f>
        <v>Leadership</v>
      </c>
      <c r="P409" s="81" t="str">
        <f>IF('1A'!P1823="","",'1A'!P1823)</f>
        <v>Career Planning</v>
      </c>
    </row>
    <row r="410" spans="1:16" x14ac:dyDescent="0.35">
      <c r="A410" s="184" t="s">
        <v>542</v>
      </c>
      <c r="B410" s="191">
        <f>IF('1A'!B1824="","",'1A'!B1824)</f>
        <v>0.371</v>
      </c>
      <c r="C410" s="299">
        <f>IF('1A'!C1824="","",'1A'!C1824)</f>
        <v>0.34799999999999998</v>
      </c>
      <c r="D410" s="193">
        <f>IF('1A'!D1824="","",'1A'!D1824)</f>
        <v>0.35599999999999998</v>
      </c>
      <c r="E410" s="191">
        <f>IF('1A'!E1824="","",'1A'!E1824)</f>
        <v>0.41699999999999998</v>
      </c>
      <c r="F410" s="299">
        <f>IF('1A'!F1824="","",'1A'!F1824)</f>
        <v>0.34100000000000003</v>
      </c>
      <c r="G410" s="193">
        <f>IF('1A'!G1824="","",'1A'!G1824)</f>
        <v>0.34200000000000003</v>
      </c>
      <c r="H410" s="191">
        <f>IF('1A'!H1824="","",'1A'!H1824)</f>
        <v>0.35399999999999998</v>
      </c>
      <c r="I410" s="299">
        <f>IF('1A'!I1824="","",'1A'!I1824)</f>
        <v>0.35499999999999998</v>
      </c>
      <c r="J410" s="193">
        <f>IF('1A'!J1824="","",'1A'!J1824)</f>
        <v>0.36699999999999999</v>
      </c>
      <c r="K410" s="191" t="str">
        <f>IF('1A'!K1824="","",'1A'!K1824)</f>
        <v/>
      </c>
      <c r="L410" s="299" t="str">
        <f>IF('1A'!L1824="","",'1A'!L1824)</f>
        <v/>
      </c>
      <c r="M410" s="193" t="str">
        <f>IF('1A'!M1824="","",'1A'!M1824)</f>
        <v/>
      </c>
      <c r="N410" s="312" t="str">
        <f>IF('1A'!N1824="","",'1A'!N1824)</f>
        <v/>
      </c>
      <c r="O410" s="81" t="str">
        <f>IF('1A'!O1824="","",'1A'!O1824)</f>
        <v>Leadership</v>
      </c>
      <c r="P410" s="81" t="str">
        <f>IF('1A'!P1824="","",'1A'!P1824)</f>
        <v>Career Planning</v>
      </c>
    </row>
    <row r="411" spans="1:16" x14ac:dyDescent="0.35">
      <c r="A411" s="141" t="s">
        <v>161</v>
      </c>
      <c r="B411" s="155">
        <f>IF('1A'!B1828="","",'1A'!B1828)</f>
        <v>2.74</v>
      </c>
      <c r="C411" s="411">
        <f>IF('1A'!C1828="","",'1A'!C1828)</f>
        <v>2.5499999999999998</v>
      </c>
      <c r="D411" s="157">
        <f>IF('1A'!D1828="","",'1A'!D1828)</f>
        <v>2.58</v>
      </c>
      <c r="E411" s="155">
        <f>IF('1A'!E1828="","",'1A'!E1828)</f>
        <v>2.69</v>
      </c>
      <c r="F411" s="411">
        <f>IF('1A'!F1828="","",'1A'!F1828)</f>
        <v>2.5299999999999998</v>
      </c>
      <c r="G411" s="157">
        <f>IF('1A'!G1828="","",'1A'!G1828)</f>
        <v>2.56</v>
      </c>
      <c r="H411" s="155">
        <f>IF('1A'!H1828="","",'1A'!H1828)</f>
        <v>2.75</v>
      </c>
      <c r="I411" s="411">
        <f>IF('1A'!I1828="","",'1A'!I1828)</f>
        <v>2.57</v>
      </c>
      <c r="J411" s="157">
        <f>IF('1A'!J1828="","",'1A'!J1828)</f>
        <v>2.59</v>
      </c>
      <c r="K411" s="155" t="str">
        <f>IF('1A'!K1828="","",'1A'!K1828)</f>
        <v/>
      </c>
      <c r="L411" s="411" t="str">
        <f>IF('1A'!L1828="","",'1A'!L1828)</f>
        <v/>
      </c>
      <c r="M411" s="157" t="str">
        <f>IF('1A'!M1828="","",'1A'!M1828)</f>
        <v/>
      </c>
      <c r="N411" s="409" t="str">
        <f>IF('1A'!N1828="","",'1A'!N1828)</f>
        <v/>
      </c>
      <c r="O411" s="81" t="str">
        <f>IF('1A'!O1828="","",'1A'!O1828)</f>
        <v>Leadership</v>
      </c>
      <c r="P411" s="81" t="str">
        <f>IF('1A'!P1828="","",'1A'!P1828)</f>
        <v>Career Planning</v>
      </c>
    </row>
    <row r="412" spans="1:16" x14ac:dyDescent="0.35">
      <c r="A412" s="141" t="s">
        <v>35</v>
      </c>
      <c r="B412" s="155">
        <f>IF('1A'!B1829="","",'1A'!B1829)</f>
        <v>0.89</v>
      </c>
      <c r="C412" s="411">
        <f>IF('1A'!C1829="","",'1A'!C1829)</f>
        <v>0.9</v>
      </c>
      <c r="D412" s="157">
        <f>IF('1A'!D1829="","",'1A'!D1829)</f>
        <v>0.9</v>
      </c>
      <c r="E412" s="155">
        <f>IF('1A'!E1829="","",'1A'!E1829)</f>
        <v>0.89</v>
      </c>
      <c r="F412" s="411">
        <f>IF('1A'!F1829="","",'1A'!F1829)</f>
        <v>0.9</v>
      </c>
      <c r="G412" s="157">
        <f>IF('1A'!G1829="","",'1A'!G1829)</f>
        <v>0.91</v>
      </c>
      <c r="H412" s="155">
        <f>IF('1A'!H1829="","",'1A'!H1829)</f>
        <v>0.88</v>
      </c>
      <c r="I412" s="411">
        <f>IF('1A'!I1829="","",'1A'!I1829)</f>
        <v>0.89</v>
      </c>
      <c r="J412" s="157">
        <f>IF('1A'!J1829="","",'1A'!J1829)</f>
        <v>0.88</v>
      </c>
      <c r="K412" s="155" t="str">
        <f>IF('1A'!K1829="","",'1A'!K1829)</f>
        <v/>
      </c>
      <c r="L412" s="411" t="str">
        <f>IF('1A'!L1829="","",'1A'!L1829)</f>
        <v/>
      </c>
      <c r="M412" s="157" t="str">
        <f>IF('1A'!M1829="","",'1A'!M1829)</f>
        <v/>
      </c>
      <c r="N412" s="409" t="str">
        <f>IF('1A'!N1829="","",'1A'!N1829)</f>
        <v/>
      </c>
      <c r="O412" s="81" t="str">
        <f>IF('1A'!O1829="","",'1A'!O1829)</f>
        <v>Leadership</v>
      </c>
      <c r="P412" s="81" t="str">
        <f>IF('1A'!P1829="","",'1A'!P1829)</f>
        <v>Career Planning</v>
      </c>
    </row>
    <row r="413" spans="1:16" x14ac:dyDescent="0.35">
      <c r="A413" s="141" t="s">
        <v>163</v>
      </c>
      <c r="B413" s="155" t="str">
        <f>IF('1A'!B1830="","",'1A'!B1830)</f>
        <v>-</v>
      </c>
      <c r="C413" s="411" t="str">
        <f>IF('1A'!C1830="","",'1A'!C1830)</f>
        <v>***</v>
      </c>
      <c r="D413" s="157" t="str">
        <f>IF('1A'!D1830="","",'1A'!D1830)</f>
        <v>***</v>
      </c>
      <c r="E413" s="155" t="str">
        <f>IF('1A'!E1830="","",'1A'!E1830)</f>
        <v>-</v>
      </c>
      <c r="F413" s="411" t="str">
        <f>IF('1A'!F1830="","",'1A'!F1830)</f>
        <v xml:space="preserve"> </v>
      </c>
      <c r="G413" s="157" t="str">
        <f>IF('1A'!G1830="","",'1A'!G1830)</f>
        <v xml:space="preserve"> </v>
      </c>
      <c r="H413" s="155" t="str">
        <f>IF('1A'!H1830="","",'1A'!H1830)</f>
        <v>-</v>
      </c>
      <c r="I413" s="411" t="str">
        <f>IF('1A'!I1830="","",'1A'!I1830)</f>
        <v>**</v>
      </c>
      <c r="J413" s="157" t="str">
        <f>IF('1A'!J1830="","",'1A'!J1830)</f>
        <v>**</v>
      </c>
      <c r="K413" s="155" t="str">
        <f>IF('1A'!K1830="","",'1A'!K1830)</f>
        <v/>
      </c>
      <c r="L413" s="411" t="str">
        <f>IF('1A'!L1830="","",'1A'!L1830)</f>
        <v/>
      </c>
      <c r="M413" s="157" t="str">
        <f>IF('1A'!M1830="","",'1A'!M1830)</f>
        <v/>
      </c>
      <c r="N413" s="409" t="str">
        <f>IF('1A'!N1830="","",'1A'!N1830)</f>
        <v/>
      </c>
      <c r="O413" s="81" t="str">
        <f>IF('1A'!O1830="","",'1A'!O1830)</f>
        <v>Leadership</v>
      </c>
      <c r="P413" s="81" t="str">
        <f>IF('1A'!P1830="","",'1A'!P1830)</f>
        <v>Career Planning</v>
      </c>
    </row>
    <row r="414" spans="1:16" x14ac:dyDescent="0.35">
      <c r="A414" s="141" t="s">
        <v>36</v>
      </c>
      <c r="B414" s="155" t="str">
        <f>IF('1A'!B1831="","",'1A'!B1831)</f>
        <v>-</v>
      </c>
      <c r="C414" s="411">
        <f>IF('1A'!C1831="","",'1A'!C1831)</f>
        <v>0.21111111111111153</v>
      </c>
      <c r="D414" s="157">
        <f>IF('1A'!D1831="","",'1A'!D1831)</f>
        <v>0.17777777777777792</v>
      </c>
      <c r="E414" s="155" t="str">
        <f>IF('1A'!E1831="","",'1A'!E1831)</f>
        <v>-</v>
      </c>
      <c r="F414" s="411">
        <f>IF('1A'!F1831="","",'1A'!F1831)</f>
        <v>0.17777777777777792</v>
      </c>
      <c r="G414" s="157">
        <f>IF('1A'!G1831="","",'1A'!G1831)</f>
        <v>0.14285714285714274</v>
      </c>
      <c r="H414" s="155" t="str">
        <f>IF('1A'!H1831="","",'1A'!H1831)</f>
        <v>-</v>
      </c>
      <c r="I414" s="411">
        <f>IF('1A'!I1831="","",'1A'!I1831)</f>
        <v>0.20224719101123614</v>
      </c>
      <c r="J414" s="157">
        <f>IF('1A'!J1831="","",'1A'!J1831)</f>
        <v>0.18181818181818199</v>
      </c>
      <c r="K414" s="155" t="str">
        <f>IF('1A'!K1831="","",'1A'!K1831)</f>
        <v/>
      </c>
      <c r="L414" s="411" t="str">
        <f>IF('1A'!L1831="","",'1A'!L1831)</f>
        <v/>
      </c>
      <c r="M414" s="157" t="str">
        <f>IF('1A'!M1831="","",'1A'!M1831)</f>
        <v/>
      </c>
      <c r="N414" s="409" t="str">
        <f>IF('1A'!N1831="","",'1A'!N1831)</f>
        <v/>
      </c>
      <c r="O414" s="81" t="str">
        <f>IF('1A'!O1831="","",'1A'!O1831)</f>
        <v>Leadership</v>
      </c>
      <c r="P414" s="81" t="str">
        <f>IF('1A'!P1831="","",'1A'!P1831)</f>
        <v>Career Planning</v>
      </c>
    </row>
    <row r="415" spans="1:16" ht="65.5" x14ac:dyDescent="0.35">
      <c r="A415" s="195" t="s">
        <v>15</v>
      </c>
      <c r="B415" s="147">
        <f>IF('1A'!B1841="","",'1A'!B1841)</f>
        <v>6.6000000000000003E-2</v>
      </c>
      <c r="C415" s="148">
        <f>IF('1A'!C1841="","",'1A'!C1841)</f>
        <v>7.1999999999999995E-2</v>
      </c>
      <c r="D415" s="149">
        <f>IF('1A'!D1841="","",'1A'!D1841)</f>
        <v>7.5999999999999998E-2</v>
      </c>
      <c r="E415" s="147">
        <f>IF('1A'!E1841="","",'1A'!E1841)</f>
        <v>6.9000000000000006E-2</v>
      </c>
      <c r="F415" s="148">
        <f>IF('1A'!F1841="","",'1A'!F1841)</f>
        <v>6.0999999999999999E-2</v>
      </c>
      <c r="G415" s="149">
        <f>IF('1A'!G1841="","",'1A'!G1841)</f>
        <v>7.0000000000000007E-2</v>
      </c>
      <c r="H415" s="147">
        <f>IF('1A'!H1841="","",'1A'!H1841)</f>
        <v>6.0999999999999999E-2</v>
      </c>
      <c r="I415" s="148">
        <f>IF('1A'!I1841="","",'1A'!I1841)</f>
        <v>7.3999999999999996E-2</v>
      </c>
      <c r="J415" s="149">
        <f>IF('1A'!J1841="","",'1A'!J1841)</f>
        <v>7.6999999999999999E-2</v>
      </c>
      <c r="K415" s="147" t="str">
        <f>IF('1A'!K1841="","",'1A'!K1841)</f>
        <v/>
      </c>
      <c r="L415" s="148" t="str">
        <f>IF('1A'!L1841="","",'1A'!L1841)</f>
        <v/>
      </c>
      <c r="M415" s="149" t="str">
        <f>IF('1A'!M1841="","",'1A'!M1841)</f>
        <v/>
      </c>
      <c r="N415" s="311" t="str">
        <f>IF('1A'!N1841="","",'1A'!N1841)</f>
        <v/>
      </c>
      <c r="O415" s="81" t="str">
        <f>IF('1A'!O1841="","",'1A'!O1841)</f>
        <v/>
      </c>
      <c r="P415" s="81" t="str">
        <f>IF('1A'!P1841="","",'1A'!P1841)</f>
        <v>Civic Engagement</v>
      </c>
    </row>
    <row r="416" spans="1:16" x14ac:dyDescent="0.35">
      <c r="A416" s="184" t="s">
        <v>542</v>
      </c>
      <c r="B416" s="191">
        <f>IF('1A'!B1842="","",'1A'!B1842)</f>
        <v>0.14799999999999999</v>
      </c>
      <c r="C416" s="299">
        <f>IF('1A'!C1842="","",'1A'!C1842)</f>
        <v>0.14499999999999999</v>
      </c>
      <c r="D416" s="193">
        <f>IF('1A'!D1842="","",'1A'!D1842)</f>
        <v>0.153</v>
      </c>
      <c r="E416" s="191">
        <f>IF('1A'!E1842="","",'1A'!E1842)</f>
        <v>0.13700000000000001</v>
      </c>
      <c r="F416" s="299">
        <f>IF('1A'!F1842="","",'1A'!F1842)</f>
        <v>0.13400000000000001</v>
      </c>
      <c r="G416" s="193">
        <f>IF('1A'!G1842="","",'1A'!G1842)</f>
        <v>0.14299999999999999</v>
      </c>
      <c r="H416" s="191">
        <f>IF('1A'!H1842="","",'1A'!H1842)</f>
        <v>0.152</v>
      </c>
      <c r="I416" s="299">
        <f>IF('1A'!I1842="","",'1A'!I1842)</f>
        <v>0.14899999999999999</v>
      </c>
      <c r="J416" s="193">
        <f>IF('1A'!J1842="","",'1A'!J1842)</f>
        <v>0.156</v>
      </c>
      <c r="K416" s="191" t="str">
        <f>IF('1A'!K1842="","",'1A'!K1842)</f>
        <v/>
      </c>
      <c r="L416" s="299" t="str">
        <f>IF('1A'!L1842="","",'1A'!L1842)</f>
        <v/>
      </c>
      <c r="M416" s="193" t="str">
        <f>IF('1A'!M1842="","",'1A'!M1842)</f>
        <v/>
      </c>
      <c r="N416" s="312" t="str">
        <f>IF('1A'!N1842="","",'1A'!N1842)</f>
        <v/>
      </c>
      <c r="O416" s="81" t="str">
        <f>IF('1A'!O1842="","",'1A'!O1842)</f>
        <v/>
      </c>
      <c r="P416" s="81" t="str">
        <f>IF('1A'!P1842="","",'1A'!P1842)</f>
        <v>Civic Engagement</v>
      </c>
    </row>
    <row r="417" spans="1:16" x14ac:dyDescent="0.35">
      <c r="A417" s="141" t="s">
        <v>161</v>
      </c>
      <c r="B417" s="155">
        <f>IF('1A'!B1846="","",'1A'!B1846)</f>
        <v>1.88</v>
      </c>
      <c r="C417" s="411">
        <f>IF('1A'!C1846="","",'1A'!C1846)</f>
        <v>1.88</v>
      </c>
      <c r="D417" s="157">
        <f>IF('1A'!D1846="","",'1A'!D1846)</f>
        <v>1.9</v>
      </c>
      <c r="E417" s="155">
        <f>IF('1A'!E1846="","",'1A'!E1846)</f>
        <v>1.86</v>
      </c>
      <c r="F417" s="411">
        <f>IF('1A'!F1846="","",'1A'!F1846)</f>
        <v>1.8</v>
      </c>
      <c r="G417" s="157">
        <f>IF('1A'!G1846="","",'1A'!G1846)</f>
        <v>1.84</v>
      </c>
      <c r="H417" s="155">
        <f>IF('1A'!H1846="","",'1A'!H1846)</f>
        <v>1.88</v>
      </c>
      <c r="I417" s="411">
        <f>IF('1A'!I1846="","",'1A'!I1846)</f>
        <v>1.9</v>
      </c>
      <c r="J417" s="157">
        <f>IF('1A'!J1846="","",'1A'!J1846)</f>
        <v>1.93</v>
      </c>
      <c r="K417" s="155" t="str">
        <f>IF('1A'!K1846="","",'1A'!K1846)</f>
        <v/>
      </c>
      <c r="L417" s="411" t="str">
        <f>IF('1A'!L1846="","",'1A'!L1846)</f>
        <v/>
      </c>
      <c r="M417" s="157" t="str">
        <f>IF('1A'!M1846="","",'1A'!M1846)</f>
        <v/>
      </c>
      <c r="N417" s="409" t="str">
        <f>IF('1A'!N1846="","",'1A'!N1846)</f>
        <v/>
      </c>
      <c r="O417" s="81" t="str">
        <f>IF('1A'!O1846="","",'1A'!O1846)</f>
        <v/>
      </c>
      <c r="P417" s="81" t="str">
        <f>IF('1A'!P1846="","",'1A'!P1846)</f>
        <v>Civic Engagement</v>
      </c>
    </row>
    <row r="418" spans="1:16" x14ac:dyDescent="0.35">
      <c r="A418" s="141" t="s">
        <v>35</v>
      </c>
      <c r="B418" s="155">
        <f>IF('1A'!B1847="","",'1A'!B1847)</f>
        <v>0.89</v>
      </c>
      <c r="C418" s="411">
        <f>IF('1A'!C1847="","",'1A'!C1847)</f>
        <v>0.91</v>
      </c>
      <c r="D418" s="157">
        <f>IF('1A'!D1847="","",'1A'!D1847)</f>
        <v>0.92</v>
      </c>
      <c r="E418" s="155">
        <f>IF('1A'!E1847="","",'1A'!E1847)</f>
        <v>0.9</v>
      </c>
      <c r="F418" s="411">
        <f>IF('1A'!F1847="","",'1A'!F1847)</f>
        <v>0.89</v>
      </c>
      <c r="G418" s="157">
        <f>IF('1A'!G1847="","",'1A'!G1847)</f>
        <v>0.91</v>
      </c>
      <c r="H418" s="155">
        <f>IF('1A'!H1847="","",'1A'!H1847)</f>
        <v>0.88</v>
      </c>
      <c r="I418" s="411">
        <f>IF('1A'!I1847="","",'1A'!I1847)</f>
        <v>0.91</v>
      </c>
      <c r="J418" s="157">
        <f>IF('1A'!J1847="","",'1A'!J1847)</f>
        <v>0.92</v>
      </c>
      <c r="K418" s="155" t="str">
        <f>IF('1A'!K1847="","",'1A'!K1847)</f>
        <v/>
      </c>
      <c r="L418" s="411" t="str">
        <f>IF('1A'!L1847="","",'1A'!L1847)</f>
        <v/>
      </c>
      <c r="M418" s="157" t="str">
        <f>IF('1A'!M1847="","",'1A'!M1847)</f>
        <v/>
      </c>
      <c r="N418" s="409" t="str">
        <f>IF('1A'!N1847="","",'1A'!N1847)</f>
        <v/>
      </c>
      <c r="O418" s="81" t="str">
        <f>IF('1A'!O1847="","",'1A'!O1847)</f>
        <v/>
      </c>
      <c r="P418" s="81" t="str">
        <f>IF('1A'!P1847="","",'1A'!P1847)</f>
        <v>Civic Engagement</v>
      </c>
    </row>
    <row r="419" spans="1:16" x14ac:dyDescent="0.35">
      <c r="A419" s="141" t="s">
        <v>163</v>
      </c>
      <c r="B419" s="155" t="str">
        <f>IF('1A'!B1848="","",'1A'!B1848)</f>
        <v>-</v>
      </c>
      <c r="C419" s="411" t="str">
        <f>IF('1A'!C1848="","",'1A'!C1848)</f>
        <v xml:space="preserve"> </v>
      </c>
      <c r="D419" s="157" t="str">
        <f>IF('1A'!D1848="","",'1A'!D1848)</f>
        <v xml:space="preserve"> </v>
      </c>
      <c r="E419" s="155" t="str">
        <f>IF('1A'!E1848="","",'1A'!E1848)</f>
        <v>-</v>
      </c>
      <c r="F419" s="411" t="str">
        <f>IF('1A'!F1848="","",'1A'!F1848)</f>
        <v xml:space="preserve"> </v>
      </c>
      <c r="G419" s="157" t="str">
        <f>IF('1A'!G1848="","",'1A'!G1848)</f>
        <v xml:space="preserve"> </v>
      </c>
      <c r="H419" s="155" t="str">
        <f>IF('1A'!H1848="","",'1A'!H1848)</f>
        <v>-</v>
      </c>
      <c r="I419" s="411" t="str">
        <f>IF('1A'!I1848="","",'1A'!I1848)</f>
        <v xml:space="preserve"> </v>
      </c>
      <c r="J419" s="157" t="str">
        <f>IF('1A'!J1848="","",'1A'!J1848)</f>
        <v xml:space="preserve"> </v>
      </c>
      <c r="K419" s="155" t="str">
        <f>IF('1A'!K1848="","",'1A'!K1848)</f>
        <v/>
      </c>
      <c r="L419" s="411" t="str">
        <f>IF('1A'!L1848="","",'1A'!L1848)</f>
        <v/>
      </c>
      <c r="M419" s="157" t="str">
        <f>IF('1A'!M1848="","",'1A'!M1848)</f>
        <v/>
      </c>
      <c r="N419" s="409" t="str">
        <f>IF('1A'!N1848="","",'1A'!N1848)</f>
        <v/>
      </c>
      <c r="O419" s="81" t="str">
        <f>IF('1A'!O1848="","",'1A'!O1848)</f>
        <v/>
      </c>
      <c r="P419" s="81" t="str">
        <f>IF('1A'!P1848="","",'1A'!P1848)</f>
        <v>Civic Engagement</v>
      </c>
    </row>
    <row r="420" spans="1:16" x14ac:dyDescent="0.35">
      <c r="A420" s="141" t="s">
        <v>36</v>
      </c>
      <c r="B420" s="155" t="str">
        <f>IF('1A'!B1849="","",'1A'!B1849)</f>
        <v>-</v>
      </c>
      <c r="C420" s="411">
        <f>IF('1A'!C1849="","",'1A'!C1849)</f>
        <v>0</v>
      </c>
      <c r="D420" s="157">
        <f>IF('1A'!D1849="","",'1A'!D1849)</f>
        <v>-2.1739130434782625E-2</v>
      </c>
      <c r="E420" s="155" t="str">
        <f>IF('1A'!E1849="","",'1A'!E1849)</f>
        <v>-</v>
      </c>
      <c r="F420" s="411">
        <f>IF('1A'!F1849="","",'1A'!F1849)</f>
        <v>6.7415730337078705E-2</v>
      </c>
      <c r="G420" s="157">
        <f>IF('1A'!G1849="","",'1A'!G1849)</f>
        <v>2.1978021978021997E-2</v>
      </c>
      <c r="H420" s="155" t="str">
        <f>IF('1A'!H1849="","",'1A'!H1849)</f>
        <v>-</v>
      </c>
      <c r="I420" s="411">
        <f>IF('1A'!I1849="","",'1A'!I1849)</f>
        <v>-2.1978021978021997E-2</v>
      </c>
      <c r="J420" s="157">
        <f>IF('1A'!J1849="","",'1A'!J1849)</f>
        <v>-5.4347826086956569E-2</v>
      </c>
      <c r="K420" s="155" t="str">
        <f>IF('1A'!K1849="","",'1A'!K1849)</f>
        <v/>
      </c>
      <c r="L420" s="411" t="str">
        <f>IF('1A'!L1849="","",'1A'!L1849)</f>
        <v/>
      </c>
      <c r="M420" s="157" t="str">
        <f>IF('1A'!M1849="","",'1A'!M1849)</f>
        <v/>
      </c>
      <c r="N420" s="409" t="str">
        <f>IF('1A'!N1849="","",'1A'!N1849)</f>
        <v/>
      </c>
      <c r="O420" s="81" t="str">
        <f>IF('1A'!O1849="","",'1A'!O1849)</f>
        <v/>
      </c>
      <c r="P420" s="81" t="str">
        <f>IF('1A'!P1849="","",'1A'!P1849)</f>
        <v>Civic Engagement</v>
      </c>
    </row>
    <row r="421" spans="1:16" ht="39" x14ac:dyDescent="0.35">
      <c r="A421" s="195" t="s">
        <v>309</v>
      </c>
      <c r="B421" s="147">
        <f>IF('1A'!B1850="","",'1A'!B1850)</f>
        <v>0.13100000000000001</v>
      </c>
      <c r="C421" s="148">
        <f>IF('1A'!C1850="","",'1A'!C1850)</f>
        <v>0.154</v>
      </c>
      <c r="D421" s="149">
        <f>IF('1A'!D1850="","",'1A'!D1850)</f>
        <v>0.151</v>
      </c>
      <c r="E421" s="147">
        <f>IF('1A'!E1850="","",'1A'!E1850)</f>
        <v>0.11799999999999999</v>
      </c>
      <c r="F421" s="148">
        <f>IF('1A'!F1850="","",'1A'!F1850)</f>
        <v>0.124</v>
      </c>
      <c r="G421" s="149">
        <f>IF('1A'!G1850="","",'1A'!G1850)</f>
        <v>0.123</v>
      </c>
      <c r="H421" s="147">
        <f>IF('1A'!H1850="","",'1A'!H1850)</f>
        <v>0.13300000000000001</v>
      </c>
      <c r="I421" s="148">
        <f>IF('1A'!I1850="","",'1A'!I1850)</f>
        <v>0.16600000000000001</v>
      </c>
      <c r="J421" s="149">
        <f>IF('1A'!J1850="","",'1A'!J1850)</f>
        <v>0.16500000000000001</v>
      </c>
      <c r="K421" s="147" t="str">
        <f>IF('1A'!K1850="","",'1A'!K1850)</f>
        <v/>
      </c>
      <c r="L421" s="148" t="str">
        <f>IF('1A'!L1850="","",'1A'!L1850)</f>
        <v/>
      </c>
      <c r="M421" s="149" t="str">
        <f>IF('1A'!M1850="","",'1A'!M1850)</f>
        <v/>
      </c>
      <c r="N421" s="311" t="str">
        <f>IF('1A'!N1850="","",'1A'!N1850)</f>
        <v>Social Agency &amp; Civic Engagement</v>
      </c>
      <c r="O421" s="81" t="str">
        <f>IF('1A'!O1850="","",'1A'!O1850)</f>
        <v>Diversity</v>
      </c>
      <c r="P421" s="81" t="str">
        <f>IF('1A'!P1850="","",'1A'!P1850)</f>
        <v>Civic Engagement</v>
      </c>
    </row>
    <row r="422" spans="1:16" x14ac:dyDescent="0.35">
      <c r="A422" s="184" t="s">
        <v>542</v>
      </c>
      <c r="B422" s="191">
        <f>IF('1A'!B1851="","",'1A'!B1851)</f>
        <v>0.377</v>
      </c>
      <c r="C422" s="299">
        <f>IF('1A'!C1851="","",'1A'!C1851)</f>
        <v>0.34399999999999997</v>
      </c>
      <c r="D422" s="193">
        <f>IF('1A'!D1851="","",'1A'!D1851)</f>
        <v>0.33700000000000002</v>
      </c>
      <c r="E422" s="191">
        <f>IF('1A'!E1851="","",'1A'!E1851)</f>
        <v>0.38200000000000001</v>
      </c>
      <c r="F422" s="299">
        <f>IF('1A'!F1851="","",'1A'!F1851)</f>
        <v>0.29099999999999998</v>
      </c>
      <c r="G422" s="193">
        <f>IF('1A'!G1851="","",'1A'!G1851)</f>
        <v>0.28799999999999998</v>
      </c>
      <c r="H422" s="191">
        <f>IF('1A'!H1851="","",'1A'!H1851)</f>
        <v>0.376</v>
      </c>
      <c r="I422" s="299">
        <f>IF('1A'!I1851="","",'1A'!I1851)</f>
        <v>0.371</v>
      </c>
      <c r="J422" s="193">
        <f>IF('1A'!J1851="","",'1A'!J1851)</f>
        <v>0.36399999999999999</v>
      </c>
      <c r="K422" s="191" t="str">
        <f>IF('1A'!K1851="","",'1A'!K1851)</f>
        <v/>
      </c>
      <c r="L422" s="299" t="str">
        <f>IF('1A'!L1851="","",'1A'!L1851)</f>
        <v/>
      </c>
      <c r="M422" s="193" t="str">
        <f>IF('1A'!M1851="","",'1A'!M1851)</f>
        <v/>
      </c>
      <c r="N422" s="312" t="str">
        <f>IF('1A'!N1851="","",'1A'!N1851)</f>
        <v/>
      </c>
      <c r="O422" s="81" t="str">
        <f>IF('1A'!O1851="","",'1A'!O1851)</f>
        <v>Diversity</v>
      </c>
      <c r="P422" s="81" t="str">
        <f>IF('1A'!P1851="","",'1A'!P1851)</f>
        <v>Civic Engagement</v>
      </c>
    </row>
    <row r="423" spans="1:16" x14ac:dyDescent="0.35">
      <c r="A423" s="141" t="s">
        <v>161</v>
      </c>
      <c r="B423" s="155">
        <f>IF('1A'!B1855="","",'1A'!B1855)</f>
        <v>2.4900000000000002</v>
      </c>
      <c r="C423" s="411">
        <f>IF('1A'!C1855="","",'1A'!C1855)</f>
        <v>2.5099999999999998</v>
      </c>
      <c r="D423" s="157">
        <f>IF('1A'!D1855="","",'1A'!D1855)</f>
        <v>2.4900000000000002</v>
      </c>
      <c r="E423" s="155">
        <f>IF('1A'!E1855="","",'1A'!E1855)</f>
        <v>2.44</v>
      </c>
      <c r="F423" s="411">
        <f>IF('1A'!F1855="","",'1A'!F1855)</f>
        <v>2.33</v>
      </c>
      <c r="G423" s="157">
        <f>IF('1A'!G1855="","",'1A'!G1855)</f>
        <v>2.3199999999999998</v>
      </c>
      <c r="H423" s="155">
        <f>IF('1A'!H1855="","",'1A'!H1855)</f>
        <v>2.5</v>
      </c>
      <c r="I423" s="411">
        <f>IF('1A'!I1855="","",'1A'!I1855)</f>
        <v>2.59</v>
      </c>
      <c r="J423" s="157">
        <f>IF('1A'!J1855="","",'1A'!J1855)</f>
        <v>2.58</v>
      </c>
      <c r="K423" s="155" t="str">
        <f>IF('1A'!K1855="","",'1A'!K1855)</f>
        <v/>
      </c>
      <c r="L423" s="411" t="str">
        <f>IF('1A'!L1855="","",'1A'!L1855)</f>
        <v/>
      </c>
      <c r="M423" s="157" t="str">
        <f>IF('1A'!M1855="","",'1A'!M1855)</f>
        <v/>
      </c>
      <c r="N423" s="409" t="str">
        <f>IF('1A'!N1855="","",'1A'!N1855)</f>
        <v/>
      </c>
      <c r="O423" s="81" t="str">
        <f>IF('1A'!O1855="","",'1A'!O1855)</f>
        <v>Diversity</v>
      </c>
      <c r="P423" s="81" t="str">
        <f>IF('1A'!P1855="","",'1A'!P1855)</f>
        <v>Civic Engagement</v>
      </c>
    </row>
    <row r="424" spans="1:16" x14ac:dyDescent="0.35">
      <c r="A424" s="141" t="s">
        <v>35</v>
      </c>
      <c r="B424" s="155">
        <f>IF('1A'!B1856="","",'1A'!B1856)</f>
        <v>0.9</v>
      </c>
      <c r="C424" s="411">
        <f>IF('1A'!C1856="","",'1A'!C1856)</f>
        <v>0.92</v>
      </c>
      <c r="D424" s="157">
        <f>IF('1A'!D1856="","",'1A'!D1856)</f>
        <v>0.93</v>
      </c>
      <c r="E424" s="155">
        <f>IF('1A'!E1856="","",'1A'!E1856)</f>
        <v>0.92</v>
      </c>
      <c r="F424" s="411">
        <f>IF('1A'!F1856="","",'1A'!F1856)</f>
        <v>0.94</v>
      </c>
      <c r="G424" s="157">
        <f>IF('1A'!G1856="","",'1A'!G1856)</f>
        <v>0.95</v>
      </c>
      <c r="H424" s="155">
        <f>IF('1A'!H1856="","",'1A'!H1856)</f>
        <v>0.89</v>
      </c>
      <c r="I424" s="411">
        <f>IF('1A'!I1856="","",'1A'!I1856)</f>
        <v>0.9</v>
      </c>
      <c r="J424" s="157">
        <f>IF('1A'!J1856="","",'1A'!J1856)</f>
        <v>0.9</v>
      </c>
      <c r="K424" s="155" t="str">
        <f>IF('1A'!K1856="","",'1A'!K1856)</f>
        <v/>
      </c>
      <c r="L424" s="411" t="str">
        <f>IF('1A'!L1856="","",'1A'!L1856)</f>
        <v/>
      </c>
      <c r="M424" s="157" t="str">
        <f>IF('1A'!M1856="","",'1A'!M1856)</f>
        <v/>
      </c>
      <c r="N424" s="409" t="str">
        <f>IF('1A'!N1856="","",'1A'!N1856)</f>
        <v/>
      </c>
      <c r="O424" s="81" t="str">
        <f>IF('1A'!O1856="","",'1A'!O1856)</f>
        <v>Diversity</v>
      </c>
      <c r="P424" s="81" t="str">
        <f>IF('1A'!P1856="","",'1A'!P1856)</f>
        <v>Civic Engagement</v>
      </c>
    </row>
    <row r="425" spans="1:16" x14ac:dyDescent="0.35">
      <c r="A425" s="141" t="s">
        <v>163</v>
      </c>
      <c r="B425" s="155" t="str">
        <f>IF('1A'!B1857="","",'1A'!B1857)</f>
        <v>-</v>
      </c>
      <c r="C425" s="411" t="str">
        <f>IF('1A'!C1857="","",'1A'!C1857)</f>
        <v xml:space="preserve"> </v>
      </c>
      <c r="D425" s="157" t="str">
        <f>IF('1A'!D1857="","",'1A'!D1857)</f>
        <v xml:space="preserve"> </v>
      </c>
      <c r="E425" s="155" t="str">
        <f>IF('1A'!E1857="","",'1A'!E1857)</f>
        <v>-</v>
      </c>
      <c r="F425" s="411" t="str">
        <f>IF('1A'!F1857="","",'1A'!F1857)</f>
        <v xml:space="preserve"> </v>
      </c>
      <c r="G425" s="157" t="str">
        <f>IF('1A'!G1857="","",'1A'!G1857)</f>
        <v xml:space="preserve"> </v>
      </c>
      <c r="H425" s="155" t="str">
        <f>IF('1A'!H1857="","",'1A'!H1857)</f>
        <v>-</v>
      </c>
      <c r="I425" s="411" t="str">
        <f>IF('1A'!I1857="","",'1A'!I1857)</f>
        <v xml:space="preserve"> </v>
      </c>
      <c r="J425" s="157" t="str">
        <f>IF('1A'!J1857="","",'1A'!J1857)</f>
        <v xml:space="preserve"> </v>
      </c>
      <c r="K425" s="155" t="str">
        <f>IF('1A'!K1857="","",'1A'!K1857)</f>
        <v/>
      </c>
      <c r="L425" s="411" t="str">
        <f>IF('1A'!L1857="","",'1A'!L1857)</f>
        <v/>
      </c>
      <c r="M425" s="157" t="str">
        <f>IF('1A'!M1857="","",'1A'!M1857)</f>
        <v/>
      </c>
      <c r="N425" s="409" t="str">
        <f>IF('1A'!N1857="","",'1A'!N1857)</f>
        <v/>
      </c>
      <c r="O425" s="81" t="str">
        <f>IF('1A'!O1857="","",'1A'!O1857)</f>
        <v>Diversity</v>
      </c>
      <c r="P425" s="81" t="str">
        <f>IF('1A'!P1857="","",'1A'!P1857)</f>
        <v>Civic Engagement</v>
      </c>
    </row>
    <row r="426" spans="1:16" x14ac:dyDescent="0.35">
      <c r="A426" s="141" t="s">
        <v>36</v>
      </c>
      <c r="B426" s="155" t="str">
        <f>IF('1A'!B1858="","",'1A'!B1858)</f>
        <v>-</v>
      </c>
      <c r="C426" s="411">
        <f>IF('1A'!C1858="","",'1A'!C1858)</f>
        <v>-2.1739130434782143E-2</v>
      </c>
      <c r="D426" s="157">
        <f>IF('1A'!D1858="","",'1A'!D1858)</f>
        <v>0</v>
      </c>
      <c r="E426" s="155" t="str">
        <f>IF('1A'!E1858="","",'1A'!E1858)</f>
        <v>-</v>
      </c>
      <c r="F426" s="411">
        <f>IF('1A'!F1858="","",'1A'!F1858)</f>
        <v>0.11702127659574456</v>
      </c>
      <c r="G426" s="157">
        <f>IF('1A'!G1858="","",'1A'!G1858)</f>
        <v>0.12631578947368433</v>
      </c>
      <c r="H426" s="155" t="str">
        <f>IF('1A'!H1858="","",'1A'!H1858)</f>
        <v>-</v>
      </c>
      <c r="I426" s="411">
        <f>IF('1A'!I1858="","",'1A'!I1858)</f>
        <v>-9.9999999999999839E-2</v>
      </c>
      <c r="J426" s="157">
        <f>IF('1A'!J1858="","",'1A'!J1858)</f>
        <v>-8.8888888888888962E-2</v>
      </c>
      <c r="K426" s="155" t="str">
        <f>IF('1A'!K1858="","",'1A'!K1858)</f>
        <v/>
      </c>
      <c r="L426" s="411" t="str">
        <f>IF('1A'!L1858="","",'1A'!L1858)</f>
        <v/>
      </c>
      <c r="M426" s="157" t="str">
        <f>IF('1A'!M1858="","",'1A'!M1858)</f>
        <v/>
      </c>
      <c r="N426" s="409" t="str">
        <f>IF('1A'!N1858="","",'1A'!N1858)</f>
        <v/>
      </c>
      <c r="O426" s="81" t="str">
        <f>IF('1A'!O1858="","",'1A'!O1858)</f>
        <v>Diversity</v>
      </c>
      <c r="P426" s="81" t="str">
        <f>IF('1A'!P1858="","",'1A'!P1858)</f>
        <v>Civic Engagement</v>
      </c>
    </row>
    <row r="427" spans="1:16" ht="26.5" x14ac:dyDescent="0.35">
      <c r="A427" s="195" t="s">
        <v>1101</v>
      </c>
      <c r="B427" s="147">
        <f>IF('1A'!B1868="","",'1A'!B1868)</f>
        <v>0.60899999999999999</v>
      </c>
      <c r="C427" s="148">
        <f>IF('1A'!C1868="","",'1A'!C1868)</f>
        <v>0.48699999999999999</v>
      </c>
      <c r="D427" s="149">
        <f>IF('1A'!D1868="","",'1A'!D1868)</f>
        <v>0.49299999999999999</v>
      </c>
      <c r="E427" s="147">
        <f>IF('1A'!E1868="","",'1A'!E1868)</f>
        <v>0.68899999999999995</v>
      </c>
      <c r="F427" s="148">
        <f>IF('1A'!F1868="","",'1A'!F1868)</f>
        <v>0.51700000000000002</v>
      </c>
      <c r="G427" s="149">
        <f>IF('1A'!G1868="","",'1A'!G1868)</f>
        <v>0.52500000000000002</v>
      </c>
      <c r="H427" s="147">
        <f>IF('1A'!H1868="","",'1A'!H1868)</f>
        <v>0.57599999999999996</v>
      </c>
      <c r="I427" s="148">
        <f>IF('1A'!I1868="","",'1A'!I1868)</f>
        <v>0.47799999999999998</v>
      </c>
      <c r="J427" s="149">
        <f>IF('1A'!J1868="","",'1A'!J1868)</f>
        <v>0.47899999999999998</v>
      </c>
      <c r="K427" s="147" t="str">
        <f>IF('1A'!K1868="","",'1A'!K1868)</f>
        <v/>
      </c>
      <c r="L427" s="148" t="str">
        <f>IF('1A'!L1868="","",'1A'!L1868)</f>
        <v/>
      </c>
      <c r="M427" s="149" t="str">
        <f>IF('1A'!M1868="","",'1A'!M1868)</f>
        <v/>
      </c>
      <c r="N427" s="311" t="str">
        <f>IF('1A'!N1868="","",'1A'!N1868)</f>
        <v/>
      </c>
      <c r="O427" s="81" t="str">
        <f>IF('1A'!O1868="","",'1A'!O1868)</f>
        <v/>
      </c>
      <c r="P427" s="81" t="str">
        <f>IF('1A'!P1868="","",'1A'!P1868)</f>
        <v>Career Planning</v>
      </c>
    </row>
    <row r="428" spans="1:16" x14ac:dyDescent="0.35">
      <c r="A428" s="184" t="s">
        <v>542</v>
      </c>
      <c r="B428" s="191">
        <f>IF('1A'!B1869="","",'1A'!B1869)</f>
        <v>0.29799999999999999</v>
      </c>
      <c r="C428" s="299">
        <f>IF('1A'!C1869="","",'1A'!C1869)</f>
        <v>0.34300000000000003</v>
      </c>
      <c r="D428" s="193">
        <f>IF('1A'!D1869="","",'1A'!D1869)</f>
        <v>0.34300000000000003</v>
      </c>
      <c r="E428" s="191">
        <f>IF('1A'!E1869="","",'1A'!E1869)</f>
        <v>0.214</v>
      </c>
      <c r="F428" s="299">
        <f>IF('1A'!F1869="","",'1A'!F1869)</f>
        <v>0.32100000000000001</v>
      </c>
      <c r="G428" s="193">
        <f>IF('1A'!G1869="","",'1A'!G1869)</f>
        <v>0.31900000000000001</v>
      </c>
      <c r="H428" s="191">
        <f>IF('1A'!H1869="","",'1A'!H1869)</f>
        <v>0.33200000000000002</v>
      </c>
      <c r="I428" s="299">
        <f>IF('1A'!I1869="","",'1A'!I1869)</f>
        <v>0.35599999999999998</v>
      </c>
      <c r="J428" s="193">
        <f>IF('1A'!J1869="","",'1A'!J1869)</f>
        <v>0.35899999999999999</v>
      </c>
      <c r="K428" s="191" t="str">
        <f>IF('1A'!K1869="","",'1A'!K1869)</f>
        <v/>
      </c>
      <c r="L428" s="299" t="str">
        <f>IF('1A'!L1869="","",'1A'!L1869)</f>
        <v/>
      </c>
      <c r="M428" s="193" t="str">
        <f>IF('1A'!M1869="","",'1A'!M1869)</f>
        <v/>
      </c>
      <c r="N428" s="312" t="str">
        <f>IF('1A'!N1869="","",'1A'!N1869)</f>
        <v/>
      </c>
      <c r="O428" s="81" t="str">
        <f>IF('1A'!O1869="","",'1A'!O1869)</f>
        <v/>
      </c>
      <c r="P428" s="81" t="str">
        <f>IF('1A'!P1869="","",'1A'!P1869)</f>
        <v>Career Planning</v>
      </c>
    </row>
    <row r="429" spans="1:16" x14ac:dyDescent="0.35">
      <c r="A429" s="141" t="s">
        <v>161</v>
      </c>
      <c r="B429" s="155">
        <f>IF('1A'!B1873="","",'1A'!B1873)</f>
        <v>3.51</v>
      </c>
      <c r="C429" s="411">
        <f>IF('1A'!C1873="","",'1A'!C1873)</f>
        <v>3.3</v>
      </c>
      <c r="D429" s="157">
        <f>IF('1A'!D1873="","",'1A'!D1873)</f>
        <v>3.31</v>
      </c>
      <c r="E429" s="155">
        <f>IF('1A'!E1873="","",'1A'!E1873)</f>
        <v>3.55</v>
      </c>
      <c r="F429" s="411">
        <f>IF('1A'!F1873="","",'1A'!F1873)</f>
        <v>3.33</v>
      </c>
      <c r="G429" s="157">
        <f>IF('1A'!G1873="","",'1A'!G1873)</f>
        <v>3.35</v>
      </c>
      <c r="H429" s="155">
        <f>IF('1A'!H1873="","",'1A'!H1873)</f>
        <v>3.48</v>
      </c>
      <c r="I429" s="411">
        <f>IF('1A'!I1873="","",'1A'!I1873)</f>
        <v>3.3</v>
      </c>
      <c r="J429" s="157">
        <f>IF('1A'!J1873="","",'1A'!J1873)</f>
        <v>3.31</v>
      </c>
      <c r="K429" s="155" t="str">
        <f>IF('1A'!K1873="","",'1A'!K1873)</f>
        <v/>
      </c>
      <c r="L429" s="411" t="str">
        <f>IF('1A'!L1873="","",'1A'!L1873)</f>
        <v/>
      </c>
      <c r="M429" s="157" t="str">
        <f>IF('1A'!M1873="","",'1A'!M1873)</f>
        <v/>
      </c>
      <c r="N429" s="409" t="str">
        <f>IF('1A'!N1873="","",'1A'!N1873)</f>
        <v/>
      </c>
      <c r="O429" s="81" t="str">
        <f>IF('1A'!O1873="","",'1A'!O1873)</f>
        <v/>
      </c>
      <c r="P429" s="81" t="str">
        <f>IF('1A'!P1873="","",'1A'!P1873)</f>
        <v>Career Planning</v>
      </c>
    </row>
    <row r="430" spans="1:16" x14ac:dyDescent="0.35">
      <c r="A430" s="141" t="s">
        <v>35</v>
      </c>
      <c r="B430" s="155">
        <f>IF('1A'!B1874="","",'1A'!B1874)</f>
        <v>0.69</v>
      </c>
      <c r="C430" s="411">
        <f>IF('1A'!C1874="","",'1A'!C1874)</f>
        <v>0.79</v>
      </c>
      <c r="D430" s="157">
        <f>IF('1A'!D1874="","",'1A'!D1874)</f>
        <v>0.78</v>
      </c>
      <c r="E430" s="155">
        <f>IF('1A'!E1874="","",'1A'!E1874)</f>
        <v>0.78</v>
      </c>
      <c r="F430" s="411">
        <f>IF('1A'!F1874="","",'1A'!F1874)</f>
        <v>0.8</v>
      </c>
      <c r="G430" s="157">
        <f>IF('1A'!G1874="","",'1A'!G1874)</f>
        <v>0.79</v>
      </c>
      <c r="H430" s="155">
        <f>IF('1A'!H1874="","",'1A'!H1874)</f>
        <v>0.66</v>
      </c>
      <c r="I430" s="411">
        <f>IF('1A'!I1874="","",'1A'!I1874)</f>
        <v>0.77</v>
      </c>
      <c r="J430" s="157">
        <f>IF('1A'!J1874="","",'1A'!J1874)</f>
        <v>0.76</v>
      </c>
      <c r="K430" s="155" t="str">
        <f>IF('1A'!K1874="","",'1A'!K1874)</f>
        <v/>
      </c>
      <c r="L430" s="411" t="str">
        <f>IF('1A'!L1874="","",'1A'!L1874)</f>
        <v/>
      </c>
      <c r="M430" s="157" t="str">
        <f>IF('1A'!M1874="","",'1A'!M1874)</f>
        <v/>
      </c>
      <c r="N430" s="409" t="str">
        <f>IF('1A'!N1874="","",'1A'!N1874)</f>
        <v/>
      </c>
      <c r="O430" s="81" t="str">
        <f>IF('1A'!O1874="","",'1A'!O1874)</f>
        <v/>
      </c>
      <c r="P430" s="81" t="str">
        <f>IF('1A'!P1874="","",'1A'!P1874)</f>
        <v>Career Planning</v>
      </c>
    </row>
    <row r="431" spans="1:16" x14ac:dyDescent="0.35">
      <c r="A431" s="141" t="s">
        <v>163</v>
      </c>
      <c r="B431" s="155" t="str">
        <f>IF('1A'!B1875="","",'1A'!B1875)</f>
        <v>-</v>
      </c>
      <c r="C431" s="411" t="str">
        <f>IF('1A'!C1875="","",'1A'!C1875)</f>
        <v>***</v>
      </c>
      <c r="D431" s="157" t="str">
        <f>IF('1A'!D1875="","",'1A'!D1875)</f>
        <v>***</v>
      </c>
      <c r="E431" s="155" t="str">
        <f>IF('1A'!E1875="","",'1A'!E1875)</f>
        <v>-</v>
      </c>
      <c r="F431" s="411" t="str">
        <f>IF('1A'!F1875="","",'1A'!F1875)</f>
        <v>**</v>
      </c>
      <c r="G431" s="157" t="str">
        <f>IF('1A'!G1875="","",'1A'!G1875)</f>
        <v>*</v>
      </c>
      <c r="H431" s="155" t="str">
        <f>IF('1A'!H1875="","",'1A'!H1875)</f>
        <v>-</v>
      </c>
      <c r="I431" s="411" t="str">
        <f>IF('1A'!I1875="","",'1A'!I1875)</f>
        <v>***</v>
      </c>
      <c r="J431" s="157" t="str">
        <f>IF('1A'!J1875="","",'1A'!J1875)</f>
        <v>***</v>
      </c>
      <c r="K431" s="155" t="str">
        <f>IF('1A'!K1875="","",'1A'!K1875)</f>
        <v/>
      </c>
      <c r="L431" s="411" t="str">
        <f>IF('1A'!L1875="","",'1A'!L1875)</f>
        <v/>
      </c>
      <c r="M431" s="157" t="str">
        <f>IF('1A'!M1875="","",'1A'!M1875)</f>
        <v/>
      </c>
      <c r="N431" s="409" t="str">
        <f>IF('1A'!N1875="","",'1A'!N1875)</f>
        <v/>
      </c>
      <c r="O431" s="81" t="str">
        <f>IF('1A'!O1875="","",'1A'!O1875)</f>
        <v/>
      </c>
      <c r="P431" s="81" t="str">
        <f>IF('1A'!P1875="","",'1A'!P1875)</f>
        <v>Career Planning</v>
      </c>
    </row>
    <row r="432" spans="1:16" x14ac:dyDescent="0.35">
      <c r="A432" s="141" t="s">
        <v>36</v>
      </c>
      <c r="B432" s="155" t="str">
        <f>IF('1A'!B1876="","",'1A'!B1876)</f>
        <v>-</v>
      </c>
      <c r="C432" s="411">
        <f>IF('1A'!C1876="","",'1A'!C1876)</f>
        <v>0.2658227848101265</v>
      </c>
      <c r="D432" s="157">
        <f>IF('1A'!D1876="","",'1A'!D1876)</f>
        <v>0.25641025641025605</v>
      </c>
      <c r="E432" s="155" t="str">
        <f>IF('1A'!E1876="","",'1A'!E1876)</f>
        <v>-</v>
      </c>
      <c r="F432" s="411">
        <f>IF('1A'!F1876="","",'1A'!F1876)</f>
        <v>0.27499999999999969</v>
      </c>
      <c r="G432" s="157">
        <f>IF('1A'!G1876="","",'1A'!G1876)</f>
        <v>0.25316455696202494</v>
      </c>
      <c r="H432" s="155" t="str">
        <f>IF('1A'!H1876="","",'1A'!H1876)</f>
        <v>-</v>
      </c>
      <c r="I432" s="411">
        <f>IF('1A'!I1876="","",'1A'!I1876)</f>
        <v>0.23376623376623396</v>
      </c>
      <c r="J432" s="157">
        <f>IF('1A'!J1876="","",'1A'!J1876)</f>
        <v>0.22368421052631568</v>
      </c>
      <c r="K432" s="155" t="str">
        <f>IF('1A'!K1876="","",'1A'!K1876)</f>
        <v/>
      </c>
      <c r="L432" s="411" t="str">
        <f>IF('1A'!L1876="","",'1A'!L1876)</f>
        <v/>
      </c>
      <c r="M432" s="157" t="str">
        <f>IF('1A'!M1876="","",'1A'!M1876)</f>
        <v/>
      </c>
      <c r="N432" s="409" t="str">
        <f>IF('1A'!N1876="","",'1A'!N1876)</f>
        <v/>
      </c>
      <c r="O432" s="81" t="str">
        <f>IF('1A'!O1876="","",'1A'!O1876)</f>
        <v/>
      </c>
      <c r="P432" s="81" t="str">
        <f>IF('1A'!P1876="","",'1A'!P1876)</f>
        <v>Career Planning</v>
      </c>
    </row>
    <row r="433" spans="1:16" ht="26.5" x14ac:dyDescent="0.35">
      <c r="A433" s="195" t="s">
        <v>0</v>
      </c>
      <c r="B433" s="147">
        <f>IF('1A'!B1877="","",'1A'!B1877)</f>
        <v>0.41699999999999998</v>
      </c>
      <c r="C433" s="148">
        <f>IF('1A'!C1877="","",'1A'!C1877)</f>
        <v>0.41199999999999998</v>
      </c>
      <c r="D433" s="149">
        <f>IF('1A'!D1877="","",'1A'!D1877)</f>
        <v>0.41899999999999998</v>
      </c>
      <c r="E433" s="147">
        <f>IF('1A'!E1877="","",'1A'!E1877)</f>
        <v>0.35</v>
      </c>
      <c r="F433" s="148">
        <f>IF('1A'!F1877="","",'1A'!F1877)</f>
        <v>0.32600000000000001</v>
      </c>
      <c r="G433" s="149">
        <f>IF('1A'!G1877="","",'1A'!G1877)</f>
        <v>0.33700000000000002</v>
      </c>
      <c r="H433" s="147">
        <f>IF('1A'!H1877="","",'1A'!H1877)</f>
        <v>0.441</v>
      </c>
      <c r="I433" s="148">
        <f>IF('1A'!I1877="","",'1A'!I1877)</f>
        <v>0.45300000000000001</v>
      </c>
      <c r="J433" s="149">
        <f>IF('1A'!J1877="","",'1A'!J1877)</f>
        <v>0.46600000000000003</v>
      </c>
      <c r="K433" s="147" t="str">
        <f>IF('1A'!K1877="","",'1A'!K1877)</f>
        <v/>
      </c>
      <c r="L433" s="148" t="str">
        <f>IF('1A'!L1877="","",'1A'!L1877)</f>
        <v/>
      </c>
      <c r="M433" s="149" t="str">
        <f>IF('1A'!M1877="","",'1A'!M1877)</f>
        <v/>
      </c>
      <c r="N433" s="311" t="str">
        <f>IF('1A'!N1877="","",'1A'!N1877)</f>
        <v>Social Agency</v>
      </c>
      <c r="O433" s="81" t="str">
        <f>IF('1A'!O1877="","",'1A'!O1877)</f>
        <v/>
      </c>
      <c r="P433" s="81" t="str">
        <f>IF('1A'!P1877="","",'1A'!P1877)</f>
        <v>Civic Engagement</v>
      </c>
    </row>
    <row r="434" spans="1:16" x14ac:dyDescent="0.35">
      <c r="A434" s="184" t="s">
        <v>542</v>
      </c>
      <c r="B434" s="191">
        <f>IF('1A'!B1878="","",'1A'!B1878)</f>
        <v>0.439</v>
      </c>
      <c r="C434" s="299">
        <f>IF('1A'!C1878="","",'1A'!C1878)</f>
        <v>0.41099999999999998</v>
      </c>
      <c r="D434" s="193">
        <f>IF('1A'!D1878="","",'1A'!D1878)</f>
        <v>0.41</v>
      </c>
      <c r="E434" s="191">
        <f>IF('1A'!E1878="","",'1A'!E1878)</f>
        <v>0.53400000000000003</v>
      </c>
      <c r="F434" s="299">
        <f>IF('1A'!F1878="","",'1A'!F1878)</f>
        <v>0.435</v>
      </c>
      <c r="G434" s="193">
        <f>IF('1A'!G1878="","",'1A'!G1878)</f>
        <v>0.42599999999999999</v>
      </c>
      <c r="H434" s="191">
        <f>IF('1A'!H1878="","",'1A'!H1878)</f>
        <v>0.40300000000000002</v>
      </c>
      <c r="I434" s="299">
        <f>IF('1A'!I1878="","",'1A'!I1878)</f>
        <v>0.40200000000000002</v>
      </c>
      <c r="J434" s="193">
        <f>IF('1A'!J1878="","",'1A'!J1878)</f>
        <v>0.40200000000000002</v>
      </c>
      <c r="K434" s="191" t="str">
        <f>IF('1A'!K1878="","",'1A'!K1878)</f>
        <v/>
      </c>
      <c r="L434" s="299" t="str">
        <f>IF('1A'!L1878="","",'1A'!L1878)</f>
        <v/>
      </c>
      <c r="M434" s="193" t="str">
        <f>IF('1A'!M1878="","",'1A'!M1878)</f>
        <v/>
      </c>
      <c r="N434" s="312" t="str">
        <f>IF('1A'!N1878="","",'1A'!N1878)</f>
        <v/>
      </c>
      <c r="O434" s="81" t="str">
        <f>IF('1A'!O1878="","",'1A'!O1878)</f>
        <v/>
      </c>
      <c r="P434" s="81" t="str">
        <f>IF('1A'!P1878="","",'1A'!P1878)</f>
        <v>Civic Engagement</v>
      </c>
    </row>
    <row r="435" spans="1:16" x14ac:dyDescent="0.35">
      <c r="A435" s="141" t="s">
        <v>161</v>
      </c>
      <c r="B435" s="155">
        <f>IF('1A'!B1882="","",'1A'!B1882)</f>
        <v>3.26</v>
      </c>
      <c r="C435" s="411">
        <f>IF('1A'!C1882="","",'1A'!C1882)</f>
        <v>3.22</v>
      </c>
      <c r="D435" s="157">
        <f>IF('1A'!D1882="","",'1A'!D1882)</f>
        <v>3.24</v>
      </c>
      <c r="E435" s="155">
        <f>IF('1A'!E1882="","",'1A'!E1882)</f>
        <v>3.21</v>
      </c>
      <c r="F435" s="411">
        <f>IF('1A'!F1882="","",'1A'!F1882)</f>
        <v>3.07</v>
      </c>
      <c r="G435" s="157">
        <f>IF('1A'!G1882="","",'1A'!G1882)</f>
        <v>3.08</v>
      </c>
      <c r="H435" s="155">
        <f>IF('1A'!H1882="","",'1A'!H1882)</f>
        <v>3.28</v>
      </c>
      <c r="I435" s="411">
        <f>IF('1A'!I1882="","",'1A'!I1882)</f>
        <v>3.3</v>
      </c>
      <c r="J435" s="157">
        <f>IF('1A'!J1882="","",'1A'!J1882)</f>
        <v>3.33</v>
      </c>
      <c r="K435" s="155" t="str">
        <f>IF('1A'!K1882="","",'1A'!K1882)</f>
        <v/>
      </c>
      <c r="L435" s="411" t="str">
        <f>IF('1A'!L1882="","",'1A'!L1882)</f>
        <v/>
      </c>
      <c r="M435" s="157" t="str">
        <f>IF('1A'!M1882="","",'1A'!M1882)</f>
        <v/>
      </c>
      <c r="N435" s="409" t="str">
        <f>IF('1A'!N1882="","",'1A'!N1882)</f>
        <v/>
      </c>
      <c r="O435" s="81" t="str">
        <f>IF('1A'!O1882="","",'1A'!O1882)</f>
        <v/>
      </c>
      <c r="P435" s="81" t="str">
        <f>IF('1A'!P1882="","",'1A'!P1882)</f>
        <v>Civic Engagement</v>
      </c>
    </row>
    <row r="436" spans="1:16" x14ac:dyDescent="0.35">
      <c r="A436" s="141" t="s">
        <v>35</v>
      </c>
      <c r="B436" s="155">
        <f>IF('1A'!B1883="","",'1A'!B1883)</f>
        <v>0.73</v>
      </c>
      <c r="C436" s="411">
        <f>IF('1A'!C1883="","",'1A'!C1883)</f>
        <v>0.76</v>
      </c>
      <c r="D436" s="157">
        <f>IF('1A'!D1883="","",'1A'!D1883)</f>
        <v>0.75</v>
      </c>
      <c r="E436" s="155">
        <f>IF('1A'!E1883="","",'1A'!E1883)</f>
        <v>0.7</v>
      </c>
      <c r="F436" s="411">
        <f>IF('1A'!F1883="","",'1A'!F1883)</f>
        <v>0.79</v>
      </c>
      <c r="G436" s="157">
        <f>IF('1A'!G1883="","",'1A'!G1883)</f>
        <v>0.79</v>
      </c>
      <c r="H436" s="155">
        <f>IF('1A'!H1883="","",'1A'!H1883)</f>
        <v>0.74</v>
      </c>
      <c r="I436" s="411">
        <f>IF('1A'!I1883="","",'1A'!I1883)</f>
        <v>0.72</v>
      </c>
      <c r="J436" s="157">
        <f>IF('1A'!J1883="","",'1A'!J1883)</f>
        <v>0.71</v>
      </c>
      <c r="K436" s="155" t="str">
        <f>IF('1A'!K1883="","",'1A'!K1883)</f>
        <v/>
      </c>
      <c r="L436" s="411" t="str">
        <f>IF('1A'!L1883="","",'1A'!L1883)</f>
        <v/>
      </c>
      <c r="M436" s="157" t="str">
        <f>IF('1A'!M1883="","",'1A'!M1883)</f>
        <v/>
      </c>
      <c r="N436" s="409" t="str">
        <f>IF('1A'!N1883="","",'1A'!N1883)</f>
        <v/>
      </c>
      <c r="O436" s="81" t="str">
        <f>IF('1A'!O1883="","",'1A'!O1883)</f>
        <v/>
      </c>
      <c r="P436" s="81" t="str">
        <f>IF('1A'!P1883="","",'1A'!P1883)</f>
        <v>Civic Engagement</v>
      </c>
    </row>
    <row r="437" spans="1:16" x14ac:dyDescent="0.35">
      <c r="A437" s="141" t="s">
        <v>163</v>
      </c>
      <c r="B437" s="155" t="str">
        <f>IF('1A'!B1884="","",'1A'!B1884)</f>
        <v>-</v>
      </c>
      <c r="C437" s="411" t="str">
        <f>IF('1A'!C1884="","",'1A'!C1884)</f>
        <v xml:space="preserve"> </v>
      </c>
      <c r="D437" s="157" t="str">
        <f>IF('1A'!D1884="","",'1A'!D1884)</f>
        <v xml:space="preserve"> </v>
      </c>
      <c r="E437" s="155" t="str">
        <f>IF('1A'!E1884="","",'1A'!E1884)</f>
        <v>-</v>
      </c>
      <c r="F437" s="411" t="str">
        <f>IF('1A'!F1884="","",'1A'!F1884)</f>
        <v xml:space="preserve"> </v>
      </c>
      <c r="G437" s="157" t="str">
        <f>IF('1A'!G1884="","",'1A'!G1884)</f>
        <v xml:space="preserve"> </v>
      </c>
      <c r="H437" s="155" t="str">
        <f>IF('1A'!H1884="","",'1A'!H1884)</f>
        <v>-</v>
      </c>
      <c r="I437" s="411" t="str">
        <f>IF('1A'!I1884="","",'1A'!I1884)</f>
        <v xml:space="preserve"> </v>
      </c>
      <c r="J437" s="157" t="str">
        <f>IF('1A'!J1884="","",'1A'!J1884)</f>
        <v xml:space="preserve"> </v>
      </c>
      <c r="K437" s="155" t="str">
        <f>IF('1A'!K1884="","",'1A'!K1884)</f>
        <v/>
      </c>
      <c r="L437" s="411" t="str">
        <f>IF('1A'!L1884="","",'1A'!L1884)</f>
        <v/>
      </c>
      <c r="M437" s="157" t="str">
        <f>IF('1A'!M1884="","",'1A'!M1884)</f>
        <v/>
      </c>
      <c r="N437" s="409" t="str">
        <f>IF('1A'!N1884="","",'1A'!N1884)</f>
        <v/>
      </c>
      <c r="O437" s="81" t="str">
        <f>IF('1A'!O1884="","",'1A'!O1884)</f>
        <v/>
      </c>
      <c r="P437" s="81" t="str">
        <f>IF('1A'!P1884="","",'1A'!P1884)</f>
        <v>Civic Engagement</v>
      </c>
    </row>
    <row r="438" spans="1:16" x14ac:dyDescent="0.35">
      <c r="A438" s="141" t="s">
        <v>36</v>
      </c>
      <c r="B438" s="155" t="str">
        <f>IF('1A'!B1885="","",'1A'!B1885)</f>
        <v>-</v>
      </c>
      <c r="C438" s="411">
        <f>IF('1A'!C1885="","",'1A'!C1885)</f>
        <v>5.2631578947367884E-2</v>
      </c>
      <c r="D438" s="157">
        <f>IF('1A'!D1885="","",'1A'!D1885)</f>
        <v>2.6666666666666099E-2</v>
      </c>
      <c r="E438" s="155" t="str">
        <f>IF('1A'!E1885="","",'1A'!E1885)</f>
        <v>-</v>
      </c>
      <c r="F438" s="411">
        <f>IF('1A'!F1885="","",'1A'!F1885)</f>
        <v>0.17721518987341786</v>
      </c>
      <c r="G438" s="157">
        <f>IF('1A'!G1885="","",'1A'!G1885)</f>
        <v>0.16455696202531631</v>
      </c>
      <c r="H438" s="155" t="str">
        <f>IF('1A'!H1885="","",'1A'!H1885)</f>
        <v>-</v>
      </c>
      <c r="I438" s="411">
        <f>IF('1A'!I1885="","",'1A'!I1885)</f>
        <v>-2.7777777777777804E-2</v>
      </c>
      <c r="J438" s="157">
        <f>IF('1A'!J1885="","",'1A'!J1885)</f>
        <v>-7.0422535211267984E-2</v>
      </c>
      <c r="K438" s="155" t="str">
        <f>IF('1A'!K1885="","",'1A'!K1885)</f>
        <v/>
      </c>
      <c r="L438" s="411" t="str">
        <f>IF('1A'!L1885="","",'1A'!L1885)</f>
        <v/>
      </c>
      <c r="M438" s="157" t="str">
        <f>IF('1A'!M1885="","",'1A'!M1885)</f>
        <v/>
      </c>
      <c r="N438" s="409" t="str">
        <f>IF('1A'!N1885="","",'1A'!N1885)</f>
        <v/>
      </c>
      <c r="O438" s="81" t="str">
        <f>IF('1A'!O1885="","",'1A'!O1885)</f>
        <v/>
      </c>
      <c r="P438" s="81" t="str">
        <f>IF('1A'!P1885="","",'1A'!P1885)</f>
        <v>Civic Engagement</v>
      </c>
    </row>
    <row r="439" spans="1:16" ht="26.5" x14ac:dyDescent="0.35">
      <c r="A439" s="195" t="s">
        <v>1</v>
      </c>
      <c r="B439" s="147">
        <f>IF('1A'!B1886="","",'1A'!B1886)</f>
        <v>7.5999999999999998E-2</v>
      </c>
      <c r="C439" s="148">
        <f>IF('1A'!C1886="","",'1A'!C1886)</f>
        <v>7.6999999999999999E-2</v>
      </c>
      <c r="D439" s="149">
        <f>IF('1A'!D1886="","",'1A'!D1886)</f>
        <v>8.6999999999999994E-2</v>
      </c>
      <c r="E439" s="147">
        <f>IF('1A'!E1886="","",'1A'!E1886)</f>
        <v>8.6999999999999994E-2</v>
      </c>
      <c r="F439" s="148">
        <f>IF('1A'!F1886="","",'1A'!F1886)</f>
        <v>6.2E-2</v>
      </c>
      <c r="G439" s="149">
        <f>IF('1A'!G1886="","",'1A'!G1886)</f>
        <v>7.4999999999999997E-2</v>
      </c>
      <c r="H439" s="147">
        <f>IF('1A'!H1886="","",'1A'!H1886)</f>
        <v>7.1999999999999995E-2</v>
      </c>
      <c r="I439" s="148">
        <f>IF('1A'!I1886="","",'1A'!I1886)</f>
        <v>8.5000000000000006E-2</v>
      </c>
      <c r="J439" s="149">
        <f>IF('1A'!J1886="","",'1A'!J1886)</f>
        <v>9.5000000000000001E-2</v>
      </c>
      <c r="K439" s="147" t="str">
        <f>IF('1A'!K1886="","",'1A'!K1886)</f>
        <v/>
      </c>
      <c r="L439" s="148" t="str">
        <f>IF('1A'!L1886="","",'1A'!L1886)</f>
        <v/>
      </c>
      <c r="M439" s="149" t="str">
        <f>IF('1A'!M1886="","",'1A'!M1886)</f>
        <v/>
      </c>
      <c r="N439" s="311" t="str">
        <f>IF('1A'!N1886="","",'1A'!N1886)</f>
        <v/>
      </c>
      <c r="O439" s="81" t="str">
        <f>IF('1A'!O1886="","",'1A'!O1886)</f>
        <v/>
      </c>
      <c r="P439" s="81" t="str">
        <f>IF('1A'!P1886="","",'1A'!P1886)</f>
        <v>Career Planning</v>
      </c>
    </row>
    <row r="440" spans="1:16" x14ac:dyDescent="0.35">
      <c r="A440" s="184" t="s">
        <v>542</v>
      </c>
      <c r="B440" s="191">
        <f>IF('1A'!B1887="","",'1A'!B1887)</f>
        <v>0.14699999999999999</v>
      </c>
      <c r="C440" s="299">
        <f>IF('1A'!C1887="","",'1A'!C1887)</f>
        <v>0.151</v>
      </c>
      <c r="D440" s="193">
        <f>IF('1A'!D1887="","",'1A'!D1887)</f>
        <v>0.16600000000000001</v>
      </c>
      <c r="E440" s="191">
        <f>IF('1A'!E1887="","",'1A'!E1887)</f>
        <v>0.155</v>
      </c>
      <c r="F440" s="299">
        <f>IF('1A'!F1887="","",'1A'!F1887)</f>
        <v>0.14499999999999999</v>
      </c>
      <c r="G440" s="193">
        <f>IF('1A'!G1887="","",'1A'!G1887)</f>
        <v>0.16</v>
      </c>
      <c r="H440" s="191">
        <f>IF('1A'!H1887="","",'1A'!H1887)</f>
        <v>0.14399999999999999</v>
      </c>
      <c r="I440" s="299">
        <f>IF('1A'!I1887="","",'1A'!I1887)</f>
        <v>0.155</v>
      </c>
      <c r="J440" s="193">
        <f>IF('1A'!J1887="","",'1A'!J1887)</f>
        <v>0.17</v>
      </c>
      <c r="K440" s="191" t="str">
        <f>IF('1A'!K1887="","",'1A'!K1887)</f>
        <v/>
      </c>
      <c r="L440" s="299" t="str">
        <f>IF('1A'!L1887="","",'1A'!L1887)</f>
        <v/>
      </c>
      <c r="M440" s="193" t="str">
        <f>IF('1A'!M1887="","",'1A'!M1887)</f>
        <v/>
      </c>
      <c r="N440" s="312" t="str">
        <f>IF('1A'!N1887="","",'1A'!N1887)</f>
        <v/>
      </c>
      <c r="O440" s="81" t="str">
        <f>IF('1A'!O1887="","",'1A'!O1887)</f>
        <v/>
      </c>
      <c r="P440" s="81" t="str">
        <f>IF('1A'!P1887="","",'1A'!P1887)</f>
        <v>Career Planning</v>
      </c>
    </row>
    <row r="441" spans="1:16" x14ac:dyDescent="0.35">
      <c r="A441" s="141" t="s">
        <v>161</v>
      </c>
      <c r="B441" s="155">
        <f>IF('1A'!B1891="","",'1A'!B1891)</f>
        <v>1.82</v>
      </c>
      <c r="C441" s="411">
        <f>IF('1A'!C1891="","",'1A'!C1891)</f>
        <v>1.85</v>
      </c>
      <c r="D441" s="157">
        <f>IF('1A'!D1891="","",'1A'!D1891)</f>
        <v>1.91</v>
      </c>
      <c r="E441" s="155">
        <f>IF('1A'!E1891="","",'1A'!E1891)</f>
        <v>1.82</v>
      </c>
      <c r="F441" s="411">
        <f>IF('1A'!F1891="","",'1A'!F1891)</f>
        <v>1.81</v>
      </c>
      <c r="G441" s="157">
        <f>IF('1A'!G1891="","",'1A'!G1891)</f>
        <v>1.87</v>
      </c>
      <c r="H441" s="155">
        <f>IF('1A'!H1891="","",'1A'!H1891)</f>
        <v>1.82</v>
      </c>
      <c r="I441" s="411">
        <f>IF('1A'!I1891="","",'1A'!I1891)</f>
        <v>1.87</v>
      </c>
      <c r="J441" s="157">
        <f>IF('1A'!J1891="","",'1A'!J1891)</f>
        <v>1.94</v>
      </c>
      <c r="K441" s="155" t="str">
        <f>IF('1A'!K1891="","",'1A'!K1891)</f>
        <v/>
      </c>
      <c r="L441" s="411" t="str">
        <f>IF('1A'!L1891="","",'1A'!L1891)</f>
        <v/>
      </c>
      <c r="M441" s="157" t="str">
        <f>IF('1A'!M1891="","",'1A'!M1891)</f>
        <v/>
      </c>
      <c r="N441" s="409" t="str">
        <f>IF('1A'!N1891="","",'1A'!N1891)</f>
        <v/>
      </c>
      <c r="O441" s="81" t="str">
        <f>IF('1A'!O1891="","",'1A'!O1891)</f>
        <v/>
      </c>
      <c r="P441" s="81" t="str">
        <f>IF('1A'!P1891="","",'1A'!P1891)</f>
        <v>Career Planning</v>
      </c>
    </row>
    <row r="442" spans="1:16" x14ac:dyDescent="0.35">
      <c r="A442" s="141" t="s">
        <v>35</v>
      </c>
      <c r="B442" s="155">
        <f>IF('1A'!B1892="","",'1A'!B1892)</f>
        <v>0.95</v>
      </c>
      <c r="C442" s="411">
        <f>IF('1A'!C1892="","",'1A'!C1892)</f>
        <v>0.95</v>
      </c>
      <c r="D442" s="157">
        <f>IF('1A'!D1892="","",'1A'!D1892)</f>
        <v>0.97</v>
      </c>
      <c r="E442" s="155">
        <f>IF('1A'!E1892="","",'1A'!E1892)</f>
        <v>1</v>
      </c>
      <c r="F442" s="411">
        <f>IF('1A'!F1892="","",'1A'!F1892)</f>
        <v>0.91</v>
      </c>
      <c r="G442" s="157">
        <f>IF('1A'!G1892="","",'1A'!G1892)</f>
        <v>0.94</v>
      </c>
      <c r="H442" s="155">
        <f>IF('1A'!H1892="","",'1A'!H1892)</f>
        <v>0.93</v>
      </c>
      <c r="I442" s="411">
        <f>IF('1A'!I1892="","",'1A'!I1892)</f>
        <v>0.97</v>
      </c>
      <c r="J442" s="157">
        <f>IF('1A'!J1892="","",'1A'!J1892)</f>
        <v>0.98</v>
      </c>
      <c r="K442" s="155" t="str">
        <f>IF('1A'!K1892="","",'1A'!K1892)</f>
        <v/>
      </c>
      <c r="L442" s="411" t="str">
        <f>IF('1A'!L1892="","",'1A'!L1892)</f>
        <v/>
      </c>
      <c r="M442" s="157" t="str">
        <f>IF('1A'!M1892="","",'1A'!M1892)</f>
        <v/>
      </c>
      <c r="N442" s="409" t="str">
        <f>IF('1A'!N1892="","",'1A'!N1892)</f>
        <v/>
      </c>
      <c r="O442" s="81" t="str">
        <f>IF('1A'!O1892="","",'1A'!O1892)</f>
        <v/>
      </c>
      <c r="P442" s="81" t="str">
        <f>IF('1A'!P1892="","",'1A'!P1892)</f>
        <v>Career Planning</v>
      </c>
    </row>
    <row r="443" spans="1:16" x14ac:dyDescent="0.35">
      <c r="A443" s="141" t="s">
        <v>163</v>
      </c>
      <c r="B443" s="155" t="str">
        <f>IF('1A'!B1893="","",'1A'!B1893)</f>
        <v>-</v>
      </c>
      <c r="C443" s="411" t="str">
        <f>IF('1A'!C1893="","",'1A'!C1893)</f>
        <v xml:space="preserve"> </v>
      </c>
      <c r="D443" s="157" t="str">
        <f>IF('1A'!D1893="","",'1A'!D1893)</f>
        <v xml:space="preserve"> </v>
      </c>
      <c r="E443" s="155" t="str">
        <f>IF('1A'!E1893="","",'1A'!E1893)</f>
        <v>-</v>
      </c>
      <c r="F443" s="411" t="str">
        <f>IF('1A'!F1893="","",'1A'!F1893)</f>
        <v xml:space="preserve"> </v>
      </c>
      <c r="G443" s="157" t="str">
        <f>IF('1A'!G1893="","",'1A'!G1893)</f>
        <v xml:space="preserve"> </v>
      </c>
      <c r="H443" s="155" t="str">
        <f>IF('1A'!H1893="","",'1A'!H1893)</f>
        <v>-</v>
      </c>
      <c r="I443" s="411" t="str">
        <f>IF('1A'!I1893="","",'1A'!I1893)</f>
        <v xml:space="preserve"> </v>
      </c>
      <c r="J443" s="157" t="str">
        <f>IF('1A'!J1893="","",'1A'!J1893)</f>
        <v xml:space="preserve"> </v>
      </c>
      <c r="K443" s="155" t="str">
        <f>IF('1A'!K1893="","",'1A'!K1893)</f>
        <v/>
      </c>
      <c r="L443" s="411" t="str">
        <f>IF('1A'!L1893="","",'1A'!L1893)</f>
        <v/>
      </c>
      <c r="M443" s="157" t="str">
        <f>IF('1A'!M1893="","",'1A'!M1893)</f>
        <v/>
      </c>
      <c r="N443" s="409" t="str">
        <f>IF('1A'!N1893="","",'1A'!N1893)</f>
        <v/>
      </c>
      <c r="O443" s="81" t="str">
        <f>IF('1A'!O1893="","",'1A'!O1893)</f>
        <v/>
      </c>
      <c r="P443" s="81" t="str">
        <f>IF('1A'!P1893="","",'1A'!P1893)</f>
        <v>Career Planning</v>
      </c>
    </row>
    <row r="444" spans="1:16" x14ac:dyDescent="0.35">
      <c r="A444" s="141" t="s">
        <v>36</v>
      </c>
      <c r="B444" s="155" t="str">
        <f>IF('1A'!B1894="","",'1A'!B1894)</f>
        <v>-</v>
      </c>
      <c r="C444" s="411">
        <f>IF('1A'!C1894="","",'1A'!C1894)</f>
        <v>-3.1578947368421081E-2</v>
      </c>
      <c r="D444" s="157">
        <f>IF('1A'!D1894="","",'1A'!D1894)</f>
        <v>-9.2783505154639026E-2</v>
      </c>
      <c r="E444" s="155" t="str">
        <f>IF('1A'!E1894="","",'1A'!E1894)</f>
        <v>-</v>
      </c>
      <c r="F444" s="411">
        <f>IF('1A'!F1894="","",'1A'!F1894)</f>
        <v>1.0989010989010999E-2</v>
      </c>
      <c r="G444" s="157">
        <f>IF('1A'!G1894="","",'1A'!G1894)</f>
        <v>-5.3191489361702177E-2</v>
      </c>
      <c r="H444" s="155" t="str">
        <f>IF('1A'!H1894="","",'1A'!H1894)</f>
        <v>-</v>
      </c>
      <c r="I444" s="411">
        <f>IF('1A'!I1894="","",'1A'!I1894)</f>
        <v>-5.1546391752577365E-2</v>
      </c>
      <c r="J444" s="157">
        <f>IF('1A'!J1894="","",'1A'!J1894)</f>
        <v>-0.12244897959183662</v>
      </c>
      <c r="K444" s="155" t="str">
        <f>IF('1A'!K1894="","",'1A'!K1894)</f>
        <v/>
      </c>
      <c r="L444" s="411" t="str">
        <f>IF('1A'!L1894="","",'1A'!L1894)</f>
        <v/>
      </c>
      <c r="M444" s="157" t="str">
        <f>IF('1A'!M1894="","",'1A'!M1894)</f>
        <v/>
      </c>
      <c r="N444" s="409" t="str">
        <f>IF('1A'!N1894="","",'1A'!N1894)</f>
        <v/>
      </c>
      <c r="O444" s="81" t="str">
        <f>IF('1A'!O1894="","",'1A'!O1894)</f>
        <v/>
      </c>
      <c r="P444" s="81" t="str">
        <f>IF('1A'!P1894="","",'1A'!P1894)</f>
        <v>Career Planning</v>
      </c>
    </row>
    <row r="445" spans="1:16" ht="26.5" x14ac:dyDescent="0.35">
      <c r="A445" s="195" t="s">
        <v>1102</v>
      </c>
      <c r="B445" s="147">
        <f>IF('1A'!B1895="","",'1A'!B1895)</f>
        <v>4.3999999999999997E-2</v>
      </c>
      <c r="C445" s="148">
        <f>IF('1A'!C1895="","",'1A'!C1895)</f>
        <v>0.09</v>
      </c>
      <c r="D445" s="149">
        <f>IF('1A'!D1895="","",'1A'!D1895)</f>
        <v>6.7000000000000004E-2</v>
      </c>
      <c r="E445" s="147">
        <f>IF('1A'!E1895="","",'1A'!E1895)</f>
        <v>4.9000000000000002E-2</v>
      </c>
      <c r="F445" s="148">
        <f>IF('1A'!F1895="","",'1A'!F1895)</f>
        <v>8.8999999999999996E-2</v>
      </c>
      <c r="G445" s="149">
        <f>IF('1A'!G1895="","",'1A'!G1895)</f>
        <v>6.2E-2</v>
      </c>
      <c r="H445" s="147">
        <f>IF('1A'!H1895="","",'1A'!H1895)</f>
        <v>4.2000000000000003E-2</v>
      </c>
      <c r="I445" s="148">
        <f>IF('1A'!I1895="","",'1A'!I1895)</f>
        <v>8.5000000000000006E-2</v>
      </c>
      <c r="J445" s="149">
        <f>IF('1A'!J1895="","",'1A'!J1895)</f>
        <v>6.5000000000000002E-2</v>
      </c>
      <c r="K445" s="147" t="str">
        <f>IF('1A'!K1895="","",'1A'!K1895)</f>
        <v/>
      </c>
      <c r="L445" s="148" t="str">
        <f>IF('1A'!L1895="","",'1A'!L1895)</f>
        <v/>
      </c>
      <c r="M445" s="149" t="str">
        <f>IF('1A'!M1895="","",'1A'!M1895)</f>
        <v/>
      </c>
      <c r="N445" s="311" t="str">
        <f>IF('1A'!N1895="","",'1A'!N1895)</f>
        <v/>
      </c>
      <c r="O445" s="81" t="str">
        <f>IF('1A'!O1895="","",'1A'!O1895)</f>
        <v/>
      </c>
      <c r="P445" s="81" t="str">
        <f>IF('1A'!P1895="","",'1A'!P1895)</f>
        <v>Career Planning</v>
      </c>
    </row>
    <row r="446" spans="1:16" x14ac:dyDescent="0.35">
      <c r="A446" s="184" t="s">
        <v>542</v>
      </c>
      <c r="B446" s="191">
        <f>IF('1A'!B1896="","",'1A'!B1896)</f>
        <v>6.3E-2</v>
      </c>
      <c r="C446" s="299">
        <f>IF('1A'!C1896="","",'1A'!C1896)</f>
        <v>9.9000000000000005E-2</v>
      </c>
      <c r="D446" s="193">
        <f>IF('1A'!D1896="","",'1A'!D1896)</f>
        <v>9.1999999999999998E-2</v>
      </c>
      <c r="E446" s="191">
        <f>IF('1A'!E1896="","",'1A'!E1896)</f>
        <v>6.8000000000000005E-2</v>
      </c>
      <c r="F446" s="299">
        <f>IF('1A'!F1896="","",'1A'!F1896)</f>
        <v>0.113</v>
      </c>
      <c r="G446" s="193">
        <f>IF('1A'!G1896="","",'1A'!G1896)</f>
        <v>9.4E-2</v>
      </c>
      <c r="H446" s="191">
        <f>IF('1A'!H1896="","",'1A'!H1896)</f>
        <v>6.0999999999999999E-2</v>
      </c>
      <c r="I446" s="299">
        <f>IF('1A'!I1896="","",'1A'!I1896)</f>
        <v>8.6999999999999994E-2</v>
      </c>
      <c r="J446" s="193">
        <f>IF('1A'!J1896="","",'1A'!J1896)</f>
        <v>8.6999999999999994E-2</v>
      </c>
      <c r="K446" s="191" t="str">
        <f>IF('1A'!K1896="","",'1A'!K1896)</f>
        <v/>
      </c>
      <c r="L446" s="299" t="str">
        <f>IF('1A'!L1896="","",'1A'!L1896)</f>
        <v/>
      </c>
      <c r="M446" s="193" t="str">
        <f>IF('1A'!M1896="","",'1A'!M1896)</f>
        <v/>
      </c>
      <c r="N446" s="312" t="str">
        <f>IF('1A'!N1896="","",'1A'!N1896)</f>
        <v/>
      </c>
      <c r="O446" s="81" t="str">
        <f>IF('1A'!O1896="","",'1A'!O1896)</f>
        <v/>
      </c>
      <c r="P446" s="81" t="str">
        <f>IF('1A'!P1896="","",'1A'!P1896)</f>
        <v>Career Planning</v>
      </c>
    </row>
    <row r="447" spans="1:16" x14ac:dyDescent="0.35">
      <c r="A447" s="141" t="s">
        <v>161</v>
      </c>
      <c r="B447" s="155">
        <f>IF('1A'!B1900="","",'1A'!B1900)</f>
        <v>1.45</v>
      </c>
      <c r="C447" s="411">
        <f>IF('1A'!C1900="","",'1A'!C1900)</f>
        <v>1.71</v>
      </c>
      <c r="D447" s="157">
        <f>IF('1A'!D1900="","",'1A'!D1900)</f>
        <v>1.63</v>
      </c>
      <c r="E447" s="155">
        <f>IF('1A'!E1900="","",'1A'!E1900)</f>
        <v>1.46</v>
      </c>
      <c r="F447" s="411">
        <f>IF('1A'!F1900="","",'1A'!F1900)</f>
        <v>1.72</v>
      </c>
      <c r="G447" s="157">
        <f>IF('1A'!G1900="","",'1A'!G1900)</f>
        <v>1.61</v>
      </c>
      <c r="H447" s="155">
        <f>IF('1A'!H1900="","",'1A'!H1900)</f>
        <v>1.44</v>
      </c>
      <c r="I447" s="411">
        <f>IF('1A'!I1900="","",'1A'!I1900)</f>
        <v>1.67</v>
      </c>
      <c r="J447" s="157">
        <f>IF('1A'!J1900="","",'1A'!J1900)</f>
        <v>1.62</v>
      </c>
      <c r="K447" s="155" t="str">
        <f>IF('1A'!K1900="","",'1A'!K1900)</f>
        <v/>
      </c>
      <c r="L447" s="411" t="str">
        <f>IF('1A'!L1900="","",'1A'!L1900)</f>
        <v/>
      </c>
      <c r="M447" s="157" t="str">
        <f>IF('1A'!M1900="","",'1A'!M1900)</f>
        <v/>
      </c>
      <c r="N447" s="409" t="str">
        <f>IF('1A'!N1900="","",'1A'!N1900)</f>
        <v/>
      </c>
      <c r="O447" s="81" t="str">
        <f>IF('1A'!O1900="","",'1A'!O1900)</f>
        <v/>
      </c>
      <c r="P447" s="81" t="str">
        <f>IF('1A'!P1900="","",'1A'!P1900)</f>
        <v>Career Planning</v>
      </c>
    </row>
    <row r="448" spans="1:16" x14ac:dyDescent="0.35">
      <c r="A448" s="141" t="s">
        <v>35</v>
      </c>
      <c r="B448" s="155">
        <f>IF('1A'!B1901="","",'1A'!B1901)</f>
        <v>0.8</v>
      </c>
      <c r="C448" s="411">
        <f>IF('1A'!C1901="","",'1A'!C1901)</f>
        <v>0.97</v>
      </c>
      <c r="D448" s="157">
        <f>IF('1A'!D1901="","",'1A'!D1901)</f>
        <v>0.9</v>
      </c>
      <c r="E448" s="155">
        <f>IF('1A'!E1901="","",'1A'!E1901)</f>
        <v>0.83</v>
      </c>
      <c r="F448" s="411">
        <f>IF('1A'!F1901="","",'1A'!F1901)</f>
        <v>0.98</v>
      </c>
      <c r="G448" s="157">
        <f>IF('1A'!G1901="","",'1A'!G1901)</f>
        <v>0.89</v>
      </c>
      <c r="H448" s="155">
        <f>IF('1A'!H1901="","",'1A'!H1901)</f>
        <v>0.79</v>
      </c>
      <c r="I448" s="411">
        <f>IF('1A'!I1901="","",'1A'!I1901)</f>
        <v>0.95</v>
      </c>
      <c r="J448" s="157">
        <f>IF('1A'!J1901="","",'1A'!J1901)</f>
        <v>0.9</v>
      </c>
      <c r="K448" s="155" t="str">
        <f>IF('1A'!K1901="","",'1A'!K1901)</f>
        <v/>
      </c>
      <c r="L448" s="411" t="str">
        <f>IF('1A'!L1901="","",'1A'!L1901)</f>
        <v/>
      </c>
      <c r="M448" s="157" t="str">
        <f>IF('1A'!M1901="","",'1A'!M1901)</f>
        <v/>
      </c>
      <c r="N448" s="409" t="str">
        <f>IF('1A'!N1901="","",'1A'!N1901)</f>
        <v/>
      </c>
      <c r="O448" s="81" t="str">
        <f>IF('1A'!O1901="","",'1A'!O1901)</f>
        <v/>
      </c>
      <c r="P448" s="81" t="str">
        <f>IF('1A'!P1901="","",'1A'!P1901)</f>
        <v>Career Planning</v>
      </c>
    </row>
    <row r="449" spans="1:16" x14ac:dyDescent="0.35">
      <c r="A449" s="141" t="s">
        <v>163</v>
      </c>
      <c r="B449" s="155" t="str">
        <f>IF('1A'!B1902="","",'1A'!B1902)</f>
        <v>-</v>
      </c>
      <c r="C449" s="411" t="str">
        <f>IF('1A'!C1902="","",'1A'!C1902)</f>
        <v>***</v>
      </c>
      <c r="D449" s="157" t="str">
        <f>IF('1A'!D1902="","",'1A'!D1902)</f>
        <v>***</v>
      </c>
      <c r="E449" s="155" t="str">
        <f>IF('1A'!E1902="","",'1A'!E1902)</f>
        <v>-</v>
      </c>
      <c r="F449" s="411" t="str">
        <f>IF('1A'!F1902="","",'1A'!F1902)</f>
        <v>**</v>
      </c>
      <c r="G449" s="157" t="str">
        <f>IF('1A'!G1902="","",'1A'!G1902)</f>
        <v xml:space="preserve"> </v>
      </c>
      <c r="H449" s="155" t="str">
        <f>IF('1A'!H1902="","",'1A'!H1902)</f>
        <v>-</v>
      </c>
      <c r="I449" s="411" t="str">
        <f>IF('1A'!I1902="","",'1A'!I1902)</f>
        <v>***</v>
      </c>
      <c r="J449" s="157" t="str">
        <f>IF('1A'!J1902="","",'1A'!J1902)</f>
        <v>**</v>
      </c>
      <c r="K449" s="155" t="str">
        <f>IF('1A'!K1902="","",'1A'!K1902)</f>
        <v/>
      </c>
      <c r="L449" s="411" t="str">
        <f>IF('1A'!L1902="","",'1A'!L1902)</f>
        <v/>
      </c>
      <c r="M449" s="157" t="str">
        <f>IF('1A'!M1902="","",'1A'!M1902)</f>
        <v/>
      </c>
      <c r="N449" s="409" t="str">
        <f>IF('1A'!N1902="","",'1A'!N1902)</f>
        <v/>
      </c>
      <c r="O449" s="81" t="str">
        <f>IF('1A'!O1902="","",'1A'!O1902)</f>
        <v/>
      </c>
      <c r="P449" s="81" t="str">
        <f>IF('1A'!P1902="","",'1A'!P1902)</f>
        <v>Career Planning</v>
      </c>
    </row>
    <row r="450" spans="1:16" x14ac:dyDescent="0.35">
      <c r="A450" s="141" t="s">
        <v>36</v>
      </c>
      <c r="B450" s="155" t="str">
        <f>IF('1A'!B1903="","",'1A'!B1903)</f>
        <v>-</v>
      </c>
      <c r="C450" s="411">
        <f>IF('1A'!C1903="","",'1A'!C1903)</f>
        <v>-0.26804123711340205</v>
      </c>
      <c r="D450" s="157">
        <f>IF('1A'!D1903="","",'1A'!D1903)</f>
        <v>-0.19999999999999993</v>
      </c>
      <c r="E450" s="155" t="str">
        <f>IF('1A'!E1903="","",'1A'!E1903)</f>
        <v>-</v>
      </c>
      <c r="F450" s="411">
        <f>IF('1A'!F1903="","",'1A'!F1903)</f>
        <v>-0.26530612244897961</v>
      </c>
      <c r="G450" s="157">
        <f>IF('1A'!G1903="","",'1A'!G1903)</f>
        <v>-0.16853932584269676</v>
      </c>
      <c r="H450" s="155" t="str">
        <f>IF('1A'!H1903="","",'1A'!H1903)</f>
        <v>-</v>
      </c>
      <c r="I450" s="411">
        <f>IF('1A'!I1903="","",'1A'!I1903)</f>
        <v>-0.24210526315789474</v>
      </c>
      <c r="J450" s="157">
        <f>IF('1A'!J1903="","",'1A'!J1903)</f>
        <v>-0.20000000000000018</v>
      </c>
      <c r="K450" s="155" t="str">
        <f>IF('1A'!K1903="","",'1A'!K1903)</f>
        <v/>
      </c>
      <c r="L450" s="411" t="str">
        <f>IF('1A'!L1903="","",'1A'!L1903)</f>
        <v/>
      </c>
      <c r="M450" s="157" t="str">
        <f>IF('1A'!M1903="","",'1A'!M1903)</f>
        <v/>
      </c>
      <c r="N450" s="409" t="str">
        <f>IF('1A'!N1903="","",'1A'!N1903)</f>
        <v/>
      </c>
      <c r="O450" s="81" t="str">
        <f>IF('1A'!O1903="","",'1A'!O1903)</f>
        <v/>
      </c>
      <c r="P450" s="81" t="str">
        <f>IF('1A'!P1903="","",'1A'!P1903)</f>
        <v>Career Planning</v>
      </c>
    </row>
    <row r="451" spans="1:16" ht="26.5" x14ac:dyDescent="0.35">
      <c r="A451" s="195" t="s">
        <v>318</v>
      </c>
      <c r="B451" s="147">
        <f>IF('1A'!B1904="","",'1A'!B1904)</f>
        <v>5.1999999999999998E-2</v>
      </c>
      <c r="C451" s="148">
        <f>IF('1A'!C1904="","",'1A'!C1904)</f>
        <v>9.5000000000000001E-2</v>
      </c>
      <c r="D451" s="149">
        <f>IF('1A'!D1904="","",'1A'!D1904)</f>
        <v>7.0000000000000007E-2</v>
      </c>
      <c r="E451" s="147">
        <f>IF('1A'!E1904="","",'1A'!E1904)</f>
        <v>5.8000000000000003E-2</v>
      </c>
      <c r="F451" s="148">
        <f>IF('1A'!F1904="","",'1A'!F1904)</f>
        <v>8.4000000000000005E-2</v>
      </c>
      <c r="G451" s="149">
        <f>IF('1A'!G1904="","",'1A'!G1904)</f>
        <v>5.8999999999999997E-2</v>
      </c>
      <c r="H451" s="147">
        <f>IF('1A'!H1904="","",'1A'!H1904)</f>
        <v>4.9000000000000002E-2</v>
      </c>
      <c r="I451" s="148">
        <f>IF('1A'!I1904="","",'1A'!I1904)</f>
        <v>9.4E-2</v>
      </c>
      <c r="J451" s="149">
        <f>IF('1A'!J1904="","",'1A'!J1904)</f>
        <v>7.1999999999999995E-2</v>
      </c>
      <c r="K451" s="147" t="str">
        <f>IF('1A'!K1904="","",'1A'!K1904)</f>
        <v/>
      </c>
      <c r="L451" s="148" t="str">
        <f>IF('1A'!L1904="","",'1A'!L1904)</f>
        <v/>
      </c>
      <c r="M451" s="149" t="str">
        <f>IF('1A'!M1904="","",'1A'!M1904)</f>
        <v/>
      </c>
      <c r="N451" s="311" t="str">
        <f>IF('1A'!N1904="","",'1A'!N1904)</f>
        <v/>
      </c>
      <c r="O451" s="81" t="str">
        <f>IF('1A'!O1904="","",'1A'!O1904)</f>
        <v/>
      </c>
      <c r="P451" s="81" t="str">
        <f>IF('1A'!P1904="","",'1A'!P1904)</f>
        <v>Career Planning</v>
      </c>
    </row>
    <row r="452" spans="1:16" x14ac:dyDescent="0.35">
      <c r="A452" s="184" t="s">
        <v>542</v>
      </c>
      <c r="B452" s="191">
        <f>IF('1A'!B1905="","",'1A'!B1905)</f>
        <v>7.9000000000000001E-2</v>
      </c>
      <c r="C452" s="299">
        <f>IF('1A'!C1905="","",'1A'!C1905)</f>
        <v>0.10100000000000001</v>
      </c>
      <c r="D452" s="193">
        <f>IF('1A'!D1905="","",'1A'!D1905)</f>
        <v>8.7999999999999995E-2</v>
      </c>
      <c r="E452" s="191">
        <f>IF('1A'!E1905="","",'1A'!E1905)</f>
        <v>7.8E-2</v>
      </c>
      <c r="F452" s="299">
        <f>IF('1A'!F1905="","",'1A'!F1905)</f>
        <v>8.8999999999999996E-2</v>
      </c>
      <c r="G452" s="193">
        <f>IF('1A'!G1905="","",'1A'!G1905)</f>
        <v>7.0999999999999994E-2</v>
      </c>
      <c r="H452" s="191">
        <f>IF('1A'!H1905="","",'1A'!H1905)</f>
        <v>0.08</v>
      </c>
      <c r="I452" s="299">
        <f>IF('1A'!I1905="","",'1A'!I1905)</f>
        <v>0.105</v>
      </c>
      <c r="J452" s="193">
        <f>IF('1A'!J1905="","",'1A'!J1905)</f>
        <v>9.6000000000000002E-2</v>
      </c>
      <c r="K452" s="191" t="str">
        <f>IF('1A'!K1905="","",'1A'!K1905)</f>
        <v/>
      </c>
      <c r="L452" s="299" t="str">
        <f>IF('1A'!L1905="","",'1A'!L1905)</f>
        <v/>
      </c>
      <c r="M452" s="193" t="str">
        <f>IF('1A'!M1905="","",'1A'!M1905)</f>
        <v/>
      </c>
      <c r="N452" s="312" t="str">
        <f>IF('1A'!N1905="","",'1A'!N1905)</f>
        <v/>
      </c>
      <c r="O452" s="81" t="str">
        <f>IF('1A'!O1905="","",'1A'!O1905)</f>
        <v/>
      </c>
      <c r="P452" s="81" t="str">
        <f>IF('1A'!P1905="","",'1A'!P1905)</f>
        <v>Career Planning</v>
      </c>
    </row>
    <row r="453" spans="1:16" x14ac:dyDescent="0.35">
      <c r="A453" s="141" t="s">
        <v>161</v>
      </c>
      <c r="B453" s="155">
        <f>IF('1A'!B1909="","",'1A'!B1909)</f>
        <v>1.5</v>
      </c>
      <c r="C453" s="411">
        <f>IF('1A'!C1909="","",'1A'!C1909)</f>
        <v>1.71</v>
      </c>
      <c r="D453" s="157">
        <f>IF('1A'!D1909="","",'1A'!D1909)</f>
        <v>1.6</v>
      </c>
      <c r="E453" s="155">
        <f>IF('1A'!E1909="","",'1A'!E1909)</f>
        <v>1.49</v>
      </c>
      <c r="F453" s="411">
        <f>IF('1A'!F1909="","",'1A'!F1909)</f>
        <v>1.64</v>
      </c>
      <c r="G453" s="157">
        <f>IF('1A'!G1909="","",'1A'!G1909)</f>
        <v>1.51</v>
      </c>
      <c r="H453" s="155">
        <f>IF('1A'!H1909="","",'1A'!H1909)</f>
        <v>1.51</v>
      </c>
      <c r="I453" s="411">
        <f>IF('1A'!I1909="","",'1A'!I1909)</f>
        <v>1.71</v>
      </c>
      <c r="J453" s="157">
        <f>IF('1A'!J1909="","",'1A'!J1909)</f>
        <v>1.63</v>
      </c>
      <c r="K453" s="155" t="str">
        <f>IF('1A'!K1909="","",'1A'!K1909)</f>
        <v/>
      </c>
      <c r="L453" s="411" t="str">
        <f>IF('1A'!L1909="","",'1A'!L1909)</f>
        <v/>
      </c>
      <c r="M453" s="157" t="str">
        <f>IF('1A'!M1909="","",'1A'!M1909)</f>
        <v/>
      </c>
      <c r="N453" s="409" t="str">
        <f>IF('1A'!N1909="","",'1A'!N1909)</f>
        <v/>
      </c>
      <c r="O453" s="81" t="str">
        <f>IF('1A'!O1909="","",'1A'!O1909)</f>
        <v/>
      </c>
      <c r="P453" s="81" t="str">
        <f>IF('1A'!P1909="","",'1A'!P1909)</f>
        <v>Career Planning</v>
      </c>
    </row>
    <row r="454" spans="1:16" x14ac:dyDescent="0.35">
      <c r="A454" s="141" t="s">
        <v>35</v>
      </c>
      <c r="B454" s="155">
        <f>IF('1A'!B1910="","",'1A'!B1910)</f>
        <v>0.85</v>
      </c>
      <c r="C454" s="411">
        <f>IF('1A'!C1910="","",'1A'!C1910)</f>
        <v>0.99</v>
      </c>
      <c r="D454" s="157">
        <f>IF('1A'!D1910="","",'1A'!D1910)</f>
        <v>0.91</v>
      </c>
      <c r="E454" s="155">
        <f>IF('1A'!E1910="","",'1A'!E1910)</f>
        <v>0.87</v>
      </c>
      <c r="F454" s="411">
        <f>IF('1A'!F1910="","",'1A'!F1910)</f>
        <v>0.96</v>
      </c>
      <c r="G454" s="157">
        <f>IF('1A'!G1910="","",'1A'!G1910)</f>
        <v>0.86</v>
      </c>
      <c r="H454" s="155">
        <f>IF('1A'!H1910="","",'1A'!H1910)</f>
        <v>0.84</v>
      </c>
      <c r="I454" s="411">
        <f>IF('1A'!I1910="","",'1A'!I1910)</f>
        <v>0.99</v>
      </c>
      <c r="J454" s="157">
        <f>IF('1A'!J1910="","",'1A'!J1910)</f>
        <v>0.93</v>
      </c>
      <c r="K454" s="155" t="str">
        <f>IF('1A'!K1910="","",'1A'!K1910)</f>
        <v/>
      </c>
      <c r="L454" s="411" t="str">
        <f>IF('1A'!L1910="","",'1A'!L1910)</f>
        <v/>
      </c>
      <c r="M454" s="157" t="str">
        <f>IF('1A'!M1910="","",'1A'!M1910)</f>
        <v/>
      </c>
      <c r="N454" s="409" t="str">
        <f>IF('1A'!N1910="","",'1A'!N1910)</f>
        <v/>
      </c>
      <c r="O454" s="81" t="str">
        <f>IF('1A'!O1910="","",'1A'!O1910)</f>
        <v/>
      </c>
      <c r="P454" s="81" t="str">
        <f>IF('1A'!P1910="","",'1A'!P1910)</f>
        <v>Career Planning</v>
      </c>
    </row>
    <row r="455" spans="1:16" x14ac:dyDescent="0.35">
      <c r="A455" s="141" t="s">
        <v>163</v>
      </c>
      <c r="B455" s="155" t="str">
        <f>IF('1A'!B1911="","",'1A'!B1911)</f>
        <v>-</v>
      </c>
      <c r="C455" s="411" t="str">
        <f>IF('1A'!C1911="","",'1A'!C1911)</f>
        <v>***</v>
      </c>
      <c r="D455" s="157" t="str">
        <f>IF('1A'!D1911="","",'1A'!D1911)</f>
        <v>*</v>
      </c>
      <c r="E455" s="155" t="str">
        <f>IF('1A'!E1911="","",'1A'!E1911)</f>
        <v>-</v>
      </c>
      <c r="F455" s="411" t="str">
        <f>IF('1A'!F1911="","",'1A'!F1911)</f>
        <v xml:space="preserve"> </v>
      </c>
      <c r="G455" s="157" t="str">
        <f>IF('1A'!G1911="","",'1A'!G1911)</f>
        <v xml:space="preserve"> </v>
      </c>
      <c r="H455" s="155" t="str">
        <f>IF('1A'!H1911="","",'1A'!H1911)</f>
        <v>-</v>
      </c>
      <c r="I455" s="411" t="str">
        <f>IF('1A'!I1911="","",'1A'!I1911)</f>
        <v>**</v>
      </c>
      <c r="J455" s="157" t="str">
        <f>IF('1A'!J1911="","",'1A'!J1911)</f>
        <v>*</v>
      </c>
      <c r="K455" s="155" t="str">
        <f>IF('1A'!K1911="","",'1A'!K1911)</f>
        <v/>
      </c>
      <c r="L455" s="411" t="str">
        <f>IF('1A'!L1911="","",'1A'!L1911)</f>
        <v/>
      </c>
      <c r="M455" s="157" t="str">
        <f>IF('1A'!M1911="","",'1A'!M1911)</f>
        <v/>
      </c>
      <c r="N455" s="409" t="str">
        <f>IF('1A'!N1911="","",'1A'!N1911)</f>
        <v/>
      </c>
      <c r="O455" s="81" t="str">
        <f>IF('1A'!O1911="","",'1A'!O1911)</f>
        <v/>
      </c>
      <c r="P455" s="81" t="str">
        <f>IF('1A'!P1911="","",'1A'!P1911)</f>
        <v>Career Planning</v>
      </c>
    </row>
    <row r="456" spans="1:16" x14ac:dyDescent="0.35">
      <c r="A456" s="141" t="s">
        <v>36</v>
      </c>
      <c r="B456" s="155" t="str">
        <f>IF('1A'!B1912="","",'1A'!B1912)</f>
        <v>-</v>
      </c>
      <c r="C456" s="411">
        <f>IF('1A'!C1912="","",'1A'!C1912)</f>
        <v>-0.2121212121212121</v>
      </c>
      <c r="D456" s="157">
        <f>IF('1A'!D1912="","",'1A'!D1912)</f>
        <v>-0.10989010989010999</v>
      </c>
      <c r="E456" s="155" t="str">
        <f>IF('1A'!E1912="","",'1A'!E1912)</f>
        <v>-</v>
      </c>
      <c r="F456" s="411">
        <f>IF('1A'!F1912="","",'1A'!F1912)</f>
        <v>-0.15624999999999992</v>
      </c>
      <c r="G456" s="157">
        <f>IF('1A'!G1912="","",'1A'!G1912)</f>
        <v>-2.3255813953488393E-2</v>
      </c>
      <c r="H456" s="155" t="str">
        <f>IF('1A'!H1912="","",'1A'!H1912)</f>
        <v>-</v>
      </c>
      <c r="I456" s="411">
        <f>IF('1A'!I1912="","",'1A'!I1912)</f>
        <v>-0.20202020202020199</v>
      </c>
      <c r="J456" s="157">
        <f>IF('1A'!J1912="","",'1A'!J1912)</f>
        <v>-0.12903225806451599</v>
      </c>
      <c r="K456" s="155" t="str">
        <f>IF('1A'!K1912="","",'1A'!K1912)</f>
        <v/>
      </c>
      <c r="L456" s="411" t="str">
        <f>IF('1A'!L1912="","",'1A'!L1912)</f>
        <v/>
      </c>
      <c r="M456" s="157" t="str">
        <f>IF('1A'!M1912="","",'1A'!M1912)</f>
        <v/>
      </c>
      <c r="N456" s="409" t="str">
        <f>IF('1A'!N1912="","",'1A'!N1912)</f>
        <v/>
      </c>
      <c r="O456" s="81" t="str">
        <f>IF('1A'!O1912="","",'1A'!O1912)</f>
        <v/>
      </c>
      <c r="P456" s="81" t="str">
        <f>IF('1A'!P1912="","",'1A'!P1912)</f>
        <v>Career Planning</v>
      </c>
    </row>
    <row r="457" spans="1:16" ht="26.5" x14ac:dyDescent="0.35">
      <c r="A457" s="195" t="s">
        <v>2</v>
      </c>
      <c r="B457" s="147">
        <f>IF('1A'!B1913="","",'1A'!B1913)</f>
        <v>0.26200000000000001</v>
      </c>
      <c r="C457" s="148">
        <f>IF('1A'!C1913="","",'1A'!C1913)</f>
        <v>0.188</v>
      </c>
      <c r="D457" s="149">
        <f>IF('1A'!D1913="","",'1A'!D1913)</f>
        <v>0.191</v>
      </c>
      <c r="E457" s="147">
        <f>IF('1A'!E1913="","",'1A'!E1913)</f>
        <v>0.28199999999999997</v>
      </c>
      <c r="F457" s="148">
        <f>IF('1A'!F1913="","",'1A'!F1913)</f>
        <v>0.215</v>
      </c>
      <c r="G457" s="149">
        <f>IF('1A'!G1913="","",'1A'!G1913)</f>
        <v>0.224</v>
      </c>
      <c r="H457" s="147">
        <f>IF('1A'!H1913="","",'1A'!H1913)</f>
        <v>0.251</v>
      </c>
      <c r="I457" s="148">
        <f>IF('1A'!I1913="","",'1A'!I1913)</f>
        <v>0.17699999999999999</v>
      </c>
      <c r="J457" s="149">
        <f>IF('1A'!J1913="","",'1A'!J1913)</f>
        <v>0.17499999999999999</v>
      </c>
      <c r="K457" s="147" t="str">
        <f>IF('1A'!K1913="","",'1A'!K1913)</f>
        <v/>
      </c>
      <c r="L457" s="148" t="str">
        <f>IF('1A'!L1913="","",'1A'!L1913)</f>
        <v/>
      </c>
      <c r="M457" s="149" t="str">
        <f>IF('1A'!M1913="","",'1A'!M1913)</f>
        <v/>
      </c>
      <c r="N457" s="311" t="str">
        <f>IF('1A'!N1913="","",'1A'!N1913)</f>
        <v/>
      </c>
      <c r="O457" s="81" t="str">
        <f>IF('1A'!O1913="","",'1A'!O1913)</f>
        <v/>
      </c>
      <c r="P457" s="81" t="str">
        <f>IF('1A'!P1913="","",'1A'!P1913)</f>
        <v>Career Planning</v>
      </c>
    </row>
    <row r="458" spans="1:16" x14ac:dyDescent="0.35">
      <c r="A458" s="184" t="s">
        <v>542</v>
      </c>
      <c r="B458" s="191">
        <f>IF('1A'!B1914="","",'1A'!B1914)</f>
        <v>0.27800000000000002</v>
      </c>
      <c r="C458" s="299">
        <f>IF('1A'!C1914="","",'1A'!C1914)</f>
        <v>0.23899999999999999</v>
      </c>
      <c r="D458" s="193">
        <f>IF('1A'!D1914="","",'1A'!D1914)</f>
        <v>0.23599999999999999</v>
      </c>
      <c r="E458" s="191">
        <f>IF('1A'!E1914="","",'1A'!E1914)</f>
        <v>0.28199999999999997</v>
      </c>
      <c r="F458" s="299">
        <f>IF('1A'!F1914="","",'1A'!F1914)</f>
        <v>0.28100000000000003</v>
      </c>
      <c r="G458" s="193">
        <f>IF('1A'!G1914="","",'1A'!G1914)</f>
        <v>0.27400000000000002</v>
      </c>
      <c r="H458" s="191">
        <f>IF('1A'!H1914="","",'1A'!H1914)</f>
        <v>0.27800000000000002</v>
      </c>
      <c r="I458" s="299">
        <f>IF('1A'!I1914="","",'1A'!I1914)</f>
        <v>0.219</v>
      </c>
      <c r="J458" s="193">
        <f>IF('1A'!J1914="","",'1A'!J1914)</f>
        <v>0.216</v>
      </c>
      <c r="K458" s="191" t="str">
        <f>IF('1A'!K1914="","",'1A'!K1914)</f>
        <v/>
      </c>
      <c r="L458" s="299" t="str">
        <f>IF('1A'!L1914="","",'1A'!L1914)</f>
        <v/>
      </c>
      <c r="M458" s="193" t="str">
        <f>IF('1A'!M1914="","",'1A'!M1914)</f>
        <v/>
      </c>
      <c r="N458" s="312" t="str">
        <f>IF('1A'!N1914="","",'1A'!N1914)</f>
        <v/>
      </c>
      <c r="O458" s="81" t="str">
        <f>IF('1A'!O1914="","",'1A'!O1914)</f>
        <v/>
      </c>
      <c r="P458" s="81" t="str">
        <f>IF('1A'!P1914="","",'1A'!P1914)</f>
        <v>Career Planning</v>
      </c>
    </row>
    <row r="459" spans="1:16" x14ac:dyDescent="0.35">
      <c r="A459" s="141" t="s">
        <v>161</v>
      </c>
      <c r="B459" s="155">
        <f>IF('1A'!B1918="","",'1A'!B1918)</f>
        <v>2.61</v>
      </c>
      <c r="C459" s="411">
        <f>IF('1A'!C1918="","",'1A'!C1918)</f>
        <v>2.34</v>
      </c>
      <c r="D459" s="157">
        <f>IF('1A'!D1918="","",'1A'!D1918)</f>
        <v>2.34</v>
      </c>
      <c r="E459" s="155">
        <f>IF('1A'!E1918="","",'1A'!E1918)</f>
        <v>2.65</v>
      </c>
      <c r="F459" s="411">
        <f>IF('1A'!F1918="","",'1A'!F1918)</f>
        <v>2.5</v>
      </c>
      <c r="G459" s="157">
        <f>IF('1A'!G1918="","",'1A'!G1918)</f>
        <v>2.5099999999999998</v>
      </c>
      <c r="H459" s="155">
        <f>IF('1A'!H1918="","",'1A'!H1918)</f>
        <v>2.59</v>
      </c>
      <c r="I459" s="411">
        <f>IF('1A'!I1918="","",'1A'!I1918)</f>
        <v>2.27</v>
      </c>
      <c r="J459" s="157">
        <f>IF('1A'!J1918="","",'1A'!J1918)</f>
        <v>2.2599999999999998</v>
      </c>
      <c r="K459" s="155" t="str">
        <f>IF('1A'!K1918="","",'1A'!K1918)</f>
        <v/>
      </c>
      <c r="L459" s="411" t="str">
        <f>IF('1A'!L1918="","",'1A'!L1918)</f>
        <v/>
      </c>
      <c r="M459" s="157" t="str">
        <f>IF('1A'!M1918="","",'1A'!M1918)</f>
        <v/>
      </c>
      <c r="N459" s="409" t="str">
        <f>IF('1A'!N1918="","",'1A'!N1918)</f>
        <v/>
      </c>
      <c r="O459" s="81" t="str">
        <f>IF('1A'!O1918="","",'1A'!O1918)</f>
        <v/>
      </c>
      <c r="P459" s="81" t="str">
        <f>IF('1A'!P1918="","",'1A'!P1918)</f>
        <v>Career Planning</v>
      </c>
    </row>
    <row r="460" spans="1:16" x14ac:dyDescent="0.35">
      <c r="A460" s="141" t="s">
        <v>35</v>
      </c>
      <c r="B460" s="155">
        <f>IF('1A'!B1919="","",'1A'!B1919)</f>
        <v>1.07</v>
      </c>
      <c r="C460" s="411">
        <f>IF('1A'!C1919="","",'1A'!C1919)</f>
        <v>1.07</v>
      </c>
      <c r="D460" s="157">
        <f>IF('1A'!D1919="","",'1A'!D1919)</f>
        <v>1.08</v>
      </c>
      <c r="E460" s="155">
        <f>IF('1A'!E1919="","",'1A'!E1919)</f>
        <v>1.0900000000000001</v>
      </c>
      <c r="F460" s="411">
        <f>IF('1A'!F1919="","",'1A'!F1919)</f>
        <v>1.05</v>
      </c>
      <c r="G460" s="157">
        <f>IF('1A'!G1919="","",'1A'!G1919)</f>
        <v>1.06</v>
      </c>
      <c r="H460" s="155">
        <f>IF('1A'!H1919="","",'1A'!H1919)</f>
        <v>1.06</v>
      </c>
      <c r="I460" s="411">
        <f>IF('1A'!I1919="","",'1A'!I1919)</f>
        <v>1.07</v>
      </c>
      <c r="J460" s="157">
        <f>IF('1A'!J1919="","",'1A'!J1919)</f>
        <v>1.08</v>
      </c>
      <c r="K460" s="155" t="str">
        <f>IF('1A'!K1919="","",'1A'!K1919)</f>
        <v/>
      </c>
      <c r="L460" s="411" t="str">
        <f>IF('1A'!L1919="","",'1A'!L1919)</f>
        <v/>
      </c>
      <c r="M460" s="157" t="str">
        <f>IF('1A'!M1919="","",'1A'!M1919)</f>
        <v/>
      </c>
      <c r="N460" s="409" t="str">
        <f>IF('1A'!N1919="","",'1A'!N1919)</f>
        <v/>
      </c>
      <c r="O460" s="81" t="str">
        <f>IF('1A'!O1919="","",'1A'!O1919)</f>
        <v/>
      </c>
      <c r="P460" s="81" t="str">
        <f>IF('1A'!P1919="","",'1A'!P1919)</f>
        <v>Career Planning</v>
      </c>
    </row>
    <row r="461" spans="1:16" x14ac:dyDescent="0.35">
      <c r="A461" s="141" t="s">
        <v>163</v>
      </c>
      <c r="B461" s="155" t="str">
        <f>IF('1A'!B1920="","",'1A'!B1920)</f>
        <v>-</v>
      </c>
      <c r="C461" s="411" t="str">
        <f>IF('1A'!C1920="","",'1A'!C1920)</f>
        <v>***</v>
      </c>
      <c r="D461" s="157" t="str">
        <f>IF('1A'!D1920="","",'1A'!D1920)</f>
        <v>***</v>
      </c>
      <c r="E461" s="155" t="str">
        <f>IF('1A'!E1920="","",'1A'!E1920)</f>
        <v>-</v>
      </c>
      <c r="F461" s="411" t="str">
        <f>IF('1A'!F1920="","",'1A'!F1920)</f>
        <v xml:space="preserve"> </v>
      </c>
      <c r="G461" s="157" t="str">
        <f>IF('1A'!G1920="","",'1A'!G1920)</f>
        <v xml:space="preserve"> </v>
      </c>
      <c r="H461" s="155" t="str">
        <f>IF('1A'!H1920="","",'1A'!H1920)</f>
        <v>-</v>
      </c>
      <c r="I461" s="411" t="str">
        <f>IF('1A'!I1920="","",'1A'!I1920)</f>
        <v>***</v>
      </c>
      <c r="J461" s="157" t="str">
        <f>IF('1A'!J1920="","",'1A'!J1920)</f>
        <v>***</v>
      </c>
      <c r="K461" s="155" t="str">
        <f>IF('1A'!K1920="","",'1A'!K1920)</f>
        <v/>
      </c>
      <c r="L461" s="411" t="str">
        <f>IF('1A'!L1920="","",'1A'!L1920)</f>
        <v/>
      </c>
      <c r="M461" s="157" t="str">
        <f>IF('1A'!M1920="","",'1A'!M1920)</f>
        <v/>
      </c>
      <c r="N461" s="409" t="str">
        <f>IF('1A'!N1920="","",'1A'!N1920)</f>
        <v/>
      </c>
      <c r="O461" s="81" t="str">
        <f>IF('1A'!O1920="","",'1A'!O1920)</f>
        <v/>
      </c>
      <c r="P461" s="81" t="str">
        <f>IF('1A'!P1920="","",'1A'!P1920)</f>
        <v>Career Planning</v>
      </c>
    </row>
    <row r="462" spans="1:16" x14ac:dyDescent="0.35">
      <c r="A462" s="141" t="s">
        <v>36</v>
      </c>
      <c r="B462" s="155" t="str">
        <f>IF('1A'!B1921="","",'1A'!B1921)</f>
        <v>-</v>
      </c>
      <c r="C462" s="411">
        <f>IF('1A'!C1921="","",'1A'!C1921)</f>
        <v>0.25233644859813087</v>
      </c>
      <c r="D462" s="157">
        <f>IF('1A'!D1921="","",'1A'!D1921)</f>
        <v>0.25</v>
      </c>
      <c r="E462" s="155" t="str">
        <f>IF('1A'!E1921="","",'1A'!E1921)</f>
        <v>-</v>
      </c>
      <c r="F462" s="411">
        <f>IF('1A'!F1921="","",'1A'!F1921)</f>
        <v>0.14285714285714277</v>
      </c>
      <c r="G462" s="157">
        <f>IF('1A'!G1921="","",'1A'!G1921)</f>
        <v>0.13207547169811332</v>
      </c>
      <c r="H462" s="155" t="str">
        <f>IF('1A'!H1921="","",'1A'!H1921)</f>
        <v>-</v>
      </c>
      <c r="I462" s="411">
        <f>IF('1A'!I1921="","",'1A'!I1921)</f>
        <v>0.29906542056074747</v>
      </c>
      <c r="J462" s="157">
        <f>IF('1A'!J1921="","",'1A'!J1921)</f>
        <v>0.30555555555555558</v>
      </c>
      <c r="K462" s="155" t="str">
        <f>IF('1A'!K1921="","",'1A'!K1921)</f>
        <v/>
      </c>
      <c r="L462" s="411" t="str">
        <f>IF('1A'!L1921="","",'1A'!L1921)</f>
        <v/>
      </c>
      <c r="M462" s="157" t="str">
        <f>IF('1A'!M1921="","",'1A'!M1921)</f>
        <v/>
      </c>
      <c r="N462" s="409" t="str">
        <f>IF('1A'!N1921="","",'1A'!N1921)</f>
        <v/>
      </c>
      <c r="O462" s="81" t="str">
        <f>IF('1A'!O1921="","",'1A'!O1921)</f>
        <v/>
      </c>
      <c r="P462" s="81" t="str">
        <f>IF('1A'!P1921="","",'1A'!P1921)</f>
        <v>Career Planning</v>
      </c>
    </row>
    <row r="463" spans="1:16" ht="26.5" x14ac:dyDescent="0.35">
      <c r="A463" s="195" t="s">
        <v>1120</v>
      </c>
      <c r="B463" s="147">
        <f>IF('1A'!B1922="","",'1A'!B1922)</f>
        <v>0.10100000000000001</v>
      </c>
      <c r="C463" s="148">
        <f>IF('1A'!C1922="","",'1A'!C1922)</f>
        <v>0.122</v>
      </c>
      <c r="D463" s="149">
        <f>IF('1A'!D1922="","",'1A'!D1922)</f>
        <v>0.124</v>
      </c>
      <c r="E463" s="147">
        <f>IF('1A'!E1922="","",'1A'!E1922)</f>
        <v>5.8000000000000003E-2</v>
      </c>
      <c r="F463" s="148">
        <f>IF('1A'!F1922="","",'1A'!F1922)</f>
        <v>0.10199999999999999</v>
      </c>
      <c r="G463" s="149">
        <f>IF('1A'!G1922="","",'1A'!G1922)</f>
        <v>0.10199999999999999</v>
      </c>
      <c r="H463" s="147">
        <f>IF('1A'!H1922="","",'1A'!H1922)</f>
        <v>0.114</v>
      </c>
      <c r="I463" s="148">
        <f>IF('1A'!I1922="","",'1A'!I1922)</f>
        <v>0.127</v>
      </c>
      <c r="J463" s="149">
        <f>IF('1A'!J1922="","",'1A'!J1922)</f>
        <v>0.13500000000000001</v>
      </c>
      <c r="K463" s="147" t="str">
        <f>IF('1A'!K1922="","",'1A'!K1922)</f>
        <v/>
      </c>
      <c r="L463" s="148" t="str">
        <f>IF('1A'!L1922="","",'1A'!L1922)</f>
        <v/>
      </c>
      <c r="M463" s="149" t="str">
        <f>IF('1A'!M1922="","",'1A'!M1922)</f>
        <v/>
      </c>
      <c r="N463" s="311" t="str">
        <f>IF('1A'!N1922="","",'1A'!N1922)</f>
        <v/>
      </c>
      <c r="O463" s="81" t="str">
        <f>IF('1A'!O1922="","",'1A'!O1922)</f>
        <v/>
      </c>
      <c r="P463" s="81" t="str">
        <f>IF('1A'!P1922="","",'1A'!P1922)</f>
        <v>Civic Engagement</v>
      </c>
    </row>
    <row r="464" spans="1:16" x14ac:dyDescent="0.35">
      <c r="A464" s="184" t="s">
        <v>542</v>
      </c>
      <c r="B464" s="191">
        <f>IF('1A'!B1923="","",'1A'!B1923)</f>
        <v>0.24</v>
      </c>
      <c r="C464" s="299">
        <f>IF('1A'!C1923="","",'1A'!C1923)</f>
        <v>0.27200000000000002</v>
      </c>
      <c r="D464" s="193">
        <f>IF('1A'!D1923="","",'1A'!D1923)</f>
        <v>0.26900000000000002</v>
      </c>
      <c r="E464" s="191">
        <f>IF('1A'!E1923="","",'1A'!E1923)</f>
        <v>0.23300000000000001</v>
      </c>
      <c r="F464" s="299">
        <f>IF('1A'!F1923="","",'1A'!F1923)</f>
        <v>0.26</v>
      </c>
      <c r="G464" s="193">
        <f>IF('1A'!G1923="","",'1A'!G1923)</f>
        <v>0.247</v>
      </c>
      <c r="H464" s="191">
        <f>IF('1A'!H1923="","",'1A'!H1923)</f>
        <v>0.24299999999999999</v>
      </c>
      <c r="I464" s="299">
        <f>IF('1A'!I1923="","",'1A'!I1923)</f>
        <v>0.28000000000000003</v>
      </c>
      <c r="J464" s="193">
        <f>IF('1A'!J1923="","",'1A'!J1923)</f>
        <v>0.28199999999999997</v>
      </c>
      <c r="K464" s="191" t="str">
        <f>IF('1A'!K1923="","",'1A'!K1923)</f>
        <v/>
      </c>
      <c r="L464" s="299" t="str">
        <f>IF('1A'!L1923="","",'1A'!L1923)</f>
        <v/>
      </c>
      <c r="M464" s="193" t="str">
        <f>IF('1A'!M1923="","",'1A'!M1923)</f>
        <v/>
      </c>
      <c r="N464" s="312" t="str">
        <f>IF('1A'!N1923="","",'1A'!N1923)</f>
        <v/>
      </c>
      <c r="O464" s="81" t="str">
        <f>IF('1A'!O1923="","",'1A'!O1923)</f>
        <v/>
      </c>
      <c r="P464" s="81" t="str">
        <f>IF('1A'!P1923="","",'1A'!P1923)</f>
        <v>Civic Engagement</v>
      </c>
    </row>
    <row r="465" spans="1:16" x14ac:dyDescent="0.35">
      <c r="A465" s="141" t="s">
        <v>161</v>
      </c>
      <c r="B465" s="155">
        <f>IF('1A'!B1927="","",'1A'!B1927)</f>
        <v>2.21</v>
      </c>
      <c r="C465" s="411">
        <f>IF('1A'!C1927="","",'1A'!C1927)</f>
        <v>2.35</v>
      </c>
      <c r="D465" s="157">
        <f>IF('1A'!D1927="","",'1A'!D1927)</f>
        <v>2.36</v>
      </c>
      <c r="E465" s="155">
        <f>IF('1A'!E1927="","",'1A'!E1927)</f>
        <v>2.1</v>
      </c>
      <c r="F465" s="411">
        <f>IF('1A'!F1927="","",'1A'!F1927)</f>
        <v>2.2799999999999998</v>
      </c>
      <c r="G465" s="157">
        <f>IF('1A'!G1927="","",'1A'!G1927)</f>
        <v>2.27</v>
      </c>
      <c r="H465" s="155">
        <f>IF('1A'!H1927="","",'1A'!H1927)</f>
        <v>2.25</v>
      </c>
      <c r="I465" s="411">
        <f>IF('1A'!I1927="","",'1A'!I1927)</f>
        <v>2.38</v>
      </c>
      <c r="J465" s="157">
        <f>IF('1A'!J1927="","",'1A'!J1927)</f>
        <v>2.41</v>
      </c>
      <c r="K465" s="155" t="str">
        <f>IF('1A'!K1927="","",'1A'!K1927)</f>
        <v/>
      </c>
      <c r="L465" s="411" t="str">
        <f>IF('1A'!L1927="","",'1A'!L1927)</f>
        <v/>
      </c>
      <c r="M465" s="157" t="str">
        <f>IF('1A'!M1927="","",'1A'!M1927)</f>
        <v/>
      </c>
      <c r="N465" s="409" t="str">
        <f>IF('1A'!N1927="","",'1A'!N1927)</f>
        <v/>
      </c>
      <c r="O465" s="81" t="str">
        <f>IF('1A'!O1927="","",'1A'!O1927)</f>
        <v/>
      </c>
      <c r="P465" s="81" t="str">
        <f>IF('1A'!P1927="","",'1A'!P1927)</f>
        <v>Civic Engagement</v>
      </c>
    </row>
    <row r="466" spans="1:16" x14ac:dyDescent="0.35">
      <c r="A466" s="141" t="s">
        <v>35</v>
      </c>
      <c r="B466" s="155">
        <f>IF('1A'!B1928="","",'1A'!B1928)</f>
        <v>0.91</v>
      </c>
      <c r="C466" s="411">
        <f>IF('1A'!C1928="","",'1A'!C1928)</f>
        <v>0.89</v>
      </c>
      <c r="D466" s="157">
        <f>IF('1A'!D1928="","",'1A'!D1928)</f>
        <v>0.89</v>
      </c>
      <c r="E466" s="155">
        <f>IF('1A'!E1928="","",'1A'!E1928)</f>
        <v>0.85</v>
      </c>
      <c r="F466" s="411">
        <f>IF('1A'!F1928="","",'1A'!F1928)</f>
        <v>0.88</v>
      </c>
      <c r="G466" s="157">
        <f>IF('1A'!G1928="","",'1A'!G1928)</f>
        <v>0.88</v>
      </c>
      <c r="H466" s="155">
        <f>IF('1A'!H1928="","",'1A'!H1928)</f>
        <v>0.93</v>
      </c>
      <c r="I466" s="411">
        <f>IF('1A'!I1928="","",'1A'!I1928)</f>
        <v>0.89</v>
      </c>
      <c r="J466" s="157">
        <f>IF('1A'!J1928="","",'1A'!J1928)</f>
        <v>0.9</v>
      </c>
      <c r="K466" s="155" t="str">
        <f>IF('1A'!K1928="","",'1A'!K1928)</f>
        <v/>
      </c>
      <c r="L466" s="411" t="str">
        <f>IF('1A'!L1928="","",'1A'!L1928)</f>
        <v/>
      </c>
      <c r="M466" s="157" t="str">
        <f>IF('1A'!M1928="","",'1A'!M1928)</f>
        <v/>
      </c>
      <c r="N466" s="409" t="str">
        <f>IF('1A'!N1928="","",'1A'!N1928)</f>
        <v/>
      </c>
      <c r="O466" s="81" t="str">
        <f>IF('1A'!O1928="","",'1A'!O1928)</f>
        <v/>
      </c>
      <c r="P466" s="81" t="str">
        <f>IF('1A'!P1928="","",'1A'!P1928)</f>
        <v>Civic Engagement</v>
      </c>
    </row>
    <row r="467" spans="1:16" x14ac:dyDescent="0.35">
      <c r="A467" s="141" t="s">
        <v>163</v>
      </c>
      <c r="B467" s="155" t="str">
        <f>IF('1A'!B1929="","",'1A'!B1929)</f>
        <v>-</v>
      </c>
      <c r="C467" s="411" t="str">
        <f>IF('1A'!C1929="","",'1A'!C1929)</f>
        <v>**</v>
      </c>
      <c r="D467" s="157" t="str">
        <f>IF('1A'!D1929="","",'1A'!D1929)</f>
        <v>**</v>
      </c>
      <c r="E467" s="155" t="str">
        <f>IF('1A'!E1929="","",'1A'!E1929)</f>
        <v>-</v>
      </c>
      <c r="F467" s="411" t="str">
        <f>IF('1A'!F1929="","",'1A'!F1929)</f>
        <v>*</v>
      </c>
      <c r="G467" s="157" t="str">
        <f>IF('1A'!G1929="","",'1A'!G1929)</f>
        <v xml:space="preserve"> </v>
      </c>
      <c r="H467" s="155" t="str">
        <f>IF('1A'!H1929="","",'1A'!H1929)</f>
        <v>-</v>
      </c>
      <c r="I467" s="411" t="str">
        <f>IF('1A'!I1929="","",'1A'!I1929)</f>
        <v>*</v>
      </c>
      <c r="J467" s="157" t="str">
        <f>IF('1A'!J1929="","",'1A'!J1929)</f>
        <v>**</v>
      </c>
      <c r="K467" s="155" t="str">
        <f>IF('1A'!K1929="","",'1A'!K1929)</f>
        <v/>
      </c>
      <c r="L467" s="411" t="str">
        <f>IF('1A'!L1929="","",'1A'!L1929)</f>
        <v/>
      </c>
      <c r="M467" s="157" t="str">
        <f>IF('1A'!M1929="","",'1A'!M1929)</f>
        <v/>
      </c>
      <c r="N467" s="409" t="str">
        <f>IF('1A'!N1929="","",'1A'!N1929)</f>
        <v/>
      </c>
      <c r="O467" s="81" t="str">
        <f>IF('1A'!O1929="","",'1A'!O1929)</f>
        <v/>
      </c>
      <c r="P467" s="81" t="str">
        <f>IF('1A'!P1929="","",'1A'!P1929)</f>
        <v>Civic Engagement</v>
      </c>
    </row>
    <row r="468" spans="1:16" x14ac:dyDescent="0.35">
      <c r="A468" s="141" t="s">
        <v>36</v>
      </c>
      <c r="B468" s="155" t="str">
        <f>IF('1A'!B1930="","",'1A'!B1930)</f>
        <v>-</v>
      </c>
      <c r="C468" s="411">
        <f>IF('1A'!C1930="","",'1A'!C1930)</f>
        <v>-0.15730337078651699</v>
      </c>
      <c r="D468" s="157">
        <f>IF('1A'!D1930="","",'1A'!D1930)</f>
        <v>-0.16853932584269651</v>
      </c>
      <c r="E468" s="155" t="str">
        <f>IF('1A'!E1930="","",'1A'!E1930)</f>
        <v>-</v>
      </c>
      <c r="F468" s="411">
        <f>IF('1A'!F1930="","",'1A'!F1930)</f>
        <v>-0.20454545454545423</v>
      </c>
      <c r="G468" s="157">
        <f>IF('1A'!G1930="","",'1A'!G1930)</f>
        <v>-0.19318181818181809</v>
      </c>
      <c r="H468" s="155" t="str">
        <f>IF('1A'!H1930="","",'1A'!H1930)</f>
        <v>-</v>
      </c>
      <c r="I468" s="411">
        <f>IF('1A'!I1930="","",'1A'!I1930)</f>
        <v>-0.14606741573033696</v>
      </c>
      <c r="J468" s="157">
        <f>IF('1A'!J1930="","",'1A'!J1930)</f>
        <v>-0.17777777777777792</v>
      </c>
      <c r="K468" s="155" t="str">
        <f>IF('1A'!K1930="","",'1A'!K1930)</f>
        <v/>
      </c>
      <c r="L468" s="411" t="str">
        <f>IF('1A'!L1930="","",'1A'!L1930)</f>
        <v/>
      </c>
      <c r="M468" s="157" t="str">
        <f>IF('1A'!M1930="","",'1A'!M1930)</f>
        <v/>
      </c>
      <c r="N468" s="409" t="str">
        <f>IF('1A'!N1930="","",'1A'!N1930)</f>
        <v/>
      </c>
      <c r="O468" s="81" t="str">
        <f>IF('1A'!O1930="","",'1A'!O1930)</f>
        <v/>
      </c>
      <c r="P468" s="81" t="str">
        <f>IF('1A'!P1930="","",'1A'!P1930)</f>
        <v>Civic Engagement</v>
      </c>
    </row>
    <row r="469" spans="1:16" ht="65.5" x14ac:dyDescent="0.35">
      <c r="A469" s="195" t="s">
        <v>1128</v>
      </c>
      <c r="B469" s="147">
        <f>IF('1A'!B1931="","",'1A'!B1931)</f>
        <v>0.24299999999999999</v>
      </c>
      <c r="C469" s="148">
        <f>IF('1A'!C1931="","",'1A'!C1931)</f>
        <v>0.23699999999999999</v>
      </c>
      <c r="D469" s="149">
        <f>IF('1A'!D1931="","",'1A'!D1931)</f>
        <v>0.245</v>
      </c>
      <c r="E469" s="147">
        <f>IF('1A'!E1931="","",'1A'!E1931)</f>
        <v>0.29099999999999998</v>
      </c>
      <c r="F469" s="148">
        <f>IF('1A'!F1931="","",'1A'!F1931)</f>
        <v>0.26900000000000002</v>
      </c>
      <c r="G469" s="149">
        <f>IF('1A'!G1931="","",'1A'!G1931)</f>
        <v>0.27400000000000002</v>
      </c>
      <c r="H469" s="147">
        <f>IF('1A'!H1931="","",'1A'!H1931)</f>
        <v>0.221</v>
      </c>
      <c r="I469" s="148">
        <f>IF('1A'!I1931="","",'1A'!I1931)</f>
        <v>0.216</v>
      </c>
      <c r="J469" s="149">
        <f>IF('1A'!J1931="","",'1A'!J1931)</f>
        <v>0.22600000000000001</v>
      </c>
      <c r="K469" s="147" t="str">
        <f>IF('1A'!K1931="","",'1A'!K1931)</f>
        <v/>
      </c>
      <c r="L469" s="148" t="str">
        <f>IF('1A'!L1931="","",'1A'!L1931)</f>
        <v/>
      </c>
      <c r="M469" s="149" t="str">
        <f>IF('1A'!M1931="","",'1A'!M1931)</f>
        <v/>
      </c>
      <c r="N469" s="311" t="str">
        <f>IF('1A'!N1931="","",'1A'!N1931)</f>
        <v/>
      </c>
      <c r="O469" s="81" t="str">
        <f>IF('1A'!O1931="","",'1A'!O1931)</f>
        <v/>
      </c>
      <c r="P469" s="81" t="str">
        <f>IF('1A'!P1931="","",'1A'!P1931)</f>
        <v>Spirituality/Religiosity</v>
      </c>
    </row>
    <row r="470" spans="1:16" x14ac:dyDescent="0.35">
      <c r="A470" s="184" t="s">
        <v>542</v>
      </c>
      <c r="B470" s="191">
        <f>IF('1A'!B1932="","",'1A'!B1932)</f>
        <v>0.28100000000000003</v>
      </c>
      <c r="C470" s="192">
        <f>IF('1A'!C1932="","",'1A'!C1932)</f>
        <v>0.29799999999999999</v>
      </c>
      <c r="D470" s="193">
        <f>IF('1A'!D1932="","",'1A'!D1932)</f>
        <v>0.30499999999999999</v>
      </c>
      <c r="E470" s="191">
        <f>IF('1A'!E1932="","",'1A'!E1932)</f>
        <v>0.252</v>
      </c>
      <c r="F470" s="192">
        <f>IF('1A'!F1932="","",'1A'!F1932)</f>
        <v>0.28499999999999998</v>
      </c>
      <c r="G470" s="193">
        <f>IF('1A'!G1932="","",'1A'!G1932)</f>
        <v>0.29199999999999998</v>
      </c>
      <c r="H470" s="191">
        <f>IF('1A'!H1932="","",'1A'!H1932)</f>
        <v>0.29299999999999998</v>
      </c>
      <c r="I470" s="192">
        <f>IF('1A'!I1932="","",'1A'!I1932)</f>
        <v>0.308</v>
      </c>
      <c r="J470" s="193">
        <f>IF('1A'!J1932="","",'1A'!J1932)</f>
        <v>0.313</v>
      </c>
      <c r="K470" s="191" t="str">
        <f>IF('1A'!K1932="","",'1A'!K1932)</f>
        <v/>
      </c>
      <c r="L470" s="192" t="str">
        <f>IF('1A'!L1932="","",'1A'!L1932)</f>
        <v/>
      </c>
      <c r="M470" s="193" t="str">
        <f>IF('1A'!M1932="","",'1A'!M1932)</f>
        <v/>
      </c>
      <c r="N470" s="312" t="str">
        <f>IF('1A'!N1932="","",'1A'!N1932)</f>
        <v/>
      </c>
      <c r="O470" s="81" t="str">
        <f>IF('1A'!O1932="","",'1A'!O1932)</f>
        <v/>
      </c>
      <c r="P470" s="81" t="str">
        <f>IF('1A'!P1932="","",'1A'!P1932)</f>
        <v>Spirituality/Religiosity</v>
      </c>
    </row>
    <row r="471" spans="1:16" x14ac:dyDescent="0.35">
      <c r="A471" s="141" t="s">
        <v>161</v>
      </c>
      <c r="B471" s="155">
        <f>IF('1A'!B1936="","",'1A'!B1936)</f>
        <v>2.58</v>
      </c>
      <c r="C471" s="156">
        <f>IF('1A'!C1936="","",'1A'!C1936)</f>
        <v>2.6</v>
      </c>
      <c r="D471" s="157">
        <f>IF('1A'!D1936="","",'1A'!D1936)</f>
        <v>2.63</v>
      </c>
      <c r="E471" s="155">
        <f>IF('1A'!E1936="","",'1A'!E1936)</f>
        <v>2.67</v>
      </c>
      <c r="F471" s="156">
        <f>IF('1A'!F1936="","",'1A'!F1936)</f>
        <v>2.66</v>
      </c>
      <c r="G471" s="157">
        <f>IF('1A'!G1936="","",'1A'!G1936)</f>
        <v>2.68</v>
      </c>
      <c r="H471" s="155">
        <f>IF('1A'!H1936="","",'1A'!H1936)</f>
        <v>2.54</v>
      </c>
      <c r="I471" s="156">
        <f>IF('1A'!I1936="","",'1A'!I1936)</f>
        <v>2.56</v>
      </c>
      <c r="J471" s="157">
        <f>IF('1A'!J1936="","",'1A'!J1936)</f>
        <v>2.59</v>
      </c>
      <c r="K471" s="155" t="str">
        <f>IF('1A'!K1936="","",'1A'!K1936)</f>
        <v/>
      </c>
      <c r="L471" s="156" t="str">
        <f>IF('1A'!L1936="","",'1A'!L1936)</f>
        <v/>
      </c>
      <c r="M471" s="157" t="str">
        <f>IF('1A'!M1936="","",'1A'!M1936)</f>
        <v/>
      </c>
      <c r="N471" s="409" t="str">
        <f>IF('1A'!N1936="","",'1A'!N1936)</f>
        <v/>
      </c>
      <c r="O471" s="81" t="str">
        <f>IF('1A'!O1936="","",'1A'!O1936)</f>
        <v/>
      </c>
      <c r="P471" s="81" t="str">
        <f>IF('1A'!P1936="","",'1A'!P1936)</f>
        <v>Spirituality/Religiosity</v>
      </c>
    </row>
    <row r="472" spans="1:16" x14ac:dyDescent="0.35">
      <c r="A472" s="141" t="s">
        <v>35</v>
      </c>
      <c r="B472" s="155">
        <f>IF('1A'!B1937="","",'1A'!B1937)</f>
        <v>1.05</v>
      </c>
      <c r="C472" s="156">
        <f>IF('1A'!C1937="","",'1A'!C1937)</f>
        <v>1.03</v>
      </c>
      <c r="D472" s="157">
        <f>IF('1A'!D1937="","",'1A'!D1937)</f>
        <v>1.03</v>
      </c>
      <c r="E472" s="155">
        <f>IF('1A'!E1937="","",'1A'!E1937)</f>
        <v>1.07</v>
      </c>
      <c r="F472" s="156">
        <f>IF('1A'!F1937="","",'1A'!F1937)</f>
        <v>1.04</v>
      </c>
      <c r="G472" s="157">
        <f>IF('1A'!G1937="","",'1A'!G1937)</f>
        <v>1.04</v>
      </c>
      <c r="H472" s="155">
        <f>IF('1A'!H1937="","",'1A'!H1937)</f>
        <v>1.04</v>
      </c>
      <c r="I472" s="156">
        <f>IF('1A'!I1937="","",'1A'!I1937)</f>
        <v>1.01</v>
      </c>
      <c r="J472" s="157">
        <f>IF('1A'!J1937="","",'1A'!J1937)</f>
        <v>1.02</v>
      </c>
      <c r="K472" s="155" t="str">
        <f>IF('1A'!K1937="","",'1A'!K1937)</f>
        <v/>
      </c>
      <c r="L472" s="156" t="str">
        <f>IF('1A'!L1937="","",'1A'!L1937)</f>
        <v/>
      </c>
      <c r="M472" s="157" t="str">
        <f>IF('1A'!M1937="","",'1A'!M1937)</f>
        <v/>
      </c>
      <c r="N472" s="409" t="str">
        <f>IF('1A'!N1937="","",'1A'!N1937)</f>
        <v/>
      </c>
      <c r="O472" s="81" t="str">
        <f>IF('1A'!O1937="","",'1A'!O1937)</f>
        <v/>
      </c>
      <c r="P472" s="81" t="str">
        <f>IF('1A'!P1937="","",'1A'!P1937)</f>
        <v>Spirituality/Religiosity</v>
      </c>
    </row>
    <row r="473" spans="1:16" x14ac:dyDescent="0.35">
      <c r="A473" s="141" t="s">
        <v>163</v>
      </c>
      <c r="B473" s="155" t="str">
        <f>IF('1A'!B1938="","",'1A'!B1938)</f>
        <v>-</v>
      </c>
      <c r="C473" s="156" t="str">
        <f>IF('1A'!C1938="","",'1A'!C1938)</f>
        <v xml:space="preserve"> </v>
      </c>
      <c r="D473" s="157" t="str">
        <f>IF('1A'!D1938="","",'1A'!D1938)</f>
        <v xml:space="preserve"> </v>
      </c>
      <c r="E473" s="155" t="str">
        <f>IF('1A'!E1938="","",'1A'!E1938)</f>
        <v>-</v>
      </c>
      <c r="F473" s="156" t="str">
        <f>IF('1A'!F1938="","",'1A'!F1938)</f>
        <v xml:space="preserve"> </v>
      </c>
      <c r="G473" s="157" t="str">
        <f>IF('1A'!G1938="","",'1A'!G1938)</f>
        <v xml:space="preserve"> </v>
      </c>
      <c r="H473" s="155" t="str">
        <f>IF('1A'!H1938="","",'1A'!H1938)</f>
        <v>-</v>
      </c>
      <c r="I473" s="156" t="str">
        <f>IF('1A'!I1938="","",'1A'!I1938)</f>
        <v xml:space="preserve"> </v>
      </c>
      <c r="J473" s="157" t="str">
        <f>IF('1A'!J1938="","",'1A'!J1938)</f>
        <v xml:space="preserve"> </v>
      </c>
      <c r="K473" s="155" t="str">
        <f>IF('1A'!K1938="","",'1A'!K1938)</f>
        <v/>
      </c>
      <c r="L473" s="156" t="str">
        <f>IF('1A'!L1938="","",'1A'!L1938)</f>
        <v/>
      </c>
      <c r="M473" s="157" t="str">
        <f>IF('1A'!M1938="","",'1A'!M1938)</f>
        <v/>
      </c>
      <c r="N473" s="409" t="str">
        <f>IF('1A'!N1938="","",'1A'!N1938)</f>
        <v/>
      </c>
      <c r="O473" s="81" t="str">
        <f>IF('1A'!O1938="","",'1A'!O1938)</f>
        <v/>
      </c>
      <c r="P473" s="81" t="str">
        <f>IF('1A'!P1938="","",'1A'!P1938)</f>
        <v>Spirituality/Religiosity</v>
      </c>
    </row>
    <row r="474" spans="1:16" x14ac:dyDescent="0.35">
      <c r="A474" s="142" t="s">
        <v>36</v>
      </c>
      <c r="B474" s="143" t="str">
        <f>IF('1A'!B1939="","",'1A'!B1939)</f>
        <v>-</v>
      </c>
      <c r="C474" s="144">
        <f>IF('1A'!C1939="","",'1A'!C1939)</f>
        <v>-1.9417475728155355E-2</v>
      </c>
      <c r="D474" s="145">
        <f>IF('1A'!D1939="","",'1A'!D1939)</f>
        <v>-4.8543689320388175E-2</v>
      </c>
      <c r="E474" s="143" t="str">
        <f>IF('1A'!E1939="","",'1A'!E1939)</f>
        <v>-</v>
      </c>
      <c r="F474" s="144">
        <f>IF('1A'!F1939="","",'1A'!F1939)</f>
        <v>9.6153846153844095E-3</v>
      </c>
      <c r="G474" s="145">
        <f>IF('1A'!G1939="","",'1A'!G1939)</f>
        <v>-9.615384615384838E-3</v>
      </c>
      <c r="H474" s="143" t="str">
        <f>IF('1A'!H1939="","",'1A'!H1939)</f>
        <v>-</v>
      </c>
      <c r="I474" s="144">
        <f>IF('1A'!I1939="","",'1A'!I1939)</f>
        <v>-1.980198019801982E-2</v>
      </c>
      <c r="J474" s="145">
        <f>IF('1A'!J1939="","",'1A'!J1939)</f>
        <v>-4.9019607843137081E-2</v>
      </c>
      <c r="K474" s="143" t="str">
        <f>IF('1A'!K1939="","",'1A'!K1939)</f>
        <v/>
      </c>
      <c r="L474" s="144" t="str">
        <f>IF('1A'!L1939="","",'1A'!L1939)</f>
        <v/>
      </c>
      <c r="M474" s="145" t="str">
        <f>IF('1A'!M1939="","",'1A'!M1939)</f>
        <v/>
      </c>
      <c r="N474" s="410" t="str">
        <f>IF('1A'!N1939="","",'1A'!N1939)</f>
        <v/>
      </c>
      <c r="O474" s="81" t="str">
        <f>IF('1A'!O1939="","",'1A'!O1939)</f>
        <v/>
      </c>
      <c r="P474" s="81" t="str">
        <f>IF('1A'!P1939="","",'1A'!P1939)</f>
        <v>Spirituality/Religiosity</v>
      </c>
    </row>
    <row r="475" spans="1:16" ht="26.5" x14ac:dyDescent="0.35">
      <c r="A475" s="195" t="s">
        <v>4</v>
      </c>
      <c r="B475" s="147">
        <f>IF('1A'!B1940="","",'1A'!B1940)</f>
        <v>0.13600000000000001</v>
      </c>
      <c r="C475" s="148">
        <f>IF('1A'!C1940="","",'1A'!C1940)</f>
        <v>0.125</v>
      </c>
      <c r="D475" s="149">
        <f>IF('1A'!D1940="","",'1A'!D1940)</f>
        <v>0.13700000000000001</v>
      </c>
      <c r="E475" s="147">
        <f>IF('1A'!E1940="","",'1A'!E1940)</f>
        <v>8.6999999999999994E-2</v>
      </c>
      <c r="F475" s="148">
        <f>IF('1A'!F1940="","",'1A'!F1940)</f>
        <v>8.5999999999999993E-2</v>
      </c>
      <c r="G475" s="149">
        <f>IF('1A'!G1940="","",'1A'!G1940)</f>
        <v>9.8000000000000004E-2</v>
      </c>
      <c r="H475" s="147">
        <f>IF('1A'!H1940="","",'1A'!H1940)</f>
        <v>0.152</v>
      </c>
      <c r="I475" s="148">
        <f>IF('1A'!I1940="","",'1A'!I1940)</f>
        <v>0.14499999999999999</v>
      </c>
      <c r="J475" s="149">
        <f>IF('1A'!J1940="","",'1A'!J1940)</f>
        <v>0.16</v>
      </c>
      <c r="K475" s="147" t="str">
        <f>IF('1A'!K1940="","",'1A'!K1940)</f>
        <v/>
      </c>
      <c r="L475" s="148" t="str">
        <f>IF('1A'!L1940="","",'1A'!L1940)</f>
        <v/>
      </c>
      <c r="M475" s="149" t="str">
        <f>IF('1A'!M1940="","",'1A'!M1940)</f>
        <v/>
      </c>
      <c r="N475" s="311" t="str">
        <f>IF('1A'!N1940="","",'1A'!N1940)</f>
        <v>Social Agency</v>
      </c>
      <c r="O475" s="81" t="str">
        <f>IF('1A'!O1940="","",'1A'!O1940)</f>
        <v/>
      </c>
      <c r="P475" s="81" t="str">
        <f>IF('1A'!P1940="","",'1A'!P1940)</f>
        <v>Civic Engagement</v>
      </c>
    </row>
    <row r="476" spans="1:16" x14ac:dyDescent="0.35">
      <c r="A476" s="184" t="s">
        <v>542</v>
      </c>
      <c r="B476" s="191">
        <f>IF('1A'!B1941="","",'1A'!B1941)</f>
        <v>0.27200000000000002</v>
      </c>
      <c r="C476" s="299">
        <f>IF('1A'!C1941="","",'1A'!C1941)</f>
        <v>0.28999999999999998</v>
      </c>
      <c r="D476" s="193">
        <f>IF('1A'!D1941="","",'1A'!D1941)</f>
        <v>0.30599999999999999</v>
      </c>
      <c r="E476" s="191">
        <f>IF('1A'!E1941="","",'1A'!E1941)</f>
        <v>0.26200000000000001</v>
      </c>
      <c r="F476" s="299">
        <f>IF('1A'!F1941="","",'1A'!F1941)</f>
        <v>0.24099999999999999</v>
      </c>
      <c r="G476" s="193">
        <f>IF('1A'!G1941="","",'1A'!G1941)</f>
        <v>0.251</v>
      </c>
      <c r="H476" s="191">
        <f>IF('1A'!H1941="","",'1A'!H1941)</f>
        <v>0.27800000000000002</v>
      </c>
      <c r="I476" s="299">
        <f>IF('1A'!I1941="","",'1A'!I1941)</f>
        <v>0.316</v>
      </c>
      <c r="J476" s="193">
        <f>IF('1A'!J1941="","",'1A'!J1941)</f>
        <v>0.33800000000000002</v>
      </c>
      <c r="K476" s="191" t="str">
        <f>IF('1A'!K1941="","",'1A'!K1941)</f>
        <v/>
      </c>
      <c r="L476" s="299" t="str">
        <f>IF('1A'!L1941="","",'1A'!L1941)</f>
        <v/>
      </c>
      <c r="M476" s="193" t="str">
        <f>IF('1A'!M1941="","",'1A'!M1941)</f>
        <v/>
      </c>
      <c r="N476" s="312" t="str">
        <f>IF('1A'!N1941="","",'1A'!N1941)</f>
        <v/>
      </c>
      <c r="O476" s="81" t="str">
        <f>IF('1A'!O1941="","",'1A'!O1941)</f>
        <v/>
      </c>
      <c r="P476" s="81" t="str">
        <f>IF('1A'!P1941="","",'1A'!P1941)</f>
        <v>Civic Engagement</v>
      </c>
    </row>
    <row r="477" spans="1:16" x14ac:dyDescent="0.35">
      <c r="A477" s="141" t="s">
        <v>161</v>
      </c>
      <c r="B477" s="155">
        <f>IF('1A'!B1945="","",'1A'!B1945)</f>
        <v>2.37</v>
      </c>
      <c r="C477" s="411">
        <f>IF('1A'!C1945="","",'1A'!C1945)</f>
        <v>2.37</v>
      </c>
      <c r="D477" s="157">
        <f>IF('1A'!D1945="","",'1A'!D1945)</f>
        <v>2.42</v>
      </c>
      <c r="E477" s="155">
        <f>IF('1A'!E1945="","",'1A'!E1945)</f>
        <v>2.2000000000000002</v>
      </c>
      <c r="F477" s="411">
        <f>IF('1A'!F1945="","",'1A'!F1945)</f>
        <v>2.19</v>
      </c>
      <c r="G477" s="157">
        <f>IF('1A'!G1945="","",'1A'!G1945)</f>
        <v>2.2400000000000002</v>
      </c>
      <c r="H477" s="155">
        <f>IF('1A'!H1945="","",'1A'!H1945)</f>
        <v>2.4300000000000002</v>
      </c>
      <c r="I477" s="411">
        <f>IF('1A'!I1945="","",'1A'!I1945)</f>
        <v>2.46</v>
      </c>
      <c r="J477" s="157">
        <f>IF('1A'!J1945="","",'1A'!J1945)</f>
        <v>2.52</v>
      </c>
      <c r="K477" s="155" t="str">
        <f>IF('1A'!K1945="","",'1A'!K1945)</f>
        <v/>
      </c>
      <c r="L477" s="411" t="str">
        <f>IF('1A'!L1945="","",'1A'!L1945)</f>
        <v/>
      </c>
      <c r="M477" s="157" t="str">
        <f>IF('1A'!M1945="","",'1A'!M1945)</f>
        <v/>
      </c>
      <c r="N477" s="409" t="str">
        <f>IF('1A'!N1945="","",'1A'!N1945)</f>
        <v/>
      </c>
      <c r="O477" s="81" t="str">
        <f>IF('1A'!O1945="","",'1A'!O1945)</f>
        <v/>
      </c>
      <c r="P477" s="81" t="str">
        <f>IF('1A'!P1945="","",'1A'!P1945)</f>
        <v>Civic Engagement</v>
      </c>
    </row>
    <row r="478" spans="1:16" x14ac:dyDescent="0.35">
      <c r="A478" s="141" t="s">
        <v>35</v>
      </c>
      <c r="B478" s="155">
        <f>IF('1A'!B1946="","",'1A'!B1946)</f>
        <v>0.92</v>
      </c>
      <c r="C478" s="411">
        <f>IF('1A'!C1946="","",'1A'!C1946)</f>
        <v>0.91</v>
      </c>
      <c r="D478" s="157">
        <f>IF('1A'!D1946="","",'1A'!D1946)</f>
        <v>0.92</v>
      </c>
      <c r="E478" s="155">
        <f>IF('1A'!E1946="","",'1A'!E1946)</f>
        <v>0.9</v>
      </c>
      <c r="F478" s="411">
        <f>IF('1A'!F1946="","",'1A'!F1946)</f>
        <v>0.88</v>
      </c>
      <c r="G478" s="157">
        <f>IF('1A'!G1946="","",'1A'!G1946)</f>
        <v>0.89</v>
      </c>
      <c r="H478" s="155">
        <f>IF('1A'!H1946="","",'1A'!H1946)</f>
        <v>0.92</v>
      </c>
      <c r="I478" s="411">
        <f>IF('1A'!I1946="","",'1A'!I1946)</f>
        <v>0.92</v>
      </c>
      <c r="J478" s="157">
        <f>IF('1A'!J1946="","",'1A'!J1946)</f>
        <v>0.92</v>
      </c>
      <c r="K478" s="155" t="str">
        <f>IF('1A'!K1946="","",'1A'!K1946)</f>
        <v/>
      </c>
      <c r="L478" s="411" t="str">
        <f>IF('1A'!L1946="","",'1A'!L1946)</f>
        <v/>
      </c>
      <c r="M478" s="157" t="str">
        <f>IF('1A'!M1946="","",'1A'!M1946)</f>
        <v/>
      </c>
      <c r="N478" s="409" t="str">
        <f>IF('1A'!N1946="","",'1A'!N1946)</f>
        <v/>
      </c>
      <c r="O478" s="81" t="str">
        <f>IF('1A'!O1946="","",'1A'!O1946)</f>
        <v/>
      </c>
      <c r="P478" s="81" t="str">
        <f>IF('1A'!P1946="","",'1A'!P1946)</f>
        <v>Civic Engagement</v>
      </c>
    </row>
    <row r="479" spans="1:16" x14ac:dyDescent="0.35">
      <c r="A479" s="141" t="s">
        <v>163</v>
      </c>
      <c r="B479" s="155" t="str">
        <f>IF('1A'!B1947="","",'1A'!B1947)</f>
        <v>-</v>
      </c>
      <c r="C479" s="411" t="str">
        <f>IF('1A'!C1947="","",'1A'!C1947)</f>
        <v xml:space="preserve"> </v>
      </c>
      <c r="D479" s="157" t="str">
        <f>IF('1A'!D1947="","",'1A'!D1947)</f>
        <v xml:space="preserve"> </v>
      </c>
      <c r="E479" s="155" t="str">
        <f>IF('1A'!E1947="","",'1A'!E1947)</f>
        <v>-</v>
      </c>
      <c r="F479" s="411" t="str">
        <f>IF('1A'!F1947="","",'1A'!F1947)</f>
        <v xml:space="preserve"> </v>
      </c>
      <c r="G479" s="157" t="str">
        <f>IF('1A'!G1947="","",'1A'!G1947)</f>
        <v xml:space="preserve"> </v>
      </c>
      <c r="H479" s="155" t="str">
        <f>IF('1A'!H1947="","",'1A'!H1947)</f>
        <v>-</v>
      </c>
      <c r="I479" s="411" t="str">
        <f>IF('1A'!I1947="","",'1A'!I1947)</f>
        <v xml:space="preserve"> </v>
      </c>
      <c r="J479" s="157" t="str">
        <f>IF('1A'!J1947="","",'1A'!J1947)</f>
        <v xml:space="preserve"> </v>
      </c>
      <c r="K479" s="155" t="str">
        <f>IF('1A'!K1947="","",'1A'!K1947)</f>
        <v/>
      </c>
      <c r="L479" s="411" t="str">
        <f>IF('1A'!L1947="","",'1A'!L1947)</f>
        <v/>
      </c>
      <c r="M479" s="157" t="str">
        <f>IF('1A'!M1947="","",'1A'!M1947)</f>
        <v/>
      </c>
      <c r="N479" s="409" t="str">
        <f>IF('1A'!N1947="","",'1A'!N1947)</f>
        <v/>
      </c>
      <c r="O479" s="81" t="str">
        <f>IF('1A'!O1947="","",'1A'!O1947)</f>
        <v/>
      </c>
      <c r="P479" s="81" t="str">
        <f>IF('1A'!P1947="","",'1A'!P1947)</f>
        <v>Civic Engagement</v>
      </c>
    </row>
    <row r="480" spans="1:16" x14ac:dyDescent="0.35">
      <c r="A480" s="141" t="s">
        <v>36</v>
      </c>
      <c r="B480" s="155" t="str">
        <f>IF('1A'!B1948="","",'1A'!B1948)</f>
        <v>-</v>
      </c>
      <c r="C480" s="411">
        <f>IF('1A'!C1948="","",'1A'!C1948)</f>
        <v>0</v>
      </c>
      <c r="D480" s="157">
        <f>IF('1A'!D1948="","",'1A'!D1948)</f>
        <v>-5.4347826086956326E-2</v>
      </c>
      <c r="E480" s="155" t="str">
        <f>IF('1A'!E1948="","",'1A'!E1948)</f>
        <v>-</v>
      </c>
      <c r="F480" s="411">
        <f>IF('1A'!F1948="","",'1A'!F1948)</f>
        <v>1.1363636363636626E-2</v>
      </c>
      <c r="G480" s="157">
        <f>IF('1A'!G1948="","",'1A'!G1948)</f>
        <v>-4.4943820224719142E-2</v>
      </c>
      <c r="H480" s="155" t="str">
        <f>IF('1A'!H1948="","",'1A'!H1948)</f>
        <v>-</v>
      </c>
      <c r="I480" s="411">
        <f>IF('1A'!I1948="","",'1A'!I1948)</f>
        <v>-3.2608695652173697E-2</v>
      </c>
      <c r="J480" s="157">
        <f>IF('1A'!J1948="","",'1A'!J1948)</f>
        <v>-9.7826086956521577E-2</v>
      </c>
      <c r="K480" s="155" t="str">
        <f>IF('1A'!K1948="","",'1A'!K1948)</f>
        <v/>
      </c>
      <c r="L480" s="411" t="str">
        <f>IF('1A'!L1948="","",'1A'!L1948)</f>
        <v/>
      </c>
      <c r="M480" s="157" t="str">
        <f>IF('1A'!M1948="","",'1A'!M1948)</f>
        <v/>
      </c>
      <c r="N480" s="409" t="str">
        <f>IF('1A'!N1948="","",'1A'!N1948)</f>
        <v/>
      </c>
      <c r="O480" s="81" t="str">
        <f>IF('1A'!O1948="","",'1A'!O1948)</f>
        <v/>
      </c>
      <c r="P480" s="81" t="str">
        <f>IF('1A'!P1948="","",'1A'!P1948)</f>
        <v>Civic Engagement</v>
      </c>
    </row>
    <row r="481" spans="1:16" ht="26.5" x14ac:dyDescent="0.35">
      <c r="A481" s="195" t="s">
        <v>1103</v>
      </c>
      <c r="B481" s="147">
        <f>IF('1A'!B1949="","",'1A'!B1949)</f>
        <v>0.17699999999999999</v>
      </c>
      <c r="C481" s="148">
        <f>IF('1A'!C1949="","",'1A'!C1949)</f>
        <v>0.23499999999999999</v>
      </c>
      <c r="D481" s="149">
        <f>IF('1A'!D1949="","",'1A'!D1949)</f>
        <v>0.22800000000000001</v>
      </c>
      <c r="E481" s="147">
        <f>IF('1A'!E1949="","",'1A'!E1949)</f>
        <v>7.8E-2</v>
      </c>
      <c r="F481" s="148">
        <f>IF('1A'!F1949="","",'1A'!F1949)</f>
        <v>0.16</v>
      </c>
      <c r="G481" s="149">
        <f>IF('1A'!G1949="","",'1A'!G1949)</f>
        <v>0.152</v>
      </c>
      <c r="H481" s="147">
        <f>IF('1A'!H1949="","",'1A'!H1949)</f>
        <v>0.21299999999999999</v>
      </c>
      <c r="I481" s="148">
        <f>IF('1A'!I1949="","",'1A'!I1949)</f>
        <v>0.26500000000000001</v>
      </c>
      <c r="J481" s="149">
        <f>IF('1A'!J1949="","",'1A'!J1949)</f>
        <v>0.26700000000000002</v>
      </c>
      <c r="K481" s="147" t="str">
        <f>IF('1A'!K1949="","",'1A'!K1949)</f>
        <v/>
      </c>
      <c r="L481" s="148" t="str">
        <f>IF('1A'!L1949="","",'1A'!L1949)</f>
        <v/>
      </c>
      <c r="M481" s="149" t="str">
        <f>IF('1A'!M1949="","",'1A'!M1949)</f>
        <v/>
      </c>
      <c r="N481" s="311" t="str">
        <f>IF('1A'!N1949="","",'1A'!N1949)</f>
        <v>Social Agency</v>
      </c>
      <c r="O481" s="81" t="str">
        <f>IF('1A'!O1949="","",'1A'!O1949)</f>
        <v>Diversity</v>
      </c>
      <c r="P481" s="81" t="str">
        <f>IF('1A'!P1949="","",'1A'!P1949)</f>
        <v>Civic Engagement</v>
      </c>
    </row>
    <row r="482" spans="1:16" x14ac:dyDescent="0.35">
      <c r="A482" s="184" t="s">
        <v>542</v>
      </c>
      <c r="B482" s="191">
        <f>IF('1A'!B1950="","",'1A'!B1950)</f>
        <v>0.27500000000000002</v>
      </c>
      <c r="C482" s="299">
        <f>IF('1A'!C1950="","",'1A'!C1950)</f>
        <v>0.34499999999999997</v>
      </c>
      <c r="D482" s="193">
        <f>IF('1A'!D1950="","",'1A'!D1950)</f>
        <v>0.34300000000000003</v>
      </c>
      <c r="E482" s="191">
        <f>IF('1A'!E1950="","",'1A'!E1950)</f>
        <v>0.214</v>
      </c>
      <c r="F482" s="299">
        <f>IF('1A'!F1950="","",'1A'!F1950)</f>
        <v>0.311</v>
      </c>
      <c r="G482" s="193">
        <f>IF('1A'!G1950="","",'1A'!G1950)</f>
        <v>0.28999999999999998</v>
      </c>
      <c r="H482" s="191">
        <f>IF('1A'!H1950="","",'1A'!H1950)</f>
        <v>0.3</v>
      </c>
      <c r="I482" s="299">
        <f>IF('1A'!I1950="","",'1A'!I1950)</f>
        <v>0.36499999999999999</v>
      </c>
      <c r="J482" s="193">
        <f>IF('1A'!J1950="","",'1A'!J1950)</f>
        <v>0.374</v>
      </c>
      <c r="K482" s="191" t="str">
        <f>IF('1A'!K1950="","",'1A'!K1950)</f>
        <v/>
      </c>
      <c r="L482" s="299" t="str">
        <f>IF('1A'!L1950="","",'1A'!L1950)</f>
        <v/>
      </c>
      <c r="M482" s="193" t="str">
        <f>IF('1A'!M1950="","",'1A'!M1950)</f>
        <v/>
      </c>
      <c r="N482" s="312" t="str">
        <f>IF('1A'!N1950="","",'1A'!N1950)</f>
        <v/>
      </c>
      <c r="O482" s="81" t="str">
        <f>IF('1A'!O1950="","",'1A'!O1950)</f>
        <v>Diversity</v>
      </c>
      <c r="P482" s="81" t="str">
        <f>IF('1A'!P1950="","",'1A'!P1950)</f>
        <v>Civic Engagement</v>
      </c>
    </row>
    <row r="483" spans="1:16" x14ac:dyDescent="0.35">
      <c r="A483" s="141" t="s">
        <v>161</v>
      </c>
      <c r="B483" s="155">
        <f>IF('1A'!B1954="","",'1A'!B1954)</f>
        <v>2.4700000000000002</v>
      </c>
      <c r="C483" s="411">
        <f>IF('1A'!C1954="","",'1A'!C1954)</f>
        <v>2.71</v>
      </c>
      <c r="D483" s="157">
        <f>IF('1A'!D1954="","",'1A'!D1954)</f>
        <v>2.69</v>
      </c>
      <c r="E483" s="155">
        <f>IF('1A'!E1954="","",'1A'!E1954)</f>
        <v>2.11</v>
      </c>
      <c r="F483" s="411">
        <f>IF('1A'!F1954="","",'1A'!F1954)</f>
        <v>2.4700000000000002</v>
      </c>
      <c r="G483" s="157">
        <f>IF('1A'!G1954="","",'1A'!G1954)</f>
        <v>2.4300000000000002</v>
      </c>
      <c r="H483" s="155">
        <f>IF('1A'!H1954="","",'1A'!H1954)</f>
        <v>2.6</v>
      </c>
      <c r="I483" s="411">
        <f>IF('1A'!I1954="","",'1A'!I1954)</f>
        <v>2.81</v>
      </c>
      <c r="J483" s="157">
        <f>IF('1A'!J1954="","",'1A'!J1954)</f>
        <v>2.83</v>
      </c>
      <c r="K483" s="155" t="str">
        <f>IF('1A'!K1954="","",'1A'!K1954)</f>
        <v/>
      </c>
      <c r="L483" s="411" t="str">
        <f>IF('1A'!L1954="","",'1A'!L1954)</f>
        <v/>
      </c>
      <c r="M483" s="157" t="str">
        <f>IF('1A'!M1954="","",'1A'!M1954)</f>
        <v/>
      </c>
      <c r="N483" s="409" t="str">
        <f>IF('1A'!N1954="","",'1A'!N1954)</f>
        <v/>
      </c>
      <c r="O483" s="81" t="str">
        <f>IF('1A'!O1954="","",'1A'!O1954)</f>
        <v>Diversity</v>
      </c>
      <c r="P483" s="81" t="str">
        <f>IF('1A'!P1954="","",'1A'!P1954)</f>
        <v>Civic Engagement</v>
      </c>
    </row>
    <row r="484" spans="1:16" x14ac:dyDescent="0.35">
      <c r="A484" s="141" t="s">
        <v>35</v>
      </c>
      <c r="B484" s="155">
        <f>IF('1A'!B1955="","",'1A'!B1955)</f>
        <v>0.97</v>
      </c>
      <c r="C484" s="411">
        <f>IF('1A'!C1955="","",'1A'!C1955)</f>
        <v>0.94</v>
      </c>
      <c r="D484" s="157">
        <f>IF('1A'!D1955="","",'1A'!D1955)</f>
        <v>0.94</v>
      </c>
      <c r="E484" s="155">
        <f>IF('1A'!E1955="","",'1A'!E1955)</f>
        <v>0.88</v>
      </c>
      <c r="F484" s="411">
        <f>IF('1A'!F1955="","",'1A'!F1955)</f>
        <v>0.94</v>
      </c>
      <c r="G484" s="157">
        <f>IF('1A'!G1955="","",'1A'!G1955)</f>
        <v>0.94</v>
      </c>
      <c r="H484" s="155">
        <f>IF('1A'!H1955="","",'1A'!H1955)</f>
        <v>0.96</v>
      </c>
      <c r="I484" s="411">
        <f>IF('1A'!I1955="","",'1A'!I1955)</f>
        <v>0.92</v>
      </c>
      <c r="J484" s="157">
        <f>IF('1A'!J1955="","",'1A'!J1955)</f>
        <v>0.92</v>
      </c>
      <c r="K484" s="155" t="str">
        <f>IF('1A'!K1955="","",'1A'!K1955)</f>
        <v/>
      </c>
      <c r="L484" s="411" t="str">
        <f>IF('1A'!L1955="","",'1A'!L1955)</f>
        <v/>
      </c>
      <c r="M484" s="157" t="str">
        <f>IF('1A'!M1955="","",'1A'!M1955)</f>
        <v/>
      </c>
      <c r="N484" s="409" t="str">
        <f>IF('1A'!N1955="","",'1A'!N1955)</f>
        <v/>
      </c>
      <c r="O484" s="81" t="str">
        <f>IF('1A'!O1955="","",'1A'!O1955)</f>
        <v>Diversity</v>
      </c>
      <c r="P484" s="81" t="str">
        <f>IF('1A'!P1955="","",'1A'!P1955)</f>
        <v>Civic Engagement</v>
      </c>
    </row>
    <row r="485" spans="1:16" x14ac:dyDescent="0.35">
      <c r="A485" s="141" t="s">
        <v>163</v>
      </c>
      <c r="B485" s="155" t="str">
        <f>IF('1A'!B1956="","",'1A'!B1956)</f>
        <v>-</v>
      </c>
      <c r="C485" s="411" t="str">
        <f>IF('1A'!C1956="","",'1A'!C1956)</f>
        <v>***</v>
      </c>
      <c r="D485" s="157" t="str">
        <f>IF('1A'!D1956="","",'1A'!D1956)</f>
        <v>***</v>
      </c>
      <c r="E485" s="155" t="str">
        <f>IF('1A'!E1956="","",'1A'!E1956)</f>
        <v>-</v>
      </c>
      <c r="F485" s="411" t="str">
        <f>IF('1A'!F1956="","",'1A'!F1956)</f>
        <v>***</v>
      </c>
      <c r="G485" s="157" t="str">
        <f>IF('1A'!G1956="","",'1A'!G1956)</f>
        <v>***</v>
      </c>
      <c r="H485" s="155" t="str">
        <f>IF('1A'!H1956="","",'1A'!H1956)</f>
        <v>-</v>
      </c>
      <c r="I485" s="411" t="str">
        <f>IF('1A'!I1956="","",'1A'!I1956)</f>
        <v>***</v>
      </c>
      <c r="J485" s="157" t="str">
        <f>IF('1A'!J1956="","",'1A'!J1956)</f>
        <v>***</v>
      </c>
      <c r="K485" s="155" t="str">
        <f>IF('1A'!K1956="","",'1A'!K1956)</f>
        <v/>
      </c>
      <c r="L485" s="411" t="str">
        <f>IF('1A'!L1956="","",'1A'!L1956)</f>
        <v/>
      </c>
      <c r="M485" s="157" t="str">
        <f>IF('1A'!M1956="","",'1A'!M1956)</f>
        <v/>
      </c>
      <c r="N485" s="409" t="str">
        <f>IF('1A'!N1956="","",'1A'!N1956)</f>
        <v/>
      </c>
      <c r="O485" s="81" t="str">
        <f>IF('1A'!O1956="","",'1A'!O1956)</f>
        <v>Diversity</v>
      </c>
      <c r="P485" s="81" t="str">
        <f>IF('1A'!P1956="","",'1A'!P1956)</f>
        <v>Civic Engagement</v>
      </c>
    </row>
    <row r="486" spans="1:16" x14ac:dyDescent="0.35">
      <c r="A486" s="141" t="s">
        <v>36</v>
      </c>
      <c r="B486" s="155" t="str">
        <f>IF('1A'!B1957="","",'1A'!B1957)</f>
        <v>-</v>
      </c>
      <c r="C486" s="411">
        <f>IF('1A'!C1957="","",'1A'!C1957)</f>
        <v>-0.25531914893616997</v>
      </c>
      <c r="D486" s="157">
        <f>IF('1A'!D1957="","",'1A'!D1957)</f>
        <v>-0.23404255319148912</v>
      </c>
      <c r="E486" s="155" t="str">
        <f>IF('1A'!E1957="","",'1A'!E1957)</f>
        <v>-</v>
      </c>
      <c r="F486" s="411">
        <f>IF('1A'!F1957="","",'1A'!F1957)</f>
        <v>-0.38297872340425571</v>
      </c>
      <c r="G486" s="157">
        <f>IF('1A'!G1957="","",'1A'!G1957)</f>
        <v>-0.34042553191489394</v>
      </c>
      <c r="H486" s="155" t="str">
        <f>IF('1A'!H1957="","",'1A'!H1957)</f>
        <v>-</v>
      </c>
      <c r="I486" s="411">
        <f>IF('1A'!I1957="","",'1A'!I1957)</f>
        <v>-0.22826086956521735</v>
      </c>
      <c r="J486" s="157">
        <f>IF('1A'!J1957="","",'1A'!J1957)</f>
        <v>-0.24999999999999997</v>
      </c>
      <c r="K486" s="155" t="str">
        <f>IF('1A'!K1957="","",'1A'!K1957)</f>
        <v/>
      </c>
      <c r="L486" s="411" t="str">
        <f>IF('1A'!L1957="","",'1A'!L1957)</f>
        <v/>
      </c>
      <c r="M486" s="157" t="str">
        <f>IF('1A'!M1957="","",'1A'!M1957)</f>
        <v/>
      </c>
      <c r="N486" s="409" t="str">
        <f>IF('1A'!N1957="","",'1A'!N1957)</f>
        <v/>
      </c>
      <c r="O486" s="81" t="str">
        <f>IF('1A'!O1957="","",'1A'!O1957)</f>
        <v>Diversity</v>
      </c>
      <c r="P486" s="81" t="str">
        <f>IF('1A'!P1957="","",'1A'!P1957)</f>
        <v>Civic Engagement</v>
      </c>
    </row>
    <row r="487" spans="1:16" ht="39" x14ac:dyDescent="0.35">
      <c r="A487" s="195" t="s">
        <v>5</v>
      </c>
      <c r="B487" s="147">
        <f>IF('1A'!B1958="","",'1A'!B1958)</f>
        <v>0.13400000000000001</v>
      </c>
      <c r="C487" s="148">
        <f>IF('1A'!C1958="","",'1A'!C1958)</f>
        <v>0.17100000000000001</v>
      </c>
      <c r="D487" s="149">
        <f>IF('1A'!D1958="","",'1A'!D1958)</f>
        <v>0.184</v>
      </c>
      <c r="E487" s="147">
        <f>IF('1A'!E1958="","",'1A'!E1958)</f>
        <v>8.6999999999999994E-2</v>
      </c>
      <c r="F487" s="148">
        <f>IF('1A'!F1958="","",'1A'!F1958)</f>
        <v>0.13200000000000001</v>
      </c>
      <c r="G487" s="149">
        <f>IF('1A'!G1958="","",'1A'!G1958)</f>
        <v>0.154</v>
      </c>
      <c r="H487" s="147">
        <f>IF('1A'!H1958="","",'1A'!H1958)</f>
        <v>0.14799999999999999</v>
      </c>
      <c r="I487" s="148">
        <f>IF('1A'!I1958="","",'1A'!I1958)</f>
        <v>0.184</v>
      </c>
      <c r="J487" s="149">
        <f>IF('1A'!J1958="","",'1A'!J1958)</f>
        <v>0.19700000000000001</v>
      </c>
      <c r="K487" s="147" t="str">
        <f>IF('1A'!K1958="","",'1A'!K1958)</f>
        <v/>
      </c>
      <c r="L487" s="148" t="str">
        <f>IF('1A'!L1958="","",'1A'!L1958)</f>
        <v/>
      </c>
      <c r="M487" s="149" t="str">
        <f>IF('1A'!M1958="","",'1A'!M1958)</f>
        <v/>
      </c>
      <c r="N487" s="311" t="str">
        <f>IF('1A'!N1958="","",'1A'!N1958)</f>
        <v>Social Agency &amp; Civic Engagement</v>
      </c>
      <c r="O487" s="81" t="str">
        <f>IF('1A'!O1958="","",'1A'!O1958)</f>
        <v/>
      </c>
      <c r="P487" s="81" t="str">
        <f>IF('1A'!P1958="","",'1A'!P1958)</f>
        <v>Civic Engagement</v>
      </c>
    </row>
    <row r="488" spans="1:16" x14ac:dyDescent="0.35">
      <c r="A488" s="184" t="s">
        <v>542</v>
      </c>
      <c r="B488" s="191">
        <f>IF('1A'!B1959="","",'1A'!B1959)</f>
        <v>0.311</v>
      </c>
      <c r="C488" s="299">
        <f>IF('1A'!C1959="","",'1A'!C1959)</f>
        <v>0.30099999999999999</v>
      </c>
      <c r="D488" s="193">
        <f>IF('1A'!D1959="","",'1A'!D1959)</f>
        <v>0.317</v>
      </c>
      <c r="E488" s="191">
        <f>IF('1A'!E1959="","",'1A'!E1959)</f>
        <v>0.35</v>
      </c>
      <c r="F488" s="299">
        <f>IF('1A'!F1959="","",'1A'!F1959)</f>
        <v>0.28100000000000003</v>
      </c>
      <c r="G488" s="193">
        <f>IF('1A'!G1959="","",'1A'!G1959)</f>
        <v>0.29399999999999998</v>
      </c>
      <c r="H488" s="191">
        <f>IF('1A'!H1959="","",'1A'!H1959)</f>
        <v>0.29699999999999999</v>
      </c>
      <c r="I488" s="299">
        <f>IF('1A'!I1959="","",'1A'!I1959)</f>
        <v>0.309</v>
      </c>
      <c r="J488" s="193">
        <f>IF('1A'!J1959="","",'1A'!J1959)</f>
        <v>0.32900000000000001</v>
      </c>
      <c r="K488" s="191" t="str">
        <f>IF('1A'!K1959="","",'1A'!K1959)</f>
        <v/>
      </c>
      <c r="L488" s="299" t="str">
        <f>IF('1A'!L1959="","",'1A'!L1959)</f>
        <v/>
      </c>
      <c r="M488" s="193" t="str">
        <f>IF('1A'!M1959="","",'1A'!M1959)</f>
        <v/>
      </c>
      <c r="N488" s="312" t="str">
        <f>IF('1A'!N1959="","",'1A'!N1959)</f>
        <v/>
      </c>
      <c r="O488" s="81" t="str">
        <f>IF('1A'!O1959="","",'1A'!O1959)</f>
        <v/>
      </c>
      <c r="P488" s="81" t="str">
        <f>IF('1A'!P1959="","",'1A'!P1959)</f>
        <v>Civic Engagement</v>
      </c>
    </row>
    <row r="489" spans="1:16" x14ac:dyDescent="0.35">
      <c r="A489" s="141" t="s">
        <v>161</v>
      </c>
      <c r="B489" s="155">
        <f>IF('1A'!B1963="","",'1A'!B1963)</f>
        <v>2.44</v>
      </c>
      <c r="C489" s="411">
        <f>IF('1A'!C1963="","",'1A'!C1963)</f>
        <v>2.4900000000000002</v>
      </c>
      <c r="D489" s="157">
        <f>IF('1A'!D1963="","",'1A'!D1963)</f>
        <v>2.54</v>
      </c>
      <c r="E489" s="155">
        <f>IF('1A'!E1963="","",'1A'!E1963)</f>
        <v>2.33</v>
      </c>
      <c r="F489" s="411">
        <f>IF('1A'!F1963="","",'1A'!F1963)</f>
        <v>2.34</v>
      </c>
      <c r="G489" s="157">
        <f>IF('1A'!G1963="","",'1A'!G1963)</f>
        <v>2.42</v>
      </c>
      <c r="H489" s="155">
        <f>IF('1A'!H1963="","",'1A'!H1963)</f>
        <v>2.4700000000000002</v>
      </c>
      <c r="I489" s="411">
        <f>IF('1A'!I1963="","",'1A'!I1963)</f>
        <v>2.54</v>
      </c>
      <c r="J489" s="157">
        <f>IF('1A'!J1963="","",'1A'!J1963)</f>
        <v>2.6</v>
      </c>
      <c r="K489" s="155" t="str">
        <f>IF('1A'!K1963="","",'1A'!K1963)</f>
        <v/>
      </c>
      <c r="L489" s="411" t="str">
        <f>IF('1A'!L1963="","",'1A'!L1963)</f>
        <v/>
      </c>
      <c r="M489" s="157" t="str">
        <f>IF('1A'!M1963="","",'1A'!M1963)</f>
        <v/>
      </c>
      <c r="N489" s="409" t="str">
        <f>IF('1A'!N1963="","",'1A'!N1963)</f>
        <v/>
      </c>
      <c r="O489" s="81" t="str">
        <f>IF('1A'!O1963="","",'1A'!O1963)</f>
        <v/>
      </c>
      <c r="P489" s="81" t="str">
        <f>IF('1A'!P1963="","",'1A'!P1963)</f>
        <v>Civic Engagement</v>
      </c>
    </row>
    <row r="490" spans="1:16" x14ac:dyDescent="0.35">
      <c r="A490" s="141" t="s">
        <v>35</v>
      </c>
      <c r="B490" s="155">
        <f>IF('1A'!B1964="","",'1A'!B1964)</f>
        <v>0.89</v>
      </c>
      <c r="C490" s="411">
        <f>IF('1A'!C1964="","",'1A'!C1964)</f>
        <v>0.95</v>
      </c>
      <c r="D490" s="157">
        <f>IF('1A'!D1964="","",'1A'!D1964)</f>
        <v>0.95</v>
      </c>
      <c r="E490" s="155">
        <f>IF('1A'!E1964="","",'1A'!E1964)</f>
        <v>0.89</v>
      </c>
      <c r="F490" s="411">
        <f>IF('1A'!F1964="","",'1A'!F1964)</f>
        <v>0.95</v>
      </c>
      <c r="G490" s="157">
        <f>IF('1A'!G1964="","",'1A'!G1964)</f>
        <v>0.96</v>
      </c>
      <c r="H490" s="155">
        <f>IF('1A'!H1964="","",'1A'!H1964)</f>
        <v>0.89</v>
      </c>
      <c r="I490" s="411">
        <f>IF('1A'!I1964="","",'1A'!I1964)</f>
        <v>0.94</v>
      </c>
      <c r="J490" s="157">
        <f>IF('1A'!J1964="","",'1A'!J1964)</f>
        <v>0.94</v>
      </c>
      <c r="K490" s="155" t="str">
        <f>IF('1A'!K1964="","",'1A'!K1964)</f>
        <v/>
      </c>
      <c r="L490" s="411" t="str">
        <f>IF('1A'!L1964="","",'1A'!L1964)</f>
        <v/>
      </c>
      <c r="M490" s="157" t="str">
        <f>IF('1A'!M1964="","",'1A'!M1964)</f>
        <v/>
      </c>
      <c r="N490" s="409" t="str">
        <f>IF('1A'!N1964="","",'1A'!N1964)</f>
        <v/>
      </c>
      <c r="O490" s="81" t="str">
        <f>IF('1A'!O1964="","",'1A'!O1964)</f>
        <v/>
      </c>
      <c r="P490" s="81" t="str">
        <f>IF('1A'!P1964="","",'1A'!P1964)</f>
        <v>Civic Engagement</v>
      </c>
    </row>
    <row r="491" spans="1:16" x14ac:dyDescent="0.35">
      <c r="A491" s="141" t="s">
        <v>163</v>
      </c>
      <c r="B491" s="155" t="str">
        <f>IF('1A'!B1965="","",'1A'!B1965)</f>
        <v>-</v>
      </c>
      <c r="C491" s="411" t="str">
        <f>IF('1A'!C1965="","",'1A'!C1965)</f>
        <v xml:space="preserve"> </v>
      </c>
      <c r="D491" s="157" t="str">
        <f>IF('1A'!D1965="","",'1A'!D1965)</f>
        <v>*</v>
      </c>
      <c r="E491" s="155" t="str">
        <f>IF('1A'!E1965="","",'1A'!E1965)</f>
        <v>-</v>
      </c>
      <c r="F491" s="411" t="str">
        <f>IF('1A'!F1965="","",'1A'!F1965)</f>
        <v xml:space="preserve"> </v>
      </c>
      <c r="G491" s="157" t="str">
        <f>IF('1A'!G1965="","",'1A'!G1965)</f>
        <v xml:space="preserve"> </v>
      </c>
      <c r="H491" s="155" t="str">
        <f>IF('1A'!H1965="","",'1A'!H1965)</f>
        <v>-</v>
      </c>
      <c r="I491" s="411" t="str">
        <f>IF('1A'!I1965="","",'1A'!I1965)</f>
        <v xml:space="preserve"> </v>
      </c>
      <c r="J491" s="157" t="str">
        <f>IF('1A'!J1965="","",'1A'!J1965)</f>
        <v>*</v>
      </c>
      <c r="K491" s="155" t="str">
        <f>IF('1A'!K1965="","",'1A'!K1965)</f>
        <v/>
      </c>
      <c r="L491" s="411" t="str">
        <f>IF('1A'!L1965="","",'1A'!L1965)</f>
        <v/>
      </c>
      <c r="M491" s="157" t="str">
        <f>IF('1A'!M1965="","",'1A'!M1965)</f>
        <v/>
      </c>
      <c r="N491" s="409" t="str">
        <f>IF('1A'!N1965="","",'1A'!N1965)</f>
        <v/>
      </c>
      <c r="O491" s="81" t="str">
        <f>IF('1A'!O1965="","",'1A'!O1965)</f>
        <v/>
      </c>
      <c r="P491" s="81" t="str">
        <f>IF('1A'!P1965="","",'1A'!P1965)</f>
        <v>Civic Engagement</v>
      </c>
    </row>
    <row r="492" spans="1:16" x14ac:dyDescent="0.35">
      <c r="A492" s="141" t="s">
        <v>36</v>
      </c>
      <c r="B492" s="155" t="str">
        <f>IF('1A'!B1966="","",'1A'!B1966)</f>
        <v>-</v>
      </c>
      <c r="C492" s="411">
        <f>IF('1A'!C1966="","",'1A'!C1966)</f>
        <v>-5.2631578947368703E-2</v>
      </c>
      <c r="D492" s="157">
        <f>IF('1A'!D1966="","",'1A'!D1966)</f>
        <v>-0.10526315789473695</v>
      </c>
      <c r="E492" s="155" t="str">
        <f>IF('1A'!E1966="","",'1A'!E1966)</f>
        <v>-</v>
      </c>
      <c r="F492" s="411">
        <f>IF('1A'!F1966="","",'1A'!F1966)</f>
        <v>-1.052631578947346E-2</v>
      </c>
      <c r="G492" s="157">
        <f>IF('1A'!G1966="","",'1A'!G1966)</f>
        <v>-9.3749999999999861E-2</v>
      </c>
      <c r="H492" s="155" t="str">
        <f>IF('1A'!H1966="","",'1A'!H1966)</f>
        <v>-</v>
      </c>
      <c r="I492" s="411">
        <f>IF('1A'!I1966="","",'1A'!I1966)</f>
        <v>-7.4468085106382809E-2</v>
      </c>
      <c r="J492" s="157">
        <f>IF('1A'!J1966="","",'1A'!J1966)</f>
        <v>-0.13829787234042543</v>
      </c>
      <c r="K492" s="155" t="str">
        <f>IF('1A'!K1966="","",'1A'!K1966)</f>
        <v/>
      </c>
      <c r="L492" s="411" t="str">
        <f>IF('1A'!L1966="","",'1A'!L1966)</f>
        <v/>
      </c>
      <c r="M492" s="157" t="str">
        <f>IF('1A'!M1966="","",'1A'!M1966)</f>
        <v/>
      </c>
      <c r="N492" s="409" t="str">
        <f>IF('1A'!N1966="","",'1A'!N1966)</f>
        <v/>
      </c>
      <c r="O492" s="81" t="str">
        <f>IF('1A'!O1966="","",'1A'!O1966)</f>
        <v/>
      </c>
      <c r="P492" s="81" t="str">
        <f>IF('1A'!P1966="","",'1A'!P1966)</f>
        <v>Civic Engagement</v>
      </c>
    </row>
    <row r="493" spans="1:16" ht="26.5" x14ac:dyDescent="0.35">
      <c r="A493" s="195" t="s">
        <v>6</v>
      </c>
      <c r="B493" s="147">
        <f>IF('1A'!B1967="","",'1A'!B1967)</f>
        <v>0.19900000000000001</v>
      </c>
      <c r="C493" s="148">
        <f>IF('1A'!C1967="","",'1A'!C1967)</f>
        <v>0.151</v>
      </c>
      <c r="D493" s="149">
        <f>IF('1A'!D1967="","",'1A'!D1967)</f>
        <v>0.16700000000000001</v>
      </c>
      <c r="E493" s="147">
        <f>IF('1A'!E1967="","",'1A'!E1967)</f>
        <v>0.14599999999999999</v>
      </c>
      <c r="F493" s="148">
        <f>IF('1A'!F1967="","",'1A'!F1967)</f>
        <v>0.11799999999999999</v>
      </c>
      <c r="G493" s="149">
        <f>IF('1A'!G1967="","",'1A'!G1967)</f>
        <v>0.14399999999999999</v>
      </c>
      <c r="H493" s="147">
        <f>IF('1A'!H1967="","",'1A'!H1967)</f>
        <v>0.217</v>
      </c>
      <c r="I493" s="148">
        <f>IF('1A'!I1967="","",'1A'!I1967)</f>
        <v>0.16800000000000001</v>
      </c>
      <c r="J493" s="149">
        <f>IF('1A'!J1967="","",'1A'!J1967)</f>
        <v>0.182</v>
      </c>
      <c r="K493" s="147" t="str">
        <f>IF('1A'!K1967="","",'1A'!K1967)</f>
        <v/>
      </c>
      <c r="L493" s="148" t="str">
        <f>IF('1A'!L1967="","",'1A'!L1967)</f>
        <v/>
      </c>
      <c r="M493" s="149" t="str">
        <f>IF('1A'!M1967="","",'1A'!M1967)</f>
        <v/>
      </c>
      <c r="N493" s="311" t="str">
        <f>IF('1A'!N1967="","",'1A'!N1967)</f>
        <v>Social Agency</v>
      </c>
      <c r="O493" s="81" t="str">
        <f>IF('1A'!O1967="","",'1A'!O1967)</f>
        <v>Leadership</v>
      </c>
      <c r="P493" s="81" t="str">
        <f>IF('1A'!P1967="","",'1A'!P1967)</f>
        <v>Civic Engagement</v>
      </c>
    </row>
    <row r="494" spans="1:16" x14ac:dyDescent="0.35">
      <c r="A494" s="184" t="s">
        <v>542</v>
      </c>
      <c r="B494" s="191">
        <f>IF('1A'!B1968="","",'1A'!B1968)</f>
        <v>0.39</v>
      </c>
      <c r="C494" s="192">
        <f>IF('1A'!C1968="","",'1A'!C1968)</f>
        <v>0.29499999999999998</v>
      </c>
      <c r="D494" s="193">
        <f>IF('1A'!D1968="","",'1A'!D1968)</f>
        <v>0.31</v>
      </c>
      <c r="E494" s="191">
        <f>IF('1A'!E1968="","",'1A'!E1968)</f>
        <v>0.379</v>
      </c>
      <c r="F494" s="192">
        <f>IF('1A'!F1968="","",'1A'!F1968)</f>
        <v>0.27800000000000002</v>
      </c>
      <c r="G494" s="193">
        <f>IF('1A'!G1968="","",'1A'!G1968)</f>
        <v>0.29299999999999998</v>
      </c>
      <c r="H494" s="191">
        <f>IF('1A'!H1968="","",'1A'!H1968)</f>
        <v>0.39500000000000002</v>
      </c>
      <c r="I494" s="192">
        <f>IF('1A'!I1968="","",'1A'!I1968)</f>
        <v>0.30499999999999999</v>
      </c>
      <c r="J494" s="193">
        <f>IF('1A'!J1968="","",'1A'!J1968)</f>
        <v>0.32200000000000001</v>
      </c>
      <c r="K494" s="191" t="str">
        <f>IF('1A'!K1968="","",'1A'!K1968)</f>
        <v/>
      </c>
      <c r="L494" s="192" t="str">
        <f>IF('1A'!L1968="","",'1A'!L1968)</f>
        <v/>
      </c>
      <c r="M494" s="193" t="str">
        <f>IF('1A'!M1968="","",'1A'!M1968)</f>
        <v/>
      </c>
      <c r="N494" s="312" t="str">
        <f>IF('1A'!N1968="","",'1A'!N1968)</f>
        <v/>
      </c>
      <c r="O494" s="81" t="str">
        <f>IF('1A'!O1968="","",'1A'!O1968)</f>
        <v>Leadership</v>
      </c>
      <c r="P494" s="81" t="str">
        <f>IF('1A'!P1968="","",'1A'!P1968)</f>
        <v>Civic Engagement</v>
      </c>
    </row>
    <row r="495" spans="1:16" x14ac:dyDescent="0.35">
      <c r="A495" s="141" t="s">
        <v>161</v>
      </c>
      <c r="B495" s="155">
        <f>IF('1A'!B1972="","",'1A'!B1972)</f>
        <v>2.68</v>
      </c>
      <c r="C495" s="156">
        <f>IF('1A'!C1972="","",'1A'!C1972)</f>
        <v>2.41</v>
      </c>
      <c r="D495" s="157">
        <f>IF('1A'!D1972="","",'1A'!D1972)</f>
        <v>2.48</v>
      </c>
      <c r="E495" s="155">
        <f>IF('1A'!E1972="","",'1A'!E1972)</f>
        <v>2.5</v>
      </c>
      <c r="F495" s="156">
        <f>IF('1A'!F1972="","",'1A'!F1972)</f>
        <v>2.2999999999999998</v>
      </c>
      <c r="G495" s="157">
        <f>IF('1A'!G1972="","",'1A'!G1972)</f>
        <v>2.39</v>
      </c>
      <c r="H495" s="155">
        <f>IF('1A'!H1972="","",'1A'!H1972)</f>
        <v>2.75</v>
      </c>
      <c r="I495" s="156">
        <f>IF('1A'!I1972="","",'1A'!I1972)</f>
        <v>2.4700000000000002</v>
      </c>
      <c r="J495" s="157">
        <f>IF('1A'!J1972="","",'1A'!J1972)</f>
        <v>2.54</v>
      </c>
      <c r="K495" s="155" t="str">
        <f>IF('1A'!K1972="","",'1A'!K1972)</f>
        <v/>
      </c>
      <c r="L495" s="156" t="str">
        <f>IF('1A'!L1972="","",'1A'!L1972)</f>
        <v/>
      </c>
      <c r="M495" s="157" t="str">
        <f>IF('1A'!M1972="","",'1A'!M1972)</f>
        <v/>
      </c>
      <c r="N495" s="409" t="str">
        <f>IF('1A'!N1972="","",'1A'!N1972)</f>
        <v/>
      </c>
      <c r="O495" s="81" t="str">
        <f>IF('1A'!O1972="","",'1A'!O1972)</f>
        <v>Leadership</v>
      </c>
      <c r="P495" s="81" t="str">
        <f>IF('1A'!P1972="","",'1A'!P1972)</f>
        <v>Civic Engagement</v>
      </c>
    </row>
    <row r="496" spans="1:16" x14ac:dyDescent="0.35">
      <c r="A496" s="141" t="s">
        <v>35</v>
      </c>
      <c r="B496" s="155">
        <f>IF('1A'!B1973="","",'1A'!B1973)</f>
        <v>0.91</v>
      </c>
      <c r="C496" s="156">
        <f>IF('1A'!C1973="","",'1A'!C1973)</f>
        <v>0.96</v>
      </c>
      <c r="D496" s="157">
        <f>IF('1A'!D1973="","",'1A'!D1973)</f>
        <v>0.96</v>
      </c>
      <c r="E496" s="155">
        <f>IF('1A'!E1973="","",'1A'!E1973)</f>
        <v>0.94</v>
      </c>
      <c r="F496" s="156">
        <f>IF('1A'!F1973="","",'1A'!F1973)</f>
        <v>0.94</v>
      </c>
      <c r="G496" s="157">
        <f>IF('1A'!G1973="","",'1A'!G1973)</f>
        <v>0.95</v>
      </c>
      <c r="H496" s="155">
        <f>IF('1A'!H1973="","",'1A'!H1973)</f>
        <v>0.89</v>
      </c>
      <c r="I496" s="156">
        <f>IF('1A'!I1973="","",'1A'!I1973)</f>
        <v>0.96</v>
      </c>
      <c r="J496" s="157">
        <f>IF('1A'!J1973="","",'1A'!J1973)</f>
        <v>0.95</v>
      </c>
      <c r="K496" s="155" t="str">
        <f>IF('1A'!K1973="","",'1A'!K1973)</f>
        <v/>
      </c>
      <c r="L496" s="156" t="str">
        <f>IF('1A'!L1973="","",'1A'!L1973)</f>
        <v/>
      </c>
      <c r="M496" s="157" t="str">
        <f>IF('1A'!M1973="","",'1A'!M1973)</f>
        <v/>
      </c>
      <c r="N496" s="409" t="str">
        <f>IF('1A'!N1973="","",'1A'!N1973)</f>
        <v/>
      </c>
      <c r="O496" s="81" t="str">
        <f>IF('1A'!O1973="","",'1A'!O1973)</f>
        <v>Leadership</v>
      </c>
      <c r="P496" s="81" t="str">
        <f>IF('1A'!P1973="","",'1A'!P1973)</f>
        <v>Civic Engagement</v>
      </c>
    </row>
    <row r="497" spans="1:16" x14ac:dyDescent="0.35">
      <c r="A497" s="141" t="s">
        <v>163</v>
      </c>
      <c r="B497" s="155" t="str">
        <f>IF('1A'!B1974="","",'1A'!B1974)</f>
        <v>-</v>
      </c>
      <c r="C497" s="156" t="str">
        <f>IF('1A'!C1974="","",'1A'!C1974)</f>
        <v>***</v>
      </c>
      <c r="D497" s="157" t="str">
        <f>IF('1A'!D1974="","",'1A'!D1974)</f>
        <v>***</v>
      </c>
      <c r="E497" s="155" t="str">
        <f>IF('1A'!E1974="","",'1A'!E1974)</f>
        <v>-</v>
      </c>
      <c r="F497" s="156" t="str">
        <f>IF('1A'!F1974="","",'1A'!F1974)</f>
        <v>*</v>
      </c>
      <c r="G497" s="157" t="str">
        <f>IF('1A'!G1974="","",'1A'!G1974)</f>
        <v xml:space="preserve"> </v>
      </c>
      <c r="H497" s="155" t="str">
        <f>IF('1A'!H1974="","",'1A'!H1974)</f>
        <v>-</v>
      </c>
      <c r="I497" s="156" t="str">
        <f>IF('1A'!I1974="","",'1A'!I1974)</f>
        <v>***</v>
      </c>
      <c r="J497" s="157" t="str">
        <f>IF('1A'!J1974="","",'1A'!J1974)</f>
        <v>***</v>
      </c>
      <c r="K497" s="155" t="str">
        <f>IF('1A'!K1974="","",'1A'!K1974)</f>
        <v/>
      </c>
      <c r="L497" s="156" t="str">
        <f>IF('1A'!L1974="","",'1A'!L1974)</f>
        <v/>
      </c>
      <c r="M497" s="157" t="str">
        <f>IF('1A'!M1974="","",'1A'!M1974)</f>
        <v/>
      </c>
      <c r="N497" s="409" t="str">
        <f>IF('1A'!N1974="","",'1A'!N1974)</f>
        <v/>
      </c>
      <c r="O497" s="81" t="str">
        <f>IF('1A'!O1974="","",'1A'!O1974)</f>
        <v>Leadership</v>
      </c>
      <c r="P497" s="81" t="str">
        <f>IF('1A'!P1974="","",'1A'!P1974)</f>
        <v>Civic Engagement</v>
      </c>
    </row>
    <row r="498" spans="1:16" x14ac:dyDescent="0.35">
      <c r="A498" s="142" t="s">
        <v>36</v>
      </c>
      <c r="B498" s="143" t="str">
        <f>IF('1A'!B1975="","",'1A'!B1975)</f>
        <v>-</v>
      </c>
      <c r="C498" s="144">
        <f>IF('1A'!C1975="","",'1A'!C1975)</f>
        <v>0.28125000000000006</v>
      </c>
      <c r="D498" s="145">
        <f>IF('1A'!D1975="","",'1A'!D1975)</f>
        <v>0.20833333333333354</v>
      </c>
      <c r="E498" s="143" t="str">
        <f>IF('1A'!E1975="","",'1A'!E1975)</f>
        <v>-</v>
      </c>
      <c r="F498" s="144">
        <f>IF('1A'!F1975="","",'1A'!F1975)</f>
        <v>0.21276595744680871</v>
      </c>
      <c r="G498" s="145">
        <f>IF('1A'!G1975="","",'1A'!G1975)</f>
        <v>0.1157894736842104</v>
      </c>
      <c r="H498" s="143" t="str">
        <f>IF('1A'!H1975="","",'1A'!H1975)</f>
        <v>-</v>
      </c>
      <c r="I498" s="144">
        <f>IF('1A'!I1975="","",'1A'!I1975)</f>
        <v>0.29166666666666646</v>
      </c>
      <c r="J498" s="145">
        <f>IF('1A'!J1975="","",'1A'!J1975)</f>
        <v>0.22105263157894733</v>
      </c>
      <c r="K498" s="143" t="str">
        <f>IF('1A'!K1975="","",'1A'!K1975)</f>
        <v/>
      </c>
      <c r="L498" s="144" t="str">
        <f>IF('1A'!L1975="","",'1A'!L1975)</f>
        <v/>
      </c>
      <c r="M498" s="145" t="str">
        <f>IF('1A'!M1975="","",'1A'!M1975)</f>
        <v/>
      </c>
      <c r="N498" s="410" t="str">
        <f>IF('1A'!N1975="","",'1A'!N1975)</f>
        <v/>
      </c>
      <c r="O498" s="81" t="str">
        <f>IF('1A'!O1975="","",'1A'!O1975)</f>
        <v>Leadership</v>
      </c>
      <c r="P498" s="81" t="str">
        <f>IF('1A'!P1975="","",'1A'!P1975)</f>
        <v>Civic Engagement</v>
      </c>
    </row>
    <row r="499" spans="1:16" ht="26.5" x14ac:dyDescent="0.35">
      <c r="A499" s="190" t="s">
        <v>627</v>
      </c>
      <c r="B499" s="191">
        <f>IF('1A'!B1985="","",'1A'!B1985)</f>
        <v>0.33200000000000002</v>
      </c>
      <c r="C499" s="299">
        <f>IF('1A'!C1985="","",'1A'!C1985)</f>
        <v>0.23400000000000001</v>
      </c>
      <c r="D499" s="193">
        <f>IF('1A'!D1985="","",'1A'!D1985)</f>
        <v>0.20799999999999999</v>
      </c>
      <c r="E499" s="191">
        <f>IF('1A'!E1985="","",'1A'!E1985)</f>
        <v>0.30099999999999999</v>
      </c>
      <c r="F499" s="299">
        <f>IF('1A'!F1985="","",'1A'!F1985)</f>
        <v>0.19800000000000001</v>
      </c>
      <c r="G499" s="193">
        <f>IF('1A'!G1985="","",'1A'!G1985)</f>
        <v>0.189</v>
      </c>
      <c r="H499" s="191">
        <f>IF('1A'!H1985="","",'1A'!H1985)</f>
        <v>0.34599999999999997</v>
      </c>
      <c r="I499" s="299">
        <f>IF('1A'!I1985="","",'1A'!I1985)</f>
        <v>0.25900000000000001</v>
      </c>
      <c r="J499" s="193">
        <f>IF('1A'!J1985="","",'1A'!J1985)</f>
        <v>0.222</v>
      </c>
      <c r="K499" s="191" t="str">
        <f>IF('1A'!K1985="","",'1A'!K1985)</f>
        <v/>
      </c>
      <c r="L499" s="299" t="str">
        <f>IF('1A'!L1985="","",'1A'!L1985)</f>
        <v/>
      </c>
      <c r="M499" s="193" t="str">
        <f>IF('1A'!M1985="","",'1A'!M1985)</f>
        <v/>
      </c>
      <c r="N499" s="312" t="str">
        <f>IF('1A'!N1985="","",'1A'!N1985)</f>
        <v/>
      </c>
      <c r="O499" s="81" t="str">
        <f>IF('1A'!O1985="","",'1A'!O1985)</f>
        <v/>
      </c>
      <c r="P499" s="81" t="str">
        <f>IF('1A'!P1985="","",'1A'!P1985)</f>
        <v>Spirituality/Religiosity</v>
      </c>
    </row>
    <row r="500" spans="1:16" x14ac:dyDescent="0.35">
      <c r="A500" s="184" t="s">
        <v>542</v>
      </c>
      <c r="B500" s="191">
        <f>IF('1A'!B1986="","",'1A'!B1986)</f>
        <v>0.245</v>
      </c>
      <c r="C500" s="299">
        <f>IF('1A'!C1986="","",'1A'!C1986)</f>
        <v>0.19900000000000001</v>
      </c>
      <c r="D500" s="193">
        <f>IF('1A'!D1986="","",'1A'!D1986)</f>
        <v>0.2</v>
      </c>
      <c r="E500" s="191">
        <f>IF('1A'!E1986="","",'1A'!E1986)</f>
        <v>0.26200000000000001</v>
      </c>
      <c r="F500" s="299">
        <f>IF('1A'!F1986="","",'1A'!F1986)</f>
        <v>0.20300000000000001</v>
      </c>
      <c r="G500" s="193">
        <f>IF('1A'!G1986="","",'1A'!G1986)</f>
        <v>0.192</v>
      </c>
      <c r="H500" s="191">
        <f>IF('1A'!H1986="","",'1A'!H1986)</f>
        <v>0.24</v>
      </c>
      <c r="I500" s="299">
        <f>IF('1A'!I1986="","",'1A'!I1986)</f>
        <v>0.2</v>
      </c>
      <c r="J500" s="193">
        <f>IF('1A'!J1986="","",'1A'!J1986)</f>
        <v>0.20799999999999999</v>
      </c>
      <c r="K500" s="191" t="str">
        <f>IF('1A'!K1986="","",'1A'!K1986)</f>
        <v/>
      </c>
      <c r="L500" s="299" t="str">
        <f>IF('1A'!L1986="","",'1A'!L1986)</f>
        <v/>
      </c>
      <c r="M500" s="193" t="str">
        <f>IF('1A'!M1986="","",'1A'!M1986)</f>
        <v/>
      </c>
      <c r="N500" s="312" t="str">
        <f>IF('1A'!N1986="","",'1A'!N1986)</f>
        <v/>
      </c>
      <c r="O500" s="81" t="str">
        <f>IF('1A'!O1986="","",'1A'!O1986)</f>
        <v/>
      </c>
      <c r="P500" s="81" t="str">
        <f>IF('1A'!P1986="","",'1A'!P1986)</f>
        <v>Spirituality/Religiosity</v>
      </c>
    </row>
    <row r="501" spans="1:16" x14ac:dyDescent="0.35">
      <c r="A501" s="141" t="s">
        <v>161</v>
      </c>
      <c r="B501" s="155">
        <f>IF('1A'!B1990="","",'1A'!B1990)</f>
        <v>2.76</v>
      </c>
      <c r="C501" s="411">
        <f>IF('1A'!C1990="","",'1A'!C1990)</f>
        <v>2.41</v>
      </c>
      <c r="D501" s="157">
        <f>IF('1A'!D1990="","",'1A'!D1990)</f>
        <v>2.33</v>
      </c>
      <c r="E501" s="155">
        <f>IF('1A'!E1990="","",'1A'!E1990)</f>
        <v>2.71</v>
      </c>
      <c r="F501" s="411">
        <f>IF('1A'!F1990="","",'1A'!F1990)</f>
        <v>2.31</v>
      </c>
      <c r="G501" s="157">
        <f>IF('1A'!G1990="","",'1A'!G1990)</f>
        <v>2.2599999999999998</v>
      </c>
      <c r="H501" s="155">
        <f>IF('1A'!H1990="","",'1A'!H1990)</f>
        <v>2.79</v>
      </c>
      <c r="I501" s="411">
        <f>IF('1A'!I1990="","",'1A'!I1990)</f>
        <v>2.48</v>
      </c>
      <c r="J501" s="157">
        <f>IF('1A'!J1990="","",'1A'!J1990)</f>
        <v>2.39</v>
      </c>
      <c r="K501" s="155" t="str">
        <f>IF('1A'!K1990="","",'1A'!K1990)</f>
        <v/>
      </c>
      <c r="L501" s="411" t="str">
        <f>IF('1A'!L1990="","",'1A'!L1990)</f>
        <v/>
      </c>
      <c r="M501" s="157" t="str">
        <f>IF('1A'!M1990="","",'1A'!M1990)</f>
        <v/>
      </c>
      <c r="N501" s="409" t="str">
        <f>IF('1A'!N1990="","",'1A'!N1990)</f>
        <v/>
      </c>
      <c r="O501" s="81" t="str">
        <f>IF('1A'!O1990="","",'1A'!O1990)</f>
        <v/>
      </c>
      <c r="P501" s="81" t="str">
        <f>IF('1A'!P1990="","",'1A'!P1990)</f>
        <v>Spirituality/Religiosity</v>
      </c>
    </row>
    <row r="502" spans="1:16" x14ac:dyDescent="0.35">
      <c r="A502" s="141" t="s">
        <v>35</v>
      </c>
      <c r="B502" s="155">
        <f>IF('1A'!B1991="","",'1A'!B1991)</f>
        <v>1.07</v>
      </c>
      <c r="C502" s="411">
        <f>IF('1A'!C1991="","",'1A'!C1991)</f>
        <v>1.1100000000000001</v>
      </c>
      <c r="D502" s="157">
        <f>IF('1A'!D1991="","",'1A'!D1991)</f>
        <v>1.1000000000000001</v>
      </c>
      <c r="E502" s="155">
        <f>IF('1A'!E1991="","",'1A'!E1991)</f>
        <v>1.06</v>
      </c>
      <c r="F502" s="411">
        <f>IF('1A'!F1991="","",'1A'!F1991)</f>
        <v>1.0900000000000001</v>
      </c>
      <c r="G502" s="157">
        <f>IF('1A'!G1991="","",'1A'!G1991)</f>
        <v>1.0900000000000001</v>
      </c>
      <c r="H502" s="155">
        <f>IF('1A'!H1991="","",'1A'!H1991)</f>
        <v>1.07</v>
      </c>
      <c r="I502" s="411">
        <f>IF('1A'!I1991="","",'1A'!I1991)</f>
        <v>1.1200000000000001</v>
      </c>
      <c r="J502" s="157">
        <f>IF('1A'!J1991="","",'1A'!J1991)</f>
        <v>1.1000000000000001</v>
      </c>
      <c r="K502" s="155" t="str">
        <f>IF('1A'!K1991="","",'1A'!K1991)</f>
        <v/>
      </c>
      <c r="L502" s="411" t="str">
        <f>IF('1A'!L1991="","",'1A'!L1991)</f>
        <v/>
      </c>
      <c r="M502" s="157" t="str">
        <f>IF('1A'!M1991="","",'1A'!M1991)</f>
        <v/>
      </c>
      <c r="N502" s="409" t="str">
        <f>IF('1A'!N1991="","",'1A'!N1991)</f>
        <v/>
      </c>
      <c r="O502" s="81" t="str">
        <f>IF('1A'!O1991="","",'1A'!O1991)</f>
        <v/>
      </c>
      <c r="P502" s="81" t="str">
        <f>IF('1A'!P1991="","",'1A'!P1991)</f>
        <v>Spirituality/Religiosity</v>
      </c>
    </row>
    <row r="503" spans="1:16" x14ac:dyDescent="0.35">
      <c r="A503" s="141" t="s">
        <v>163</v>
      </c>
      <c r="B503" s="155" t="str">
        <f>IF('1A'!B1992="","",'1A'!B1992)</f>
        <v>-</v>
      </c>
      <c r="C503" s="411" t="str">
        <f>IF('1A'!C1992="","",'1A'!C1992)</f>
        <v>***</v>
      </c>
      <c r="D503" s="157" t="str">
        <f>IF('1A'!D1992="","",'1A'!D1992)</f>
        <v>***</v>
      </c>
      <c r="E503" s="155" t="str">
        <f>IF('1A'!E1992="","",'1A'!E1992)</f>
        <v>-</v>
      </c>
      <c r="F503" s="411" t="str">
        <f>IF('1A'!F1992="","",'1A'!F1992)</f>
        <v>***</v>
      </c>
      <c r="G503" s="157" t="str">
        <f>IF('1A'!G1992="","",'1A'!G1992)</f>
        <v>***</v>
      </c>
      <c r="H503" s="155" t="str">
        <f>IF('1A'!H1992="","",'1A'!H1992)</f>
        <v>-</v>
      </c>
      <c r="I503" s="411" t="str">
        <f>IF('1A'!I1992="","",'1A'!I1992)</f>
        <v>***</v>
      </c>
      <c r="J503" s="157" t="str">
        <f>IF('1A'!J1992="","",'1A'!J1992)</f>
        <v>***</v>
      </c>
      <c r="K503" s="155" t="str">
        <f>IF('1A'!K1992="","",'1A'!K1992)</f>
        <v/>
      </c>
      <c r="L503" s="411" t="str">
        <f>IF('1A'!L1992="","",'1A'!L1992)</f>
        <v/>
      </c>
      <c r="M503" s="157" t="str">
        <f>IF('1A'!M1992="","",'1A'!M1992)</f>
        <v/>
      </c>
      <c r="N503" s="409" t="str">
        <f>IF('1A'!N1992="","",'1A'!N1992)</f>
        <v/>
      </c>
      <c r="O503" s="81" t="str">
        <f>IF('1A'!O1992="","",'1A'!O1992)</f>
        <v/>
      </c>
      <c r="P503" s="81" t="str">
        <f>IF('1A'!P1992="","",'1A'!P1992)</f>
        <v>Spirituality/Religiosity</v>
      </c>
    </row>
    <row r="504" spans="1:16" x14ac:dyDescent="0.35">
      <c r="A504" s="142" t="s">
        <v>36</v>
      </c>
      <c r="B504" s="143" t="str">
        <f>IF('1A'!B1993="","",'1A'!B1993)</f>
        <v>-</v>
      </c>
      <c r="C504" s="144">
        <f>IF('1A'!C1993="","",'1A'!C1993)</f>
        <v>0.31531531531531498</v>
      </c>
      <c r="D504" s="145">
        <f>IF('1A'!D1993="","",'1A'!D1993)</f>
        <v>0.3909090909090906</v>
      </c>
      <c r="E504" s="143" t="str">
        <f>IF('1A'!E1993="","",'1A'!E1993)</f>
        <v>-</v>
      </c>
      <c r="F504" s="144">
        <f>IF('1A'!F1993="","",'1A'!F1993)</f>
        <v>0.36697247706422009</v>
      </c>
      <c r="G504" s="145">
        <f>IF('1A'!G1993="","",'1A'!G1993)</f>
        <v>0.41284403669724784</v>
      </c>
      <c r="H504" s="143" t="str">
        <f>IF('1A'!H1993="","",'1A'!H1993)</f>
        <v>-</v>
      </c>
      <c r="I504" s="144">
        <f>IF('1A'!I1993="","",'1A'!I1993)</f>
        <v>0.2767857142857143</v>
      </c>
      <c r="J504" s="145">
        <f>IF('1A'!J1993="","",'1A'!J1993)</f>
        <v>0.36363636363636354</v>
      </c>
      <c r="K504" s="143" t="str">
        <f>IF('1A'!K1993="","",'1A'!K1993)</f>
        <v/>
      </c>
      <c r="L504" s="144" t="str">
        <f>IF('1A'!L1993="","",'1A'!L1993)</f>
        <v/>
      </c>
      <c r="M504" s="145" t="str">
        <f>IF('1A'!M1993="","",'1A'!M1993)</f>
        <v/>
      </c>
      <c r="N504" s="410" t="str">
        <f>IF('1A'!N1993="","",'1A'!N1993)</f>
        <v/>
      </c>
      <c r="O504" s="81" t="str">
        <f>IF('1A'!O1993="","",'1A'!O1993)</f>
        <v/>
      </c>
      <c r="P504" s="81" t="str">
        <f>IF('1A'!P1993="","",'1A'!P1993)</f>
        <v>Spirituality/Religiosity</v>
      </c>
    </row>
    <row r="505" spans="1:16" ht="52.5" x14ac:dyDescent="0.35">
      <c r="A505" s="195" t="s">
        <v>546</v>
      </c>
      <c r="B505" s="147">
        <f>IF('1A'!B1994="","",'1A'!B1994)</f>
        <v>7.4999999999999997E-2</v>
      </c>
      <c r="C505" s="148">
        <f>IF('1A'!C1994="","",'1A'!C1994)</f>
        <v>9.5000000000000001E-2</v>
      </c>
      <c r="D505" s="149">
        <f>IF('1A'!D1994="","",'1A'!D1994)</f>
        <v>0.115</v>
      </c>
      <c r="E505" s="147">
        <f>IF('1A'!E1994="","",'1A'!E1994)</f>
        <v>0.04</v>
      </c>
      <c r="F505" s="148">
        <f>IF('1A'!F1994="","",'1A'!F1994)</f>
        <v>8.6999999999999994E-2</v>
      </c>
      <c r="G505" s="149">
        <f>IF('1A'!G1994="","",'1A'!G1994)</f>
        <v>9.6000000000000002E-2</v>
      </c>
      <c r="H505" s="147">
        <f>IF('1A'!H1994="","",'1A'!H1994)</f>
        <v>8.8999999999999996E-2</v>
      </c>
      <c r="I505" s="148">
        <f>IF('1A'!I1994="","",'1A'!I1994)</f>
        <v>9.8000000000000004E-2</v>
      </c>
      <c r="J505" s="149">
        <f>IF('1A'!J1994="","",'1A'!J1994)</f>
        <v>0.127</v>
      </c>
      <c r="K505" s="147" t="str">
        <f>IF('1A'!K1994="","",'1A'!K1994)</f>
        <v/>
      </c>
      <c r="L505" s="148" t="str">
        <f>IF('1A'!L1994="","",'1A'!L1994)</f>
        <v/>
      </c>
      <c r="M505" s="149" t="str">
        <f>IF('1A'!M1994="","",'1A'!M1994)</f>
        <v/>
      </c>
      <c r="N505" s="311" t="str">
        <f>IF('1A'!N1994="","",'1A'!N1994)</f>
        <v/>
      </c>
      <c r="O505" s="81" t="str">
        <f>IF('1A'!O1994="","",'1A'!O1994)</f>
        <v/>
      </c>
      <c r="P505" s="81" t="str">
        <f>IF('1A'!P1994="","",'1A'!P1994)</f>
        <v>Career Planning</v>
      </c>
    </row>
    <row r="506" spans="1:16" x14ac:dyDescent="0.35">
      <c r="A506" s="141" t="s">
        <v>161</v>
      </c>
      <c r="B506" s="155">
        <f>IF('1A'!B1999="","",'1A'!B1999)</f>
        <v>2.2999999999999998</v>
      </c>
      <c r="C506" s="411">
        <f>IF('1A'!C1999="","",'1A'!C1999)</f>
        <v>2.39</v>
      </c>
      <c r="D506" s="157">
        <f>IF('1A'!D1999="","",'1A'!D1999)</f>
        <v>2.5</v>
      </c>
      <c r="E506" s="155">
        <f>IF('1A'!E1999="","",'1A'!E1999)</f>
        <v>2.2799999999999998</v>
      </c>
      <c r="F506" s="411">
        <f>IF('1A'!F1999="","",'1A'!F1999)</f>
        <v>2.41</v>
      </c>
      <c r="G506" s="157">
        <f>IF('1A'!G1999="","",'1A'!G1999)</f>
        <v>2.48</v>
      </c>
      <c r="H506" s="155">
        <f>IF('1A'!H1999="","",'1A'!H1999)</f>
        <v>2.3199999999999998</v>
      </c>
      <c r="I506" s="411">
        <f>IF('1A'!I1999="","",'1A'!I1999)</f>
        <v>2.38</v>
      </c>
      <c r="J506" s="157">
        <f>IF('1A'!J1999="","",'1A'!J1999)</f>
        <v>2.5099999999999998</v>
      </c>
      <c r="K506" s="155" t="str">
        <f>IF('1A'!K1999="","",'1A'!K1999)</f>
        <v/>
      </c>
      <c r="L506" s="411" t="str">
        <f>IF('1A'!L1999="","",'1A'!L1999)</f>
        <v/>
      </c>
      <c r="M506" s="157" t="str">
        <f>IF('1A'!M1999="","",'1A'!M1999)</f>
        <v/>
      </c>
      <c r="N506" s="409" t="str">
        <f>IF('1A'!N1999="","",'1A'!N1999)</f>
        <v/>
      </c>
      <c r="O506" s="81" t="str">
        <f>IF('1A'!O1999="","",'1A'!O1999)</f>
        <v/>
      </c>
      <c r="P506" s="81" t="str">
        <f>IF('1A'!P1999="","",'1A'!P1999)</f>
        <v>Career Planning</v>
      </c>
    </row>
    <row r="507" spans="1:16" x14ac:dyDescent="0.35">
      <c r="A507" s="141" t="s">
        <v>35</v>
      </c>
      <c r="B507" s="155">
        <f>IF('1A'!B2000="","",'1A'!B2000)</f>
        <v>0.81</v>
      </c>
      <c r="C507" s="411">
        <f>IF('1A'!C2000="","",'1A'!C2000)</f>
        <v>0.84</v>
      </c>
      <c r="D507" s="157">
        <f>IF('1A'!D2000="","",'1A'!D2000)</f>
        <v>0.84</v>
      </c>
      <c r="E507" s="155">
        <f>IF('1A'!E2000="","",'1A'!E2000)</f>
        <v>0.74</v>
      </c>
      <c r="F507" s="411">
        <f>IF('1A'!F2000="","",'1A'!F2000)</f>
        <v>0.81</v>
      </c>
      <c r="G507" s="157">
        <f>IF('1A'!G2000="","",'1A'!G2000)</f>
        <v>0.8</v>
      </c>
      <c r="H507" s="155">
        <f>IF('1A'!H2000="","",'1A'!H2000)</f>
        <v>0.84</v>
      </c>
      <c r="I507" s="411">
        <f>IF('1A'!I2000="","",'1A'!I2000)</f>
        <v>0.85</v>
      </c>
      <c r="J507" s="157">
        <f>IF('1A'!J2000="","",'1A'!J2000)</f>
        <v>0.85</v>
      </c>
      <c r="K507" s="155" t="str">
        <f>IF('1A'!K2000="","",'1A'!K2000)</f>
        <v/>
      </c>
      <c r="L507" s="411" t="str">
        <f>IF('1A'!L2000="","",'1A'!L2000)</f>
        <v/>
      </c>
      <c r="M507" s="157" t="str">
        <f>IF('1A'!M2000="","",'1A'!M2000)</f>
        <v/>
      </c>
      <c r="N507" s="409" t="str">
        <f>IF('1A'!N2000="","",'1A'!N2000)</f>
        <v/>
      </c>
      <c r="O507" s="81" t="str">
        <f>IF('1A'!O2000="","",'1A'!O2000)</f>
        <v/>
      </c>
      <c r="P507" s="81" t="str">
        <f>IF('1A'!P2000="","",'1A'!P2000)</f>
        <v>Career Planning</v>
      </c>
    </row>
    <row r="508" spans="1:16" x14ac:dyDescent="0.35">
      <c r="A508" s="141" t="s">
        <v>163</v>
      </c>
      <c r="B508" s="155" t="str">
        <f>IF('1A'!B2001="","",'1A'!B2001)</f>
        <v>-</v>
      </c>
      <c r="C508" s="411" t="str">
        <f>IF('1A'!C2001="","",'1A'!C2001)</f>
        <v>*</v>
      </c>
      <c r="D508" s="157" t="str">
        <f>IF('1A'!D2001="","",'1A'!D2001)</f>
        <v>***</v>
      </c>
      <c r="E508" s="155" t="str">
        <f>IF('1A'!E2001="","",'1A'!E2001)</f>
        <v>-</v>
      </c>
      <c r="F508" s="411" t="str">
        <f>IF('1A'!F2001="","",'1A'!F2001)</f>
        <v xml:space="preserve"> </v>
      </c>
      <c r="G508" s="157" t="str">
        <f>IF('1A'!G2001="","",'1A'!G2001)</f>
        <v>*</v>
      </c>
      <c r="H508" s="155" t="str">
        <f>IF('1A'!H2001="","",'1A'!H2001)</f>
        <v>-</v>
      </c>
      <c r="I508" s="411" t="str">
        <f>IF('1A'!I2001="","",'1A'!I2001)</f>
        <v xml:space="preserve"> </v>
      </c>
      <c r="J508" s="157" t="str">
        <f>IF('1A'!J2001="","",'1A'!J2001)</f>
        <v>***</v>
      </c>
      <c r="K508" s="155" t="str">
        <f>IF('1A'!K2001="","",'1A'!K2001)</f>
        <v/>
      </c>
      <c r="L508" s="411" t="str">
        <f>IF('1A'!L2001="","",'1A'!L2001)</f>
        <v/>
      </c>
      <c r="M508" s="157" t="str">
        <f>IF('1A'!M2001="","",'1A'!M2001)</f>
        <v/>
      </c>
      <c r="N508" s="409" t="str">
        <f>IF('1A'!N2001="","",'1A'!N2001)</f>
        <v/>
      </c>
      <c r="O508" s="81" t="str">
        <f>IF('1A'!O2001="","",'1A'!O2001)</f>
        <v/>
      </c>
      <c r="P508" s="81" t="str">
        <f>IF('1A'!P2001="","",'1A'!P2001)</f>
        <v>Career Planning</v>
      </c>
    </row>
    <row r="509" spans="1:16" x14ac:dyDescent="0.35">
      <c r="A509" s="141" t="s">
        <v>36</v>
      </c>
      <c r="B509" s="155" t="str">
        <f>IF('1A'!B2002="","",'1A'!B2002)</f>
        <v>-</v>
      </c>
      <c r="C509" s="411">
        <f>IF('1A'!C2002="","",'1A'!C2002)</f>
        <v>-0.10714285714285751</v>
      </c>
      <c r="D509" s="157">
        <f>IF('1A'!D2002="","",'1A'!D2002)</f>
        <v>-0.2380952380952383</v>
      </c>
      <c r="E509" s="155" t="str">
        <f>IF('1A'!E2002="","",'1A'!E2002)</f>
        <v>-</v>
      </c>
      <c r="F509" s="411">
        <f>IF('1A'!F2002="","",'1A'!F2002)</f>
        <v>-0.16049382716049423</v>
      </c>
      <c r="G509" s="157">
        <f>IF('1A'!G2002="","",'1A'!G2002)</f>
        <v>-0.25000000000000022</v>
      </c>
      <c r="H509" s="155" t="str">
        <f>IF('1A'!H2002="","",'1A'!H2002)</f>
        <v>-</v>
      </c>
      <c r="I509" s="411">
        <f>IF('1A'!I2002="","",'1A'!I2002)</f>
        <v>-7.0588235294117715E-2</v>
      </c>
      <c r="J509" s="157">
        <f>IF('1A'!J2002="","",'1A'!J2002)</f>
        <v>-0.22352941176470584</v>
      </c>
      <c r="K509" s="155" t="str">
        <f>IF('1A'!K2002="","",'1A'!K2002)</f>
        <v/>
      </c>
      <c r="L509" s="411" t="str">
        <f>IF('1A'!L2002="","",'1A'!L2002)</f>
        <v/>
      </c>
      <c r="M509" s="157" t="str">
        <f>IF('1A'!M2002="","",'1A'!M2002)</f>
        <v/>
      </c>
      <c r="N509" s="409" t="str">
        <f>IF('1A'!N2002="","",'1A'!N2002)</f>
        <v/>
      </c>
      <c r="O509" s="81" t="str">
        <f>IF('1A'!O2002="","",'1A'!O2002)</f>
        <v/>
      </c>
      <c r="P509" s="81" t="str">
        <f>IF('1A'!P2002="","",'1A'!P2002)</f>
        <v>Career Planning</v>
      </c>
    </row>
    <row r="510" spans="1:16" ht="26.5" x14ac:dyDescent="0.35">
      <c r="A510" s="195" t="s">
        <v>547</v>
      </c>
      <c r="B510" s="147">
        <f>IF('1A'!B2003="","",'1A'!B2003)</f>
        <v>0.1</v>
      </c>
      <c r="C510" s="148">
        <f>IF('1A'!C2003="","",'1A'!C2003)</f>
        <v>0.13700000000000001</v>
      </c>
      <c r="D510" s="149">
        <f>IF('1A'!D2003="","",'1A'!D2003)</f>
        <v>0.16500000000000001</v>
      </c>
      <c r="E510" s="147">
        <f>IF('1A'!E2003="","",'1A'!E2003)</f>
        <v>7.9000000000000001E-2</v>
      </c>
      <c r="F510" s="148">
        <f>IF('1A'!F2003="","",'1A'!F2003)</f>
        <v>0.125</v>
      </c>
      <c r="G510" s="149">
        <f>IF('1A'!G2003="","",'1A'!G2003)</f>
        <v>0.14199999999999999</v>
      </c>
      <c r="H510" s="147">
        <f>IF('1A'!H2003="","",'1A'!H2003)</f>
        <v>0.109</v>
      </c>
      <c r="I510" s="148">
        <f>IF('1A'!I2003="","",'1A'!I2003)</f>
        <v>0.14000000000000001</v>
      </c>
      <c r="J510" s="149">
        <f>IF('1A'!J2003="","",'1A'!J2003)</f>
        <v>0.17699999999999999</v>
      </c>
      <c r="K510" s="147" t="str">
        <f>IF('1A'!K2003="","",'1A'!K2003)</f>
        <v/>
      </c>
      <c r="L510" s="148" t="str">
        <f>IF('1A'!L2003="","",'1A'!L2003)</f>
        <v/>
      </c>
      <c r="M510" s="149" t="str">
        <f>IF('1A'!M2003="","",'1A'!M2003)</f>
        <v/>
      </c>
      <c r="N510" s="311" t="str">
        <f>IF('1A'!N2003="","",'1A'!N2003)</f>
        <v/>
      </c>
      <c r="O510" s="81" t="str">
        <f>IF('1A'!O2003="","",'1A'!O2003)</f>
        <v/>
      </c>
      <c r="P510" s="81" t="str">
        <f>IF('1A'!P2003="","",'1A'!P2003)</f>
        <v>Career Planning</v>
      </c>
    </row>
    <row r="511" spans="1:16" x14ac:dyDescent="0.35">
      <c r="A511" s="141" t="s">
        <v>161</v>
      </c>
      <c r="B511" s="155">
        <f>IF('1A'!B2008="","",'1A'!B2008)</f>
        <v>2.5099999999999998</v>
      </c>
      <c r="C511" s="411">
        <f>IF('1A'!C2008="","",'1A'!C2008)</f>
        <v>2.61</v>
      </c>
      <c r="D511" s="157">
        <f>IF('1A'!D2008="","",'1A'!D2008)</f>
        <v>2.71</v>
      </c>
      <c r="E511" s="155">
        <f>IF('1A'!E2008="","",'1A'!E2008)</f>
        <v>2.54</v>
      </c>
      <c r="F511" s="411">
        <f>IF('1A'!F2008="","",'1A'!F2008)</f>
        <v>2.6</v>
      </c>
      <c r="G511" s="157">
        <f>IF('1A'!G2008="","",'1A'!G2008)</f>
        <v>2.68</v>
      </c>
      <c r="H511" s="155">
        <f>IF('1A'!H2008="","",'1A'!H2008)</f>
        <v>2.5</v>
      </c>
      <c r="I511" s="411">
        <f>IF('1A'!I2008="","",'1A'!I2008)</f>
        <v>2.6</v>
      </c>
      <c r="J511" s="157">
        <f>IF('1A'!J2008="","",'1A'!J2008)</f>
        <v>2.72</v>
      </c>
      <c r="K511" s="155" t="str">
        <f>IF('1A'!K2008="","",'1A'!K2008)</f>
        <v/>
      </c>
      <c r="L511" s="411" t="str">
        <f>IF('1A'!L2008="","",'1A'!L2008)</f>
        <v/>
      </c>
      <c r="M511" s="157" t="str">
        <f>IF('1A'!M2008="","",'1A'!M2008)</f>
        <v/>
      </c>
      <c r="N511" s="409" t="str">
        <f>IF('1A'!N2008="","",'1A'!N2008)</f>
        <v/>
      </c>
      <c r="O511" s="81" t="str">
        <f>IF('1A'!O2008="","",'1A'!O2008)</f>
        <v/>
      </c>
      <c r="P511" s="81" t="str">
        <f>IF('1A'!P2008="","",'1A'!P2008)</f>
        <v>Career Planning</v>
      </c>
    </row>
    <row r="512" spans="1:16" x14ac:dyDescent="0.35">
      <c r="A512" s="141" t="s">
        <v>35</v>
      </c>
      <c r="B512" s="155">
        <f>IF('1A'!B2009="","",'1A'!B2009)</f>
        <v>0.81</v>
      </c>
      <c r="C512" s="411">
        <f>IF('1A'!C2009="","",'1A'!C2009)</f>
        <v>0.84</v>
      </c>
      <c r="D512" s="157">
        <f>IF('1A'!D2009="","",'1A'!D2009)</f>
        <v>0.84</v>
      </c>
      <c r="E512" s="155">
        <f>IF('1A'!E2009="","",'1A'!E2009)</f>
        <v>0.76</v>
      </c>
      <c r="F512" s="411">
        <f>IF('1A'!F2009="","",'1A'!F2009)</f>
        <v>0.82</v>
      </c>
      <c r="G512" s="157">
        <f>IF('1A'!G2009="","",'1A'!G2009)</f>
        <v>0.81</v>
      </c>
      <c r="H512" s="155">
        <f>IF('1A'!H2009="","",'1A'!H2009)</f>
        <v>0.83</v>
      </c>
      <c r="I512" s="411">
        <f>IF('1A'!I2009="","",'1A'!I2009)</f>
        <v>0.85</v>
      </c>
      <c r="J512" s="157">
        <f>IF('1A'!J2009="","",'1A'!J2009)</f>
        <v>0.85</v>
      </c>
      <c r="K512" s="155" t="str">
        <f>IF('1A'!K2009="","",'1A'!K2009)</f>
        <v/>
      </c>
      <c r="L512" s="411" t="str">
        <f>IF('1A'!L2009="","",'1A'!L2009)</f>
        <v/>
      </c>
      <c r="M512" s="157" t="str">
        <f>IF('1A'!M2009="","",'1A'!M2009)</f>
        <v/>
      </c>
      <c r="N512" s="409" t="str">
        <f>IF('1A'!N2009="","",'1A'!N2009)</f>
        <v/>
      </c>
      <c r="O512" s="81" t="str">
        <f>IF('1A'!O2009="","",'1A'!O2009)</f>
        <v/>
      </c>
      <c r="P512" s="81" t="str">
        <f>IF('1A'!P2009="","",'1A'!P2009)</f>
        <v>Career Planning</v>
      </c>
    </row>
    <row r="513" spans="1:16" x14ac:dyDescent="0.35">
      <c r="A513" s="141" t="s">
        <v>163</v>
      </c>
      <c r="B513" s="155" t="str">
        <f>IF('1A'!B2010="","",'1A'!B2010)</f>
        <v>-</v>
      </c>
      <c r="C513" s="411" t="str">
        <f>IF('1A'!C2010="","",'1A'!C2010)</f>
        <v>*</v>
      </c>
      <c r="D513" s="157" t="str">
        <f>IF('1A'!D2010="","",'1A'!D2010)</f>
        <v>***</v>
      </c>
      <c r="E513" s="155" t="str">
        <f>IF('1A'!E2010="","",'1A'!E2010)</f>
        <v>-</v>
      </c>
      <c r="F513" s="411" t="str">
        <f>IF('1A'!F2010="","",'1A'!F2010)</f>
        <v xml:space="preserve"> </v>
      </c>
      <c r="G513" s="157" t="str">
        <f>IF('1A'!G2010="","",'1A'!G2010)</f>
        <v xml:space="preserve"> </v>
      </c>
      <c r="H513" s="155" t="str">
        <f>IF('1A'!H2010="","",'1A'!H2010)</f>
        <v>-</v>
      </c>
      <c r="I513" s="411" t="str">
        <f>IF('1A'!I2010="","",'1A'!I2010)</f>
        <v xml:space="preserve"> </v>
      </c>
      <c r="J513" s="157" t="str">
        <f>IF('1A'!J2010="","",'1A'!J2010)</f>
        <v>***</v>
      </c>
      <c r="K513" s="155" t="str">
        <f>IF('1A'!K2010="","",'1A'!K2010)</f>
        <v/>
      </c>
      <c r="L513" s="411" t="str">
        <f>IF('1A'!L2010="","",'1A'!L2010)</f>
        <v/>
      </c>
      <c r="M513" s="157" t="str">
        <f>IF('1A'!M2010="","",'1A'!M2010)</f>
        <v/>
      </c>
      <c r="N513" s="409" t="str">
        <f>IF('1A'!N2010="","",'1A'!N2010)</f>
        <v/>
      </c>
      <c r="O513" s="81" t="str">
        <f>IF('1A'!O2010="","",'1A'!O2010)</f>
        <v/>
      </c>
      <c r="P513" s="81" t="str">
        <f>IF('1A'!P2010="","",'1A'!P2010)</f>
        <v>Career Planning</v>
      </c>
    </row>
    <row r="514" spans="1:16" x14ac:dyDescent="0.35">
      <c r="A514" s="142" t="s">
        <v>36</v>
      </c>
      <c r="B514" s="143" t="str">
        <f>IF('1A'!B2011="","",'1A'!B2011)</f>
        <v>-</v>
      </c>
      <c r="C514" s="144">
        <f>IF('1A'!C2011="","",'1A'!C2011)</f>
        <v>-0.11904761904761915</v>
      </c>
      <c r="D514" s="145">
        <f>IF('1A'!D2011="","",'1A'!D2011)</f>
        <v>-0.2380952380952383</v>
      </c>
      <c r="E514" s="143" t="str">
        <f>IF('1A'!E2011="","",'1A'!E2011)</f>
        <v>-</v>
      </c>
      <c r="F514" s="144">
        <f>IF('1A'!F2011="","",'1A'!F2011)</f>
        <v>-7.3170731707317138E-2</v>
      </c>
      <c r="G514" s="145">
        <f>IF('1A'!G2011="","",'1A'!G2011)</f>
        <v>-0.17283950617283964</v>
      </c>
      <c r="H514" s="143" t="str">
        <f>IF('1A'!H2011="","",'1A'!H2011)</f>
        <v>-</v>
      </c>
      <c r="I514" s="144">
        <f>IF('1A'!I2011="","",'1A'!I2011)</f>
        <v>-0.11764705882352952</v>
      </c>
      <c r="J514" s="145">
        <f>IF('1A'!J2011="","",'1A'!J2011)</f>
        <v>-0.25882352941176495</v>
      </c>
      <c r="K514" s="143" t="str">
        <f>IF('1A'!K2011="","",'1A'!K2011)</f>
        <v/>
      </c>
      <c r="L514" s="144" t="str">
        <f>IF('1A'!L2011="","",'1A'!L2011)</f>
        <v/>
      </c>
      <c r="M514" s="145" t="str">
        <f>IF('1A'!M2011="","",'1A'!M2011)</f>
        <v/>
      </c>
      <c r="N514" s="410" t="str">
        <f>IF('1A'!N2011="","",'1A'!N2011)</f>
        <v/>
      </c>
      <c r="O514" s="81" t="str">
        <f>IF('1A'!O2011="","",'1A'!O2011)</f>
        <v/>
      </c>
      <c r="P514" s="81" t="str">
        <f>IF('1A'!P2011="","",'1A'!P2011)</f>
        <v>Career Planning</v>
      </c>
    </row>
    <row r="515" spans="1:16" ht="52.5" x14ac:dyDescent="0.35">
      <c r="A515" s="195" t="s">
        <v>588</v>
      </c>
      <c r="B515" s="147">
        <f>IF('1A'!B2012="","",'1A'!B2012)</f>
        <v>6.0999999999999999E-2</v>
      </c>
      <c r="C515" s="148">
        <f>IF('1A'!C2012="","",'1A'!C2012)</f>
        <v>6.3E-2</v>
      </c>
      <c r="D515" s="149">
        <f>IF('1A'!D2012="","",'1A'!D2012)</f>
        <v>7.5999999999999998E-2</v>
      </c>
      <c r="E515" s="147">
        <f>IF('1A'!E2012="","",'1A'!E2012)</f>
        <v>7.0000000000000007E-2</v>
      </c>
      <c r="F515" s="148">
        <f>IF('1A'!F2012="","",'1A'!F2012)</f>
        <v>4.2000000000000003E-2</v>
      </c>
      <c r="G515" s="149">
        <f>IF('1A'!G2012="","",'1A'!G2012)</f>
        <v>0.06</v>
      </c>
      <c r="H515" s="147">
        <f>IF('1A'!H2012="","",'1A'!H2012)</f>
        <v>5.3999999999999999E-2</v>
      </c>
      <c r="I515" s="148">
        <f>IF('1A'!I2012="","",'1A'!I2012)</f>
        <v>7.2999999999999995E-2</v>
      </c>
      <c r="J515" s="149">
        <f>IF('1A'!J2012="","",'1A'!J2012)</f>
        <v>8.5999999999999993E-2</v>
      </c>
      <c r="K515" s="147" t="str">
        <f>IF('1A'!K2012="","",'1A'!K2012)</f>
        <v/>
      </c>
      <c r="L515" s="148" t="str">
        <f>IF('1A'!L2012="","",'1A'!L2012)</f>
        <v/>
      </c>
      <c r="M515" s="149" t="str">
        <f>IF('1A'!M2012="","",'1A'!M2012)</f>
        <v/>
      </c>
      <c r="N515" s="311" t="str">
        <f>IF('1A'!N2012="","",'1A'!N2012)</f>
        <v>Likelihood
of 
College
Involvement</v>
      </c>
      <c r="O515" s="81" t="str">
        <f>IF('1A'!O2012="","",'1A'!O2012)</f>
        <v>Leadership</v>
      </c>
      <c r="P515" s="81" t="str">
        <f>IF('1A'!P2012="","",'1A'!P2012)</f>
        <v>Civic Engagement</v>
      </c>
    </row>
    <row r="516" spans="1:16" x14ac:dyDescent="0.35">
      <c r="A516" s="184" t="s">
        <v>543</v>
      </c>
      <c r="B516" s="191">
        <f>IF('1A'!B2013="","",'1A'!B2013)</f>
        <v>0.28799999999999998</v>
      </c>
      <c r="C516" s="299">
        <f>IF('1A'!C2013="","",'1A'!C2013)</f>
        <v>0.26800000000000002</v>
      </c>
      <c r="D516" s="193">
        <f>IF('1A'!D2013="","",'1A'!D2013)</f>
        <v>0.29699999999999999</v>
      </c>
      <c r="E516" s="191">
        <f>IF('1A'!E2013="","",'1A'!E2013)</f>
        <v>0.24</v>
      </c>
      <c r="F516" s="299">
        <f>IF('1A'!F2013="","",'1A'!F2013)</f>
        <v>0.249</v>
      </c>
      <c r="G516" s="193">
        <f>IF('1A'!G2013="","",'1A'!G2013)</f>
        <v>0.27900000000000003</v>
      </c>
      <c r="H516" s="191">
        <f>IF('1A'!H2013="","",'1A'!H2013)</f>
        <v>0.307</v>
      </c>
      <c r="I516" s="299">
        <f>IF('1A'!I2013="","",'1A'!I2013)</f>
        <v>0.27700000000000002</v>
      </c>
      <c r="J516" s="193">
        <f>IF('1A'!J2013="","",'1A'!J2013)</f>
        <v>0.307</v>
      </c>
      <c r="K516" s="191" t="str">
        <f>IF('1A'!K2013="","",'1A'!K2013)</f>
        <v/>
      </c>
      <c r="L516" s="299" t="str">
        <f>IF('1A'!L2013="","",'1A'!L2013)</f>
        <v/>
      </c>
      <c r="M516" s="193" t="str">
        <f>IF('1A'!M2013="","",'1A'!M2013)</f>
        <v/>
      </c>
      <c r="N516" s="312" t="str">
        <f>IF('1A'!N2013="","",'1A'!N2013)</f>
        <v/>
      </c>
      <c r="O516" s="81" t="str">
        <f>IF('1A'!O2013="","",'1A'!O2013)</f>
        <v>Leadership</v>
      </c>
      <c r="P516" s="81" t="str">
        <f>IF('1A'!P2013="","",'1A'!P2013)</f>
        <v>Civic Engagement</v>
      </c>
    </row>
    <row r="517" spans="1:16" x14ac:dyDescent="0.35">
      <c r="A517" s="141" t="s">
        <v>161</v>
      </c>
      <c r="B517" s="155">
        <f>IF('1A'!B2017="","",'1A'!B2017)</f>
        <v>2.17</v>
      </c>
      <c r="C517" s="411">
        <f>IF('1A'!C2017="","",'1A'!C2017)</f>
        <v>2.14</v>
      </c>
      <c r="D517" s="157">
        <f>IF('1A'!D2017="","",'1A'!D2017)</f>
        <v>2.23</v>
      </c>
      <c r="E517" s="155">
        <f>IF('1A'!E2017="","",'1A'!E2017)</f>
        <v>2.09</v>
      </c>
      <c r="F517" s="411">
        <f>IF('1A'!F2017="","",'1A'!F2017)</f>
        <v>2.06</v>
      </c>
      <c r="G517" s="157">
        <f>IF('1A'!G2017="","",'1A'!G2017)</f>
        <v>2.17</v>
      </c>
      <c r="H517" s="155">
        <f>IF('1A'!H2017="","",'1A'!H2017)</f>
        <v>2.19</v>
      </c>
      <c r="I517" s="411">
        <f>IF('1A'!I2017="","",'1A'!I2017)</f>
        <v>2.1800000000000002</v>
      </c>
      <c r="J517" s="157">
        <f>IF('1A'!J2017="","",'1A'!J2017)</f>
        <v>2.27</v>
      </c>
      <c r="K517" s="155" t="str">
        <f>IF('1A'!K2017="","",'1A'!K2017)</f>
        <v/>
      </c>
      <c r="L517" s="411" t="str">
        <f>IF('1A'!L2017="","",'1A'!L2017)</f>
        <v/>
      </c>
      <c r="M517" s="157" t="str">
        <f>IF('1A'!M2017="","",'1A'!M2017)</f>
        <v/>
      </c>
      <c r="N517" s="409" t="str">
        <f>IF('1A'!N2017="","",'1A'!N2017)</f>
        <v/>
      </c>
      <c r="O517" s="81" t="str">
        <f>IF('1A'!O2017="","",'1A'!O2017)</f>
        <v>Leadership</v>
      </c>
      <c r="P517" s="81" t="str">
        <f>IF('1A'!P2017="","",'1A'!P2017)</f>
        <v>Civic Engagement</v>
      </c>
    </row>
    <row r="518" spans="1:16" x14ac:dyDescent="0.35">
      <c r="A518" s="141" t="s">
        <v>35</v>
      </c>
      <c r="B518" s="155">
        <f>IF('1A'!B2018="","",'1A'!B2018)</f>
        <v>0.86</v>
      </c>
      <c r="C518" s="411">
        <f>IF('1A'!C2018="","",'1A'!C2018)</f>
        <v>0.87</v>
      </c>
      <c r="D518" s="157">
        <f>IF('1A'!D2018="","",'1A'!D2018)</f>
        <v>0.88</v>
      </c>
      <c r="E518" s="155">
        <f>IF('1A'!E2018="","",'1A'!E2018)</f>
        <v>0.9</v>
      </c>
      <c r="F518" s="411">
        <f>IF('1A'!F2018="","",'1A'!F2018)</f>
        <v>0.83</v>
      </c>
      <c r="G518" s="157">
        <f>IF('1A'!G2018="","",'1A'!G2018)</f>
        <v>0.85</v>
      </c>
      <c r="H518" s="155">
        <f>IF('1A'!H2018="","",'1A'!H2018)</f>
        <v>0.84</v>
      </c>
      <c r="I518" s="411">
        <f>IF('1A'!I2018="","",'1A'!I2018)</f>
        <v>0.88</v>
      </c>
      <c r="J518" s="157">
        <f>IF('1A'!J2018="","",'1A'!J2018)</f>
        <v>0.89</v>
      </c>
      <c r="K518" s="155" t="str">
        <f>IF('1A'!K2018="","",'1A'!K2018)</f>
        <v/>
      </c>
      <c r="L518" s="411" t="str">
        <f>IF('1A'!L2018="","",'1A'!L2018)</f>
        <v/>
      </c>
      <c r="M518" s="157" t="str">
        <f>IF('1A'!M2018="","",'1A'!M2018)</f>
        <v/>
      </c>
      <c r="N518" s="409" t="str">
        <f>IF('1A'!N2018="","",'1A'!N2018)</f>
        <v/>
      </c>
      <c r="O518" s="81" t="str">
        <f>IF('1A'!O2018="","",'1A'!O2018)</f>
        <v>Leadership</v>
      </c>
      <c r="P518" s="81" t="str">
        <f>IF('1A'!P2018="","",'1A'!P2018)</f>
        <v>Civic Engagement</v>
      </c>
    </row>
    <row r="519" spans="1:16" x14ac:dyDescent="0.35">
      <c r="A519" s="141" t="s">
        <v>163</v>
      </c>
      <c r="B519" s="155" t="str">
        <f>IF('1A'!B2019="","",'1A'!B2019)</f>
        <v>-</v>
      </c>
      <c r="C519" s="411" t="str">
        <f>IF('1A'!C2019="","",'1A'!C2019)</f>
        <v xml:space="preserve"> </v>
      </c>
      <c r="D519" s="157" t="str">
        <f>IF('1A'!D2019="","",'1A'!D2019)</f>
        <v xml:space="preserve"> </v>
      </c>
      <c r="E519" s="155" t="str">
        <f>IF('1A'!E2019="","",'1A'!E2019)</f>
        <v>-</v>
      </c>
      <c r="F519" s="411" t="str">
        <f>IF('1A'!F2019="","",'1A'!F2019)</f>
        <v xml:space="preserve"> </v>
      </c>
      <c r="G519" s="157" t="str">
        <f>IF('1A'!G2019="","",'1A'!G2019)</f>
        <v xml:space="preserve"> </v>
      </c>
      <c r="H519" s="155" t="str">
        <f>IF('1A'!H2019="","",'1A'!H2019)</f>
        <v>-</v>
      </c>
      <c r="I519" s="411" t="str">
        <f>IF('1A'!I2019="","",'1A'!I2019)</f>
        <v xml:space="preserve"> </v>
      </c>
      <c r="J519" s="157" t="str">
        <f>IF('1A'!J2019="","",'1A'!J2019)</f>
        <v xml:space="preserve"> </v>
      </c>
      <c r="K519" s="155" t="str">
        <f>IF('1A'!K2019="","",'1A'!K2019)</f>
        <v/>
      </c>
      <c r="L519" s="411" t="str">
        <f>IF('1A'!L2019="","",'1A'!L2019)</f>
        <v/>
      </c>
      <c r="M519" s="157" t="str">
        <f>IF('1A'!M2019="","",'1A'!M2019)</f>
        <v/>
      </c>
      <c r="N519" s="409" t="str">
        <f>IF('1A'!N2019="","",'1A'!N2019)</f>
        <v/>
      </c>
      <c r="O519" s="81" t="str">
        <f>IF('1A'!O2019="","",'1A'!O2019)</f>
        <v>Leadership</v>
      </c>
      <c r="P519" s="81" t="str">
        <f>IF('1A'!P2019="","",'1A'!P2019)</f>
        <v>Civic Engagement</v>
      </c>
    </row>
    <row r="520" spans="1:16" x14ac:dyDescent="0.35">
      <c r="A520" s="141" t="s">
        <v>36</v>
      </c>
      <c r="B520" s="155" t="str">
        <f>IF('1A'!B2020="","",'1A'!B2020)</f>
        <v>-</v>
      </c>
      <c r="C520" s="411">
        <f>IF('1A'!C2020="","",'1A'!C2020)</f>
        <v>3.4482758620689433E-2</v>
      </c>
      <c r="D520" s="157">
        <f>IF('1A'!D2020="","",'1A'!D2020)</f>
        <v>-6.8181818181818246E-2</v>
      </c>
      <c r="E520" s="155" t="str">
        <f>IF('1A'!E2020="","",'1A'!E2020)</f>
        <v>-</v>
      </c>
      <c r="F520" s="411">
        <f>IF('1A'!F2020="","",'1A'!F2020)</f>
        <v>3.6144578313252781E-2</v>
      </c>
      <c r="G520" s="157">
        <f>IF('1A'!G2020="","",'1A'!G2020)</f>
        <v>-9.4117647058823611E-2</v>
      </c>
      <c r="H520" s="155" t="str">
        <f>IF('1A'!H2020="","",'1A'!H2020)</f>
        <v>-</v>
      </c>
      <c r="I520" s="411">
        <f>IF('1A'!I2020="","",'1A'!I2020)</f>
        <v>1.1363636363636121E-2</v>
      </c>
      <c r="J520" s="157">
        <f>IF('1A'!J2020="","",'1A'!J2020)</f>
        <v>-8.9887640449438283E-2</v>
      </c>
      <c r="K520" s="155" t="str">
        <f>IF('1A'!K2020="","",'1A'!K2020)</f>
        <v/>
      </c>
      <c r="L520" s="411" t="str">
        <f>IF('1A'!L2020="","",'1A'!L2020)</f>
        <v/>
      </c>
      <c r="M520" s="157" t="str">
        <f>IF('1A'!M2020="","",'1A'!M2020)</f>
        <v/>
      </c>
      <c r="N520" s="409" t="str">
        <f>IF('1A'!N2020="","",'1A'!N2020)</f>
        <v/>
      </c>
      <c r="O520" s="81" t="str">
        <f>IF('1A'!O2020="","",'1A'!O2020)</f>
        <v>Leadership</v>
      </c>
      <c r="P520" s="81" t="str">
        <f>IF('1A'!P2020="","",'1A'!P2020)</f>
        <v>Civic Engagement</v>
      </c>
    </row>
    <row r="521" spans="1:16" ht="52.5" x14ac:dyDescent="0.35">
      <c r="A521" s="195" t="s">
        <v>1123</v>
      </c>
      <c r="B521" s="147">
        <f>IF('1A'!B2021="","",'1A'!B2021)</f>
        <v>0.38400000000000001</v>
      </c>
      <c r="C521" s="148">
        <f>IF('1A'!C2021="","",'1A'!C2021)</f>
        <v>0.54400000000000004</v>
      </c>
      <c r="D521" s="149">
        <f>IF('1A'!D2021="","",'1A'!D2021)</f>
        <v>0.502</v>
      </c>
      <c r="E521" s="147">
        <f>IF('1A'!E2021="","",'1A'!E2021)</f>
        <v>0.35599999999999998</v>
      </c>
      <c r="F521" s="148">
        <f>IF('1A'!F2021="","",'1A'!F2021)</f>
        <v>0.46</v>
      </c>
      <c r="G521" s="149">
        <f>IF('1A'!G2021="","",'1A'!G2021)</f>
        <v>0.435</v>
      </c>
      <c r="H521" s="147">
        <f>IF('1A'!H2021="","",'1A'!H2021)</f>
        <v>0.39300000000000002</v>
      </c>
      <c r="I521" s="148">
        <f>IF('1A'!I2021="","",'1A'!I2021)</f>
        <v>0.58599999999999997</v>
      </c>
      <c r="J521" s="149">
        <f>IF('1A'!J2021="","",'1A'!J2021)</f>
        <v>0.53800000000000003</v>
      </c>
      <c r="K521" s="147" t="str">
        <f>IF('1A'!K2021="","",'1A'!K2021)</f>
        <v/>
      </c>
      <c r="L521" s="148" t="str">
        <f>IF('1A'!L2021="","",'1A'!L2021)</f>
        <v/>
      </c>
      <c r="M521" s="149" t="str">
        <f>IF('1A'!M2021="","",'1A'!M2021)</f>
        <v/>
      </c>
      <c r="N521" s="311" t="str">
        <f>IF('1A'!N2021="","",'1A'!N2021)</f>
        <v/>
      </c>
      <c r="O521" s="81" t="str">
        <f>IF('1A'!O2021="","",'1A'!O2021)</f>
        <v/>
      </c>
      <c r="P521" s="81" t="str">
        <f>IF('1A'!P2021="","",'1A'!P2021)</f>
        <v xml:space="preserve">Financing College </v>
      </c>
    </row>
    <row r="522" spans="1:16" x14ac:dyDescent="0.35">
      <c r="A522" s="184" t="s">
        <v>543</v>
      </c>
      <c r="B522" s="191">
        <f>IF('1A'!B2022="","",'1A'!B2022)</f>
        <v>0.36499999999999999</v>
      </c>
      <c r="C522" s="192">
        <f>IF('1A'!C2022="","",'1A'!C2022)</f>
        <v>0.29599999999999999</v>
      </c>
      <c r="D522" s="193">
        <f>IF('1A'!D2022="","",'1A'!D2022)</f>
        <v>0.315</v>
      </c>
      <c r="E522" s="191">
        <f>IF('1A'!E2022="","",'1A'!E2022)</f>
        <v>0.34699999999999998</v>
      </c>
      <c r="F522" s="192">
        <f>IF('1A'!F2022="","",'1A'!F2022)</f>
        <v>0.32900000000000001</v>
      </c>
      <c r="G522" s="193">
        <f>IF('1A'!G2022="","",'1A'!G2022)</f>
        <v>0.33500000000000002</v>
      </c>
      <c r="H522" s="191">
        <f>IF('1A'!H2022="","",'1A'!H2022)</f>
        <v>0.374</v>
      </c>
      <c r="I522" s="192">
        <f>IF('1A'!I2022="","",'1A'!I2022)</f>
        <v>0.28000000000000003</v>
      </c>
      <c r="J522" s="193">
        <f>IF('1A'!J2022="","",'1A'!J2022)</f>
        <v>0.30499999999999999</v>
      </c>
      <c r="K522" s="191" t="str">
        <f>IF('1A'!K2022="","",'1A'!K2022)</f>
        <v/>
      </c>
      <c r="L522" s="192" t="str">
        <f>IF('1A'!L2022="","",'1A'!L2022)</f>
        <v/>
      </c>
      <c r="M522" s="193" t="str">
        <f>IF('1A'!M2022="","",'1A'!M2022)</f>
        <v/>
      </c>
      <c r="N522" s="312" t="str">
        <f>IF('1A'!N2022="","",'1A'!N2022)</f>
        <v/>
      </c>
      <c r="O522" s="81" t="str">
        <f>IF('1A'!O2022="","",'1A'!O2022)</f>
        <v/>
      </c>
      <c r="P522" s="81" t="str">
        <f>IF('1A'!P2022="","",'1A'!P2022)</f>
        <v xml:space="preserve">Financing College </v>
      </c>
    </row>
    <row r="523" spans="1:16" x14ac:dyDescent="0.35">
      <c r="A523" s="184" t="s">
        <v>545</v>
      </c>
      <c r="B523" s="191">
        <f>IF('1A'!B2023="","",'1A'!B2023)</f>
        <v>0.16400000000000001</v>
      </c>
      <c r="C523" s="192">
        <f>IF('1A'!C2023="","",'1A'!C2023)</f>
        <v>0.113</v>
      </c>
      <c r="D523" s="193">
        <f>IF('1A'!D2023="","",'1A'!D2023)</f>
        <v>0.128</v>
      </c>
      <c r="E523" s="191">
        <f>IF('1A'!E2023="","",'1A'!E2023)</f>
        <v>0.19800000000000001</v>
      </c>
      <c r="F523" s="192">
        <f>IF('1A'!F2023="","",'1A'!F2023)</f>
        <v>0.14399999999999999</v>
      </c>
      <c r="G523" s="193">
        <f>IF('1A'!G2023="","",'1A'!G2023)</f>
        <v>0.16</v>
      </c>
      <c r="H523" s="191">
        <f>IF('1A'!H2023="","",'1A'!H2023)</f>
        <v>0.152</v>
      </c>
      <c r="I523" s="192">
        <f>IF('1A'!I2023="","",'1A'!I2023)</f>
        <v>9.7000000000000003E-2</v>
      </c>
      <c r="J523" s="193">
        <f>IF('1A'!J2023="","",'1A'!J2023)</f>
        <v>0.11</v>
      </c>
      <c r="K523" s="191" t="str">
        <f>IF('1A'!K2023="","",'1A'!K2023)</f>
        <v/>
      </c>
      <c r="L523" s="192" t="str">
        <f>IF('1A'!L2023="","",'1A'!L2023)</f>
        <v/>
      </c>
      <c r="M523" s="193" t="str">
        <f>IF('1A'!M2023="","",'1A'!M2023)</f>
        <v/>
      </c>
      <c r="N523" s="312" t="str">
        <f>IF('1A'!N2023="","",'1A'!N2023)</f>
        <v/>
      </c>
      <c r="O523" s="81" t="str">
        <f>IF('1A'!O2023="","",'1A'!O2023)</f>
        <v/>
      </c>
      <c r="P523" s="81" t="str">
        <f>IF('1A'!P2023="","",'1A'!P2023)</f>
        <v xml:space="preserve">Financing College </v>
      </c>
    </row>
    <row r="524" spans="1:16" x14ac:dyDescent="0.35">
      <c r="A524" s="184" t="s">
        <v>544</v>
      </c>
      <c r="B524" s="191">
        <f>IF('1A'!B2024="","",'1A'!B2024)</f>
        <v>8.5999999999999993E-2</v>
      </c>
      <c r="C524" s="192">
        <f>IF('1A'!C2024="","",'1A'!C2024)</f>
        <v>4.7E-2</v>
      </c>
      <c r="D524" s="193">
        <f>IF('1A'!D2024="","",'1A'!D2024)</f>
        <v>5.5E-2</v>
      </c>
      <c r="E524" s="191">
        <f>IF('1A'!E2024="","",'1A'!E2024)</f>
        <v>9.9000000000000005E-2</v>
      </c>
      <c r="F524" s="192">
        <f>IF('1A'!F2024="","",'1A'!F2024)</f>
        <v>6.7000000000000004E-2</v>
      </c>
      <c r="G524" s="193">
        <f>IF('1A'!G2024="","",'1A'!G2024)</f>
        <v>7.0000000000000007E-2</v>
      </c>
      <c r="H524" s="191">
        <f>IF('1A'!H2024="","",'1A'!H2024)</f>
        <v>8.2000000000000003E-2</v>
      </c>
      <c r="I524" s="192">
        <f>IF('1A'!I2024="","",'1A'!I2024)</f>
        <v>3.6999999999999998E-2</v>
      </c>
      <c r="J524" s="193">
        <f>IF('1A'!J2024="","",'1A'!J2024)</f>
        <v>4.7E-2</v>
      </c>
      <c r="K524" s="191" t="str">
        <f>IF('1A'!K2024="","",'1A'!K2024)</f>
        <v/>
      </c>
      <c r="L524" s="192" t="str">
        <f>IF('1A'!L2024="","",'1A'!L2024)</f>
        <v/>
      </c>
      <c r="M524" s="193" t="str">
        <f>IF('1A'!M2024="","",'1A'!M2024)</f>
        <v/>
      </c>
      <c r="N524" s="312" t="str">
        <f>IF('1A'!N2024="","",'1A'!N2024)</f>
        <v/>
      </c>
      <c r="O524" s="81" t="str">
        <f>IF('1A'!O2024="","",'1A'!O2024)</f>
        <v/>
      </c>
      <c r="P524" s="81" t="str">
        <f>IF('1A'!P2024="","",'1A'!P2024)</f>
        <v xml:space="preserve">Financing College </v>
      </c>
    </row>
    <row r="525" spans="1:16" x14ac:dyDescent="0.35">
      <c r="A525" s="184" t="s">
        <v>194</v>
      </c>
      <c r="B525" s="488">
        <f>IF('1A'!B2025="","",'1A'!B2025)</f>
        <v>359</v>
      </c>
      <c r="C525" s="489">
        <f>IF('1A'!C2025="","",'1A'!C2025)</f>
        <v>5221</v>
      </c>
      <c r="D525" s="490">
        <f>IF('1A'!D2025="","",'1A'!D2025)</f>
        <v>11274</v>
      </c>
      <c r="E525" s="488">
        <f>IF('1A'!E2025="","",'1A'!E2025)</f>
        <v>101</v>
      </c>
      <c r="F525" s="489">
        <f>IF('1A'!F2025="","",'1A'!F2025)</f>
        <v>1803</v>
      </c>
      <c r="G525" s="490">
        <f>IF('1A'!G2025="","",'1A'!G2025)</f>
        <v>4181</v>
      </c>
      <c r="H525" s="488">
        <f>IF('1A'!H2025="","",'1A'!H2025)</f>
        <v>257</v>
      </c>
      <c r="I525" s="489">
        <f>IF('1A'!I2025="","",'1A'!I2025)</f>
        <v>3282</v>
      </c>
      <c r="J525" s="490">
        <f>IF('1A'!J2025="","",'1A'!J2025)</f>
        <v>6882</v>
      </c>
      <c r="K525" s="488" t="str">
        <f>IF('1A'!K2025="","",'1A'!K2025)</f>
        <v/>
      </c>
      <c r="L525" s="489" t="str">
        <f>IF('1A'!L2025="","",'1A'!L2025)</f>
        <v/>
      </c>
      <c r="M525" s="490" t="str">
        <f>IF('1A'!M2025="","",'1A'!M2025)</f>
        <v/>
      </c>
      <c r="N525" s="409" t="str">
        <f>IF('1A'!N2025="","",'1A'!N2025)</f>
        <v/>
      </c>
      <c r="O525" s="81" t="str">
        <f>IF('1A'!O2025="","",'1A'!O2025)</f>
        <v/>
      </c>
      <c r="P525" s="81" t="str">
        <f>IF('1A'!P2025="","",'1A'!P2025)</f>
        <v xml:space="preserve">Financing College </v>
      </c>
    </row>
    <row r="526" spans="1:16" x14ac:dyDescent="0.35">
      <c r="A526" s="141" t="s">
        <v>161</v>
      </c>
      <c r="B526" s="155">
        <f>IF('1A'!B2026="","",'1A'!B2026)</f>
        <v>3.05</v>
      </c>
      <c r="C526" s="156">
        <f>IF('1A'!C2026="","",'1A'!C2026)</f>
        <v>3.34</v>
      </c>
      <c r="D526" s="157">
        <f>IF('1A'!D2026="","",'1A'!D2026)</f>
        <v>3.26</v>
      </c>
      <c r="E526" s="155">
        <f>IF('1A'!E2026="","",'1A'!E2026)</f>
        <v>2.96</v>
      </c>
      <c r="F526" s="156">
        <f>IF('1A'!F2026="","",'1A'!F2026)</f>
        <v>3.18</v>
      </c>
      <c r="G526" s="157">
        <f>IF('1A'!G2026="","",'1A'!G2026)</f>
        <v>3.13</v>
      </c>
      <c r="H526" s="155">
        <f>IF('1A'!H2026="","",'1A'!H2026)</f>
        <v>3.08</v>
      </c>
      <c r="I526" s="156">
        <f>IF('1A'!I2026="","",'1A'!I2026)</f>
        <v>3.41</v>
      </c>
      <c r="J526" s="157">
        <f>IF('1A'!J2026="","",'1A'!J2026)</f>
        <v>3.33</v>
      </c>
      <c r="K526" s="155" t="str">
        <f>IF('1A'!K2026="","",'1A'!K2026)</f>
        <v/>
      </c>
      <c r="L526" s="156" t="str">
        <f>IF('1A'!L2026="","",'1A'!L2026)</f>
        <v/>
      </c>
      <c r="M526" s="157" t="str">
        <f>IF('1A'!M2026="","",'1A'!M2026)</f>
        <v/>
      </c>
      <c r="N526" s="409" t="str">
        <f>IF('1A'!N2026="","",'1A'!N2026)</f>
        <v/>
      </c>
      <c r="O526" s="81" t="str">
        <f>IF('1A'!O2026="","",'1A'!O2026)</f>
        <v/>
      </c>
      <c r="P526" s="81" t="str">
        <f>IF('1A'!P2026="","",'1A'!P2026)</f>
        <v xml:space="preserve">Financing College </v>
      </c>
    </row>
    <row r="527" spans="1:16" x14ac:dyDescent="0.35">
      <c r="A527" s="141" t="s">
        <v>35</v>
      </c>
      <c r="B527" s="155">
        <f>IF('1A'!B2027="","",'1A'!B2027)</f>
        <v>0.95</v>
      </c>
      <c r="C527" s="156">
        <f>IF('1A'!C2027="","",'1A'!C2027)</f>
        <v>0.86</v>
      </c>
      <c r="D527" s="157">
        <f>IF('1A'!D2027="","",'1A'!D2027)</f>
        <v>0.88</v>
      </c>
      <c r="E527" s="155">
        <f>IF('1A'!E2027="","",'1A'!E2027)</f>
        <v>0.98</v>
      </c>
      <c r="F527" s="156">
        <f>IF('1A'!F2027="","",'1A'!F2027)</f>
        <v>0.92</v>
      </c>
      <c r="G527" s="157">
        <f>IF('1A'!G2027="","",'1A'!G2027)</f>
        <v>0.93</v>
      </c>
      <c r="H527" s="155">
        <f>IF('1A'!H2027="","",'1A'!H2027)</f>
        <v>0.93</v>
      </c>
      <c r="I527" s="156">
        <f>IF('1A'!I2027="","",'1A'!I2027)</f>
        <v>0.81</v>
      </c>
      <c r="J527" s="157">
        <f>IF('1A'!J2027="","",'1A'!J2027)</f>
        <v>0.85</v>
      </c>
      <c r="K527" s="155" t="str">
        <f>IF('1A'!K2027="","",'1A'!K2027)</f>
        <v/>
      </c>
      <c r="L527" s="156" t="str">
        <f>IF('1A'!L2027="","",'1A'!L2027)</f>
        <v/>
      </c>
      <c r="M527" s="157" t="str">
        <f>IF('1A'!M2027="","",'1A'!M2027)</f>
        <v/>
      </c>
      <c r="N527" s="409" t="str">
        <f>IF('1A'!N2027="","",'1A'!N2027)</f>
        <v/>
      </c>
      <c r="O527" s="81" t="str">
        <f>IF('1A'!O2027="","",'1A'!O2027)</f>
        <v/>
      </c>
      <c r="P527" s="81" t="str">
        <f>IF('1A'!P2027="","",'1A'!P2027)</f>
        <v xml:space="preserve">Financing College </v>
      </c>
    </row>
    <row r="528" spans="1:16" x14ac:dyDescent="0.35">
      <c r="A528" s="141" t="s">
        <v>163</v>
      </c>
      <c r="B528" s="155" t="str">
        <f>IF('1A'!B2028="","",'1A'!B2028)</f>
        <v>-</v>
      </c>
      <c r="C528" s="156" t="str">
        <f>IF('1A'!C2028="","",'1A'!C2028)</f>
        <v>***</v>
      </c>
      <c r="D528" s="157" t="str">
        <f>IF('1A'!D2028="","",'1A'!D2028)</f>
        <v>***</v>
      </c>
      <c r="E528" s="155" t="str">
        <f>IF('1A'!E2028="","",'1A'!E2028)</f>
        <v>-</v>
      </c>
      <c r="F528" s="156" t="str">
        <f>IF('1A'!F2028="","",'1A'!F2028)</f>
        <v>*</v>
      </c>
      <c r="G528" s="157" t="str">
        <f>IF('1A'!G2028="","",'1A'!G2028)</f>
        <v xml:space="preserve"> </v>
      </c>
      <c r="H528" s="155" t="str">
        <f>IF('1A'!H2028="","",'1A'!H2028)</f>
        <v>-</v>
      </c>
      <c r="I528" s="156" t="str">
        <f>IF('1A'!I2028="","",'1A'!I2028)</f>
        <v>***</v>
      </c>
      <c r="J528" s="157" t="str">
        <f>IF('1A'!J2028="","",'1A'!J2028)</f>
        <v>***</v>
      </c>
      <c r="K528" s="155" t="str">
        <f>IF('1A'!K2028="","",'1A'!K2028)</f>
        <v/>
      </c>
      <c r="L528" s="156" t="str">
        <f>IF('1A'!L2028="","",'1A'!L2028)</f>
        <v/>
      </c>
      <c r="M528" s="157" t="str">
        <f>IF('1A'!M2028="","",'1A'!M2028)</f>
        <v/>
      </c>
      <c r="N528" s="409" t="str">
        <f>IF('1A'!N2028="","",'1A'!N2028)</f>
        <v/>
      </c>
      <c r="O528" s="81" t="str">
        <f>IF('1A'!O2028="","",'1A'!O2028)</f>
        <v/>
      </c>
      <c r="P528" s="81" t="str">
        <f>IF('1A'!P2028="","",'1A'!P2028)</f>
        <v xml:space="preserve">Financing College </v>
      </c>
    </row>
    <row r="529" spans="1:16" x14ac:dyDescent="0.35">
      <c r="A529" s="142" t="s">
        <v>36</v>
      </c>
      <c r="B529" s="143" t="str">
        <f>IF('1A'!B2029="","",'1A'!B2029)</f>
        <v>-</v>
      </c>
      <c r="C529" s="144">
        <f>IF('1A'!C2029="","",'1A'!C2029)</f>
        <v>-0.33720930232558144</v>
      </c>
      <c r="D529" s="145">
        <f>IF('1A'!D2029="","",'1A'!D2029)</f>
        <v>-0.23863636363636359</v>
      </c>
      <c r="E529" s="143" t="str">
        <f>IF('1A'!E2029="","",'1A'!E2029)</f>
        <v>-</v>
      </c>
      <c r="F529" s="144">
        <f>IF('1A'!F2029="","",'1A'!F2029)</f>
        <v>-0.2391304347826089</v>
      </c>
      <c r="G529" s="145">
        <f>IF('1A'!G2029="","",'1A'!G2029)</f>
        <v>-0.1827956989247311</v>
      </c>
      <c r="H529" s="143" t="str">
        <f>IF('1A'!H2029="","",'1A'!H2029)</f>
        <v>-</v>
      </c>
      <c r="I529" s="144">
        <f>IF('1A'!I2029="","",'1A'!I2029)</f>
        <v>-0.4074074074074075</v>
      </c>
      <c r="J529" s="145">
        <f>IF('1A'!J2029="","",'1A'!J2029)</f>
        <v>-0.29411764705882354</v>
      </c>
      <c r="K529" s="143" t="str">
        <f>IF('1A'!K2029="","",'1A'!K2029)</f>
        <v/>
      </c>
      <c r="L529" s="144" t="str">
        <f>IF('1A'!L2029="","",'1A'!L2029)</f>
        <v/>
      </c>
      <c r="M529" s="145" t="str">
        <f>IF('1A'!M2029="","",'1A'!M2029)</f>
        <v/>
      </c>
      <c r="N529" s="410" t="str">
        <f>IF('1A'!N2029="","",'1A'!N2029)</f>
        <v/>
      </c>
      <c r="O529" s="81" t="str">
        <f>IF('1A'!O2029="","",'1A'!O2029)</f>
        <v/>
      </c>
      <c r="P529" s="81" t="str">
        <f>IF('1A'!P2029="","",'1A'!P2029)</f>
        <v xml:space="preserve">Financing College </v>
      </c>
    </row>
    <row r="530" spans="1:16" ht="52" x14ac:dyDescent="0.35">
      <c r="A530" s="195" t="s">
        <v>1121</v>
      </c>
      <c r="B530" s="147">
        <f>IF('1A'!B2057="","",'1A'!B2057)</f>
        <v>0.621</v>
      </c>
      <c r="C530" s="148">
        <f>IF('1A'!C2057="","",'1A'!C2057)</f>
        <v>0.50700000000000001</v>
      </c>
      <c r="D530" s="149">
        <f>IF('1A'!D2057="","",'1A'!D2057)</f>
        <v>0.57699999999999996</v>
      </c>
      <c r="E530" s="147">
        <f>IF('1A'!E2057="","",'1A'!E2057)</f>
        <v>0.44600000000000001</v>
      </c>
      <c r="F530" s="148">
        <f>IF('1A'!F2057="","",'1A'!F2057)</f>
        <v>0.36699999999999999</v>
      </c>
      <c r="G530" s="149">
        <f>IF('1A'!G2057="","",'1A'!G2057)</f>
        <v>0.44700000000000001</v>
      </c>
      <c r="H530" s="147">
        <f>IF('1A'!H2057="","",'1A'!H2057)</f>
        <v>0.68899999999999995</v>
      </c>
      <c r="I530" s="148">
        <f>IF('1A'!I2057="","",'1A'!I2057)</f>
        <v>0.58399999999999996</v>
      </c>
      <c r="J530" s="149">
        <f>IF('1A'!J2057="","",'1A'!J2057)</f>
        <v>0.65600000000000003</v>
      </c>
      <c r="K530" s="147" t="str">
        <f>IF('1A'!K2057="","",'1A'!K2057)</f>
        <v/>
      </c>
      <c r="L530" s="148" t="str">
        <f>IF('1A'!L2057="","",'1A'!L2057)</f>
        <v/>
      </c>
      <c r="M530" s="149" t="str">
        <f>IF('1A'!M2057="","",'1A'!M2057)</f>
        <v/>
      </c>
      <c r="N530" s="311" t="str">
        <f>IF('1A'!N2057="","",'1A'!N2057)</f>
        <v>Likelihood
of 
College
Involvement</v>
      </c>
      <c r="O530" s="81" t="str">
        <f>IF('1A'!O2057="","",'1A'!O2057)</f>
        <v/>
      </c>
      <c r="P530" s="81" t="str">
        <f>IF('1A'!P2057="","",'1A'!P2057)</f>
        <v>Civic Engagement</v>
      </c>
    </row>
    <row r="531" spans="1:16" x14ac:dyDescent="0.35">
      <c r="A531" s="184" t="s">
        <v>543</v>
      </c>
      <c r="B531" s="191">
        <f>IF('1A'!B2058="","",'1A'!B2058)</f>
        <v>0.30099999999999999</v>
      </c>
      <c r="C531" s="299">
        <f>IF('1A'!C2058="","",'1A'!C2058)</f>
        <v>0.39</v>
      </c>
      <c r="D531" s="193">
        <f>IF('1A'!D2058="","",'1A'!D2058)</f>
        <v>0.33300000000000002</v>
      </c>
      <c r="E531" s="191">
        <f>IF('1A'!E2058="","",'1A'!E2058)</f>
        <v>0.41599999999999998</v>
      </c>
      <c r="F531" s="299">
        <f>IF('1A'!F2058="","",'1A'!F2058)</f>
        <v>0.46</v>
      </c>
      <c r="G531" s="193">
        <f>IF('1A'!G2058="","",'1A'!G2058)</f>
        <v>0.40300000000000002</v>
      </c>
      <c r="H531" s="191">
        <f>IF('1A'!H2058="","",'1A'!H2058)</f>
        <v>0.25700000000000001</v>
      </c>
      <c r="I531" s="299">
        <f>IF('1A'!I2058="","",'1A'!I2058)</f>
        <v>0.34899999999999998</v>
      </c>
      <c r="J531" s="193">
        <f>IF('1A'!J2058="","",'1A'!J2058)</f>
        <v>0.28799999999999998</v>
      </c>
      <c r="K531" s="191" t="str">
        <f>IF('1A'!K2058="","",'1A'!K2058)</f>
        <v/>
      </c>
      <c r="L531" s="299" t="str">
        <f>IF('1A'!L2058="","",'1A'!L2058)</f>
        <v/>
      </c>
      <c r="M531" s="193" t="str">
        <f>IF('1A'!M2058="","",'1A'!M2058)</f>
        <v/>
      </c>
      <c r="N531" s="312" t="str">
        <f>IF('1A'!N2058="","",'1A'!N2058)</f>
        <v/>
      </c>
      <c r="O531" s="81" t="str">
        <f>IF('1A'!O2058="","",'1A'!O2058)</f>
        <v/>
      </c>
      <c r="P531" s="81" t="str">
        <f>IF('1A'!P2058="","",'1A'!P2058)</f>
        <v>Civic Engagement</v>
      </c>
    </row>
    <row r="532" spans="1:16" x14ac:dyDescent="0.35">
      <c r="A532" s="141" t="s">
        <v>161</v>
      </c>
      <c r="B532" s="155">
        <f>IF('1A'!B2062="","",'1A'!B2062)</f>
        <v>3.53</v>
      </c>
      <c r="C532" s="411">
        <f>IF('1A'!C2062="","",'1A'!C2062)</f>
        <v>3.38</v>
      </c>
      <c r="D532" s="157">
        <f>IF('1A'!D2062="","",'1A'!D2062)</f>
        <v>3.47</v>
      </c>
      <c r="E532" s="155">
        <f>IF('1A'!E2062="","",'1A'!E2062)</f>
        <v>3.31</v>
      </c>
      <c r="F532" s="411">
        <f>IF('1A'!F2062="","",'1A'!F2062)</f>
        <v>3.16</v>
      </c>
      <c r="G532" s="157">
        <f>IF('1A'!G2062="","",'1A'!G2062)</f>
        <v>3.26</v>
      </c>
      <c r="H532" s="155">
        <f>IF('1A'!H2062="","",'1A'!H2062)</f>
        <v>3.61</v>
      </c>
      <c r="I532" s="411">
        <f>IF('1A'!I2062="","",'1A'!I2062)</f>
        <v>3.5</v>
      </c>
      <c r="J532" s="157">
        <f>IF('1A'!J2062="","",'1A'!J2062)</f>
        <v>3.59</v>
      </c>
      <c r="K532" s="155" t="str">
        <f>IF('1A'!K2062="","",'1A'!K2062)</f>
        <v/>
      </c>
      <c r="L532" s="411" t="str">
        <f>IF('1A'!L2062="","",'1A'!L2062)</f>
        <v/>
      </c>
      <c r="M532" s="157" t="str">
        <f>IF('1A'!M2062="","",'1A'!M2062)</f>
        <v/>
      </c>
      <c r="N532" s="409" t="str">
        <f>IF('1A'!N2062="","",'1A'!N2062)</f>
        <v/>
      </c>
      <c r="O532" s="81" t="str">
        <f>IF('1A'!O2062="","",'1A'!O2062)</f>
        <v/>
      </c>
      <c r="P532" s="81" t="str">
        <f>IF('1A'!P2062="","",'1A'!P2062)</f>
        <v>Civic Engagement</v>
      </c>
    </row>
    <row r="533" spans="1:16" x14ac:dyDescent="0.35">
      <c r="A533" s="141" t="s">
        <v>35</v>
      </c>
      <c r="B533" s="155">
        <f>IF('1A'!B2063="","",'1A'!B2063)</f>
        <v>0.69</v>
      </c>
      <c r="C533" s="411">
        <f>IF('1A'!C2063="","",'1A'!C2063)</f>
        <v>0.73</v>
      </c>
      <c r="D533" s="157">
        <f>IF('1A'!D2063="","",'1A'!D2063)</f>
        <v>0.71</v>
      </c>
      <c r="E533" s="155">
        <f>IF('1A'!E2063="","",'1A'!E2063)</f>
        <v>0.7</v>
      </c>
      <c r="F533" s="411">
        <f>IF('1A'!F2063="","",'1A'!F2063)</f>
        <v>0.79</v>
      </c>
      <c r="G533" s="157">
        <f>IF('1A'!G2063="","",'1A'!G2063)</f>
        <v>0.79</v>
      </c>
      <c r="H533" s="155">
        <f>IF('1A'!H2063="","",'1A'!H2063)</f>
        <v>0.66</v>
      </c>
      <c r="I533" s="411">
        <f>IF('1A'!I2063="","",'1A'!I2063)</f>
        <v>0.66</v>
      </c>
      <c r="J533" s="157">
        <f>IF('1A'!J2063="","",'1A'!J2063)</f>
        <v>0.63</v>
      </c>
      <c r="K533" s="155" t="str">
        <f>IF('1A'!K2063="","",'1A'!K2063)</f>
        <v/>
      </c>
      <c r="L533" s="411" t="str">
        <f>IF('1A'!L2063="","",'1A'!L2063)</f>
        <v/>
      </c>
      <c r="M533" s="157" t="str">
        <f>IF('1A'!M2063="","",'1A'!M2063)</f>
        <v/>
      </c>
      <c r="N533" s="409" t="str">
        <f>IF('1A'!N2063="","",'1A'!N2063)</f>
        <v/>
      </c>
      <c r="O533" s="81" t="str">
        <f>IF('1A'!O2063="","",'1A'!O2063)</f>
        <v/>
      </c>
      <c r="P533" s="81" t="str">
        <f>IF('1A'!P2063="","",'1A'!P2063)</f>
        <v>Civic Engagement</v>
      </c>
    </row>
    <row r="534" spans="1:16" x14ac:dyDescent="0.35">
      <c r="A534" s="141" t="s">
        <v>163</v>
      </c>
      <c r="B534" s="155" t="str">
        <f>IF('1A'!B2064="","",'1A'!B2064)</f>
        <v>-</v>
      </c>
      <c r="C534" s="411" t="str">
        <f>IF('1A'!C2064="","",'1A'!C2064)</f>
        <v>***</v>
      </c>
      <c r="D534" s="157" t="str">
        <f>IF('1A'!D2064="","",'1A'!D2064)</f>
        <v xml:space="preserve"> </v>
      </c>
      <c r="E534" s="155" t="str">
        <f>IF('1A'!E2064="","",'1A'!E2064)</f>
        <v>-</v>
      </c>
      <c r="F534" s="411" t="str">
        <f>IF('1A'!F2064="","",'1A'!F2064)</f>
        <v xml:space="preserve"> </v>
      </c>
      <c r="G534" s="157" t="str">
        <f>IF('1A'!G2064="","",'1A'!G2064)</f>
        <v xml:space="preserve"> </v>
      </c>
      <c r="H534" s="155" t="str">
        <f>IF('1A'!H2064="","",'1A'!H2064)</f>
        <v>-</v>
      </c>
      <c r="I534" s="411" t="str">
        <f>IF('1A'!I2064="","",'1A'!I2064)</f>
        <v>*</v>
      </c>
      <c r="J534" s="157" t="str">
        <f>IF('1A'!J2064="","",'1A'!J2064)</f>
        <v xml:space="preserve"> </v>
      </c>
      <c r="K534" s="155" t="str">
        <f>IF('1A'!K2064="","",'1A'!K2064)</f>
        <v/>
      </c>
      <c r="L534" s="411" t="str">
        <f>IF('1A'!L2064="","",'1A'!L2064)</f>
        <v/>
      </c>
      <c r="M534" s="157" t="str">
        <f>IF('1A'!M2064="","",'1A'!M2064)</f>
        <v/>
      </c>
      <c r="N534" s="409" t="str">
        <f>IF('1A'!N2064="","",'1A'!N2064)</f>
        <v/>
      </c>
      <c r="O534" s="81" t="str">
        <f>IF('1A'!O2064="","",'1A'!O2064)</f>
        <v/>
      </c>
      <c r="P534" s="81" t="str">
        <f>IF('1A'!P2064="","",'1A'!P2064)</f>
        <v>Civic Engagement</v>
      </c>
    </row>
    <row r="535" spans="1:16" x14ac:dyDescent="0.35">
      <c r="A535" s="141" t="s">
        <v>36</v>
      </c>
      <c r="B535" s="155" t="str">
        <f>IF('1A'!B2065="","",'1A'!B2065)</f>
        <v>-</v>
      </c>
      <c r="C535" s="411">
        <f>IF('1A'!C2065="","",'1A'!C2065)</f>
        <v>0.2054794520547944</v>
      </c>
      <c r="D535" s="157">
        <f>IF('1A'!D2065="","",'1A'!D2065)</f>
        <v>8.4507042253520584E-2</v>
      </c>
      <c r="E535" s="155" t="str">
        <f>IF('1A'!E2065="","",'1A'!E2065)</f>
        <v>-</v>
      </c>
      <c r="F535" s="411">
        <f>IF('1A'!F2065="","",'1A'!F2065)</f>
        <v>0.18987341772151886</v>
      </c>
      <c r="G535" s="157">
        <f>IF('1A'!G2065="","",'1A'!G2065)</f>
        <v>6.3291139240506666E-2</v>
      </c>
      <c r="H535" s="155" t="str">
        <f>IF('1A'!H2065="","",'1A'!H2065)</f>
        <v>-</v>
      </c>
      <c r="I535" s="411">
        <f>IF('1A'!I2065="","",'1A'!I2065)</f>
        <v>0.16666666666666646</v>
      </c>
      <c r="J535" s="157">
        <f>IF('1A'!J2065="","",'1A'!J2065)</f>
        <v>3.1746031746031772E-2</v>
      </c>
      <c r="K535" s="155" t="str">
        <f>IF('1A'!K2065="","",'1A'!K2065)</f>
        <v/>
      </c>
      <c r="L535" s="411" t="str">
        <f>IF('1A'!L2065="","",'1A'!L2065)</f>
        <v/>
      </c>
      <c r="M535" s="157" t="str">
        <f>IF('1A'!M2065="","",'1A'!M2065)</f>
        <v/>
      </c>
      <c r="N535" s="409" t="str">
        <f>IF('1A'!N2065="","",'1A'!N2065)</f>
        <v/>
      </c>
      <c r="O535" s="81" t="str">
        <f>IF('1A'!O2065="","",'1A'!O2065)</f>
        <v/>
      </c>
      <c r="P535" s="81" t="str">
        <f>IF('1A'!P2065="","",'1A'!P2065)</f>
        <v>Civic Engagement</v>
      </c>
    </row>
    <row r="536" spans="1:16" ht="26.5" x14ac:dyDescent="0.35">
      <c r="A536" s="195" t="s">
        <v>552</v>
      </c>
      <c r="B536" s="147">
        <f>IF('1A'!B2138="","",'1A'!B2138)</f>
        <v>0.76500000000000001</v>
      </c>
      <c r="C536" s="148">
        <f>IF('1A'!C2138="","",'1A'!C2138)</f>
        <v>0.747</v>
      </c>
      <c r="D536" s="149">
        <f>IF('1A'!D2138="","",'1A'!D2138)</f>
        <v>0.75800000000000001</v>
      </c>
      <c r="E536" s="147">
        <f>IF('1A'!E2138="","",'1A'!E2138)</f>
        <v>0.66300000000000003</v>
      </c>
      <c r="F536" s="148">
        <f>IF('1A'!F2138="","",'1A'!F2138)</f>
        <v>0.69299999999999995</v>
      </c>
      <c r="G536" s="149">
        <f>IF('1A'!G2138="","",'1A'!G2138)</f>
        <v>0.71799999999999997</v>
      </c>
      <c r="H536" s="147">
        <f>IF('1A'!H2138="","",'1A'!H2138)</f>
        <v>0.80500000000000005</v>
      </c>
      <c r="I536" s="148">
        <f>IF('1A'!I2138="","",'1A'!I2138)</f>
        <v>0.77100000000000002</v>
      </c>
      <c r="J536" s="149">
        <f>IF('1A'!J2138="","",'1A'!J2138)</f>
        <v>0.77800000000000002</v>
      </c>
      <c r="K536" s="147" t="str">
        <f>IF('1A'!K2138="","",'1A'!K2138)</f>
        <v/>
      </c>
      <c r="L536" s="148" t="str">
        <f>IF('1A'!L2138="","",'1A'!L2138)</f>
        <v/>
      </c>
      <c r="M536" s="149" t="str">
        <f>IF('1A'!M2138="","",'1A'!M2138)</f>
        <v/>
      </c>
      <c r="N536" s="311" t="str">
        <f>IF('1A'!N2138="","",'1A'!N2138)</f>
        <v/>
      </c>
      <c r="O536" s="81" t="str">
        <f>IF('1A'!O2138="","",'1A'!O2138)</f>
        <v/>
      </c>
      <c r="P536" s="81" t="str">
        <f>IF('1A'!P2138="","",'1A'!P2138)</f>
        <v>Civic Engagement</v>
      </c>
    </row>
    <row r="537" spans="1:16" x14ac:dyDescent="0.35">
      <c r="A537" s="184" t="s">
        <v>543</v>
      </c>
      <c r="B537" s="191">
        <f>IF('1A'!B2139="","",'1A'!B2139)</f>
        <v>0.14199999999999999</v>
      </c>
      <c r="C537" s="299">
        <f>IF('1A'!C2139="","",'1A'!C2139)</f>
        <v>0.161</v>
      </c>
      <c r="D537" s="193">
        <f>IF('1A'!D2139="","",'1A'!D2139)</f>
        <v>0.157</v>
      </c>
      <c r="E537" s="191">
        <f>IF('1A'!E2139="","",'1A'!E2139)</f>
        <v>0.188</v>
      </c>
      <c r="F537" s="299">
        <f>IF('1A'!F2139="","",'1A'!F2139)</f>
        <v>0.18</v>
      </c>
      <c r="G537" s="193">
        <f>IF('1A'!G2139="","",'1A'!G2139)</f>
        <v>0.17399999999999999</v>
      </c>
      <c r="H537" s="191">
        <f>IF('1A'!H2139="","",'1A'!H2139)</f>
        <v>0.125</v>
      </c>
      <c r="I537" s="299">
        <f>IF('1A'!I2139="","",'1A'!I2139)</f>
        <v>0.153</v>
      </c>
      <c r="J537" s="193">
        <f>IF('1A'!J2139="","",'1A'!J2139)</f>
        <v>0.14899999999999999</v>
      </c>
      <c r="K537" s="191" t="str">
        <f>IF('1A'!K2139="","",'1A'!K2139)</f>
        <v/>
      </c>
      <c r="L537" s="299" t="str">
        <f>IF('1A'!L2139="","",'1A'!L2139)</f>
        <v/>
      </c>
      <c r="M537" s="193" t="str">
        <f>IF('1A'!M2139="","",'1A'!M2139)</f>
        <v/>
      </c>
      <c r="N537" s="312" t="str">
        <f>IF('1A'!N2139="","",'1A'!N2139)</f>
        <v/>
      </c>
      <c r="O537" s="81" t="str">
        <f>IF('1A'!O2139="","",'1A'!O2139)</f>
        <v/>
      </c>
      <c r="P537" s="81" t="str">
        <f>IF('1A'!P2139="","",'1A'!P2139)</f>
        <v>Civic Engagement</v>
      </c>
    </row>
    <row r="538" spans="1:16" x14ac:dyDescent="0.35">
      <c r="A538" s="141" t="s">
        <v>161</v>
      </c>
      <c r="B538" s="155">
        <f>IF('1A'!B2143="","",'1A'!B2143)</f>
        <v>3.63</v>
      </c>
      <c r="C538" s="411">
        <f>IF('1A'!C2143="","",'1A'!C2143)</f>
        <v>3.61</v>
      </c>
      <c r="D538" s="157">
        <f>IF('1A'!D2143="","",'1A'!D2143)</f>
        <v>3.63</v>
      </c>
      <c r="E538" s="155">
        <f>IF('1A'!E2143="","",'1A'!E2143)</f>
        <v>3.46</v>
      </c>
      <c r="F538" s="411">
        <f>IF('1A'!F2143="","",'1A'!F2143)</f>
        <v>3.51</v>
      </c>
      <c r="G538" s="157">
        <f>IF('1A'!G2143="","",'1A'!G2143)</f>
        <v>3.56</v>
      </c>
      <c r="H538" s="155">
        <f>IF('1A'!H2143="","",'1A'!H2143)</f>
        <v>3.7</v>
      </c>
      <c r="I538" s="411">
        <f>IF('1A'!I2143="","",'1A'!I2143)</f>
        <v>3.66</v>
      </c>
      <c r="J538" s="157">
        <f>IF('1A'!J2143="","",'1A'!J2143)</f>
        <v>3.67</v>
      </c>
      <c r="K538" s="155" t="str">
        <f>IF('1A'!K2143="","",'1A'!K2143)</f>
        <v/>
      </c>
      <c r="L538" s="411" t="str">
        <f>IF('1A'!L2143="","",'1A'!L2143)</f>
        <v/>
      </c>
      <c r="M538" s="157" t="str">
        <f>IF('1A'!M2143="","",'1A'!M2143)</f>
        <v/>
      </c>
      <c r="N538" s="409" t="str">
        <f>IF('1A'!N2143="","",'1A'!N2143)</f>
        <v/>
      </c>
      <c r="O538" s="81" t="str">
        <f>IF('1A'!O2143="","",'1A'!O2143)</f>
        <v/>
      </c>
      <c r="P538" s="81" t="str">
        <f>IF('1A'!P2143="","",'1A'!P2143)</f>
        <v>Civic Engagement</v>
      </c>
    </row>
    <row r="539" spans="1:16" x14ac:dyDescent="0.35">
      <c r="A539" s="141" t="s">
        <v>35</v>
      </c>
      <c r="B539" s="155">
        <f>IF('1A'!B2144="","",'1A'!B2144)</f>
        <v>0.76</v>
      </c>
      <c r="C539" s="411">
        <f>IF('1A'!C2144="","",'1A'!C2144)</f>
        <v>0.77</v>
      </c>
      <c r="D539" s="157">
        <f>IF('1A'!D2144="","",'1A'!D2144)</f>
        <v>0.75</v>
      </c>
      <c r="E539" s="155">
        <f>IF('1A'!E2144="","",'1A'!E2144)</f>
        <v>0.89</v>
      </c>
      <c r="F539" s="411">
        <f>IF('1A'!F2144="","",'1A'!F2144)</f>
        <v>0.85</v>
      </c>
      <c r="G539" s="157">
        <f>IF('1A'!G2144="","",'1A'!G2144)</f>
        <v>0.82</v>
      </c>
      <c r="H539" s="155">
        <f>IF('1A'!H2144="","",'1A'!H2144)</f>
        <v>0.69</v>
      </c>
      <c r="I539" s="411">
        <f>IF('1A'!I2144="","",'1A'!I2144)</f>
        <v>0.72</v>
      </c>
      <c r="J539" s="157">
        <f>IF('1A'!J2144="","",'1A'!J2144)</f>
        <v>0.71</v>
      </c>
      <c r="K539" s="155" t="str">
        <f>IF('1A'!K2144="","",'1A'!K2144)</f>
        <v/>
      </c>
      <c r="L539" s="411" t="str">
        <f>IF('1A'!L2144="","",'1A'!L2144)</f>
        <v/>
      </c>
      <c r="M539" s="157" t="str">
        <f>IF('1A'!M2144="","",'1A'!M2144)</f>
        <v/>
      </c>
      <c r="N539" s="409" t="str">
        <f>IF('1A'!N2144="","",'1A'!N2144)</f>
        <v/>
      </c>
      <c r="O539" s="81" t="str">
        <f>IF('1A'!O2144="","",'1A'!O2144)</f>
        <v/>
      </c>
      <c r="P539" s="81" t="str">
        <f>IF('1A'!P2144="","",'1A'!P2144)</f>
        <v>Civic Engagement</v>
      </c>
    </row>
    <row r="540" spans="1:16" x14ac:dyDescent="0.35">
      <c r="A540" s="141" t="s">
        <v>163</v>
      </c>
      <c r="B540" s="155" t="str">
        <f>IF('1A'!B2145="","",'1A'!B2145)</f>
        <v>-</v>
      </c>
      <c r="C540" s="411" t="str">
        <f>IF('1A'!C2145="","",'1A'!C2145)</f>
        <v xml:space="preserve"> </v>
      </c>
      <c r="D540" s="157" t="str">
        <f>IF('1A'!D2145="","",'1A'!D2145)</f>
        <v xml:space="preserve"> </v>
      </c>
      <c r="E540" s="155" t="str">
        <f>IF('1A'!E2145="","",'1A'!E2145)</f>
        <v>-</v>
      </c>
      <c r="F540" s="411" t="str">
        <f>IF('1A'!F2145="","",'1A'!F2145)</f>
        <v xml:space="preserve"> </v>
      </c>
      <c r="G540" s="157" t="str">
        <f>IF('1A'!G2145="","",'1A'!G2145)</f>
        <v xml:space="preserve"> </v>
      </c>
      <c r="H540" s="155" t="str">
        <f>IF('1A'!H2145="","",'1A'!H2145)</f>
        <v>-</v>
      </c>
      <c r="I540" s="411" t="str">
        <f>IF('1A'!I2145="","",'1A'!I2145)</f>
        <v xml:space="preserve"> </v>
      </c>
      <c r="J540" s="157" t="str">
        <f>IF('1A'!J2145="","",'1A'!J2145)</f>
        <v xml:space="preserve"> </v>
      </c>
      <c r="K540" s="155" t="str">
        <f>IF('1A'!K2145="","",'1A'!K2145)</f>
        <v/>
      </c>
      <c r="L540" s="411" t="str">
        <f>IF('1A'!L2145="","",'1A'!L2145)</f>
        <v/>
      </c>
      <c r="M540" s="157" t="str">
        <f>IF('1A'!M2145="","",'1A'!M2145)</f>
        <v/>
      </c>
      <c r="N540" s="409" t="str">
        <f>IF('1A'!N2145="","",'1A'!N2145)</f>
        <v/>
      </c>
      <c r="O540" s="81" t="str">
        <f>IF('1A'!O2145="","",'1A'!O2145)</f>
        <v/>
      </c>
      <c r="P540" s="81" t="str">
        <f>IF('1A'!P2145="","",'1A'!P2145)</f>
        <v>Civic Engagement</v>
      </c>
    </row>
    <row r="541" spans="1:16" x14ac:dyDescent="0.35">
      <c r="A541" s="142" t="s">
        <v>36</v>
      </c>
      <c r="B541" s="143" t="str">
        <f>IF('1A'!B2146="","",'1A'!B2146)</f>
        <v>-</v>
      </c>
      <c r="C541" s="144">
        <f>IF('1A'!C2146="","",'1A'!C2146)</f>
        <v>2.5974025974025997E-2</v>
      </c>
      <c r="D541" s="145">
        <f>IF('1A'!D2146="","",'1A'!D2146)</f>
        <v>0</v>
      </c>
      <c r="E541" s="143" t="str">
        <f>IF('1A'!E2146="","",'1A'!E2146)</f>
        <v>-</v>
      </c>
      <c r="F541" s="144">
        <f>IF('1A'!F2146="","",'1A'!F2146)</f>
        <v>-5.8823529411764497E-2</v>
      </c>
      <c r="G541" s="145">
        <f>IF('1A'!G2146="","",'1A'!G2146)</f>
        <v>-0.12195121951219524</v>
      </c>
      <c r="H541" s="143" t="str">
        <f>IF('1A'!H2146="","",'1A'!H2146)</f>
        <v>-</v>
      </c>
      <c r="I541" s="144">
        <f>IF('1A'!I2146="","",'1A'!I2146)</f>
        <v>5.5555555555555608E-2</v>
      </c>
      <c r="J541" s="145">
        <f>IF('1A'!J2146="","",'1A'!J2146)</f>
        <v>4.2253521126760916E-2</v>
      </c>
      <c r="K541" s="143" t="str">
        <f>IF('1A'!K2146="","",'1A'!K2146)</f>
        <v/>
      </c>
      <c r="L541" s="144" t="str">
        <f>IF('1A'!L2146="","",'1A'!L2146)</f>
        <v/>
      </c>
      <c r="M541" s="145" t="str">
        <f>IF('1A'!M2146="","",'1A'!M2146)</f>
        <v/>
      </c>
      <c r="N541" s="410" t="str">
        <f>IF('1A'!N2146="","",'1A'!N2146)</f>
        <v/>
      </c>
      <c r="O541" s="81" t="str">
        <f>IF('1A'!O2146="","",'1A'!O2146)</f>
        <v/>
      </c>
      <c r="P541" s="81" t="str">
        <f>IF('1A'!P2146="","",'1A'!P2146)</f>
        <v>Civic Engagement</v>
      </c>
    </row>
    <row r="542" spans="1:16" ht="65.5" x14ac:dyDescent="0.35">
      <c r="A542" s="188" t="s">
        <v>1000</v>
      </c>
      <c r="B542" s="191">
        <f>IF('1A'!B2201="","",'1A'!B2201)</f>
        <v>0.36699999999999999</v>
      </c>
      <c r="C542" s="299">
        <f>IF('1A'!C2201="","",'1A'!C2201)</f>
        <v>0.47</v>
      </c>
      <c r="D542" s="193">
        <f>IF('1A'!D2201="","",'1A'!D2201)</f>
        <v>0.51500000000000001</v>
      </c>
      <c r="E542" s="191">
        <f>IF('1A'!E2201="","",'1A'!E2201)</f>
        <v>0.40100000000000002</v>
      </c>
      <c r="F542" s="299">
        <f>IF('1A'!F2201="","",'1A'!F2201)</f>
        <v>0.49299999999999999</v>
      </c>
      <c r="G542" s="193">
        <f>IF('1A'!G2201="","",'1A'!G2201)</f>
        <v>0.54</v>
      </c>
      <c r="H542" s="191">
        <f>IF('1A'!H2201="","",'1A'!H2201)</f>
        <v>0.36899999999999999</v>
      </c>
      <c r="I542" s="299">
        <f>IF('1A'!I2201="","",'1A'!I2201)</f>
        <v>0.47099999999999997</v>
      </c>
      <c r="J542" s="193">
        <f>IF('1A'!J2201="","",'1A'!J2201)</f>
        <v>0.51500000000000001</v>
      </c>
      <c r="K542" s="191" t="str">
        <f>IF('1A'!K2201="","",'1A'!K2201)</f>
        <v/>
      </c>
      <c r="L542" s="299" t="str">
        <f>IF('1A'!L2201="","",'1A'!L2201)</f>
        <v/>
      </c>
      <c r="M542" s="193" t="str">
        <f>IF('1A'!M2201="","",'1A'!M2201)</f>
        <v/>
      </c>
      <c r="N542" s="312" t="str">
        <f>IF('1A'!N2201="","",'1A'!N2201)</f>
        <v/>
      </c>
      <c r="O542" s="81" t="str">
        <f>IF('1A'!O2201="","",'1A'!O2201)</f>
        <v/>
      </c>
      <c r="P542" s="81" t="str">
        <f>IF('1A'!P2201="","",'1A'!P2201)</f>
        <v>COVID-19</v>
      </c>
    </row>
    <row r="543" spans="1:16" x14ac:dyDescent="0.35">
      <c r="A543" s="189" t="s">
        <v>195</v>
      </c>
      <c r="B543" s="191">
        <f>IF('1A'!B2202="","",'1A'!B2202)</f>
        <v>0.63300000000000001</v>
      </c>
      <c r="C543" s="299">
        <f>IF('1A'!C2202="","",'1A'!C2202)</f>
        <v>0.53</v>
      </c>
      <c r="D543" s="193">
        <f>IF('1A'!D2202="","",'1A'!D2202)</f>
        <v>0.48499999999999999</v>
      </c>
      <c r="E543" s="191">
        <f>IF('1A'!E2202="","",'1A'!E2202)</f>
        <v>0.59899999999999998</v>
      </c>
      <c r="F543" s="299">
        <f>IF('1A'!F2202="","",'1A'!F2202)</f>
        <v>0.50700000000000001</v>
      </c>
      <c r="G543" s="193">
        <f>IF('1A'!G2202="","",'1A'!G2202)</f>
        <v>0.46</v>
      </c>
      <c r="H543" s="191">
        <f>IF('1A'!H2202="","",'1A'!H2202)</f>
        <v>0.63100000000000001</v>
      </c>
      <c r="I543" s="299">
        <f>IF('1A'!I2202="","",'1A'!I2202)</f>
        <v>0.52900000000000003</v>
      </c>
      <c r="J543" s="193">
        <f>IF('1A'!J2202="","",'1A'!J2202)</f>
        <v>0.48499999999999999</v>
      </c>
      <c r="K543" s="191" t="str">
        <f>IF('1A'!K2202="","",'1A'!K2202)</f>
        <v/>
      </c>
      <c r="L543" s="299" t="str">
        <f>IF('1A'!L2202="","",'1A'!L2202)</f>
        <v/>
      </c>
      <c r="M543" s="193" t="str">
        <f>IF('1A'!M2202="","",'1A'!M2202)</f>
        <v/>
      </c>
      <c r="N543" s="312" t="str">
        <f>IF('1A'!N2202="","",'1A'!N2202)</f>
        <v/>
      </c>
      <c r="O543" s="81" t="str">
        <f>IF('1A'!O2202="","",'1A'!O2202)</f>
        <v/>
      </c>
      <c r="P543" s="81" t="str">
        <f>IF('1A'!P2202="","",'1A'!P2202)</f>
        <v>COVID-19</v>
      </c>
    </row>
    <row r="544" spans="1:16" x14ac:dyDescent="0.35">
      <c r="A544" s="197" t="s">
        <v>194</v>
      </c>
      <c r="B544" s="488">
        <f>IF('1A'!B2203="","",'1A'!B2203)</f>
        <v>629</v>
      </c>
      <c r="C544" s="494">
        <f>IF('1A'!C2203="","",'1A'!C2203)</f>
        <v>6913</v>
      </c>
      <c r="D544" s="490">
        <f>IF('1A'!D2203="","",'1A'!D2203)</f>
        <v>14272</v>
      </c>
      <c r="E544" s="488">
        <f>IF('1A'!E2203="","",'1A'!E2203)</f>
        <v>172</v>
      </c>
      <c r="F544" s="494">
        <f>IF('1A'!F2203="","",'1A'!F2203)</f>
        <v>2338</v>
      </c>
      <c r="G544" s="490">
        <f>IF('1A'!G2203="","",'1A'!G2203)</f>
        <v>5207</v>
      </c>
      <c r="H544" s="488">
        <f>IF('1A'!H2203="","",'1A'!H2203)</f>
        <v>436</v>
      </c>
      <c r="I544" s="494">
        <f>IF('1A'!I2203="","",'1A'!I2203)</f>
        <v>4283</v>
      </c>
      <c r="J544" s="490">
        <f>IF('1A'!J2203="","",'1A'!J2203)</f>
        <v>8596</v>
      </c>
      <c r="K544" s="488" t="str">
        <f>IF('1A'!K2203="","",'1A'!K2203)</f>
        <v/>
      </c>
      <c r="L544" s="494" t="str">
        <f>IF('1A'!L2203="","",'1A'!L2203)</f>
        <v/>
      </c>
      <c r="M544" s="490" t="str">
        <f>IF('1A'!M2203="","",'1A'!M2203)</f>
        <v/>
      </c>
      <c r="N544" s="408" t="str">
        <f>IF('1A'!N2203="","",'1A'!N2203)</f>
        <v/>
      </c>
      <c r="O544" s="81" t="str">
        <f>IF('1A'!O2203="","",'1A'!O2203)</f>
        <v/>
      </c>
      <c r="P544" s="81" t="str">
        <f>IF('1A'!P2203="","",'1A'!P2203)</f>
        <v>COVID-19</v>
      </c>
    </row>
    <row r="545" spans="1:16" ht="26.5" x14ac:dyDescent="0.35">
      <c r="A545" s="198" t="s">
        <v>1001</v>
      </c>
      <c r="B545" s="147">
        <f>IF('1A'!B2204="","",'1A'!B2204)</f>
        <v>6.8000000000000005E-2</v>
      </c>
      <c r="C545" s="148">
        <f>IF('1A'!C2204="","",'1A'!C2204)</f>
        <v>0.14299999999999999</v>
      </c>
      <c r="D545" s="149">
        <f>IF('1A'!D2204="","",'1A'!D2204)</f>
        <v>0.128</v>
      </c>
      <c r="E545" s="147">
        <f>IF('1A'!E2204="","",'1A'!E2204)</f>
        <v>7.0000000000000007E-2</v>
      </c>
      <c r="F545" s="148">
        <f>IF('1A'!F2204="","",'1A'!F2204)</f>
        <v>0.13500000000000001</v>
      </c>
      <c r="G545" s="149">
        <f>IF('1A'!G2204="","",'1A'!G2204)</f>
        <v>0.115</v>
      </c>
      <c r="H545" s="147">
        <f>IF('1A'!H2204="","",'1A'!H2204)</f>
        <v>7.0999999999999994E-2</v>
      </c>
      <c r="I545" s="148">
        <f>IF('1A'!I2204="","",'1A'!I2204)</f>
        <v>0.14899999999999999</v>
      </c>
      <c r="J545" s="149">
        <f>IF('1A'!J2204="","",'1A'!J2204)</f>
        <v>0.13700000000000001</v>
      </c>
      <c r="K545" s="147" t="str">
        <f>IF('1A'!K2204="","",'1A'!K2204)</f>
        <v/>
      </c>
      <c r="L545" s="148" t="str">
        <f>IF('1A'!L2204="","",'1A'!L2204)</f>
        <v/>
      </c>
      <c r="M545" s="149" t="str">
        <f>IF('1A'!M2204="","",'1A'!M2204)</f>
        <v/>
      </c>
      <c r="N545" s="311" t="str">
        <f>IF('1A'!N2204="","",'1A'!N2204)</f>
        <v/>
      </c>
      <c r="O545" s="81" t="str">
        <f>IF('1A'!O2204="","",'1A'!O2204)</f>
        <v/>
      </c>
      <c r="P545" s="81" t="str">
        <f>IF('1A'!P2204="","",'1A'!P2204)</f>
        <v>COVID-19</v>
      </c>
    </row>
    <row r="546" spans="1:16" x14ac:dyDescent="0.35">
      <c r="A546" s="189" t="s">
        <v>195</v>
      </c>
      <c r="B546" s="191">
        <f>IF('1A'!B2205="","",'1A'!B2205)</f>
        <v>0.93200000000000005</v>
      </c>
      <c r="C546" s="192">
        <f>IF('1A'!C2205="","",'1A'!C2205)</f>
        <v>0.85699999999999998</v>
      </c>
      <c r="D546" s="193">
        <f>IF('1A'!D2205="","",'1A'!D2205)</f>
        <v>0.872</v>
      </c>
      <c r="E546" s="191">
        <f>IF('1A'!E2205="","",'1A'!E2205)</f>
        <v>0.93</v>
      </c>
      <c r="F546" s="192">
        <f>IF('1A'!F2205="","",'1A'!F2205)</f>
        <v>0.86499999999999999</v>
      </c>
      <c r="G546" s="193">
        <f>IF('1A'!G2205="","",'1A'!G2205)</f>
        <v>0.88500000000000001</v>
      </c>
      <c r="H546" s="191">
        <f>IF('1A'!H2205="","",'1A'!H2205)</f>
        <v>0.92900000000000005</v>
      </c>
      <c r="I546" s="192">
        <f>IF('1A'!I2205="","",'1A'!I2205)</f>
        <v>0.85099999999999998</v>
      </c>
      <c r="J546" s="193">
        <f>IF('1A'!J2205="","",'1A'!J2205)</f>
        <v>0.86299999999999999</v>
      </c>
      <c r="K546" s="191" t="str">
        <f>IF('1A'!K2205="","",'1A'!K2205)</f>
        <v/>
      </c>
      <c r="L546" s="192" t="str">
        <f>IF('1A'!L2205="","",'1A'!L2205)</f>
        <v/>
      </c>
      <c r="M546" s="193" t="str">
        <f>IF('1A'!M2205="","",'1A'!M2205)</f>
        <v/>
      </c>
      <c r="N546" s="312" t="str">
        <f>IF('1A'!N2205="","",'1A'!N2205)</f>
        <v/>
      </c>
      <c r="O546" s="81" t="str">
        <f>IF('1A'!O2205="","",'1A'!O2205)</f>
        <v/>
      </c>
      <c r="P546" s="81" t="str">
        <f>IF('1A'!P2205="","",'1A'!P2205)</f>
        <v>COVID-19</v>
      </c>
    </row>
    <row r="547" spans="1:16" x14ac:dyDescent="0.35">
      <c r="A547" s="197" t="s">
        <v>194</v>
      </c>
      <c r="B547" s="491">
        <f>IF('1A'!B2206="","",'1A'!B2206)</f>
        <v>629</v>
      </c>
      <c r="C547" s="492">
        <f>IF('1A'!C2206="","",'1A'!C2206)</f>
        <v>6913</v>
      </c>
      <c r="D547" s="493">
        <f>IF('1A'!D2206="","",'1A'!D2206)</f>
        <v>14272</v>
      </c>
      <c r="E547" s="491">
        <f>IF('1A'!E2206="","",'1A'!E2206)</f>
        <v>172</v>
      </c>
      <c r="F547" s="492">
        <f>IF('1A'!F2206="","",'1A'!F2206)</f>
        <v>2338</v>
      </c>
      <c r="G547" s="493">
        <f>IF('1A'!G2206="","",'1A'!G2206)</f>
        <v>5207</v>
      </c>
      <c r="H547" s="491">
        <f>IF('1A'!H2206="","",'1A'!H2206)</f>
        <v>436</v>
      </c>
      <c r="I547" s="492">
        <f>IF('1A'!I2206="","",'1A'!I2206)</f>
        <v>4283</v>
      </c>
      <c r="J547" s="493">
        <f>IF('1A'!J2206="","",'1A'!J2206)</f>
        <v>8596</v>
      </c>
      <c r="K547" s="491" t="str">
        <f>IF('1A'!K2206="","",'1A'!K2206)</f>
        <v/>
      </c>
      <c r="L547" s="492" t="str">
        <f>IF('1A'!L2206="","",'1A'!L2206)</f>
        <v/>
      </c>
      <c r="M547" s="493" t="str">
        <f>IF('1A'!M2206="","",'1A'!M2206)</f>
        <v/>
      </c>
      <c r="N547" s="418" t="str">
        <f>IF('1A'!N2206="","",'1A'!N2206)</f>
        <v/>
      </c>
      <c r="O547" s="81" t="str">
        <f>IF('1A'!O2206="","",'1A'!O2206)</f>
        <v/>
      </c>
      <c r="P547" s="81" t="str">
        <f>IF('1A'!P2206="","",'1A'!P2206)</f>
        <v>COVID-19</v>
      </c>
    </row>
    <row r="548" spans="1:16" ht="26.5" x14ac:dyDescent="0.35">
      <c r="A548" s="387" t="s">
        <v>1002</v>
      </c>
      <c r="B548" s="147">
        <f>IF('1A'!B2207="","",'1A'!B2207)</f>
        <v>0.122</v>
      </c>
      <c r="C548" s="148">
        <f>IF('1A'!C2207="","",'1A'!C2207)</f>
        <v>0.16900000000000001</v>
      </c>
      <c r="D548" s="149">
        <f>IF('1A'!D2207="","",'1A'!D2207)</f>
        <v>0.14399999999999999</v>
      </c>
      <c r="E548" s="147">
        <f>IF('1A'!E2207="","",'1A'!E2207)</f>
        <v>8.1000000000000003E-2</v>
      </c>
      <c r="F548" s="148">
        <f>IF('1A'!F2207="","",'1A'!F2207)</f>
        <v>0.16</v>
      </c>
      <c r="G548" s="149">
        <f>IF('1A'!G2207="","",'1A'!G2207)</f>
        <v>0.13500000000000001</v>
      </c>
      <c r="H548" s="147">
        <f>IF('1A'!H2207="","",'1A'!H2207)</f>
        <v>0.14399999999999999</v>
      </c>
      <c r="I548" s="148">
        <f>IF('1A'!I2207="","",'1A'!I2207)</f>
        <v>0.17799999999999999</v>
      </c>
      <c r="J548" s="149">
        <f>IF('1A'!J2207="","",'1A'!J2207)</f>
        <v>0.151</v>
      </c>
      <c r="K548" s="147" t="str">
        <f>IF('1A'!K2207="","",'1A'!K2207)</f>
        <v/>
      </c>
      <c r="L548" s="148" t="str">
        <f>IF('1A'!L2207="","",'1A'!L2207)</f>
        <v/>
      </c>
      <c r="M548" s="149" t="str">
        <f>IF('1A'!M2207="","",'1A'!M2207)</f>
        <v/>
      </c>
      <c r="N548" s="311" t="str">
        <f>IF('1A'!N2207="","",'1A'!N2207)</f>
        <v/>
      </c>
      <c r="O548" s="81" t="str">
        <f>IF('1A'!O2207="","",'1A'!O2207)</f>
        <v/>
      </c>
      <c r="P548" s="81" t="str">
        <f>IF('1A'!P2207="","",'1A'!P2207)</f>
        <v>COVID-19</v>
      </c>
    </row>
    <row r="549" spans="1:16" x14ac:dyDescent="0.35">
      <c r="A549" s="189" t="s">
        <v>195</v>
      </c>
      <c r="B549" s="191">
        <f>IF('1A'!B2208="","",'1A'!B2208)</f>
        <v>0.878</v>
      </c>
      <c r="C549" s="192">
        <f>IF('1A'!C2208="","",'1A'!C2208)</f>
        <v>0.83099999999999996</v>
      </c>
      <c r="D549" s="193">
        <f>IF('1A'!D2208="","",'1A'!D2208)</f>
        <v>0.85599999999999998</v>
      </c>
      <c r="E549" s="191">
        <f>IF('1A'!E2208="","",'1A'!E2208)</f>
        <v>0.91900000000000004</v>
      </c>
      <c r="F549" s="192">
        <f>IF('1A'!F2208="","",'1A'!F2208)</f>
        <v>0.84</v>
      </c>
      <c r="G549" s="193">
        <f>IF('1A'!G2208="","",'1A'!G2208)</f>
        <v>0.86499999999999999</v>
      </c>
      <c r="H549" s="191">
        <f>IF('1A'!H2208="","",'1A'!H2208)</f>
        <v>0.85599999999999998</v>
      </c>
      <c r="I549" s="192">
        <f>IF('1A'!I2208="","",'1A'!I2208)</f>
        <v>0.82199999999999995</v>
      </c>
      <c r="J549" s="193">
        <f>IF('1A'!J2208="","",'1A'!J2208)</f>
        <v>0.84899999999999998</v>
      </c>
      <c r="K549" s="191" t="str">
        <f>IF('1A'!K2208="","",'1A'!K2208)</f>
        <v/>
      </c>
      <c r="L549" s="192" t="str">
        <f>IF('1A'!L2208="","",'1A'!L2208)</f>
        <v/>
      </c>
      <c r="M549" s="193" t="str">
        <f>IF('1A'!M2208="","",'1A'!M2208)</f>
        <v/>
      </c>
      <c r="N549" s="312" t="str">
        <f>IF('1A'!N2208="","",'1A'!N2208)</f>
        <v/>
      </c>
      <c r="O549" s="81" t="str">
        <f>IF('1A'!O2208="","",'1A'!O2208)</f>
        <v/>
      </c>
      <c r="P549" s="81" t="str">
        <f>IF('1A'!P2208="","",'1A'!P2208)</f>
        <v>COVID-19</v>
      </c>
    </row>
    <row r="550" spans="1:16" x14ac:dyDescent="0.35">
      <c r="A550" s="126" t="s">
        <v>194</v>
      </c>
      <c r="B550" s="491">
        <f>IF('1A'!B2209="","",'1A'!B2209)</f>
        <v>629</v>
      </c>
      <c r="C550" s="492">
        <f>IF('1A'!C2209="","",'1A'!C2209)</f>
        <v>6913</v>
      </c>
      <c r="D550" s="493">
        <f>IF('1A'!D2209="","",'1A'!D2209)</f>
        <v>14272</v>
      </c>
      <c r="E550" s="491">
        <f>IF('1A'!E2209="","",'1A'!E2209)</f>
        <v>172</v>
      </c>
      <c r="F550" s="492">
        <f>IF('1A'!F2209="","",'1A'!F2209)</f>
        <v>2338</v>
      </c>
      <c r="G550" s="493">
        <f>IF('1A'!G2209="","",'1A'!G2209)</f>
        <v>5207</v>
      </c>
      <c r="H550" s="491">
        <f>IF('1A'!H2209="","",'1A'!H2209)</f>
        <v>436</v>
      </c>
      <c r="I550" s="492">
        <f>IF('1A'!I2209="","",'1A'!I2209)</f>
        <v>4283</v>
      </c>
      <c r="J550" s="493">
        <f>IF('1A'!J2209="","",'1A'!J2209)</f>
        <v>8596</v>
      </c>
      <c r="K550" s="491" t="str">
        <f>IF('1A'!K2209="","",'1A'!K2209)</f>
        <v/>
      </c>
      <c r="L550" s="492" t="str">
        <f>IF('1A'!L2209="","",'1A'!L2209)</f>
        <v/>
      </c>
      <c r="M550" s="493" t="str">
        <f>IF('1A'!M2209="","",'1A'!M2209)</f>
        <v/>
      </c>
      <c r="N550" s="418" t="str">
        <f>IF('1A'!N2209="","",'1A'!N2209)</f>
        <v/>
      </c>
      <c r="O550" s="81" t="str">
        <f>IF('1A'!O2209="","",'1A'!O2209)</f>
        <v/>
      </c>
      <c r="P550" s="81" t="str">
        <f>IF('1A'!P2209="","",'1A'!P2209)</f>
        <v>COVID-19</v>
      </c>
    </row>
    <row r="551" spans="1:16" ht="39.5" x14ac:dyDescent="0.35">
      <c r="A551" s="387" t="s">
        <v>1003</v>
      </c>
      <c r="B551" s="147">
        <f>IF('1A'!B2210="","",'1A'!B2210)</f>
        <v>0.1</v>
      </c>
      <c r="C551" s="148">
        <f>IF('1A'!C2210="","",'1A'!C2210)</f>
        <v>0.113</v>
      </c>
      <c r="D551" s="149">
        <f>IF('1A'!D2210="","",'1A'!D2210)</f>
        <v>0.113</v>
      </c>
      <c r="E551" s="147">
        <f>IF('1A'!E2210="","",'1A'!E2210)</f>
        <v>9.9000000000000005E-2</v>
      </c>
      <c r="F551" s="148">
        <f>IF('1A'!F2210="","",'1A'!F2210)</f>
        <v>0.107</v>
      </c>
      <c r="G551" s="149">
        <f>IF('1A'!G2210="","",'1A'!G2210)</f>
        <v>9.9000000000000005E-2</v>
      </c>
      <c r="H551" s="147">
        <f>IF('1A'!H2210="","",'1A'!H2210)</f>
        <v>0.106</v>
      </c>
      <c r="I551" s="148">
        <f>IF('1A'!I2210="","",'1A'!I2210)</f>
        <v>0.11700000000000001</v>
      </c>
      <c r="J551" s="149">
        <f>IF('1A'!J2210="","",'1A'!J2210)</f>
        <v>0.122</v>
      </c>
      <c r="K551" s="147" t="str">
        <f>IF('1A'!K2210="","",'1A'!K2210)</f>
        <v/>
      </c>
      <c r="L551" s="148" t="str">
        <f>IF('1A'!L2210="","",'1A'!L2210)</f>
        <v/>
      </c>
      <c r="M551" s="149" t="str">
        <f>IF('1A'!M2210="","",'1A'!M2210)</f>
        <v/>
      </c>
      <c r="N551" s="311" t="str">
        <f>IF('1A'!N2210="","",'1A'!N2210)</f>
        <v/>
      </c>
      <c r="O551" s="81" t="str">
        <f>IF('1A'!O2210="","",'1A'!O2210)</f>
        <v/>
      </c>
      <c r="P551" s="81" t="str">
        <f>IF('1A'!P2210="","",'1A'!P2210)</f>
        <v>COVID-19</v>
      </c>
    </row>
    <row r="552" spans="1:16" x14ac:dyDescent="0.35">
      <c r="A552" s="189" t="s">
        <v>195</v>
      </c>
      <c r="B552" s="191">
        <f>IF('1A'!B2211="","",'1A'!B2211)</f>
        <v>0.9</v>
      </c>
      <c r="C552" s="192">
        <f>IF('1A'!C2211="","",'1A'!C2211)</f>
        <v>0.88700000000000001</v>
      </c>
      <c r="D552" s="193">
        <f>IF('1A'!D2211="","",'1A'!D2211)</f>
        <v>0.88700000000000001</v>
      </c>
      <c r="E552" s="191">
        <f>IF('1A'!E2211="","",'1A'!E2211)</f>
        <v>0.90100000000000002</v>
      </c>
      <c r="F552" s="192">
        <f>IF('1A'!F2211="","",'1A'!F2211)</f>
        <v>0.89300000000000002</v>
      </c>
      <c r="G552" s="193">
        <f>IF('1A'!G2211="","",'1A'!G2211)</f>
        <v>0.90100000000000002</v>
      </c>
      <c r="H552" s="191">
        <f>IF('1A'!H2211="","",'1A'!H2211)</f>
        <v>0.89400000000000002</v>
      </c>
      <c r="I552" s="192">
        <f>IF('1A'!I2211="","",'1A'!I2211)</f>
        <v>0.88300000000000001</v>
      </c>
      <c r="J552" s="193">
        <f>IF('1A'!J2211="","",'1A'!J2211)</f>
        <v>0.878</v>
      </c>
      <c r="K552" s="191" t="str">
        <f>IF('1A'!K2211="","",'1A'!K2211)</f>
        <v/>
      </c>
      <c r="L552" s="192" t="str">
        <f>IF('1A'!L2211="","",'1A'!L2211)</f>
        <v/>
      </c>
      <c r="M552" s="193" t="str">
        <f>IF('1A'!M2211="","",'1A'!M2211)</f>
        <v/>
      </c>
      <c r="N552" s="312" t="str">
        <f>IF('1A'!N2211="","",'1A'!N2211)</f>
        <v/>
      </c>
      <c r="O552" s="81" t="str">
        <f>IF('1A'!O2211="","",'1A'!O2211)</f>
        <v/>
      </c>
      <c r="P552" s="81" t="str">
        <f>IF('1A'!P2211="","",'1A'!P2211)</f>
        <v>COVID-19</v>
      </c>
    </row>
    <row r="553" spans="1:16" x14ac:dyDescent="0.35">
      <c r="A553" s="197" t="s">
        <v>194</v>
      </c>
      <c r="B553" s="491">
        <f>IF('1A'!B2212="","",'1A'!B2212)</f>
        <v>629</v>
      </c>
      <c r="C553" s="492">
        <f>IF('1A'!C2212="","",'1A'!C2212)</f>
        <v>6913</v>
      </c>
      <c r="D553" s="493">
        <f>IF('1A'!D2212="","",'1A'!D2212)</f>
        <v>14272</v>
      </c>
      <c r="E553" s="491">
        <f>IF('1A'!E2212="","",'1A'!E2212)</f>
        <v>172</v>
      </c>
      <c r="F553" s="492">
        <f>IF('1A'!F2212="","",'1A'!F2212)</f>
        <v>2338</v>
      </c>
      <c r="G553" s="493">
        <f>IF('1A'!G2212="","",'1A'!G2212)</f>
        <v>5207</v>
      </c>
      <c r="H553" s="491">
        <f>IF('1A'!H2212="","",'1A'!H2212)</f>
        <v>436</v>
      </c>
      <c r="I553" s="492">
        <f>IF('1A'!I2212="","",'1A'!I2212)</f>
        <v>4283</v>
      </c>
      <c r="J553" s="493">
        <f>IF('1A'!J2212="","",'1A'!J2212)</f>
        <v>8596</v>
      </c>
      <c r="K553" s="491" t="str">
        <f>IF('1A'!K2212="","",'1A'!K2212)</f>
        <v/>
      </c>
      <c r="L553" s="492" t="str">
        <f>IF('1A'!L2212="","",'1A'!L2212)</f>
        <v/>
      </c>
      <c r="M553" s="493" t="str">
        <f>IF('1A'!M2212="","",'1A'!M2212)</f>
        <v/>
      </c>
      <c r="N553" s="410" t="str">
        <f>IF('1A'!N2212="","",'1A'!N2212)</f>
        <v/>
      </c>
      <c r="O553" s="81" t="str">
        <f>IF('1A'!O2212="","",'1A'!O2212)</f>
        <v/>
      </c>
      <c r="P553" s="81" t="str">
        <f>IF('1A'!P2212="","",'1A'!P2212)</f>
        <v>COVID-19</v>
      </c>
    </row>
    <row r="554" spans="1:16" ht="39.5" x14ac:dyDescent="0.35">
      <c r="A554" s="387" t="s">
        <v>1004</v>
      </c>
      <c r="B554" s="147">
        <f>IF('1A'!B2213="","",'1A'!B2213)</f>
        <v>6.7000000000000004E-2</v>
      </c>
      <c r="C554" s="148">
        <f>IF('1A'!C2213="","",'1A'!C2213)</f>
        <v>9.9000000000000005E-2</v>
      </c>
      <c r="D554" s="149">
        <f>IF('1A'!D2213="","",'1A'!D2213)</f>
        <v>9.8000000000000004E-2</v>
      </c>
      <c r="E554" s="147">
        <f>IF('1A'!E2213="","",'1A'!E2213)</f>
        <v>7.0000000000000007E-2</v>
      </c>
      <c r="F554" s="148">
        <f>IF('1A'!F2213="","",'1A'!F2213)</f>
        <v>9.1999999999999998E-2</v>
      </c>
      <c r="G554" s="149">
        <f>IF('1A'!G2213="","",'1A'!G2213)</f>
        <v>8.5000000000000006E-2</v>
      </c>
      <c r="H554" s="147">
        <f>IF('1A'!H2213="","",'1A'!H2213)</f>
        <v>6.9000000000000006E-2</v>
      </c>
      <c r="I554" s="148">
        <f>IF('1A'!I2213="","",'1A'!I2213)</f>
        <v>0.104</v>
      </c>
      <c r="J554" s="149">
        <f>IF('1A'!J2213="","",'1A'!J2213)</f>
        <v>0.105</v>
      </c>
      <c r="K554" s="147" t="str">
        <f>IF('1A'!K2213="","",'1A'!K2213)</f>
        <v/>
      </c>
      <c r="L554" s="148" t="str">
        <f>IF('1A'!L2213="","",'1A'!L2213)</f>
        <v/>
      </c>
      <c r="M554" s="149" t="str">
        <f>IF('1A'!M2213="","",'1A'!M2213)</f>
        <v/>
      </c>
      <c r="N554" s="311" t="str">
        <f>IF('1A'!N2213="","",'1A'!N2213)</f>
        <v/>
      </c>
      <c r="O554" s="81" t="str">
        <f>IF('1A'!O2213="","",'1A'!O2213)</f>
        <v/>
      </c>
      <c r="P554" s="81" t="str">
        <f>IF('1A'!P2213="","",'1A'!P2213)</f>
        <v>COVID-19</v>
      </c>
    </row>
    <row r="555" spans="1:16" x14ac:dyDescent="0.35">
      <c r="A555" s="189" t="s">
        <v>195</v>
      </c>
      <c r="B555" s="191">
        <f>IF('1A'!B2214="","",'1A'!B2214)</f>
        <v>0.93300000000000005</v>
      </c>
      <c r="C555" s="192">
        <f>IF('1A'!C2214="","",'1A'!C2214)</f>
        <v>0.90100000000000002</v>
      </c>
      <c r="D555" s="193">
        <f>IF('1A'!D2214="","",'1A'!D2214)</f>
        <v>0.90200000000000002</v>
      </c>
      <c r="E555" s="191">
        <f>IF('1A'!E2214="","",'1A'!E2214)</f>
        <v>0.93</v>
      </c>
      <c r="F555" s="192">
        <f>IF('1A'!F2214="","",'1A'!F2214)</f>
        <v>0.90800000000000003</v>
      </c>
      <c r="G555" s="193">
        <f>IF('1A'!G2214="","",'1A'!G2214)</f>
        <v>0.91500000000000004</v>
      </c>
      <c r="H555" s="191">
        <f>IF('1A'!H2214="","",'1A'!H2214)</f>
        <v>0.93100000000000005</v>
      </c>
      <c r="I555" s="192">
        <f>IF('1A'!I2214="","",'1A'!I2214)</f>
        <v>0.89600000000000002</v>
      </c>
      <c r="J555" s="193">
        <f>IF('1A'!J2214="","",'1A'!J2214)</f>
        <v>0.89500000000000002</v>
      </c>
      <c r="K555" s="191" t="str">
        <f>IF('1A'!K2214="","",'1A'!K2214)</f>
        <v/>
      </c>
      <c r="L555" s="192" t="str">
        <f>IF('1A'!L2214="","",'1A'!L2214)</f>
        <v/>
      </c>
      <c r="M555" s="193" t="str">
        <f>IF('1A'!M2214="","",'1A'!M2214)</f>
        <v/>
      </c>
      <c r="N555" s="312" t="str">
        <f>IF('1A'!N2214="","",'1A'!N2214)</f>
        <v/>
      </c>
      <c r="O555" s="81" t="str">
        <f>IF('1A'!O2214="","",'1A'!O2214)</f>
        <v/>
      </c>
      <c r="P555" s="81" t="str">
        <f>IF('1A'!P2214="","",'1A'!P2214)</f>
        <v>COVID-19</v>
      </c>
    </row>
    <row r="556" spans="1:16" x14ac:dyDescent="0.35">
      <c r="A556" s="197" t="s">
        <v>194</v>
      </c>
      <c r="B556" s="491">
        <f>IF('1A'!B2215="","",'1A'!B2215)</f>
        <v>629</v>
      </c>
      <c r="C556" s="492">
        <f>IF('1A'!C2215="","",'1A'!C2215)</f>
        <v>6913</v>
      </c>
      <c r="D556" s="493">
        <f>IF('1A'!D2215="","",'1A'!D2215)</f>
        <v>14272</v>
      </c>
      <c r="E556" s="491">
        <f>IF('1A'!E2215="","",'1A'!E2215)</f>
        <v>172</v>
      </c>
      <c r="F556" s="492">
        <f>IF('1A'!F2215="","",'1A'!F2215)</f>
        <v>2338</v>
      </c>
      <c r="G556" s="493">
        <f>IF('1A'!G2215="","",'1A'!G2215)</f>
        <v>5207</v>
      </c>
      <c r="H556" s="491">
        <f>IF('1A'!H2215="","",'1A'!H2215)</f>
        <v>436</v>
      </c>
      <c r="I556" s="492">
        <f>IF('1A'!I2215="","",'1A'!I2215)</f>
        <v>4283</v>
      </c>
      <c r="J556" s="493">
        <f>IF('1A'!J2215="","",'1A'!J2215)</f>
        <v>8596</v>
      </c>
      <c r="K556" s="491" t="str">
        <f>IF('1A'!K2215="","",'1A'!K2215)</f>
        <v/>
      </c>
      <c r="L556" s="492" t="str">
        <f>IF('1A'!L2215="","",'1A'!L2215)</f>
        <v/>
      </c>
      <c r="M556" s="493" t="str">
        <f>IF('1A'!M2215="","",'1A'!M2215)</f>
        <v/>
      </c>
      <c r="N556" s="418" t="str">
        <f>IF('1A'!N2215="","",'1A'!N2215)</f>
        <v/>
      </c>
      <c r="O556" s="81" t="str">
        <f>IF('1A'!O2215="","",'1A'!O2215)</f>
        <v/>
      </c>
      <c r="P556" s="81" t="str">
        <f>IF('1A'!P2215="","",'1A'!P2215)</f>
        <v>COVID-19</v>
      </c>
    </row>
    <row r="557" spans="1:16" ht="26.5" x14ac:dyDescent="0.35">
      <c r="A557" s="387" t="s">
        <v>1005</v>
      </c>
      <c r="B557" s="147">
        <f>IF('1A'!B2216="","",'1A'!B2216)</f>
        <v>1.4E-2</v>
      </c>
      <c r="C557" s="148">
        <f>IF('1A'!C2216="","",'1A'!C2216)</f>
        <v>3.1E-2</v>
      </c>
      <c r="D557" s="149">
        <f>IF('1A'!D2216="","",'1A'!D2216)</f>
        <v>2.5000000000000001E-2</v>
      </c>
      <c r="E557" s="147">
        <f>IF('1A'!E2216="","",'1A'!E2216)</f>
        <v>1.7000000000000001E-2</v>
      </c>
      <c r="F557" s="148">
        <f>IF('1A'!F2216="","",'1A'!F2216)</f>
        <v>2.7E-2</v>
      </c>
      <c r="G557" s="149">
        <f>IF('1A'!G2216="","",'1A'!G2216)</f>
        <v>2.1999999999999999E-2</v>
      </c>
      <c r="H557" s="147">
        <f>IF('1A'!H2216="","",'1A'!H2216)</f>
        <v>1.4E-2</v>
      </c>
      <c r="I557" s="148">
        <f>IF('1A'!I2216="","",'1A'!I2216)</f>
        <v>3.2000000000000001E-2</v>
      </c>
      <c r="J557" s="149">
        <f>IF('1A'!J2216="","",'1A'!J2216)</f>
        <v>2.5999999999999999E-2</v>
      </c>
      <c r="K557" s="147" t="str">
        <f>IF('1A'!K2216="","",'1A'!K2216)</f>
        <v/>
      </c>
      <c r="L557" s="148" t="str">
        <f>IF('1A'!L2216="","",'1A'!L2216)</f>
        <v/>
      </c>
      <c r="M557" s="149" t="str">
        <f>IF('1A'!M2216="","",'1A'!M2216)</f>
        <v/>
      </c>
      <c r="N557" s="311" t="str">
        <f>IF('1A'!N2216="","",'1A'!N2216)</f>
        <v/>
      </c>
      <c r="O557" s="81" t="str">
        <f>IF('1A'!O2216="","",'1A'!O2216)</f>
        <v/>
      </c>
      <c r="P557" s="81" t="str">
        <f>IF('1A'!P2216="","",'1A'!P2216)</f>
        <v>COVID-19</v>
      </c>
    </row>
    <row r="558" spans="1:16" x14ac:dyDescent="0.35">
      <c r="A558" s="189" t="s">
        <v>195</v>
      </c>
      <c r="B558" s="191">
        <f>IF('1A'!B2217="","",'1A'!B2217)</f>
        <v>0.98599999999999999</v>
      </c>
      <c r="C558" s="192">
        <f>IF('1A'!C2217="","",'1A'!C2217)</f>
        <v>0.96899999999999997</v>
      </c>
      <c r="D558" s="193">
        <f>IF('1A'!D2217="","",'1A'!D2217)</f>
        <v>0.97499999999999998</v>
      </c>
      <c r="E558" s="191">
        <f>IF('1A'!E2217="","",'1A'!E2217)</f>
        <v>0.98299999999999998</v>
      </c>
      <c r="F558" s="192">
        <f>IF('1A'!F2217="","",'1A'!F2217)</f>
        <v>0.97299999999999998</v>
      </c>
      <c r="G558" s="193">
        <f>IF('1A'!G2217="","",'1A'!G2217)</f>
        <v>0.97799999999999998</v>
      </c>
      <c r="H558" s="191">
        <f>IF('1A'!H2217="","",'1A'!H2217)</f>
        <v>0.98599999999999999</v>
      </c>
      <c r="I558" s="192">
        <f>IF('1A'!I2217="","",'1A'!I2217)</f>
        <v>0.96799999999999997</v>
      </c>
      <c r="J558" s="193">
        <f>IF('1A'!J2217="","",'1A'!J2217)</f>
        <v>0.97399999999999998</v>
      </c>
      <c r="K558" s="191" t="str">
        <f>IF('1A'!K2217="","",'1A'!K2217)</f>
        <v/>
      </c>
      <c r="L558" s="192" t="str">
        <f>IF('1A'!L2217="","",'1A'!L2217)</f>
        <v/>
      </c>
      <c r="M558" s="193" t="str">
        <f>IF('1A'!M2217="","",'1A'!M2217)</f>
        <v/>
      </c>
      <c r="N558" s="312" t="str">
        <f>IF('1A'!N2217="","",'1A'!N2217)</f>
        <v/>
      </c>
      <c r="O558" s="81" t="str">
        <f>IF('1A'!O2217="","",'1A'!O2217)</f>
        <v/>
      </c>
      <c r="P558" s="81" t="str">
        <f>IF('1A'!P2217="","",'1A'!P2217)</f>
        <v>COVID-19</v>
      </c>
    </row>
    <row r="559" spans="1:16" x14ac:dyDescent="0.35">
      <c r="A559" s="197" t="s">
        <v>194</v>
      </c>
      <c r="B559" s="491">
        <f>IF('1A'!B2218="","",'1A'!B2218)</f>
        <v>629</v>
      </c>
      <c r="C559" s="492">
        <f>IF('1A'!C2218="","",'1A'!C2218)</f>
        <v>6913</v>
      </c>
      <c r="D559" s="493">
        <f>IF('1A'!D2218="","",'1A'!D2218)</f>
        <v>14272</v>
      </c>
      <c r="E559" s="491">
        <f>IF('1A'!E2218="","",'1A'!E2218)</f>
        <v>172</v>
      </c>
      <c r="F559" s="492">
        <f>IF('1A'!F2218="","",'1A'!F2218)</f>
        <v>2338</v>
      </c>
      <c r="G559" s="493">
        <f>IF('1A'!G2218="","",'1A'!G2218)</f>
        <v>5207</v>
      </c>
      <c r="H559" s="491">
        <f>IF('1A'!H2218="","",'1A'!H2218)</f>
        <v>436</v>
      </c>
      <c r="I559" s="492">
        <f>IF('1A'!I2218="","",'1A'!I2218)</f>
        <v>4283</v>
      </c>
      <c r="J559" s="493">
        <f>IF('1A'!J2218="","",'1A'!J2218)</f>
        <v>8596</v>
      </c>
      <c r="K559" s="491" t="str">
        <f>IF('1A'!K2218="","",'1A'!K2218)</f>
        <v/>
      </c>
      <c r="L559" s="492" t="str">
        <f>IF('1A'!L2218="","",'1A'!L2218)</f>
        <v/>
      </c>
      <c r="M559" s="493" t="str">
        <f>IF('1A'!M2218="","",'1A'!M2218)</f>
        <v/>
      </c>
      <c r="N559" s="418" t="str">
        <f>IF('1A'!N2218="","",'1A'!N2218)</f>
        <v/>
      </c>
      <c r="O559" s="81" t="str">
        <f>IF('1A'!O2218="","",'1A'!O2218)</f>
        <v/>
      </c>
      <c r="P559" s="81" t="str">
        <f>IF('1A'!P2218="","",'1A'!P2218)</f>
        <v>COVID-19</v>
      </c>
    </row>
    <row r="560" spans="1:16" ht="26.5" x14ac:dyDescent="0.35">
      <c r="A560" s="387" t="s">
        <v>1006</v>
      </c>
      <c r="B560" s="147">
        <f>IF('1A'!B2219="","",'1A'!B2219)</f>
        <v>4.2999999999999997E-2</v>
      </c>
      <c r="C560" s="148">
        <f>IF('1A'!C2219="","",'1A'!C2219)</f>
        <v>0.08</v>
      </c>
      <c r="D560" s="149">
        <f>IF('1A'!D2219="","",'1A'!D2219)</f>
        <v>7.9000000000000001E-2</v>
      </c>
      <c r="E560" s="147">
        <f>IF('1A'!E2219="","",'1A'!E2219)</f>
        <v>5.1999999999999998E-2</v>
      </c>
      <c r="F560" s="148">
        <f>IF('1A'!F2219="","",'1A'!F2219)</f>
        <v>0.09</v>
      </c>
      <c r="G560" s="149">
        <f>IF('1A'!G2219="","",'1A'!G2219)</f>
        <v>9.0999999999999998E-2</v>
      </c>
      <c r="H560" s="147">
        <f>IF('1A'!H2219="","",'1A'!H2219)</f>
        <v>4.1000000000000002E-2</v>
      </c>
      <c r="I560" s="148">
        <f>IF('1A'!I2219="","",'1A'!I2219)</f>
        <v>7.3999999999999996E-2</v>
      </c>
      <c r="J560" s="149">
        <f>IF('1A'!J2219="","",'1A'!J2219)</f>
        <v>7.2999999999999995E-2</v>
      </c>
      <c r="K560" s="147" t="str">
        <f>IF('1A'!K2219="","",'1A'!K2219)</f>
        <v/>
      </c>
      <c r="L560" s="148" t="str">
        <f>IF('1A'!L2219="","",'1A'!L2219)</f>
        <v/>
      </c>
      <c r="M560" s="149" t="str">
        <f>IF('1A'!M2219="","",'1A'!M2219)</f>
        <v/>
      </c>
      <c r="N560" s="311" t="str">
        <f>IF('1A'!N2219="","",'1A'!N2219)</f>
        <v/>
      </c>
      <c r="O560" s="81" t="str">
        <f>IF('1A'!O2219="","",'1A'!O2219)</f>
        <v/>
      </c>
      <c r="P560" s="81" t="str">
        <f>IF('1A'!P2219="","",'1A'!P2219)</f>
        <v>COVID-19</v>
      </c>
    </row>
    <row r="561" spans="1:16" x14ac:dyDescent="0.35">
      <c r="A561" s="189" t="s">
        <v>195</v>
      </c>
      <c r="B561" s="191">
        <f>IF('1A'!B2220="","",'1A'!B2220)</f>
        <v>0.95699999999999996</v>
      </c>
      <c r="C561" s="192">
        <f>IF('1A'!C2220="","",'1A'!C2220)</f>
        <v>0.92</v>
      </c>
      <c r="D561" s="193">
        <f>IF('1A'!D2220="","",'1A'!D2220)</f>
        <v>0.92100000000000004</v>
      </c>
      <c r="E561" s="191">
        <f>IF('1A'!E2220="","",'1A'!E2220)</f>
        <v>0.94799999999999995</v>
      </c>
      <c r="F561" s="192">
        <f>IF('1A'!F2220="","",'1A'!F2220)</f>
        <v>0.91</v>
      </c>
      <c r="G561" s="193">
        <f>IF('1A'!G2220="","",'1A'!G2220)</f>
        <v>0.90900000000000003</v>
      </c>
      <c r="H561" s="191">
        <f>IF('1A'!H2220="","",'1A'!H2220)</f>
        <v>0.95899999999999996</v>
      </c>
      <c r="I561" s="192">
        <f>IF('1A'!I2220="","",'1A'!I2220)</f>
        <v>0.92600000000000005</v>
      </c>
      <c r="J561" s="193">
        <f>IF('1A'!J2220="","",'1A'!J2220)</f>
        <v>0.92700000000000005</v>
      </c>
      <c r="K561" s="191" t="str">
        <f>IF('1A'!K2220="","",'1A'!K2220)</f>
        <v/>
      </c>
      <c r="L561" s="192" t="str">
        <f>IF('1A'!L2220="","",'1A'!L2220)</f>
        <v/>
      </c>
      <c r="M561" s="193" t="str">
        <f>IF('1A'!M2220="","",'1A'!M2220)</f>
        <v/>
      </c>
      <c r="N561" s="312" t="str">
        <f>IF('1A'!N2220="","",'1A'!N2220)</f>
        <v/>
      </c>
      <c r="O561" s="81" t="str">
        <f>IF('1A'!O2220="","",'1A'!O2220)</f>
        <v/>
      </c>
      <c r="P561" s="81" t="str">
        <f>IF('1A'!P2220="","",'1A'!P2220)</f>
        <v>COVID-19</v>
      </c>
    </row>
    <row r="562" spans="1:16" x14ac:dyDescent="0.35">
      <c r="A562" s="197" t="s">
        <v>194</v>
      </c>
      <c r="B562" s="491">
        <f>IF('1A'!B2221="","",'1A'!B2221)</f>
        <v>629</v>
      </c>
      <c r="C562" s="492">
        <f>IF('1A'!C2221="","",'1A'!C2221)</f>
        <v>6913</v>
      </c>
      <c r="D562" s="493">
        <f>IF('1A'!D2221="","",'1A'!D2221)</f>
        <v>14272</v>
      </c>
      <c r="E562" s="491">
        <f>IF('1A'!E2221="","",'1A'!E2221)</f>
        <v>172</v>
      </c>
      <c r="F562" s="492">
        <f>IF('1A'!F2221="","",'1A'!F2221)</f>
        <v>2338</v>
      </c>
      <c r="G562" s="493">
        <f>IF('1A'!G2221="","",'1A'!G2221)</f>
        <v>5207</v>
      </c>
      <c r="H562" s="491">
        <f>IF('1A'!H2221="","",'1A'!H2221)</f>
        <v>436</v>
      </c>
      <c r="I562" s="492">
        <f>IF('1A'!I2221="","",'1A'!I2221)</f>
        <v>4283</v>
      </c>
      <c r="J562" s="493">
        <f>IF('1A'!J2221="","",'1A'!J2221)</f>
        <v>8596</v>
      </c>
      <c r="K562" s="491" t="str">
        <f>IF('1A'!K2221="","",'1A'!K2221)</f>
        <v/>
      </c>
      <c r="L562" s="492" t="str">
        <f>IF('1A'!L2221="","",'1A'!L2221)</f>
        <v/>
      </c>
      <c r="M562" s="493" t="str">
        <f>IF('1A'!M2221="","",'1A'!M2221)</f>
        <v/>
      </c>
      <c r="N562" s="418" t="str">
        <f>IF('1A'!N2221="","",'1A'!N2221)</f>
        <v/>
      </c>
      <c r="O562" s="81" t="str">
        <f>IF('1A'!O2221="","",'1A'!O2221)</f>
        <v/>
      </c>
      <c r="P562" s="81" t="str">
        <f>IF('1A'!P2221="","",'1A'!P2221)</f>
        <v>COVID-19</v>
      </c>
    </row>
    <row r="563" spans="1:16" ht="39.5" x14ac:dyDescent="0.35">
      <c r="A563" s="195" t="s">
        <v>1007</v>
      </c>
      <c r="B563" s="147">
        <f>IF('1A'!B2222="","",'1A'!B2222)</f>
        <v>0.17499999999999999</v>
      </c>
      <c r="C563" s="148">
        <f>IF('1A'!C2222="","",'1A'!C2222)</f>
        <v>0.182</v>
      </c>
      <c r="D563" s="149">
        <f>IF('1A'!D2222="","",'1A'!D2222)</f>
        <v>0.183</v>
      </c>
      <c r="E563" s="147">
        <f>IF('1A'!E2222="","",'1A'!E2222)</f>
        <v>0.17</v>
      </c>
      <c r="F563" s="148">
        <f>IF('1A'!F2222="","",'1A'!F2222)</f>
        <v>0.19700000000000001</v>
      </c>
      <c r="G563" s="149">
        <f>IF('1A'!G2222="","",'1A'!G2222)</f>
        <v>0.2</v>
      </c>
      <c r="H563" s="147">
        <f>IF('1A'!H2222="","",'1A'!H2222)</f>
        <v>0.17299999999999999</v>
      </c>
      <c r="I563" s="148">
        <f>IF('1A'!I2222="","",'1A'!I2222)</f>
        <v>0.17100000000000001</v>
      </c>
      <c r="J563" s="149">
        <f>IF('1A'!J2222="","",'1A'!J2222)</f>
        <v>0.17299999999999999</v>
      </c>
      <c r="K563" s="147" t="str">
        <f>IF('1A'!K2222="","",'1A'!K2222)</f>
        <v/>
      </c>
      <c r="L563" s="148" t="str">
        <f>IF('1A'!L2222="","",'1A'!L2222)</f>
        <v/>
      </c>
      <c r="M563" s="149" t="str">
        <f>IF('1A'!M2222="","",'1A'!M2222)</f>
        <v/>
      </c>
      <c r="N563" s="311" t="str">
        <f>IF('1A'!N2222="","",'1A'!N2222)</f>
        <v/>
      </c>
      <c r="O563" s="81" t="str">
        <f>IF('1A'!O2222="","",'1A'!O2222)</f>
        <v/>
      </c>
      <c r="P563" s="81" t="str">
        <f>IF('1A'!P2222="","",'1A'!P2222)</f>
        <v>COVID-19</v>
      </c>
    </row>
    <row r="564" spans="1:16" x14ac:dyDescent="0.35">
      <c r="A564" s="184" t="s">
        <v>957</v>
      </c>
      <c r="B564" s="191">
        <f>IF('1A'!B2223="","",'1A'!B2223)</f>
        <v>0.104</v>
      </c>
      <c r="C564" s="192">
        <f>IF('1A'!C2223="","",'1A'!C2223)</f>
        <v>0.16800000000000001</v>
      </c>
      <c r="D564" s="193">
        <f>IF('1A'!D2223="","",'1A'!D2223)</f>
        <v>0.15</v>
      </c>
      <c r="E564" s="191">
        <f>IF('1A'!E2223="","",'1A'!E2223)</f>
        <v>0.12</v>
      </c>
      <c r="F564" s="192">
        <f>IF('1A'!F2223="","",'1A'!F2223)</f>
        <v>0.187</v>
      </c>
      <c r="G564" s="193">
        <f>IF('1A'!G2223="","",'1A'!G2223)</f>
        <v>0.16600000000000001</v>
      </c>
      <c r="H564" s="191">
        <f>IF('1A'!H2223="","",'1A'!H2223)</f>
        <v>9.8000000000000004E-2</v>
      </c>
      <c r="I564" s="192">
        <f>IF('1A'!I2223="","",'1A'!I2223)</f>
        <v>0.157</v>
      </c>
      <c r="J564" s="193">
        <f>IF('1A'!J2223="","",'1A'!J2223)</f>
        <v>0.13900000000000001</v>
      </c>
      <c r="K564" s="191" t="str">
        <f>IF('1A'!K2223="","",'1A'!K2223)</f>
        <v/>
      </c>
      <c r="L564" s="192" t="str">
        <f>IF('1A'!L2223="","",'1A'!L2223)</f>
        <v/>
      </c>
      <c r="M564" s="193" t="str">
        <f>IF('1A'!M2223="","",'1A'!M2223)</f>
        <v/>
      </c>
      <c r="N564" s="312" t="str">
        <f>IF('1A'!N2223="","",'1A'!N2223)</f>
        <v/>
      </c>
      <c r="O564" s="81" t="str">
        <f>IF('1A'!O2223="","",'1A'!O2223)</f>
        <v/>
      </c>
      <c r="P564" s="81" t="str">
        <f>IF('1A'!P2223="","",'1A'!P2223)</f>
        <v>COVID-19</v>
      </c>
    </row>
    <row r="565" spans="1:16" x14ac:dyDescent="0.35">
      <c r="A565" s="141" t="s">
        <v>161</v>
      </c>
      <c r="B565" s="155">
        <f>IF('1A'!B2228="","",'1A'!B2228)</f>
        <v>2.54</v>
      </c>
      <c r="C565" s="156">
        <f>IF('1A'!C2228="","",'1A'!C2228)</f>
        <v>2.77</v>
      </c>
      <c r="D565" s="157">
        <f>IF('1A'!D2228="","",'1A'!D2228)</f>
        <v>2.66</v>
      </c>
      <c r="E565" s="155">
        <f>IF('1A'!E2228="","",'1A'!E2228)</f>
        <v>2.67</v>
      </c>
      <c r="F565" s="156">
        <f>IF('1A'!F2228="","",'1A'!F2228)</f>
        <v>2.9</v>
      </c>
      <c r="G565" s="157">
        <f>IF('1A'!G2228="","",'1A'!G2228)</f>
        <v>2.79</v>
      </c>
      <c r="H565" s="155">
        <f>IF('1A'!H2228="","",'1A'!H2228)</f>
        <v>2.48</v>
      </c>
      <c r="I565" s="156">
        <f>IF('1A'!I2228="","",'1A'!I2228)</f>
        <v>2.67</v>
      </c>
      <c r="J565" s="157">
        <f>IF('1A'!J2228="","",'1A'!J2228)</f>
        <v>2.57</v>
      </c>
      <c r="K565" s="155" t="str">
        <f>IF('1A'!K2228="","",'1A'!K2228)</f>
        <v/>
      </c>
      <c r="L565" s="156" t="str">
        <f>IF('1A'!L2228="","",'1A'!L2228)</f>
        <v/>
      </c>
      <c r="M565" s="157" t="str">
        <f>IF('1A'!M2228="","",'1A'!M2228)</f>
        <v/>
      </c>
      <c r="N565" s="409" t="str">
        <f>IF('1A'!N2228="","",'1A'!N2228)</f>
        <v/>
      </c>
      <c r="O565" s="81" t="str">
        <f>IF('1A'!O2228="","",'1A'!O2228)</f>
        <v/>
      </c>
      <c r="P565" s="81" t="str">
        <f>IF('1A'!P2228="","",'1A'!P2228)</f>
        <v>COVID-19</v>
      </c>
    </row>
    <row r="566" spans="1:16" x14ac:dyDescent="0.35">
      <c r="A566" s="141" t="s">
        <v>35</v>
      </c>
      <c r="B566" s="155">
        <f>IF('1A'!B2229="","",'1A'!B2229)</f>
        <v>1.51</v>
      </c>
      <c r="C566" s="156">
        <f>IF('1A'!C2229="","",'1A'!C2229)</f>
        <v>1.49</v>
      </c>
      <c r="D566" s="157">
        <f>IF('1A'!D2229="","",'1A'!D2229)</f>
        <v>1.53</v>
      </c>
      <c r="E566" s="155">
        <f>IF('1A'!E2229="","",'1A'!E2229)</f>
        <v>1.48</v>
      </c>
      <c r="F566" s="156">
        <f>IF('1A'!F2229="","",'1A'!F2229)</f>
        <v>1.48</v>
      </c>
      <c r="G566" s="157">
        <f>IF('1A'!G2229="","",'1A'!G2229)</f>
        <v>1.53</v>
      </c>
      <c r="H566" s="155">
        <f>IF('1A'!H2229="","",'1A'!H2229)</f>
        <v>1.51</v>
      </c>
      <c r="I566" s="156">
        <f>IF('1A'!I2229="","",'1A'!I2229)</f>
        <v>1.5</v>
      </c>
      <c r="J566" s="157">
        <f>IF('1A'!J2229="","",'1A'!J2229)</f>
        <v>1.53</v>
      </c>
      <c r="K566" s="155" t="str">
        <f>IF('1A'!K2229="","",'1A'!K2229)</f>
        <v/>
      </c>
      <c r="L566" s="156" t="str">
        <f>IF('1A'!L2229="","",'1A'!L2229)</f>
        <v/>
      </c>
      <c r="M566" s="157" t="str">
        <f>IF('1A'!M2229="","",'1A'!M2229)</f>
        <v/>
      </c>
      <c r="N566" s="409" t="str">
        <f>IF('1A'!N2229="","",'1A'!N2229)</f>
        <v/>
      </c>
      <c r="O566" s="81" t="str">
        <f>IF('1A'!O2229="","",'1A'!O2229)</f>
        <v/>
      </c>
      <c r="P566" s="81" t="str">
        <f>IF('1A'!P2229="","",'1A'!P2229)</f>
        <v>COVID-19</v>
      </c>
    </row>
    <row r="567" spans="1:16" x14ac:dyDescent="0.35">
      <c r="A567" s="141" t="s">
        <v>163</v>
      </c>
      <c r="B567" s="155" t="str">
        <f>IF('1A'!B2230="","",'1A'!B2230)</f>
        <v>-</v>
      </c>
      <c r="C567" s="156" t="str">
        <f>IF('1A'!C2230="","",'1A'!C2230)</f>
        <v>**</v>
      </c>
      <c r="D567" s="157" t="str">
        <f>IF('1A'!D2230="","",'1A'!D2230)</f>
        <v xml:space="preserve"> </v>
      </c>
      <c r="E567" s="155" t="str">
        <f>IF('1A'!E2230="","",'1A'!E2230)</f>
        <v>-</v>
      </c>
      <c r="F567" s="156" t="str">
        <f>IF('1A'!F2230="","",'1A'!F2230)</f>
        <v xml:space="preserve"> </v>
      </c>
      <c r="G567" s="157" t="str">
        <f>IF('1A'!G2230="","",'1A'!G2230)</f>
        <v xml:space="preserve"> </v>
      </c>
      <c r="H567" s="155" t="str">
        <f>IF('1A'!H2230="","",'1A'!H2230)</f>
        <v>-</v>
      </c>
      <c r="I567" s="156" t="str">
        <f>IF('1A'!I2230="","",'1A'!I2230)</f>
        <v xml:space="preserve"> </v>
      </c>
      <c r="J567" s="157" t="str">
        <f>IF('1A'!J2230="","",'1A'!J2230)</f>
        <v xml:space="preserve"> </v>
      </c>
      <c r="K567" s="155" t="str">
        <f>IF('1A'!K2230="","",'1A'!K2230)</f>
        <v/>
      </c>
      <c r="L567" s="156" t="str">
        <f>IF('1A'!L2230="","",'1A'!L2230)</f>
        <v/>
      </c>
      <c r="M567" s="157" t="str">
        <f>IF('1A'!M2230="","",'1A'!M2230)</f>
        <v/>
      </c>
      <c r="N567" s="409" t="str">
        <f>IF('1A'!N2230="","",'1A'!N2230)</f>
        <v/>
      </c>
      <c r="O567" s="81" t="str">
        <f>IF('1A'!O2230="","",'1A'!O2230)</f>
        <v/>
      </c>
      <c r="P567" s="81" t="str">
        <f>IF('1A'!P2230="","",'1A'!P2230)</f>
        <v>COVID-19</v>
      </c>
    </row>
    <row r="568" spans="1:16" x14ac:dyDescent="0.35">
      <c r="A568" s="142" t="s">
        <v>36</v>
      </c>
      <c r="B568" s="143" t="str">
        <f>IF('1A'!B2231="","",'1A'!B2231)</f>
        <v>-</v>
      </c>
      <c r="C568" s="144">
        <f>IF('1A'!C2231="","",'1A'!C2231)</f>
        <v>-0.15436241610738255</v>
      </c>
      <c r="D568" s="145">
        <f>IF('1A'!D2231="","",'1A'!D2231)</f>
        <v>-7.8431372549019676E-2</v>
      </c>
      <c r="E568" s="143" t="str">
        <f>IF('1A'!E2231="","",'1A'!E2231)</f>
        <v>-</v>
      </c>
      <c r="F568" s="144">
        <f>IF('1A'!F2231="","",'1A'!F2231)</f>
        <v>-0.1554054054054054</v>
      </c>
      <c r="G568" s="145">
        <f>IF('1A'!G2231="","",'1A'!G2231)</f>
        <v>-7.8431372549019676E-2</v>
      </c>
      <c r="H568" s="143" t="str">
        <f>IF('1A'!H2231="","",'1A'!H2231)</f>
        <v>-</v>
      </c>
      <c r="I568" s="144">
        <f>IF('1A'!I2231="","",'1A'!I2231)</f>
        <v>-0.12666666666666662</v>
      </c>
      <c r="J568" s="145">
        <f>IF('1A'!J2231="","",'1A'!J2231)</f>
        <v>-5.8823529411764615E-2</v>
      </c>
      <c r="K568" s="143" t="str">
        <f>IF('1A'!K2231="","",'1A'!K2231)</f>
        <v/>
      </c>
      <c r="L568" s="144" t="str">
        <f>IF('1A'!L2231="","",'1A'!L2231)</f>
        <v/>
      </c>
      <c r="M568" s="145" t="str">
        <f>IF('1A'!M2231="","",'1A'!M2231)</f>
        <v/>
      </c>
      <c r="N568" s="410" t="str">
        <f>IF('1A'!N2231="","",'1A'!N2231)</f>
        <v/>
      </c>
      <c r="O568" s="81" t="str">
        <f>IF('1A'!O2231="","",'1A'!O2231)</f>
        <v/>
      </c>
      <c r="P568" s="81" t="str">
        <f>IF('1A'!P2231="","",'1A'!P2231)</f>
        <v>COVID-19</v>
      </c>
    </row>
    <row r="569" spans="1:16" ht="78.5" x14ac:dyDescent="0.35">
      <c r="A569" s="195" t="s">
        <v>1008</v>
      </c>
      <c r="B569" s="147">
        <f>IF('1A'!B2232="","",'1A'!B2232)</f>
        <v>0.253</v>
      </c>
      <c r="C569" s="148">
        <f>IF('1A'!C2232="","",'1A'!C2232)</f>
        <v>0.29499999999999998</v>
      </c>
      <c r="D569" s="149">
        <f>IF('1A'!D2232="","",'1A'!D2232)</f>
        <v>0.27300000000000002</v>
      </c>
      <c r="E569" s="147">
        <f>IF('1A'!E2232="","",'1A'!E2232)</f>
        <v>0.13</v>
      </c>
      <c r="F569" s="148">
        <f>IF('1A'!F2232="","",'1A'!F2232)</f>
        <v>0.17199999999999999</v>
      </c>
      <c r="G569" s="149">
        <f>IF('1A'!G2232="","",'1A'!G2232)</f>
        <v>0.16300000000000001</v>
      </c>
      <c r="H569" s="147">
        <f>IF('1A'!H2232="","",'1A'!H2232)</f>
        <v>0.29799999999999999</v>
      </c>
      <c r="I569" s="148">
        <f>IF('1A'!I2232="","",'1A'!I2232)</f>
        <v>0.34200000000000003</v>
      </c>
      <c r="J569" s="149">
        <f>IF('1A'!J2232="","",'1A'!J2232)</f>
        <v>0.32600000000000001</v>
      </c>
      <c r="K569" s="147" t="str">
        <f>IF('1A'!K2232="","",'1A'!K2232)</f>
        <v/>
      </c>
      <c r="L569" s="148" t="str">
        <f>IF('1A'!L2232="","",'1A'!L2232)</f>
        <v/>
      </c>
      <c r="M569" s="149" t="str">
        <f>IF('1A'!M2232="","",'1A'!M2232)</f>
        <v/>
      </c>
      <c r="N569" s="311" t="str">
        <f>IF('1A'!N2232="","",'1A'!N2232)</f>
        <v/>
      </c>
      <c r="O569" s="81" t="str">
        <f>IF('1A'!O2232="","",'1A'!O2232)</f>
        <v/>
      </c>
      <c r="P569" s="81" t="str">
        <f>IF('1A'!P2232="","",'1A'!P2232)</f>
        <v>COVID-19</v>
      </c>
    </row>
    <row r="570" spans="1:16" x14ac:dyDescent="0.35">
      <c r="A570" s="184" t="s">
        <v>957</v>
      </c>
      <c r="B570" s="191">
        <f>IF('1A'!B2233="","",'1A'!B2233)</f>
        <v>0.32</v>
      </c>
      <c r="C570" s="192">
        <f>IF('1A'!C2233="","",'1A'!C2233)</f>
        <v>0.28399999999999997</v>
      </c>
      <c r="D570" s="193">
        <f>IF('1A'!D2233="","",'1A'!D2233)</f>
        <v>0.27300000000000002</v>
      </c>
      <c r="E570" s="191">
        <f>IF('1A'!E2233="","",'1A'!E2233)</f>
        <v>0.26</v>
      </c>
      <c r="F570" s="192">
        <f>IF('1A'!F2233="","",'1A'!F2233)</f>
        <v>0.25900000000000001</v>
      </c>
      <c r="G570" s="193">
        <f>IF('1A'!G2233="","",'1A'!G2233)</f>
        <v>0.23499999999999999</v>
      </c>
      <c r="H570" s="191">
        <f>IF('1A'!H2233="","",'1A'!H2233)</f>
        <v>0.34499999999999997</v>
      </c>
      <c r="I570" s="192">
        <f>IF('1A'!I2233="","",'1A'!I2233)</f>
        <v>0.30499999999999999</v>
      </c>
      <c r="J570" s="193">
        <f>IF('1A'!J2233="","",'1A'!J2233)</f>
        <v>0.3</v>
      </c>
      <c r="K570" s="191" t="str">
        <f>IF('1A'!K2233="","",'1A'!K2233)</f>
        <v/>
      </c>
      <c r="L570" s="192" t="str">
        <f>IF('1A'!L2233="","",'1A'!L2233)</f>
        <v/>
      </c>
      <c r="M570" s="193" t="str">
        <f>IF('1A'!M2233="","",'1A'!M2233)</f>
        <v/>
      </c>
      <c r="N570" s="312" t="str">
        <f>IF('1A'!N2233="","",'1A'!N2233)</f>
        <v/>
      </c>
      <c r="O570" s="81" t="str">
        <f>IF('1A'!O2233="","",'1A'!O2233)</f>
        <v/>
      </c>
      <c r="P570" s="81" t="str">
        <f>IF('1A'!P2233="","",'1A'!P2233)</f>
        <v>COVID-19</v>
      </c>
    </row>
    <row r="571" spans="1:16" x14ac:dyDescent="0.35">
      <c r="A571" s="141" t="s">
        <v>161</v>
      </c>
      <c r="B571" s="155">
        <f>IF('1A'!B2238="","",'1A'!B2238)</f>
        <v>3.6</v>
      </c>
      <c r="C571" s="156">
        <f>IF('1A'!C2238="","",'1A'!C2238)</f>
        <v>3.63</v>
      </c>
      <c r="D571" s="157">
        <f>IF('1A'!D2238="","",'1A'!D2238)</f>
        <v>3.55</v>
      </c>
      <c r="E571" s="155">
        <f>IF('1A'!E2238="","",'1A'!E2238)</f>
        <v>3.12</v>
      </c>
      <c r="F571" s="156">
        <f>IF('1A'!F2238="","",'1A'!F2238)</f>
        <v>3.2</v>
      </c>
      <c r="G571" s="157">
        <f>IF('1A'!G2238="","",'1A'!G2238)</f>
        <v>3.12</v>
      </c>
      <c r="H571" s="155">
        <f>IF('1A'!H2238="","",'1A'!H2238)</f>
        <v>3.78</v>
      </c>
      <c r="I571" s="156">
        <f>IF('1A'!I2238="","",'1A'!I2238)</f>
        <v>3.82</v>
      </c>
      <c r="J571" s="157">
        <f>IF('1A'!J2238="","",'1A'!J2238)</f>
        <v>3.79</v>
      </c>
      <c r="K571" s="155" t="str">
        <f>IF('1A'!K2238="","",'1A'!K2238)</f>
        <v/>
      </c>
      <c r="L571" s="156" t="str">
        <f>IF('1A'!L2238="","",'1A'!L2238)</f>
        <v/>
      </c>
      <c r="M571" s="157" t="str">
        <f>IF('1A'!M2238="","",'1A'!M2238)</f>
        <v/>
      </c>
      <c r="N571" s="409" t="str">
        <f>IF('1A'!N2238="","",'1A'!N2238)</f>
        <v/>
      </c>
      <c r="O571" s="81" t="str">
        <f>IF('1A'!O2238="","",'1A'!O2238)</f>
        <v/>
      </c>
      <c r="P571" s="81" t="str">
        <f>IF('1A'!P2238="","",'1A'!P2238)</f>
        <v>COVID-19</v>
      </c>
    </row>
    <row r="572" spans="1:16" x14ac:dyDescent="0.35">
      <c r="A572" s="141" t="s">
        <v>35</v>
      </c>
      <c r="B572" s="155">
        <f>IF('1A'!B2239="","",'1A'!B2239)</f>
        <v>1.1499999999999999</v>
      </c>
      <c r="C572" s="156">
        <f>IF('1A'!C2239="","",'1A'!C2239)</f>
        <v>1.2</v>
      </c>
      <c r="D572" s="157">
        <f>IF('1A'!D2239="","",'1A'!D2239)</f>
        <v>1.21</v>
      </c>
      <c r="E572" s="155">
        <f>IF('1A'!E2239="","",'1A'!E2239)</f>
        <v>1.2</v>
      </c>
      <c r="F572" s="156">
        <f>IF('1A'!F2239="","",'1A'!F2239)</f>
        <v>1.25</v>
      </c>
      <c r="G572" s="157">
        <f>IF('1A'!G2239="","",'1A'!G2239)</f>
        <v>1.26</v>
      </c>
      <c r="H572" s="155">
        <f>IF('1A'!H2239="","",'1A'!H2239)</f>
        <v>1.08</v>
      </c>
      <c r="I572" s="156">
        <f>IF('1A'!I2239="","",'1A'!I2239)</f>
        <v>1.1100000000000001</v>
      </c>
      <c r="J572" s="157">
        <f>IF('1A'!J2239="","",'1A'!J2239)</f>
        <v>1.1100000000000001</v>
      </c>
      <c r="K572" s="155" t="str">
        <f>IF('1A'!K2239="","",'1A'!K2239)</f>
        <v/>
      </c>
      <c r="L572" s="156" t="str">
        <f>IF('1A'!L2239="","",'1A'!L2239)</f>
        <v/>
      </c>
      <c r="M572" s="157" t="str">
        <f>IF('1A'!M2239="","",'1A'!M2239)</f>
        <v/>
      </c>
      <c r="N572" s="409" t="str">
        <f>IF('1A'!N2239="","",'1A'!N2239)</f>
        <v/>
      </c>
      <c r="O572" s="81" t="str">
        <f>IF('1A'!O2239="","",'1A'!O2239)</f>
        <v/>
      </c>
      <c r="P572" s="81" t="str">
        <f>IF('1A'!P2239="","",'1A'!P2239)</f>
        <v>COVID-19</v>
      </c>
    </row>
    <row r="573" spans="1:16" x14ac:dyDescent="0.35">
      <c r="A573" s="141" t="s">
        <v>163</v>
      </c>
      <c r="B573" s="155" t="str">
        <f>IF('1A'!B2240="","",'1A'!B2240)</f>
        <v>-</v>
      </c>
      <c r="C573" s="156" t="str">
        <f>IF('1A'!C2240="","",'1A'!C2240)</f>
        <v xml:space="preserve"> </v>
      </c>
      <c r="D573" s="157" t="str">
        <f>IF('1A'!D2240="","",'1A'!D2240)</f>
        <v xml:space="preserve"> </v>
      </c>
      <c r="E573" s="155" t="str">
        <f>IF('1A'!E2240="","",'1A'!E2240)</f>
        <v>-</v>
      </c>
      <c r="F573" s="156" t="str">
        <f>IF('1A'!F2240="","",'1A'!F2240)</f>
        <v xml:space="preserve"> </v>
      </c>
      <c r="G573" s="157" t="str">
        <f>IF('1A'!G2240="","",'1A'!G2240)</f>
        <v xml:space="preserve"> </v>
      </c>
      <c r="H573" s="155" t="str">
        <f>IF('1A'!H2240="","",'1A'!H2240)</f>
        <v>-</v>
      </c>
      <c r="I573" s="156" t="str">
        <f>IF('1A'!I2240="","",'1A'!I2240)</f>
        <v xml:space="preserve"> </v>
      </c>
      <c r="J573" s="157" t="str">
        <f>IF('1A'!J2240="","",'1A'!J2240)</f>
        <v xml:space="preserve"> </v>
      </c>
      <c r="K573" s="155" t="str">
        <f>IF('1A'!K2240="","",'1A'!K2240)</f>
        <v/>
      </c>
      <c r="L573" s="156" t="str">
        <f>IF('1A'!L2240="","",'1A'!L2240)</f>
        <v/>
      </c>
      <c r="M573" s="157" t="str">
        <f>IF('1A'!M2240="","",'1A'!M2240)</f>
        <v/>
      </c>
      <c r="N573" s="409" t="str">
        <f>IF('1A'!N2240="","",'1A'!N2240)</f>
        <v/>
      </c>
      <c r="O573" s="81" t="str">
        <f>IF('1A'!O2240="","",'1A'!O2240)</f>
        <v/>
      </c>
      <c r="P573" s="81" t="str">
        <f>IF('1A'!P2240="","",'1A'!P2240)</f>
        <v>COVID-19</v>
      </c>
    </row>
    <row r="574" spans="1:16" x14ac:dyDescent="0.35">
      <c r="A574" s="142" t="s">
        <v>36</v>
      </c>
      <c r="B574" s="143" t="str">
        <f>IF('1A'!B2241="","",'1A'!B2241)</f>
        <v>-</v>
      </c>
      <c r="C574" s="144">
        <f>IF('1A'!C2241="","",'1A'!C2241)</f>
        <v>-2.4999999999999838E-2</v>
      </c>
      <c r="D574" s="145">
        <f>IF('1A'!D2241="","",'1A'!D2241)</f>
        <v>4.1322314049587E-2</v>
      </c>
      <c r="E574" s="143" t="str">
        <f>IF('1A'!E2241="","",'1A'!E2241)</f>
        <v>-</v>
      </c>
      <c r="F574" s="144">
        <f>IF('1A'!F2241="","",'1A'!F2241)</f>
        <v>-6.4000000000000057E-2</v>
      </c>
      <c r="G574" s="145">
        <f>IF('1A'!G2241="","",'1A'!G2241)</f>
        <v>0</v>
      </c>
      <c r="H574" s="143" t="str">
        <f>IF('1A'!H2241="","",'1A'!H2241)</f>
        <v>-</v>
      </c>
      <c r="I574" s="144">
        <f>IF('1A'!I2241="","",'1A'!I2241)</f>
        <v>-3.6036036036036063E-2</v>
      </c>
      <c r="J574" s="145">
        <f>IF('1A'!J2241="","",'1A'!J2241)</f>
        <v>-9.0090090090092171E-3</v>
      </c>
      <c r="K574" s="143" t="str">
        <f>IF('1A'!K2241="","",'1A'!K2241)</f>
        <v/>
      </c>
      <c r="L574" s="144" t="str">
        <f>IF('1A'!L2241="","",'1A'!L2241)</f>
        <v/>
      </c>
      <c r="M574" s="145" t="str">
        <f>IF('1A'!M2241="","",'1A'!M2241)</f>
        <v/>
      </c>
      <c r="N574" s="410" t="str">
        <f>IF('1A'!N2241="","",'1A'!N2241)</f>
        <v/>
      </c>
      <c r="O574" s="81" t="str">
        <f>IF('1A'!O2241="","",'1A'!O2241)</f>
        <v/>
      </c>
      <c r="P574" s="81" t="str">
        <f>IF('1A'!P2241="","",'1A'!P2241)</f>
        <v>COVID-19</v>
      </c>
    </row>
    <row r="575" spans="1:16" ht="26.5" x14ac:dyDescent="0.35">
      <c r="A575" s="195" t="s">
        <v>1009</v>
      </c>
      <c r="B575" s="147">
        <f>IF('1A'!B2242="","",'1A'!B2242)</f>
        <v>0.124</v>
      </c>
      <c r="C575" s="148">
        <f>IF('1A'!C2242="","",'1A'!C2242)</f>
        <v>9.8000000000000004E-2</v>
      </c>
      <c r="D575" s="149">
        <f>IF('1A'!D2242="","",'1A'!D2242)</f>
        <v>0.09</v>
      </c>
      <c r="E575" s="147">
        <f>IF('1A'!E2242="","",'1A'!E2242)</f>
        <v>0.1</v>
      </c>
      <c r="F575" s="148">
        <f>IF('1A'!F2242="","",'1A'!F2242)</f>
        <v>6.4000000000000001E-2</v>
      </c>
      <c r="G575" s="149">
        <f>IF('1A'!G2242="","",'1A'!G2242)</f>
        <v>6.2E-2</v>
      </c>
      <c r="H575" s="147">
        <f>IF('1A'!H2242="","",'1A'!H2242)</f>
        <v>0.129</v>
      </c>
      <c r="I575" s="148">
        <f>IF('1A'!I2242="","",'1A'!I2242)</f>
        <v>0.115</v>
      </c>
      <c r="J575" s="149">
        <f>IF('1A'!J2242="","",'1A'!J2242)</f>
        <v>0.106</v>
      </c>
      <c r="K575" s="147" t="str">
        <f>IF('1A'!K2242="","",'1A'!K2242)</f>
        <v/>
      </c>
      <c r="L575" s="148" t="str">
        <f>IF('1A'!L2242="","",'1A'!L2242)</f>
        <v/>
      </c>
      <c r="M575" s="149" t="str">
        <f>IF('1A'!M2242="","",'1A'!M2242)</f>
        <v/>
      </c>
      <c r="N575" s="311" t="str">
        <f>IF('1A'!N2242="","",'1A'!N2242)</f>
        <v/>
      </c>
      <c r="O575" s="81" t="str">
        <f>IF('1A'!O2242="","",'1A'!O2242)</f>
        <v/>
      </c>
      <c r="P575" s="81" t="str">
        <f>IF('1A'!P2242="","",'1A'!P2242)</f>
        <v>COVID-19</v>
      </c>
    </row>
    <row r="576" spans="1:16" x14ac:dyDescent="0.35">
      <c r="A576" s="184" t="s">
        <v>957</v>
      </c>
      <c r="B576" s="191">
        <f>IF('1A'!B2243="","",'1A'!B2243)</f>
        <v>0.19900000000000001</v>
      </c>
      <c r="C576" s="192">
        <f>IF('1A'!C2243="","",'1A'!C2243)</f>
        <v>0.19700000000000001</v>
      </c>
      <c r="D576" s="193">
        <f>IF('1A'!D2243="","",'1A'!D2243)</f>
        <v>0.19</v>
      </c>
      <c r="E576" s="191">
        <f>IF('1A'!E2243="","",'1A'!E2243)</f>
        <v>0.2</v>
      </c>
      <c r="F576" s="192">
        <f>IF('1A'!F2243="","",'1A'!F2243)</f>
        <v>0.16500000000000001</v>
      </c>
      <c r="G576" s="193">
        <f>IF('1A'!G2243="","",'1A'!G2243)</f>
        <v>0.158</v>
      </c>
      <c r="H576" s="191">
        <f>IF('1A'!H2243="","",'1A'!H2243)</f>
        <v>0.2</v>
      </c>
      <c r="I576" s="192">
        <f>IF('1A'!I2243="","",'1A'!I2243)</f>
        <v>0.21299999999999999</v>
      </c>
      <c r="J576" s="193">
        <f>IF('1A'!J2243="","",'1A'!J2243)</f>
        <v>0.20699999999999999</v>
      </c>
      <c r="K576" s="191" t="str">
        <f>IF('1A'!K2243="","",'1A'!K2243)</f>
        <v/>
      </c>
      <c r="L576" s="192" t="str">
        <f>IF('1A'!L2243="","",'1A'!L2243)</f>
        <v/>
      </c>
      <c r="M576" s="193" t="str">
        <f>IF('1A'!M2243="","",'1A'!M2243)</f>
        <v/>
      </c>
      <c r="N576" s="312" t="str">
        <f>IF('1A'!N2243="","",'1A'!N2243)</f>
        <v/>
      </c>
      <c r="O576" s="81" t="str">
        <f>IF('1A'!O2243="","",'1A'!O2243)</f>
        <v/>
      </c>
      <c r="P576" s="81" t="str">
        <f>IF('1A'!P2243="","",'1A'!P2243)</f>
        <v>COVID-19</v>
      </c>
    </row>
    <row r="577" spans="1:16" x14ac:dyDescent="0.35">
      <c r="A577" s="141" t="s">
        <v>161</v>
      </c>
      <c r="B577" s="155">
        <f>IF('1A'!B2248="","",'1A'!B2248)</f>
        <v>2.97</v>
      </c>
      <c r="C577" s="156">
        <f>IF('1A'!C2248="","",'1A'!C2248)</f>
        <v>2.88</v>
      </c>
      <c r="D577" s="157">
        <f>IF('1A'!D2248="","",'1A'!D2248)</f>
        <v>2.82</v>
      </c>
      <c r="E577" s="155">
        <f>IF('1A'!E2248="","",'1A'!E2248)</f>
        <v>2.68</v>
      </c>
      <c r="F577" s="156">
        <f>IF('1A'!F2248="","",'1A'!F2248)</f>
        <v>2.6</v>
      </c>
      <c r="G577" s="157">
        <f>IF('1A'!G2248="","",'1A'!G2248)</f>
        <v>2.56</v>
      </c>
      <c r="H577" s="155">
        <f>IF('1A'!H2248="","",'1A'!H2248)</f>
        <v>3.07</v>
      </c>
      <c r="I577" s="156">
        <f>IF('1A'!I2248="","",'1A'!I2248)</f>
        <v>3.02</v>
      </c>
      <c r="J577" s="157">
        <f>IF('1A'!J2248="","",'1A'!J2248)</f>
        <v>2.97</v>
      </c>
      <c r="K577" s="155" t="str">
        <f>IF('1A'!K2248="","",'1A'!K2248)</f>
        <v/>
      </c>
      <c r="L577" s="156" t="str">
        <f>IF('1A'!L2248="","",'1A'!L2248)</f>
        <v/>
      </c>
      <c r="M577" s="157" t="str">
        <f>IF('1A'!M2248="","",'1A'!M2248)</f>
        <v/>
      </c>
      <c r="N577" s="409" t="str">
        <f>IF('1A'!N2248="","",'1A'!N2248)</f>
        <v/>
      </c>
      <c r="O577" s="81" t="str">
        <f>IF('1A'!O2248="","",'1A'!O2248)</f>
        <v/>
      </c>
      <c r="P577" s="81" t="str">
        <f>IF('1A'!P2248="","",'1A'!P2248)</f>
        <v>COVID-19</v>
      </c>
    </row>
    <row r="578" spans="1:16" x14ac:dyDescent="0.35">
      <c r="A578" s="141" t="s">
        <v>35</v>
      </c>
      <c r="B578" s="155">
        <f>IF('1A'!B2249="","",'1A'!B2249)</f>
        <v>1.21</v>
      </c>
      <c r="C578" s="156">
        <f>IF('1A'!C2249="","",'1A'!C2249)</f>
        <v>1.18</v>
      </c>
      <c r="D578" s="157">
        <f>IF('1A'!D2249="","",'1A'!D2249)</f>
        <v>1.18</v>
      </c>
      <c r="E578" s="155">
        <f>IF('1A'!E2249="","",'1A'!E2249)</f>
        <v>1.32</v>
      </c>
      <c r="F578" s="156">
        <f>IF('1A'!F2249="","",'1A'!F2249)</f>
        <v>1.19</v>
      </c>
      <c r="G578" s="157">
        <f>IF('1A'!G2249="","",'1A'!G2249)</f>
        <v>1.19</v>
      </c>
      <c r="H578" s="155">
        <f>IF('1A'!H2249="","",'1A'!H2249)</f>
        <v>1.1399999999999999</v>
      </c>
      <c r="I578" s="156">
        <f>IF('1A'!I2249="","",'1A'!I2249)</f>
        <v>1.1499999999999999</v>
      </c>
      <c r="J578" s="157">
        <f>IF('1A'!J2249="","",'1A'!J2249)</f>
        <v>1.1499999999999999</v>
      </c>
      <c r="K578" s="155" t="str">
        <f>IF('1A'!K2249="","",'1A'!K2249)</f>
        <v/>
      </c>
      <c r="L578" s="156" t="str">
        <f>IF('1A'!L2249="","",'1A'!L2249)</f>
        <v/>
      </c>
      <c r="M578" s="157" t="str">
        <f>IF('1A'!M2249="","",'1A'!M2249)</f>
        <v/>
      </c>
      <c r="N578" s="409" t="str">
        <f>IF('1A'!N2249="","",'1A'!N2249)</f>
        <v/>
      </c>
      <c r="O578" s="81" t="str">
        <f>IF('1A'!O2249="","",'1A'!O2249)</f>
        <v/>
      </c>
      <c r="P578" s="81" t="str">
        <f>IF('1A'!P2249="","",'1A'!P2249)</f>
        <v>COVID-19</v>
      </c>
    </row>
    <row r="579" spans="1:16" x14ac:dyDescent="0.35">
      <c r="A579" s="141" t="s">
        <v>163</v>
      </c>
      <c r="B579" s="155" t="str">
        <f>IF('1A'!B2250="","",'1A'!B2250)</f>
        <v>-</v>
      </c>
      <c r="C579" s="156" t="str">
        <f>IF('1A'!C2250="","",'1A'!C2250)</f>
        <v xml:space="preserve"> </v>
      </c>
      <c r="D579" s="157" t="str">
        <f>IF('1A'!D2250="","",'1A'!D2250)</f>
        <v>*</v>
      </c>
      <c r="E579" s="155" t="str">
        <f>IF('1A'!E2250="","",'1A'!E2250)</f>
        <v>-</v>
      </c>
      <c r="F579" s="156" t="str">
        <f>IF('1A'!F2250="","",'1A'!F2250)</f>
        <v xml:space="preserve"> </v>
      </c>
      <c r="G579" s="157" t="str">
        <f>IF('1A'!G2250="","",'1A'!G2250)</f>
        <v xml:space="preserve"> </v>
      </c>
      <c r="H579" s="155" t="str">
        <f>IF('1A'!H2250="","",'1A'!H2250)</f>
        <v>-</v>
      </c>
      <c r="I579" s="156" t="str">
        <f>IF('1A'!I2250="","",'1A'!I2250)</f>
        <v xml:space="preserve"> </v>
      </c>
      <c r="J579" s="157" t="str">
        <f>IF('1A'!J2250="","",'1A'!J2250)</f>
        <v xml:space="preserve"> </v>
      </c>
      <c r="K579" s="155" t="str">
        <f>IF('1A'!K2250="","",'1A'!K2250)</f>
        <v/>
      </c>
      <c r="L579" s="156" t="str">
        <f>IF('1A'!L2250="","",'1A'!L2250)</f>
        <v/>
      </c>
      <c r="M579" s="157" t="str">
        <f>IF('1A'!M2250="","",'1A'!M2250)</f>
        <v/>
      </c>
      <c r="N579" s="409" t="str">
        <f>IF('1A'!N2250="","",'1A'!N2250)</f>
        <v/>
      </c>
      <c r="O579" s="81" t="str">
        <f>IF('1A'!O2250="","",'1A'!O2250)</f>
        <v/>
      </c>
      <c r="P579" s="81" t="str">
        <f>IF('1A'!P2250="","",'1A'!P2250)</f>
        <v>COVID-19</v>
      </c>
    </row>
    <row r="580" spans="1:16" x14ac:dyDescent="0.35">
      <c r="A580" s="142" t="s">
        <v>36</v>
      </c>
      <c r="B580" s="143" t="str">
        <f>IF('1A'!B2251="","",'1A'!B2251)</f>
        <v>-</v>
      </c>
      <c r="C580" s="144">
        <f>IF('1A'!C2251="","",'1A'!C2251)</f>
        <v>7.6271186440678221E-2</v>
      </c>
      <c r="D580" s="145">
        <f>IF('1A'!D2251="","",'1A'!D2251)</f>
        <v>0.12711864406779691</v>
      </c>
      <c r="E580" s="143" t="str">
        <f>IF('1A'!E2251="","",'1A'!E2251)</f>
        <v>-</v>
      </c>
      <c r="F580" s="144">
        <f>IF('1A'!F2251="","",'1A'!F2251)</f>
        <v>6.7226890756302587E-2</v>
      </c>
      <c r="G580" s="145">
        <f>IF('1A'!G2251="","",'1A'!G2251)</f>
        <v>0.10084033613445388</v>
      </c>
      <c r="H580" s="143" t="str">
        <f>IF('1A'!H2251="","",'1A'!H2251)</f>
        <v>-</v>
      </c>
      <c r="I580" s="144">
        <f>IF('1A'!I2251="","",'1A'!I2251)</f>
        <v>4.3478260869565064E-2</v>
      </c>
      <c r="J580" s="145">
        <f>IF('1A'!J2251="","",'1A'!J2251)</f>
        <v>8.6956521739130127E-2</v>
      </c>
      <c r="K580" s="143" t="str">
        <f>IF('1A'!K2251="","",'1A'!K2251)</f>
        <v/>
      </c>
      <c r="L580" s="144" t="str">
        <f>IF('1A'!L2251="","",'1A'!L2251)</f>
        <v/>
      </c>
      <c r="M580" s="145" t="str">
        <f>IF('1A'!M2251="","",'1A'!M2251)</f>
        <v/>
      </c>
      <c r="N580" s="410" t="str">
        <f>IF('1A'!N2251="","",'1A'!N2251)</f>
        <v/>
      </c>
      <c r="O580" s="81" t="str">
        <f>IF('1A'!O2251="","",'1A'!O2251)</f>
        <v/>
      </c>
      <c r="P580" s="81" t="str">
        <f>IF('1A'!P2251="","",'1A'!P2251)</f>
        <v>COVID-19</v>
      </c>
    </row>
    <row r="581" spans="1:16" ht="26.5" x14ac:dyDescent="0.35">
      <c r="A581" s="195" t="s">
        <v>1010</v>
      </c>
      <c r="B581" s="147">
        <f>IF('1A'!B2252="","",'1A'!B2252)</f>
        <v>8.6999999999999994E-2</v>
      </c>
      <c r="C581" s="148">
        <f>IF('1A'!C2252="","",'1A'!C2252)</f>
        <v>8.1000000000000003E-2</v>
      </c>
      <c r="D581" s="149">
        <f>IF('1A'!D2252="","",'1A'!D2252)</f>
        <v>7.4999999999999997E-2</v>
      </c>
      <c r="E581" s="147">
        <f>IF('1A'!E2252="","",'1A'!E2252)</f>
        <v>0.11</v>
      </c>
      <c r="F581" s="148">
        <f>IF('1A'!F2252="","",'1A'!F2252)</f>
        <v>7.1999999999999995E-2</v>
      </c>
      <c r="G581" s="149">
        <f>IF('1A'!G2252="","",'1A'!G2252)</f>
        <v>5.8999999999999997E-2</v>
      </c>
      <c r="H581" s="147">
        <f>IF('1A'!H2252="","",'1A'!H2252)</f>
        <v>7.4999999999999997E-2</v>
      </c>
      <c r="I581" s="148">
        <f>IF('1A'!I2252="","",'1A'!I2252)</f>
        <v>8.4000000000000005E-2</v>
      </c>
      <c r="J581" s="149">
        <f>IF('1A'!J2252="","",'1A'!J2252)</f>
        <v>8.3000000000000004E-2</v>
      </c>
      <c r="K581" s="147" t="str">
        <f>IF('1A'!K2252="","",'1A'!K2252)</f>
        <v/>
      </c>
      <c r="L581" s="148" t="str">
        <f>IF('1A'!L2252="","",'1A'!L2252)</f>
        <v/>
      </c>
      <c r="M581" s="149" t="str">
        <f>IF('1A'!M2252="","",'1A'!M2252)</f>
        <v/>
      </c>
      <c r="N581" s="311" t="str">
        <f>IF('1A'!N2252="","",'1A'!N2252)</f>
        <v/>
      </c>
      <c r="O581" s="81" t="str">
        <f>IF('1A'!O2252="","",'1A'!O2252)</f>
        <v/>
      </c>
      <c r="P581" s="81" t="str">
        <f>IF('1A'!P2252="","",'1A'!P2252)</f>
        <v>COVID-19</v>
      </c>
    </row>
    <row r="582" spans="1:16" x14ac:dyDescent="0.35">
      <c r="A582" s="184" t="s">
        <v>957</v>
      </c>
      <c r="B582" s="191">
        <f>IF('1A'!B2253="","",'1A'!B2253)</f>
        <v>9.6000000000000002E-2</v>
      </c>
      <c r="C582" s="192">
        <f>IF('1A'!C2253="","",'1A'!C2253)</f>
        <v>0.106</v>
      </c>
      <c r="D582" s="193">
        <f>IF('1A'!D2253="","",'1A'!D2253)</f>
        <v>9.6000000000000002E-2</v>
      </c>
      <c r="E582" s="191">
        <f>IF('1A'!E2253="","",'1A'!E2253)</f>
        <v>0.11</v>
      </c>
      <c r="F582" s="192">
        <f>IF('1A'!F2253="","",'1A'!F2253)</f>
        <v>0.107</v>
      </c>
      <c r="G582" s="193">
        <f>IF('1A'!G2253="","",'1A'!G2253)</f>
        <v>9.4E-2</v>
      </c>
      <c r="H582" s="191">
        <f>IF('1A'!H2253="","",'1A'!H2253)</f>
        <v>0.09</v>
      </c>
      <c r="I582" s="192">
        <f>IF('1A'!I2253="","",'1A'!I2253)</f>
        <v>0.104</v>
      </c>
      <c r="J582" s="193">
        <f>IF('1A'!J2253="","",'1A'!J2253)</f>
        <v>9.5000000000000001E-2</v>
      </c>
      <c r="K582" s="191" t="str">
        <f>IF('1A'!K2253="","",'1A'!K2253)</f>
        <v/>
      </c>
      <c r="L582" s="192" t="str">
        <f>IF('1A'!L2253="","",'1A'!L2253)</f>
        <v/>
      </c>
      <c r="M582" s="193" t="str">
        <f>IF('1A'!M2253="","",'1A'!M2253)</f>
        <v/>
      </c>
      <c r="N582" s="312" t="str">
        <f>IF('1A'!N2253="","",'1A'!N2253)</f>
        <v/>
      </c>
      <c r="O582" s="81" t="str">
        <f>IF('1A'!O2253="","",'1A'!O2253)</f>
        <v/>
      </c>
      <c r="P582" s="81" t="str">
        <f>IF('1A'!P2253="","",'1A'!P2253)</f>
        <v>COVID-19</v>
      </c>
    </row>
    <row r="583" spans="1:16" x14ac:dyDescent="0.35">
      <c r="A583" s="141" t="s">
        <v>161</v>
      </c>
      <c r="B583" s="155">
        <f>IF('1A'!B2258="","",'1A'!B2258)</f>
        <v>2.19</v>
      </c>
      <c r="C583" s="156">
        <f>IF('1A'!C2258="","",'1A'!C2258)</f>
        <v>2.2200000000000002</v>
      </c>
      <c r="D583" s="157">
        <f>IF('1A'!D2258="","",'1A'!D2258)</f>
        <v>2.14</v>
      </c>
      <c r="E583" s="155">
        <f>IF('1A'!E2258="","",'1A'!E2258)</f>
        <v>2.2200000000000002</v>
      </c>
      <c r="F583" s="156">
        <f>IF('1A'!F2258="","",'1A'!F2258)</f>
        <v>2.16</v>
      </c>
      <c r="G583" s="157">
        <f>IF('1A'!G2258="","",'1A'!G2258)</f>
        <v>2.06</v>
      </c>
      <c r="H583" s="155">
        <f>IF('1A'!H2258="","",'1A'!H2258)</f>
        <v>2.17</v>
      </c>
      <c r="I583" s="156">
        <f>IF('1A'!I2258="","",'1A'!I2258)</f>
        <v>2.2400000000000002</v>
      </c>
      <c r="J583" s="157">
        <f>IF('1A'!J2258="","",'1A'!J2258)</f>
        <v>2.1800000000000002</v>
      </c>
      <c r="K583" s="155" t="str">
        <f>IF('1A'!K2258="","",'1A'!K2258)</f>
        <v/>
      </c>
      <c r="L583" s="156" t="str">
        <f>IF('1A'!L2258="","",'1A'!L2258)</f>
        <v/>
      </c>
      <c r="M583" s="157" t="str">
        <f>IF('1A'!M2258="","",'1A'!M2258)</f>
        <v/>
      </c>
      <c r="N583" s="409" t="str">
        <f>IF('1A'!N2258="","",'1A'!N2258)</f>
        <v/>
      </c>
      <c r="O583" s="81" t="str">
        <f>IF('1A'!O2258="","",'1A'!O2258)</f>
        <v/>
      </c>
      <c r="P583" s="81" t="str">
        <f>IF('1A'!P2258="","",'1A'!P2258)</f>
        <v>COVID-19</v>
      </c>
    </row>
    <row r="584" spans="1:16" x14ac:dyDescent="0.35">
      <c r="A584" s="141" t="s">
        <v>35</v>
      </c>
      <c r="B584" s="155">
        <f>IF('1A'!B2259="","",'1A'!B2259)</f>
        <v>1.33</v>
      </c>
      <c r="C584" s="156">
        <f>IF('1A'!C2259="","",'1A'!C2259)</f>
        <v>1.31</v>
      </c>
      <c r="D584" s="157">
        <f>IF('1A'!D2259="","",'1A'!D2259)</f>
        <v>1.29</v>
      </c>
      <c r="E584" s="155">
        <f>IF('1A'!E2259="","",'1A'!E2259)</f>
        <v>1.42</v>
      </c>
      <c r="F584" s="156">
        <f>IF('1A'!F2259="","",'1A'!F2259)</f>
        <v>1.29</v>
      </c>
      <c r="G584" s="157">
        <f>IF('1A'!G2259="","",'1A'!G2259)</f>
        <v>1.24</v>
      </c>
      <c r="H584" s="155">
        <f>IF('1A'!H2259="","",'1A'!H2259)</f>
        <v>1.29</v>
      </c>
      <c r="I584" s="156">
        <f>IF('1A'!I2259="","",'1A'!I2259)</f>
        <v>1.31</v>
      </c>
      <c r="J584" s="157">
        <f>IF('1A'!J2259="","",'1A'!J2259)</f>
        <v>1.3</v>
      </c>
      <c r="K584" s="155" t="str">
        <f>IF('1A'!K2259="","",'1A'!K2259)</f>
        <v/>
      </c>
      <c r="L584" s="156" t="str">
        <f>IF('1A'!L2259="","",'1A'!L2259)</f>
        <v/>
      </c>
      <c r="M584" s="157" t="str">
        <f>IF('1A'!M2259="","",'1A'!M2259)</f>
        <v/>
      </c>
      <c r="N584" s="409" t="str">
        <f>IF('1A'!N2259="","",'1A'!N2259)</f>
        <v/>
      </c>
      <c r="O584" s="81" t="str">
        <f>IF('1A'!O2259="","",'1A'!O2259)</f>
        <v/>
      </c>
      <c r="P584" s="81" t="str">
        <f>IF('1A'!P2259="","",'1A'!P2259)</f>
        <v>COVID-19</v>
      </c>
    </row>
    <row r="585" spans="1:16" x14ac:dyDescent="0.35">
      <c r="A585" s="141" t="s">
        <v>163</v>
      </c>
      <c r="B585" s="155" t="str">
        <f>IF('1A'!B2260="","",'1A'!B2260)</f>
        <v>-</v>
      </c>
      <c r="C585" s="156" t="str">
        <f>IF('1A'!C2260="","",'1A'!C2260)</f>
        <v xml:space="preserve"> </v>
      </c>
      <c r="D585" s="157" t="str">
        <f>IF('1A'!D2260="","",'1A'!D2260)</f>
        <v xml:space="preserve"> </v>
      </c>
      <c r="E585" s="155" t="str">
        <f>IF('1A'!E2260="","",'1A'!E2260)</f>
        <v>-</v>
      </c>
      <c r="F585" s="156" t="str">
        <f>IF('1A'!F2260="","",'1A'!F2260)</f>
        <v xml:space="preserve"> </v>
      </c>
      <c r="G585" s="157" t="str">
        <f>IF('1A'!G2260="","",'1A'!G2260)</f>
        <v xml:space="preserve"> </v>
      </c>
      <c r="H585" s="155" t="str">
        <f>IF('1A'!H2260="","",'1A'!H2260)</f>
        <v>-</v>
      </c>
      <c r="I585" s="156" t="str">
        <f>IF('1A'!I2260="","",'1A'!I2260)</f>
        <v xml:space="preserve"> </v>
      </c>
      <c r="J585" s="157" t="str">
        <f>IF('1A'!J2260="","",'1A'!J2260)</f>
        <v xml:space="preserve"> </v>
      </c>
      <c r="K585" s="155" t="str">
        <f>IF('1A'!K2260="","",'1A'!K2260)</f>
        <v/>
      </c>
      <c r="L585" s="156" t="str">
        <f>IF('1A'!L2260="","",'1A'!L2260)</f>
        <v/>
      </c>
      <c r="M585" s="157" t="str">
        <f>IF('1A'!M2260="","",'1A'!M2260)</f>
        <v/>
      </c>
      <c r="N585" s="409" t="str">
        <f>IF('1A'!N2260="","",'1A'!N2260)</f>
        <v/>
      </c>
      <c r="O585" s="81" t="str">
        <f>IF('1A'!O2260="","",'1A'!O2260)</f>
        <v/>
      </c>
      <c r="P585" s="81" t="str">
        <f>IF('1A'!P2260="","",'1A'!P2260)</f>
        <v>COVID-19</v>
      </c>
    </row>
    <row r="586" spans="1:16" x14ac:dyDescent="0.35">
      <c r="A586" s="142" t="s">
        <v>36</v>
      </c>
      <c r="B586" s="143" t="str">
        <f>IF('1A'!B2261="","",'1A'!B2261)</f>
        <v>-</v>
      </c>
      <c r="C586" s="144">
        <f>IF('1A'!C2261="","",'1A'!C2261)</f>
        <v>-2.2900763358778813E-2</v>
      </c>
      <c r="D586" s="145">
        <f>IF('1A'!D2261="","",'1A'!D2261)</f>
        <v>3.8759689922480481E-2</v>
      </c>
      <c r="E586" s="143" t="str">
        <f>IF('1A'!E2261="","",'1A'!E2261)</f>
        <v>-</v>
      </c>
      <c r="F586" s="144">
        <f>IF('1A'!F2261="","",'1A'!F2261)</f>
        <v>4.6511627906976785E-2</v>
      </c>
      <c r="G586" s="145">
        <f>IF('1A'!G2261="","",'1A'!G2261)</f>
        <v>0.12903225806451624</v>
      </c>
      <c r="H586" s="143" t="str">
        <f>IF('1A'!H2261="","",'1A'!H2261)</f>
        <v>-</v>
      </c>
      <c r="I586" s="144">
        <f>IF('1A'!I2261="","",'1A'!I2261)</f>
        <v>-5.3435114503817008E-2</v>
      </c>
      <c r="J586" s="145">
        <f>IF('1A'!J2261="","",'1A'!J2261)</f>
        <v>-7.6923076923078697E-3</v>
      </c>
      <c r="K586" s="143" t="str">
        <f>IF('1A'!K2261="","",'1A'!K2261)</f>
        <v/>
      </c>
      <c r="L586" s="144" t="str">
        <f>IF('1A'!L2261="","",'1A'!L2261)</f>
        <v/>
      </c>
      <c r="M586" s="145" t="str">
        <f>IF('1A'!M2261="","",'1A'!M2261)</f>
        <v/>
      </c>
      <c r="N586" s="410" t="str">
        <f>IF('1A'!N2261="","",'1A'!N2261)</f>
        <v/>
      </c>
      <c r="O586" s="81" t="str">
        <f>IF('1A'!O2261="","",'1A'!O2261)</f>
        <v/>
      </c>
      <c r="P586" s="81" t="str">
        <f>IF('1A'!P2261="","",'1A'!P2261)</f>
        <v>COVID-19</v>
      </c>
    </row>
    <row r="587" spans="1:16" ht="26.5" x14ac:dyDescent="0.35">
      <c r="A587" s="195" t="s">
        <v>1011</v>
      </c>
      <c r="B587" s="147">
        <f>IF('1A'!B2262="","",'1A'!B2262)</f>
        <v>0.20499999999999999</v>
      </c>
      <c r="C587" s="148">
        <f>IF('1A'!C2262="","",'1A'!C2262)</f>
        <v>0.2</v>
      </c>
      <c r="D587" s="149">
        <f>IF('1A'!D2262="","",'1A'!D2262)</f>
        <v>0.193</v>
      </c>
      <c r="E587" s="147">
        <f>IF('1A'!E2262="","",'1A'!E2262)</f>
        <v>0.18</v>
      </c>
      <c r="F587" s="148">
        <f>IF('1A'!F2262="","",'1A'!F2262)</f>
        <v>0.158</v>
      </c>
      <c r="G587" s="149">
        <f>IF('1A'!G2262="","",'1A'!G2262)</f>
        <v>0.14299999999999999</v>
      </c>
      <c r="H587" s="147">
        <f>IF('1A'!H2262="","",'1A'!H2262)</f>
        <v>0.21199999999999999</v>
      </c>
      <c r="I587" s="148">
        <f>IF('1A'!I2262="","",'1A'!I2262)</f>
        <v>0.221</v>
      </c>
      <c r="J587" s="149">
        <f>IF('1A'!J2262="","",'1A'!J2262)</f>
        <v>0.221</v>
      </c>
      <c r="K587" s="147" t="str">
        <f>IF('1A'!K2262="","",'1A'!K2262)</f>
        <v/>
      </c>
      <c r="L587" s="148" t="str">
        <f>IF('1A'!L2262="","",'1A'!L2262)</f>
        <v/>
      </c>
      <c r="M587" s="149" t="str">
        <f>IF('1A'!M2262="","",'1A'!M2262)</f>
        <v/>
      </c>
      <c r="N587" s="311" t="str">
        <f>IF('1A'!N2262="","",'1A'!N2262)</f>
        <v/>
      </c>
      <c r="O587" s="81" t="str">
        <f>IF('1A'!O2262="","",'1A'!O2262)</f>
        <v/>
      </c>
      <c r="P587" s="81" t="str">
        <f>IF('1A'!P2262="","",'1A'!P2262)</f>
        <v>COVID-19</v>
      </c>
    </row>
    <row r="588" spans="1:16" x14ac:dyDescent="0.35">
      <c r="A588" s="184" t="s">
        <v>957</v>
      </c>
      <c r="B588" s="191">
        <f>IF('1A'!B2263="","",'1A'!B2263)</f>
        <v>0.29499999999999998</v>
      </c>
      <c r="C588" s="192">
        <f>IF('1A'!C2263="","",'1A'!C2263)</f>
        <v>0.27400000000000002</v>
      </c>
      <c r="D588" s="193">
        <f>IF('1A'!D2263="","",'1A'!D2263)</f>
        <v>0.253</v>
      </c>
      <c r="E588" s="191">
        <f>IF('1A'!E2263="","",'1A'!E2263)</f>
        <v>0.27</v>
      </c>
      <c r="F588" s="192">
        <f>IF('1A'!F2263="","",'1A'!F2263)</f>
        <v>0.253</v>
      </c>
      <c r="G588" s="193">
        <f>IF('1A'!G2263="","",'1A'!G2263)</f>
        <v>0.23300000000000001</v>
      </c>
      <c r="H588" s="191">
        <f>IF('1A'!H2263="","",'1A'!H2263)</f>
        <v>0.30599999999999999</v>
      </c>
      <c r="I588" s="192">
        <f>IF('1A'!I2263="","",'1A'!I2263)</f>
        <v>0.28599999999999998</v>
      </c>
      <c r="J588" s="193">
        <f>IF('1A'!J2263="","",'1A'!J2263)</f>
        <v>0.26700000000000002</v>
      </c>
      <c r="K588" s="191" t="str">
        <f>IF('1A'!K2263="","",'1A'!K2263)</f>
        <v/>
      </c>
      <c r="L588" s="192" t="str">
        <f>IF('1A'!L2263="","",'1A'!L2263)</f>
        <v/>
      </c>
      <c r="M588" s="193" t="str">
        <f>IF('1A'!M2263="","",'1A'!M2263)</f>
        <v/>
      </c>
      <c r="N588" s="312" t="str">
        <f>IF('1A'!N2263="","",'1A'!N2263)</f>
        <v/>
      </c>
      <c r="O588" s="81" t="str">
        <f>IF('1A'!O2263="","",'1A'!O2263)</f>
        <v/>
      </c>
      <c r="P588" s="81" t="str">
        <f>IF('1A'!P2263="","",'1A'!P2263)</f>
        <v>COVID-19</v>
      </c>
    </row>
    <row r="589" spans="1:16" x14ac:dyDescent="0.35">
      <c r="A589" s="141" t="s">
        <v>161</v>
      </c>
      <c r="B589" s="155">
        <f>IF('1A'!B2268="","",'1A'!B2268)</f>
        <v>3.38</v>
      </c>
      <c r="C589" s="156">
        <f>IF('1A'!C2268="","",'1A'!C2268)</f>
        <v>3.34</v>
      </c>
      <c r="D589" s="157">
        <f>IF('1A'!D2268="","",'1A'!D2268)</f>
        <v>3.27</v>
      </c>
      <c r="E589" s="155">
        <f>IF('1A'!E2268="","",'1A'!E2268)</f>
        <v>3.25</v>
      </c>
      <c r="F589" s="156">
        <f>IF('1A'!F2268="","",'1A'!F2268)</f>
        <v>3.15</v>
      </c>
      <c r="G589" s="157">
        <f>IF('1A'!G2268="","",'1A'!G2268)</f>
        <v>3.05</v>
      </c>
      <c r="H589" s="155">
        <f>IF('1A'!H2268="","",'1A'!H2268)</f>
        <v>3.43</v>
      </c>
      <c r="I589" s="156">
        <f>IF('1A'!I2268="","",'1A'!I2268)</f>
        <v>3.43</v>
      </c>
      <c r="J589" s="157">
        <f>IF('1A'!J2268="","",'1A'!J2268)</f>
        <v>3.39</v>
      </c>
      <c r="K589" s="155" t="str">
        <f>IF('1A'!K2268="","",'1A'!K2268)</f>
        <v/>
      </c>
      <c r="L589" s="156" t="str">
        <f>IF('1A'!L2268="","",'1A'!L2268)</f>
        <v/>
      </c>
      <c r="M589" s="157" t="str">
        <f>IF('1A'!M2268="","",'1A'!M2268)</f>
        <v/>
      </c>
      <c r="N589" s="409" t="str">
        <f>IF('1A'!N2268="","",'1A'!N2268)</f>
        <v/>
      </c>
      <c r="O589" s="81" t="str">
        <f>IF('1A'!O2268="","",'1A'!O2268)</f>
        <v/>
      </c>
      <c r="P589" s="81" t="str">
        <f>IF('1A'!P2268="","",'1A'!P2268)</f>
        <v>COVID-19</v>
      </c>
    </row>
    <row r="590" spans="1:16" x14ac:dyDescent="0.35">
      <c r="A590" s="141" t="s">
        <v>35</v>
      </c>
      <c r="B590" s="155">
        <f>IF('1A'!B2269="","",'1A'!B2269)</f>
        <v>1.2</v>
      </c>
      <c r="C590" s="156">
        <f>IF('1A'!C2269="","",'1A'!C2269)</f>
        <v>1.23</v>
      </c>
      <c r="D590" s="157">
        <f>IF('1A'!D2269="","",'1A'!D2269)</f>
        <v>1.25</v>
      </c>
      <c r="E590" s="155">
        <f>IF('1A'!E2269="","",'1A'!E2269)</f>
        <v>1.24</v>
      </c>
      <c r="F590" s="156">
        <f>IF('1A'!F2269="","",'1A'!F2269)</f>
        <v>1.24</v>
      </c>
      <c r="G590" s="157">
        <f>IF('1A'!G2269="","",'1A'!G2269)</f>
        <v>1.25</v>
      </c>
      <c r="H590" s="155">
        <f>IF('1A'!H2269="","",'1A'!H2269)</f>
        <v>1.18</v>
      </c>
      <c r="I590" s="156">
        <f>IF('1A'!I2269="","",'1A'!I2269)</f>
        <v>1.21</v>
      </c>
      <c r="J590" s="157">
        <f>IF('1A'!J2269="","",'1A'!J2269)</f>
        <v>1.23</v>
      </c>
      <c r="K590" s="155" t="str">
        <f>IF('1A'!K2269="","",'1A'!K2269)</f>
        <v/>
      </c>
      <c r="L590" s="156" t="str">
        <f>IF('1A'!L2269="","",'1A'!L2269)</f>
        <v/>
      </c>
      <c r="M590" s="157" t="str">
        <f>IF('1A'!M2269="","",'1A'!M2269)</f>
        <v/>
      </c>
      <c r="N590" s="409" t="str">
        <f>IF('1A'!N2269="","",'1A'!N2269)</f>
        <v/>
      </c>
      <c r="O590" s="81" t="str">
        <f>IF('1A'!O2269="","",'1A'!O2269)</f>
        <v/>
      </c>
      <c r="P590" s="81" t="str">
        <f>IF('1A'!P2269="","",'1A'!P2269)</f>
        <v>COVID-19</v>
      </c>
    </row>
    <row r="591" spans="1:16" x14ac:dyDescent="0.35">
      <c r="A591" s="141" t="s">
        <v>163</v>
      </c>
      <c r="B591" s="155" t="str">
        <f>IF('1A'!B2270="","",'1A'!B2270)</f>
        <v>-</v>
      </c>
      <c r="C591" s="156" t="str">
        <f>IF('1A'!C2270="","",'1A'!C2270)</f>
        <v xml:space="preserve"> </v>
      </c>
      <c r="D591" s="157" t="str">
        <f>IF('1A'!D2270="","",'1A'!D2270)</f>
        <v xml:space="preserve"> </v>
      </c>
      <c r="E591" s="155" t="str">
        <f>IF('1A'!E2270="","",'1A'!E2270)</f>
        <v>-</v>
      </c>
      <c r="F591" s="156" t="str">
        <f>IF('1A'!F2270="","",'1A'!F2270)</f>
        <v xml:space="preserve"> </v>
      </c>
      <c r="G591" s="157" t="str">
        <f>IF('1A'!G2270="","",'1A'!G2270)</f>
        <v xml:space="preserve"> </v>
      </c>
      <c r="H591" s="155" t="str">
        <f>IF('1A'!H2270="","",'1A'!H2270)</f>
        <v>-</v>
      </c>
      <c r="I591" s="156" t="str">
        <f>IF('1A'!I2270="","",'1A'!I2270)</f>
        <v xml:space="preserve"> </v>
      </c>
      <c r="J591" s="157" t="str">
        <f>IF('1A'!J2270="","",'1A'!J2270)</f>
        <v xml:space="preserve"> </v>
      </c>
      <c r="K591" s="155" t="str">
        <f>IF('1A'!K2270="","",'1A'!K2270)</f>
        <v/>
      </c>
      <c r="L591" s="156" t="str">
        <f>IF('1A'!L2270="","",'1A'!L2270)</f>
        <v/>
      </c>
      <c r="M591" s="157" t="str">
        <f>IF('1A'!M2270="","",'1A'!M2270)</f>
        <v/>
      </c>
      <c r="N591" s="409" t="str">
        <f>IF('1A'!N2270="","",'1A'!N2270)</f>
        <v/>
      </c>
      <c r="O591" s="81" t="str">
        <f>IF('1A'!O2270="","",'1A'!O2270)</f>
        <v/>
      </c>
      <c r="P591" s="81" t="str">
        <f>IF('1A'!P2270="","",'1A'!P2270)</f>
        <v>COVID-19</v>
      </c>
    </row>
    <row r="592" spans="1:16" x14ac:dyDescent="0.35">
      <c r="A592" s="142" t="s">
        <v>36</v>
      </c>
      <c r="B592" s="143" t="str">
        <f>IF('1A'!B2271="","",'1A'!B2271)</f>
        <v>-</v>
      </c>
      <c r="C592" s="144">
        <f>IF('1A'!C2271="","",'1A'!C2271)</f>
        <v>3.2520325203252064E-2</v>
      </c>
      <c r="D592" s="145">
        <f>IF('1A'!D2271="","",'1A'!D2271)</f>
        <v>8.7999999999999898E-2</v>
      </c>
      <c r="E592" s="143" t="str">
        <f>IF('1A'!E2271="","",'1A'!E2271)</f>
        <v>-</v>
      </c>
      <c r="F592" s="144">
        <f>IF('1A'!F2271="","",'1A'!F2271)</f>
        <v>8.0645161290322648E-2</v>
      </c>
      <c r="G592" s="145">
        <f>IF('1A'!G2271="","",'1A'!G2271)</f>
        <v>0.16000000000000014</v>
      </c>
      <c r="H592" s="143" t="str">
        <f>IF('1A'!H2271="","",'1A'!H2271)</f>
        <v>-</v>
      </c>
      <c r="I592" s="144">
        <f>IF('1A'!I2271="","",'1A'!I2271)</f>
        <v>0</v>
      </c>
      <c r="J592" s="145">
        <f>IF('1A'!J2271="","",'1A'!J2271)</f>
        <v>3.2520325203252064E-2</v>
      </c>
      <c r="K592" s="143" t="str">
        <f>IF('1A'!K2271="","",'1A'!K2271)</f>
        <v/>
      </c>
      <c r="L592" s="144" t="str">
        <f>IF('1A'!L2271="","",'1A'!L2271)</f>
        <v/>
      </c>
      <c r="M592" s="145" t="str">
        <f>IF('1A'!M2271="","",'1A'!M2271)</f>
        <v/>
      </c>
      <c r="N592" s="410" t="str">
        <f>IF('1A'!N2271="","",'1A'!N2271)</f>
        <v/>
      </c>
      <c r="O592" s="81" t="str">
        <f>IF('1A'!O2271="","",'1A'!O2271)</f>
        <v/>
      </c>
      <c r="P592" s="81" t="str">
        <f>IF('1A'!P2271="","",'1A'!P2271)</f>
        <v>COVID-19</v>
      </c>
    </row>
  </sheetData>
  <mergeCells count="8">
    <mergeCell ref="Q1:T1"/>
    <mergeCell ref="N2:N3"/>
    <mergeCell ref="B2:D2"/>
    <mergeCell ref="E2:G2"/>
    <mergeCell ref="H2:J2"/>
    <mergeCell ref="K2:M2"/>
    <mergeCell ref="B1:J1"/>
    <mergeCell ref="K1:N1"/>
  </mergeCells>
  <pageMargins left="0.7" right="0.7" top="0.75" bottom="0.75" header="0.3" footer="0.3"/>
  <pageSetup scale="58" fitToHeight="0" orientation="landscape" horizontalDpi="0" verticalDpi="0"/>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M768"/>
  <sheetViews>
    <sheetView zoomScaleNormal="100" workbookViewId="0">
      <pane ySplit="2" topLeftCell="A3" activePane="bottomLeft" state="frozen"/>
      <selection pane="bottomLeft"/>
    </sheetView>
  </sheetViews>
  <sheetFormatPr defaultColWidth="8.81640625" defaultRowHeight="0" customHeight="1" zeroHeight="1" x14ac:dyDescent="0.25"/>
  <cols>
    <col min="1" max="1" width="2.6328125" style="215" customWidth="1"/>
    <col min="2" max="2" width="8.81640625" style="217"/>
    <col min="3" max="3" width="41.453125" style="215" customWidth="1"/>
    <col min="4" max="4" width="5.453125" style="217" customWidth="1"/>
    <col min="5" max="5" width="12.453125" style="215" customWidth="1"/>
    <col min="6" max="6" width="8.81640625" style="217"/>
    <col min="7" max="7" width="40.36328125" style="215" customWidth="1"/>
    <col min="8" max="8" width="8.453125" style="217" bestFit="1" customWidth="1"/>
    <col min="9" max="16384" width="8.81640625" style="215"/>
  </cols>
  <sheetData>
    <row r="1" spans="2:8" s="211" customFormat="1" ht="49.5" customHeight="1" x14ac:dyDescent="0.25">
      <c r="B1" s="590" t="s">
        <v>951</v>
      </c>
      <c r="C1" s="590"/>
      <c r="D1" s="590"/>
      <c r="E1" s="590"/>
      <c r="F1" s="590"/>
      <c r="G1" s="590"/>
      <c r="H1" s="590"/>
    </row>
    <row r="2" spans="2:8" ht="15" thickBot="1" x14ac:dyDescent="0.4">
      <c r="B2" s="213" t="s">
        <v>639</v>
      </c>
      <c r="C2" s="214" t="s">
        <v>640</v>
      </c>
      <c r="D2" s="214" t="s">
        <v>641</v>
      </c>
      <c r="E2" s="212"/>
      <c r="F2" s="213" t="s">
        <v>639</v>
      </c>
      <c r="G2" s="214" t="s">
        <v>640</v>
      </c>
      <c r="H2" s="214" t="s">
        <v>641</v>
      </c>
    </row>
    <row r="3" spans="2:8" ht="15" customHeight="1" x14ac:dyDescent="0.35">
      <c r="B3" s="587" t="s">
        <v>871</v>
      </c>
      <c r="C3" s="588"/>
      <c r="D3" s="589"/>
      <c r="E3" s="212"/>
      <c r="F3" s="587" t="s">
        <v>1171</v>
      </c>
      <c r="G3" s="588"/>
      <c r="H3" s="589"/>
    </row>
    <row r="4" spans="2:8" ht="15" customHeight="1" x14ac:dyDescent="0.35">
      <c r="B4" s="238">
        <v>692</v>
      </c>
      <c r="C4" s="237" t="s">
        <v>66</v>
      </c>
      <c r="D4" s="239" t="s">
        <v>52</v>
      </c>
      <c r="E4" s="212"/>
      <c r="F4" s="238">
        <v>9113</v>
      </c>
      <c r="G4" s="237" t="s">
        <v>1216</v>
      </c>
      <c r="H4" s="239" t="s">
        <v>1217</v>
      </c>
    </row>
    <row r="5" spans="2:8" ht="15" customHeight="1" x14ac:dyDescent="0.35">
      <c r="B5" s="238">
        <v>416</v>
      </c>
      <c r="C5" s="237" t="s">
        <v>857</v>
      </c>
      <c r="D5" s="239" t="s">
        <v>68</v>
      </c>
      <c r="E5" s="212"/>
      <c r="F5" s="238">
        <v>4851</v>
      </c>
      <c r="G5" s="237" t="s">
        <v>76</v>
      </c>
      <c r="H5" s="239" t="s">
        <v>55</v>
      </c>
    </row>
    <row r="6" spans="2:8" ht="15" customHeight="1" x14ac:dyDescent="0.35">
      <c r="B6" s="238">
        <v>2306</v>
      </c>
      <c r="C6" s="237" t="s">
        <v>1191</v>
      </c>
      <c r="D6" s="239" t="s">
        <v>64</v>
      </c>
      <c r="E6" s="212"/>
      <c r="F6" s="238">
        <v>2054</v>
      </c>
      <c r="G6" s="237" t="s">
        <v>1214</v>
      </c>
      <c r="H6" s="239" t="s">
        <v>56</v>
      </c>
    </row>
    <row r="7" spans="2:8" ht="15" customHeight="1" x14ac:dyDescent="0.35">
      <c r="B7" s="238">
        <v>5035</v>
      </c>
      <c r="C7" s="237" t="s">
        <v>1189</v>
      </c>
      <c r="D7" s="239" t="s">
        <v>60</v>
      </c>
      <c r="E7" s="212"/>
      <c r="F7" s="238">
        <v>2279</v>
      </c>
      <c r="G7" s="237" t="s">
        <v>858</v>
      </c>
      <c r="H7" s="239" t="s">
        <v>64</v>
      </c>
    </row>
    <row r="8" spans="2:8" ht="15" customHeight="1" thickBot="1" x14ac:dyDescent="0.4">
      <c r="B8" s="240">
        <v>1992</v>
      </c>
      <c r="C8" s="241" t="s">
        <v>1190</v>
      </c>
      <c r="D8" s="242" t="s">
        <v>63</v>
      </c>
      <c r="E8" s="212"/>
      <c r="F8" s="238">
        <v>2754</v>
      </c>
      <c r="G8" s="237" t="s">
        <v>859</v>
      </c>
      <c r="H8" s="239" t="s">
        <v>691</v>
      </c>
    </row>
    <row r="9" spans="2:8" ht="15" customHeight="1" x14ac:dyDescent="0.35">
      <c r="B9" s="218"/>
      <c r="C9" s="237"/>
      <c r="D9" s="237"/>
      <c r="E9" s="212"/>
      <c r="F9" s="238">
        <v>4894</v>
      </c>
      <c r="G9" s="237" t="s">
        <v>662</v>
      </c>
      <c r="H9" s="239" t="s">
        <v>69</v>
      </c>
    </row>
    <row r="10" spans="2:8" ht="15" customHeight="1" thickBot="1" x14ac:dyDescent="0.4">
      <c r="B10" s="213"/>
      <c r="C10" s="214"/>
      <c r="D10" s="214"/>
      <c r="E10" s="212"/>
      <c r="F10" s="238">
        <v>1456</v>
      </c>
      <c r="G10" s="237" t="s">
        <v>1213</v>
      </c>
      <c r="H10" s="239" t="s">
        <v>1218</v>
      </c>
    </row>
    <row r="11" spans="2:8" ht="15" customHeight="1" x14ac:dyDescent="0.35">
      <c r="B11" s="591" t="s">
        <v>663</v>
      </c>
      <c r="C11" s="592"/>
      <c r="D11" s="593"/>
      <c r="E11" s="212"/>
      <c r="F11" s="238">
        <v>2</v>
      </c>
      <c r="G11" s="237" t="s">
        <v>1212</v>
      </c>
      <c r="H11" s="239" t="s">
        <v>861</v>
      </c>
    </row>
    <row r="12" spans="2:8" ht="15" customHeight="1" x14ac:dyDescent="0.35">
      <c r="B12" s="238">
        <v>2519</v>
      </c>
      <c r="C12" s="237" t="s">
        <v>105</v>
      </c>
      <c r="D12" s="239" t="s">
        <v>75</v>
      </c>
      <c r="E12" s="212"/>
      <c r="F12" s="238">
        <v>2826</v>
      </c>
      <c r="G12" s="237" t="s">
        <v>1215</v>
      </c>
      <c r="H12" s="239" t="s">
        <v>62</v>
      </c>
    </row>
    <row r="13" spans="2:8" ht="15" customHeight="1" x14ac:dyDescent="0.35">
      <c r="B13" s="238">
        <v>5753</v>
      </c>
      <c r="C13" s="237" t="s">
        <v>67</v>
      </c>
      <c r="D13" s="239" t="s">
        <v>55</v>
      </c>
      <c r="E13" s="212"/>
      <c r="F13" s="238">
        <v>1588</v>
      </c>
      <c r="G13" s="237" t="s">
        <v>77</v>
      </c>
      <c r="H13" s="239" t="s">
        <v>78</v>
      </c>
    </row>
    <row r="14" spans="2:8" ht="15" customHeight="1" thickBot="1" x14ac:dyDescent="0.4">
      <c r="B14" s="238">
        <v>141</v>
      </c>
      <c r="C14" s="237" t="s">
        <v>106</v>
      </c>
      <c r="D14" s="239" t="s">
        <v>55</v>
      </c>
      <c r="E14" s="212"/>
      <c r="F14" s="240">
        <v>1993</v>
      </c>
      <c r="G14" s="241" t="s">
        <v>651</v>
      </c>
      <c r="H14" s="242" t="s">
        <v>63</v>
      </c>
    </row>
    <row r="15" spans="2:8" ht="15" customHeight="1" x14ac:dyDescent="0.35">
      <c r="B15" s="238">
        <v>1151</v>
      </c>
      <c r="C15" s="237" t="s">
        <v>689</v>
      </c>
      <c r="D15" s="239" t="s">
        <v>60</v>
      </c>
      <c r="E15" s="212"/>
      <c r="F15" s="215"/>
      <c r="H15" s="215"/>
    </row>
    <row r="16" spans="2:8" ht="15" customHeight="1" thickBot="1" x14ac:dyDescent="0.4">
      <c r="B16" s="238">
        <v>1748</v>
      </c>
      <c r="C16" s="237" t="s">
        <v>1187</v>
      </c>
      <c r="D16" s="239" t="s">
        <v>69</v>
      </c>
      <c r="E16" s="212"/>
      <c r="F16" s="215"/>
      <c r="H16" s="215"/>
    </row>
    <row r="17" spans="2:8" ht="15" customHeight="1" x14ac:dyDescent="0.35">
      <c r="B17" s="238">
        <v>1573</v>
      </c>
      <c r="C17" s="237" t="s">
        <v>97</v>
      </c>
      <c r="D17" s="239" t="s">
        <v>78</v>
      </c>
      <c r="E17" s="212"/>
      <c r="F17" s="587" t="s">
        <v>666</v>
      </c>
      <c r="G17" s="588"/>
      <c r="H17" s="589"/>
    </row>
    <row r="18" spans="2:8" ht="15" customHeight="1" x14ac:dyDescent="0.35">
      <c r="B18" s="238">
        <v>7560</v>
      </c>
      <c r="C18" s="237" t="s">
        <v>1188</v>
      </c>
      <c r="D18" s="239" t="s">
        <v>55</v>
      </c>
      <c r="E18" s="212"/>
      <c r="F18" s="238">
        <v>471</v>
      </c>
      <c r="G18" s="237" t="s">
        <v>690</v>
      </c>
      <c r="H18" s="239" t="s">
        <v>51</v>
      </c>
    </row>
    <row r="19" spans="2:8" ht="15" customHeight="1" x14ac:dyDescent="0.35">
      <c r="B19" s="238">
        <v>657</v>
      </c>
      <c r="C19" s="237" t="s">
        <v>772</v>
      </c>
      <c r="D19" s="239" t="s">
        <v>52</v>
      </c>
      <c r="E19" s="212"/>
      <c r="F19" s="238">
        <v>341</v>
      </c>
      <c r="G19" s="237" t="s">
        <v>1227</v>
      </c>
      <c r="H19" s="239" t="s">
        <v>1228</v>
      </c>
    </row>
    <row r="20" spans="2:8" ht="15" customHeight="1" x14ac:dyDescent="0.35">
      <c r="B20" s="238">
        <v>267</v>
      </c>
      <c r="C20" s="237" t="s">
        <v>1186</v>
      </c>
      <c r="D20" s="239" t="s">
        <v>55</v>
      </c>
      <c r="E20" s="212"/>
      <c r="F20" s="238">
        <v>380</v>
      </c>
      <c r="G20" s="237" t="s">
        <v>81</v>
      </c>
      <c r="H20" s="239" t="s">
        <v>82</v>
      </c>
    </row>
    <row r="21" spans="2:8" ht="15" customHeight="1" x14ac:dyDescent="0.35">
      <c r="B21" s="238">
        <v>2675</v>
      </c>
      <c r="C21" s="237" t="s">
        <v>71</v>
      </c>
      <c r="D21" s="239" t="s">
        <v>54</v>
      </c>
      <c r="E21" s="212"/>
      <c r="F21" s="238">
        <v>1100</v>
      </c>
      <c r="G21" s="237" t="s">
        <v>1209</v>
      </c>
      <c r="H21" s="239" t="s">
        <v>1173</v>
      </c>
    </row>
    <row r="22" spans="2:8" ht="15" customHeight="1" thickBot="1" x14ac:dyDescent="0.4">
      <c r="B22" s="240">
        <v>157</v>
      </c>
      <c r="C22" s="241" t="s">
        <v>688</v>
      </c>
      <c r="D22" s="242" t="s">
        <v>55</v>
      </c>
      <c r="E22" s="212"/>
      <c r="F22" s="238">
        <v>5365</v>
      </c>
      <c r="G22" s="237" t="s">
        <v>1211</v>
      </c>
      <c r="H22" s="239" t="s">
        <v>70</v>
      </c>
    </row>
    <row r="23" spans="2:8" ht="15" customHeight="1" thickBot="1" x14ac:dyDescent="0.4">
      <c r="B23" s="213"/>
      <c r="C23" s="214"/>
      <c r="D23" s="214"/>
      <c r="E23" s="212"/>
      <c r="F23" s="240">
        <v>1929</v>
      </c>
      <c r="G23" s="422" t="s">
        <v>1210</v>
      </c>
      <c r="H23" s="242" t="s">
        <v>63</v>
      </c>
    </row>
    <row r="24" spans="2:8" ht="15" customHeight="1" thickBot="1" x14ac:dyDescent="0.4">
      <c r="B24" s="213"/>
      <c r="C24" s="214"/>
      <c r="D24" s="214"/>
      <c r="E24" s="212"/>
      <c r="F24" s="213"/>
      <c r="G24" s="214"/>
      <c r="H24" s="214"/>
    </row>
    <row r="25" spans="2:8" ht="15" customHeight="1" thickBot="1" x14ac:dyDescent="0.4">
      <c r="B25" s="591" t="s">
        <v>664</v>
      </c>
      <c r="C25" s="592"/>
      <c r="D25" s="593"/>
      <c r="E25" s="212"/>
      <c r="F25" s="213"/>
      <c r="G25" s="214"/>
      <c r="H25" s="214"/>
    </row>
    <row r="26" spans="2:8" ht="15" customHeight="1" x14ac:dyDescent="0.35">
      <c r="B26" s="238">
        <v>1142</v>
      </c>
      <c r="C26" s="237" t="s">
        <v>1193</v>
      </c>
      <c r="D26" s="239" t="s">
        <v>60</v>
      </c>
      <c r="E26" s="212"/>
      <c r="F26" s="587" t="s">
        <v>1170</v>
      </c>
      <c r="G26" s="588"/>
      <c r="H26" s="589"/>
    </row>
    <row r="27" spans="2:8" ht="15" customHeight="1" x14ac:dyDescent="0.35">
      <c r="B27" s="238">
        <v>1184</v>
      </c>
      <c r="C27" s="237" t="s">
        <v>72</v>
      </c>
      <c r="D27" s="239" t="s">
        <v>60</v>
      </c>
      <c r="E27" s="212"/>
      <c r="F27" s="238">
        <v>5414</v>
      </c>
      <c r="G27" s="237" t="s">
        <v>585</v>
      </c>
      <c r="H27" s="239" t="s">
        <v>61</v>
      </c>
    </row>
    <row r="28" spans="2:8" ht="15" customHeight="1" x14ac:dyDescent="0.35">
      <c r="B28" s="238">
        <v>1024</v>
      </c>
      <c r="C28" s="237" t="s">
        <v>504</v>
      </c>
      <c r="D28" s="239" t="s">
        <v>112</v>
      </c>
      <c r="E28" s="212"/>
      <c r="F28" s="238">
        <v>1956</v>
      </c>
      <c r="G28" s="237" t="s">
        <v>650</v>
      </c>
      <c r="H28" s="239" t="s">
        <v>63</v>
      </c>
    </row>
    <row r="29" spans="2:8" ht="15" customHeight="1" x14ac:dyDescent="0.35">
      <c r="B29" s="238">
        <v>785</v>
      </c>
      <c r="C29" s="237" t="s">
        <v>1192</v>
      </c>
      <c r="D29" s="239" t="s">
        <v>74</v>
      </c>
      <c r="E29" s="212"/>
      <c r="F29" s="238">
        <v>8430</v>
      </c>
      <c r="G29" s="237" t="s">
        <v>1199</v>
      </c>
      <c r="H29" s="239" t="s">
        <v>51</v>
      </c>
    </row>
    <row r="30" spans="2:8" ht="15" customHeight="1" thickBot="1" x14ac:dyDescent="0.4">
      <c r="B30" s="240">
        <v>2347</v>
      </c>
      <c r="C30" s="241" t="s">
        <v>1194</v>
      </c>
      <c r="D30" s="242" t="s">
        <v>64</v>
      </c>
      <c r="E30" s="212"/>
      <c r="F30" s="238">
        <v>685</v>
      </c>
      <c r="G30" s="237" t="s">
        <v>1197</v>
      </c>
      <c r="H30" s="239" t="s">
        <v>52</v>
      </c>
    </row>
    <row r="31" spans="2:8" ht="15" customHeight="1" x14ac:dyDescent="0.35">
      <c r="B31" s="215"/>
      <c r="D31" s="215"/>
      <c r="E31" s="212"/>
      <c r="F31" s="238">
        <v>502</v>
      </c>
      <c r="G31" s="237" t="s">
        <v>652</v>
      </c>
      <c r="H31" s="239" t="s">
        <v>57</v>
      </c>
    </row>
    <row r="32" spans="2:8" ht="15" customHeight="1" thickBot="1" x14ac:dyDescent="0.4">
      <c r="B32" s="215"/>
      <c r="D32" s="215"/>
      <c r="E32" s="212"/>
      <c r="F32" s="238">
        <v>1839</v>
      </c>
      <c r="G32" s="237" t="s">
        <v>1198</v>
      </c>
      <c r="H32" s="239" t="s">
        <v>69</v>
      </c>
    </row>
    <row r="33" spans="2:8" ht="15" customHeight="1" x14ac:dyDescent="0.35">
      <c r="B33" s="587" t="s">
        <v>1167</v>
      </c>
      <c r="C33" s="588"/>
      <c r="D33" s="589"/>
      <c r="E33" s="212"/>
      <c r="F33" s="238">
        <v>5498</v>
      </c>
      <c r="G33" s="237" t="s">
        <v>773</v>
      </c>
      <c r="H33" s="239" t="s">
        <v>69</v>
      </c>
    </row>
    <row r="34" spans="2:8" ht="15" customHeight="1" thickBot="1" x14ac:dyDescent="0.4">
      <c r="B34" s="238">
        <v>687</v>
      </c>
      <c r="C34" s="237" t="s">
        <v>96</v>
      </c>
      <c r="D34" s="239" t="s">
        <v>52</v>
      </c>
      <c r="E34" s="212"/>
      <c r="F34" s="240">
        <v>1204</v>
      </c>
      <c r="G34" s="241" t="s">
        <v>505</v>
      </c>
      <c r="H34" s="242" t="s">
        <v>60</v>
      </c>
    </row>
    <row r="35" spans="2:8" ht="15" customHeight="1" x14ac:dyDescent="0.35">
      <c r="B35" s="238">
        <v>1187</v>
      </c>
      <c r="C35" s="237" t="s">
        <v>94</v>
      </c>
      <c r="D35" s="239" t="s">
        <v>60</v>
      </c>
      <c r="E35" s="212"/>
      <c r="F35" s="215"/>
      <c r="H35" s="215"/>
    </row>
    <row r="36" spans="2:8" ht="15" customHeight="1" thickBot="1" x14ac:dyDescent="0.4">
      <c r="B36" s="238">
        <v>1354</v>
      </c>
      <c r="C36" s="237" t="s">
        <v>687</v>
      </c>
      <c r="D36" s="239" t="s">
        <v>70</v>
      </c>
      <c r="E36" s="212"/>
      <c r="F36" s="215"/>
      <c r="H36" s="215"/>
    </row>
    <row r="37" spans="2:8" ht="15" customHeight="1" x14ac:dyDescent="0.35">
      <c r="B37" s="238">
        <v>1675</v>
      </c>
      <c r="C37" s="237" t="s">
        <v>1175</v>
      </c>
      <c r="D37" s="239" t="s">
        <v>1221</v>
      </c>
      <c r="E37" s="212"/>
      <c r="F37" s="587" t="s">
        <v>665</v>
      </c>
      <c r="G37" s="588"/>
      <c r="H37" s="589"/>
    </row>
    <row r="38" spans="2:8" ht="15" customHeight="1" x14ac:dyDescent="0.35">
      <c r="B38" s="238">
        <v>2648</v>
      </c>
      <c r="C38" s="237" t="s">
        <v>693</v>
      </c>
      <c r="D38" s="239" t="s">
        <v>54</v>
      </c>
      <c r="E38" s="212"/>
      <c r="F38" s="238">
        <v>1827</v>
      </c>
      <c r="G38" s="237" t="s">
        <v>1196</v>
      </c>
      <c r="H38" s="239" t="s">
        <v>69</v>
      </c>
    </row>
    <row r="39" spans="2:8" ht="15" customHeight="1" x14ac:dyDescent="0.35">
      <c r="B39" s="238">
        <v>435</v>
      </c>
      <c r="C39" s="237" t="s">
        <v>95</v>
      </c>
      <c r="D39" s="239" t="s">
        <v>68</v>
      </c>
      <c r="E39" s="212"/>
      <c r="F39" s="238">
        <v>683</v>
      </c>
      <c r="G39" s="237" t="s">
        <v>87</v>
      </c>
      <c r="H39" s="239" t="s">
        <v>52</v>
      </c>
    </row>
    <row r="40" spans="2:8" ht="15" customHeight="1" x14ac:dyDescent="0.35">
      <c r="B40" s="238">
        <v>5517</v>
      </c>
      <c r="C40" s="237" t="s">
        <v>860</v>
      </c>
      <c r="D40" s="239" t="s">
        <v>69</v>
      </c>
      <c r="E40" s="212"/>
      <c r="F40" s="238">
        <v>789</v>
      </c>
      <c r="G40" s="244" t="s">
        <v>88</v>
      </c>
      <c r="H40" s="245" t="s">
        <v>74</v>
      </c>
    </row>
    <row r="41" spans="2:8" ht="15" customHeight="1" thickBot="1" x14ac:dyDescent="0.4">
      <c r="B41" s="240">
        <v>5562</v>
      </c>
      <c r="C41" s="241" t="s">
        <v>1176</v>
      </c>
      <c r="D41" s="242" t="s">
        <v>56</v>
      </c>
      <c r="E41" s="212"/>
      <c r="F41" s="238">
        <v>1988</v>
      </c>
      <c r="G41" s="237" t="s">
        <v>1195</v>
      </c>
      <c r="H41" s="239" t="s">
        <v>63</v>
      </c>
    </row>
    <row r="42" spans="2:8" s="248" customFormat="1" ht="15" customHeight="1" thickBot="1" x14ac:dyDescent="0.3">
      <c r="E42" s="216"/>
      <c r="F42" s="240">
        <v>1895</v>
      </c>
      <c r="G42" s="241" t="s">
        <v>86</v>
      </c>
      <c r="H42" s="242" t="s">
        <v>69</v>
      </c>
    </row>
    <row r="43" spans="2:8" s="244" customFormat="1" ht="15" customHeight="1" thickBot="1" x14ac:dyDescent="0.3">
      <c r="E43" s="216"/>
    </row>
    <row r="44" spans="2:8" s="244" customFormat="1" ht="15" customHeight="1" thickBot="1" x14ac:dyDescent="0.35">
      <c r="B44" s="587" t="s">
        <v>668</v>
      </c>
      <c r="C44" s="588"/>
      <c r="D44" s="589"/>
      <c r="E44" s="216"/>
    </row>
    <row r="45" spans="2:8" s="244" customFormat="1" ht="15" customHeight="1" x14ac:dyDescent="0.3">
      <c r="B45" s="238">
        <v>362</v>
      </c>
      <c r="C45" s="237" t="s">
        <v>98</v>
      </c>
      <c r="D45" s="239" t="s">
        <v>82</v>
      </c>
      <c r="E45" s="216"/>
      <c r="F45" s="587" t="s">
        <v>667</v>
      </c>
      <c r="G45" s="588"/>
      <c r="H45" s="589"/>
    </row>
    <row r="46" spans="2:8" s="244" customFormat="1" ht="15" customHeight="1" x14ac:dyDescent="0.25">
      <c r="B46" s="238">
        <v>1086</v>
      </c>
      <c r="C46" s="237" t="s">
        <v>1172</v>
      </c>
      <c r="D46" s="239" t="s">
        <v>1173</v>
      </c>
      <c r="E46" s="216"/>
      <c r="F46" s="238">
        <v>1042</v>
      </c>
      <c r="G46" s="237" t="s">
        <v>84</v>
      </c>
      <c r="H46" s="239" t="s">
        <v>79</v>
      </c>
    </row>
    <row r="47" spans="2:8" s="244" customFormat="1" ht="15" customHeight="1" x14ac:dyDescent="0.25">
      <c r="B47" s="238">
        <v>1796</v>
      </c>
      <c r="C47" s="237" t="s">
        <v>1174</v>
      </c>
      <c r="D47" s="239" t="s">
        <v>69</v>
      </c>
      <c r="E47" s="216"/>
      <c r="F47" s="238">
        <v>1327</v>
      </c>
      <c r="G47" s="237" t="s">
        <v>1206</v>
      </c>
      <c r="H47" s="239" t="s">
        <v>70</v>
      </c>
    </row>
    <row r="48" spans="2:8" s="244" customFormat="1" ht="15" customHeight="1" x14ac:dyDescent="0.25">
      <c r="B48" s="238">
        <v>2409</v>
      </c>
      <c r="C48" s="237" t="s">
        <v>99</v>
      </c>
      <c r="D48" s="239" t="s">
        <v>73</v>
      </c>
      <c r="E48" s="216"/>
      <c r="F48" s="238">
        <v>147</v>
      </c>
      <c r="G48" s="237" t="s">
        <v>1200</v>
      </c>
      <c r="H48" s="239" t="s">
        <v>55</v>
      </c>
    </row>
    <row r="49" spans="2:8" s="244" customFormat="1" ht="15" customHeight="1" thickBot="1" x14ac:dyDescent="0.3">
      <c r="B49" s="240">
        <v>781</v>
      </c>
      <c r="C49" s="241" t="s">
        <v>100</v>
      </c>
      <c r="D49" s="242" t="s">
        <v>74</v>
      </c>
      <c r="E49" s="216"/>
      <c r="F49" s="238">
        <v>2247</v>
      </c>
      <c r="G49" s="237" t="s">
        <v>89</v>
      </c>
      <c r="H49" s="239" t="s">
        <v>64</v>
      </c>
    </row>
    <row r="50" spans="2:8" s="244" customFormat="1" ht="15" customHeight="1" x14ac:dyDescent="0.25">
      <c r="E50" s="216"/>
      <c r="F50" s="238">
        <v>1157</v>
      </c>
      <c r="G50" s="237" t="s">
        <v>1203</v>
      </c>
      <c r="H50" s="239" t="s">
        <v>60</v>
      </c>
    </row>
    <row r="51" spans="2:8" s="244" customFormat="1" ht="15" customHeight="1" thickBot="1" x14ac:dyDescent="0.3">
      <c r="E51" s="216"/>
      <c r="F51" s="238">
        <v>2446</v>
      </c>
      <c r="G51" s="244" t="s">
        <v>1242</v>
      </c>
      <c r="H51" s="245" t="s">
        <v>65</v>
      </c>
    </row>
    <row r="52" spans="2:8" s="244" customFormat="1" ht="15" customHeight="1" x14ac:dyDescent="0.3">
      <c r="B52" s="591" t="s">
        <v>1169</v>
      </c>
      <c r="C52" s="592"/>
      <c r="D52" s="593"/>
      <c r="E52" s="216"/>
      <c r="F52" s="238">
        <v>2263</v>
      </c>
      <c r="G52" s="237" t="s">
        <v>1207</v>
      </c>
      <c r="H52" s="239" t="s">
        <v>64</v>
      </c>
    </row>
    <row r="53" spans="2:8" s="244" customFormat="1" ht="15" customHeight="1" x14ac:dyDescent="0.25">
      <c r="B53" s="238">
        <v>1243</v>
      </c>
      <c r="C53" s="237" t="s">
        <v>102</v>
      </c>
      <c r="D53" s="239" t="s">
        <v>53</v>
      </c>
      <c r="E53" s="216"/>
      <c r="F53" s="238">
        <v>834</v>
      </c>
      <c r="G53" s="244" t="s">
        <v>90</v>
      </c>
      <c r="H53" s="245" t="s">
        <v>58</v>
      </c>
    </row>
    <row r="54" spans="2:8" s="244" customFormat="1" ht="15" customHeight="1" x14ac:dyDescent="0.25">
      <c r="B54" s="238">
        <v>455</v>
      </c>
      <c r="C54" s="237" t="s">
        <v>694</v>
      </c>
      <c r="D54" s="239" t="s">
        <v>51</v>
      </c>
      <c r="E54" s="216"/>
      <c r="F54" s="238">
        <v>1776</v>
      </c>
      <c r="G54" s="237" t="s">
        <v>91</v>
      </c>
      <c r="H54" s="239" t="s">
        <v>69</v>
      </c>
    </row>
    <row r="55" spans="2:8" s="244" customFormat="1" ht="15" customHeight="1" x14ac:dyDescent="0.25">
      <c r="B55" s="238">
        <v>461</v>
      </c>
      <c r="C55" s="244" t="s">
        <v>1185</v>
      </c>
      <c r="D55" s="245" t="s">
        <v>51</v>
      </c>
      <c r="E55" s="216"/>
      <c r="F55" s="238">
        <v>180</v>
      </c>
      <c r="G55" s="237" t="s">
        <v>92</v>
      </c>
      <c r="H55" s="239" t="s">
        <v>55</v>
      </c>
    </row>
    <row r="56" spans="2:8" s="244" customFormat="1" ht="15" customHeight="1" x14ac:dyDescent="0.25">
      <c r="B56" s="238">
        <v>5199</v>
      </c>
      <c r="C56" s="237" t="s">
        <v>103</v>
      </c>
      <c r="D56" s="239" t="s">
        <v>74</v>
      </c>
      <c r="E56" s="216"/>
      <c r="F56" s="238">
        <v>2267</v>
      </c>
      <c r="G56" s="237" t="s">
        <v>692</v>
      </c>
      <c r="H56" s="239" t="s">
        <v>64</v>
      </c>
    </row>
    <row r="57" spans="2:8" s="244" customFormat="1" ht="15" customHeight="1" x14ac:dyDescent="0.25">
      <c r="B57" s="238">
        <v>2553</v>
      </c>
      <c r="C57" s="237" t="s">
        <v>101</v>
      </c>
      <c r="D57" s="239" t="s">
        <v>75</v>
      </c>
      <c r="E57" s="216"/>
      <c r="F57" s="238">
        <v>1755</v>
      </c>
      <c r="G57" s="237" t="s">
        <v>85</v>
      </c>
      <c r="H57" s="239" t="s">
        <v>69</v>
      </c>
    </row>
    <row r="58" spans="2:8" s="244" customFormat="1" ht="15" customHeight="1" x14ac:dyDescent="0.25">
      <c r="B58" s="238">
        <v>2144</v>
      </c>
      <c r="C58" s="237" t="s">
        <v>1182</v>
      </c>
      <c r="D58" s="239" t="s">
        <v>1222</v>
      </c>
      <c r="E58" s="216"/>
      <c r="F58" s="238">
        <v>1272</v>
      </c>
      <c r="G58" s="237" t="s">
        <v>1205</v>
      </c>
      <c r="H58" s="239" t="s">
        <v>53</v>
      </c>
    </row>
    <row r="59" spans="2:8" s="244" customFormat="1" ht="15" customHeight="1" x14ac:dyDescent="0.25">
      <c r="B59" s="238">
        <v>2459</v>
      </c>
      <c r="C59" s="237" t="s">
        <v>1184</v>
      </c>
      <c r="D59" s="239" t="s">
        <v>65</v>
      </c>
      <c r="E59" s="216"/>
      <c r="F59" s="238">
        <v>652</v>
      </c>
      <c r="G59" s="237" t="s">
        <v>1202</v>
      </c>
      <c r="H59" s="239" t="s">
        <v>52</v>
      </c>
    </row>
    <row r="60" spans="2:8" s="244" customFormat="1" ht="15" customHeight="1" thickBot="1" x14ac:dyDescent="0.3">
      <c r="B60" s="240">
        <v>2355</v>
      </c>
      <c r="C60" s="241" t="s">
        <v>1183</v>
      </c>
      <c r="D60" s="242" t="s">
        <v>64</v>
      </c>
      <c r="E60" s="216"/>
      <c r="F60" s="238">
        <v>2209</v>
      </c>
      <c r="G60" s="237" t="s">
        <v>506</v>
      </c>
      <c r="H60" s="239" t="s">
        <v>59</v>
      </c>
    </row>
    <row r="61" spans="2:8" s="244" customFormat="1" ht="15" customHeight="1" x14ac:dyDescent="0.25">
      <c r="E61" s="216"/>
      <c r="F61" s="238">
        <v>246</v>
      </c>
      <c r="G61" s="244" t="s">
        <v>774</v>
      </c>
      <c r="H61" s="245" t="s">
        <v>55</v>
      </c>
    </row>
    <row r="62" spans="2:8" s="244" customFormat="1" ht="15" customHeight="1" thickBot="1" x14ac:dyDescent="0.3">
      <c r="E62" s="216"/>
      <c r="F62" s="238">
        <v>1189</v>
      </c>
      <c r="G62" s="237" t="s">
        <v>1204</v>
      </c>
      <c r="H62" s="239" t="s">
        <v>60</v>
      </c>
    </row>
    <row r="63" spans="2:8" s="244" customFormat="1" ht="15" customHeight="1" x14ac:dyDescent="0.3">
      <c r="B63" s="591" t="s">
        <v>1168</v>
      </c>
      <c r="C63" s="592"/>
      <c r="D63" s="593"/>
      <c r="E63" s="216"/>
      <c r="F63" s="238">
        <v>2336</v>
      </c>
      <c r="G63" s="237" t="s">
        <v>1208</v>
      </c>
      <c r="H63" s="239" t="s">
        <v>64</v>
      </c>
    </row>
    <row r="64" spans="2:8" s="244" customFormat="1" ht="15" customHeight="1" x14ac:dyDescent="0.25">
      <c r="B64" s="238">
        <v>1245</v>
      </c>
      <c r="C64" s="237" t="s">
        <v>1179</v>
      </c>
      <c r="D64" s="239" t="s">
        <v>53</v>
      </c>
      <c r="E64" s="216"/>
      <c r="F64" s="238">
        <v>384</v>
      </c>
      <c r="G64" s="237" t="s">
        <v>1201</v>
      </c>
      <c r="H64" s="239" t="s">
        <v>82</v>
      </c>
    </row>
    <row r="65" spans="2:8" s="244" customFormat="1" ht="15" customHeight="1" thickBot="1" x14ac:dyDescent="0.3">
      <c r="B65" s="238">
        <v>2235</v>
      </c>
      <c r="C65" s="237" t="s">
        <v>862</v>
      </c>
      <c r="D65" s="239" t="s">
        <v>64</v>
      </c>
      <c r="E65" s="216"/>
      <c r="F65" s="240">
        <v>2215</v>
      </c>
      <c r="G65" s="241" t="s">
        <v>93</v>
      </c>
      <c r="H65" s="242" t="s">
        <v>59</v>
      </c>
    </row>
    <row r="66" spans="2:8" s="244" customFormat="1" ht="15" customHeight="1" x14ac:dyDescent="0.25">
      <c r="B66" s="238">
        <v>642</v>
      </c>
      <c r="C66" s="237" t="s">
        <v>104</v>
      </c>
      <c r="D66" s="239" t="s">
        <v>52</v>
      </c>
      <c r="E66" s="216"/>
    </row>
    <row r="67" spans="2:8" s="244" customFormat="1" ht="15" customHeight="1" thickBot="1" x14ac:dyDescent="0.3">
      <c r="B67" s="238">
        <v>2290</v>
      </c>
      <c r="C67" s="244" t="s">
        <v>1180</v>
      </c>
      <c r="D67" s="245" t="s">
        <v>64</v>
      </c>
      <c r="E67" s="216"/>
    </row>
    <row r="68" spans="2:8" s="244" customFormat="1" ht="15" customHeight="1" x14ac:dyDescent="0.3">
      <c r="B68" s="238">
        <v>1412</v>
      </c>
      <c r="C68" s="237" t="s">
        <v>319</v>
      </c>
      <c r="D68" s="239" t="s">
        <v>320</v>
      </c>
      <c r="E68" s="216"/>
      <c r="F68" s="587" t="s">
        <v>788</v>
      </c>
      <c r="G68" s="588"/>
      <c r="H68" s="589"/>
    </row>
    <row r="69" spans="2:8" s="244" customFormat="1" ht="15" customHeight="1" x14ac:dyDescent="0.25">
      <c r="B69" s="238">
        <v>2293</v>
      </c>
      <c r="C69" s="237" t="s">
        <v>1181</v>
      </c>
      <c r="D69" s="239" t="s">
        <v>64</v>
      </c>
      <c r="E69" s="216"/>
      <c r="F69" s="238">
        <v>455</v>
      </c>
      <c r="G69" s="244" t="s">
        <v>694</v>
      </c>
      <c r="H69" s="245" t="s">
        <v>51</v>
      </c>
    </row>
    <row r="70" spans="2:8" s="244" customFormat="1" ht="15" customHeight="1" x14ac:dyDescent="0.25">
      <c r="B70" s="238">
        <v>848</v>
      </c>
      <c r="C70" s="244" t="s">
        <v>1178</v>
      </c>
      <c r="D70" s="245" t="s">
        <v>58</v>
      </c>
      <c r="E70" s="216"/>
      <c r="F70" s="238">
        <v>2054</v>
      </c>
      <c r="G70" s="244" t="s">
        <v>1214</v>
      </c>
      <c r="H70" s="245" t="s">
        <v>56</v>
      </c>
    </row>
    <row r="71" spans="2:8" s="244" customFormat="1" ht="15" customHeight="1" thickBot="1" x14ac:dyDescent="0.3">
      <c r="B71" s="240">
        <v>707</v>
      </c>
      <c r="C71" s="246" t="s">
        <v>1177</v>
      </c>
      <c r="D71" s="247" t="s">
        <v>52</v>
      </c>
      <c r="E71" s="216"/>
      <c r="F71" s="238">
        <v>461</v>
      </c>
      <c r="G71" s="244" t="s">
        <v>1185</v>
      </c>
      <c r="H71" s="245" t="s">
        <v>51</v>
      </c>
    </row>
    <row r="72" spans="2:8" s="244" customFormat="1" ht="15" customHeight="1" x14ac:dyDescent="0.25">
      <c r="E72" s="216"/>
      <c r="F72" s="238">
        <v>1956</v>
      </c>
      <c r="G72" s="244" t="s">
        <v>650</v>
      </c>
      <c r="H72" s="245" t="s">
        <v>63</v>
      </c>
    </row>
    <row r="73" spans="2:8" s="244" customFormat="1" ht="15" customHeight="1" thickBot="1" x14ac:dyDescent="0.3">
      <c r="E73" s="216"/>
      <c r="F73" s="238">
        <v>2279</v>
      </c>
      <c r="G73" s="244" t="s">
        <v>858</v>
      </c>
      <c r="H73" s="245" t="s">
        <v>64</v>
      </c>
    </row>
    <row r="74" spans="2:8" s="244" customFormat="1" ht="15" customHeight="1" x14ac:dyDescent="0.3">
      <c r="B74" s="587" t="s">
        <v>786</v>
      </c>
      <c r="C74" s="588"/>
      <c r="D74" s="589"/>
      <c r="E74" s="216"/>
      <c r="F74" s="238">
        <v>502</v>
      </c>
      <c r="G74" s="244" t="s">
        <v>652</v>
      </c>
      <c r="H74" s="245" t="s">
        <v>57</v>
      </c>
    </row>
    <row r="75" spans="2:8" s="244" customFormat="1" ht="15" customHeight="1" x14ac:dyDescent="0.25">
      <c r="B75" s="238">
        <v>687</v>
      </c>
      <c r="C75" s="244" t="s">
        <v>96</v>
      </c>
      <c r="D75" s="245" t="s">
        <v>52</v>
      </c>
      <c r="E75" s="216"/>
      <c r="F75" s="238">
        <v>2826</v>
      </c>
      <c r="G75" s="244" t="s">
        <v>1215</v>
      </c>
      <c r="H75" s="245" t="s">
        <v>62</v>
      </c>
    </row>
    <row r="76" spans="2:8" s="244" customFormat="1" ht="15" customHeight="1" x14ac:dyDescent="0.25">
      <c r="B76" s="238">
        <v>362</v>
      </c>
      <c r="C76" s="244" t="s">
        <v>98</v>
      </c>
      <c r="D76" s="245" t="s">
        <v>82</v>
      </c>
      <c r="E76" s="216"/>
      <c r="F76" s="238">
        <v>2459</v>
      </c>
      <c r="G76" s="244" t="s">
        <v>1184</v>
      </c>
      <c r="H76" s="245" t="s">
        <v>65</v>
      </c>
    </row>
    <row r="77" spans="2:8" s="244" customFormat="1" ht="15" customHeight="1" thickBot="1" x14ac:dyDescent="0.3">
      <c r="B77" s="238">
        <v>1086</v>
      </c>
      <c r="C77" s="244" t="s">
        <v>1172</v>
      </c>
      <c r="D77" s="245" t="s">
        <v>1173</v>
      </c>
      <c r="E77" s="216"/>
      <c r="F77" s="240">
        <v>1993</v>
      </c>
      <c r="G77" s="246" t="s">
        <v>651</v>
      </c>
      <c r="H77" s="247" t="s">
        <v>63</v>
      </c>
    </row>
    <row r="78" spans="2:8" s="244" customFormat="1" ht="15" customHeight="1" x14ac:dyDescent="0.25">
      <c r="B78" s="238">
        <v>1796</v>
      </c>
      <c r="C78" s="244" t="s">
        <v>1174</v>
      </c>
      <c r="D78" s="245" t="s">
        <v>69</v>
      </c>
      <c r="E78" s="216"/>
    </row>
    <row r="79" spans="2:8" s="244" customFormat="1" ht="15" customHeight="1" thickBot="1" x14ac:dyDescent="0.3">
      <c r="B79" s="238">
        <v>2409</v>
      </c>
      <c r="C79" s="244" t="s">
        <v>99</v>
      </c>
      <c r="D79" s="245" t="s">
        <v>73</v>
      </c>
      <c r="E79" s="216"/>
    </row>
    <row r="80" spans="2:8" s="244" customFormat="1" ht="15" customHeight="1" x14ac:dyDescent="0.3">
      <c r="B80" s="238">
        <v>1187</v>
      </c>
      <c r="C80" s="244" t="s">
        <v>94</v>
      </c>
      <c r="D80" s="245" t="s">
        <v>60</v>
      </c>
      <c r="E80" s="216"/>
      <c r="F80" s="587" t="s">
        <v>787</v>
      </c>
      <c r="G80" s="588"/>
      <c r="H80" s="589"/>
    </row>
    <row r="81" spans="2:13" s="244" customFormat="1" ht="15" customHeight="1" x14ac:dyDescent="0.25">
      <c r="B81" s="238">
        <v>781</v>
      </c>
      <c r="C81" s="244" t="s">
        <v>100</v>
      </c>
      <c r="D81" s="245" t="s">
        <v>74</v>
      </c>
      <c r="E81" s="216"/>
      <c r="F81" s="238">
        <v>1243</v>
      </c>
      <c r="G81" s="244" t="s">
        <v>102</v>
      </c>
      <c r="H81" s="245" t="s">
        <v>53</v>
      </c>
    </row>
    <row r="82" spans="2:13" s="244" customFormat="1" ht="15" customHeight="1" x14ac:dyDescent="0.25">
      <c r="B82" s="238">
        <v>1354</v>
      </c>
      <c r="C82" s="244" t="s">
        <v>687</v>
      </c>
      <c r="D82" s="245" t="s">
        <v>70</v>
      </c>
      <c r="E82" s="216"/>
      <c r="F82" s="238">
        <v>1245</v>
      </c>
      <c r="G82" s="244" t="s">
        <v>1179</v>
      </c>
      <c r="H82" s="245" t="s">
        <v>53</v>
      </c>
    </row>
    <row r="83" spans="2:13" s="244" customFormat="1" ht="15" customHeight="1" x14ac:dyDescent="0.25">
      <c r="B83" s="238">
        <v>1675</v>
      </c>
      <c r="C83" s="244" t="s">
        <v>1175</v>
      </c>
      <c r="D83" s="245" t="s">
        <v>1221</v>
      </c>
      <c r="E83" s="216"/>
      <c r="F83" s="238">
        <v>2235</v>
      </c>
      <c r="G83" s="244" t="s">
        <v>862</v>
      </c>
      <c r="H83" s="245" t="s">
        <v>64</v>
      </c>
    </row>
    <row r="84" spans="2:13" s="244" customFormat="1" ht="15" customHeight="1" x14ac:dyDescent="0.25">
      <c r="B84" s="238">
        <v>2648</v>
      </c>
      <c r="C84" s="244" t="s">
        <v>693</v>
      </c>
      <c r="D84" s="245" t="s">
        <v>54</v>
      </c>
      <c r="E84" s="216"/>
      <c r="F84" s="238">
        <v>455</v>
      </c>
      <c r="G84" s="244" t="s">
        <v>694</v>
      </c>
      <c r="H84" s="245" t="s">
        <v>51</v>
      </c>
    </row>
    <row r="85" spans="2:13" s="244" customFormat="1" ht="15" customHeight="1" x14ac:dyDescent="0.25">
      <c r="B85" s="238">
        <v>435</v>
      </c>
      <c r="C85" s="244" t="s">
        <v>95</v>
      </c>
      <c r="D85" s="245" t="s">
        <v>68</v>
      </c>
      <c r="E85" s="216"/>
      <c r="F85" s="238">
        <v>461</v>
      </c>
      <c r="G85" s="244" t="s">
        <v>1185</v>
      </c>
      <c r="H85" s="245" t="s">
        <v>51</v>
      </c>
    </row>
    <row r="86" spans="2:13" s="244" customFormat="1" ht="15" customHeight="1" x14ac:dyDescent="0.25">
      <c r="B86" s="238">
        <v>5517</v>
      </c>
      <c r="C86" s="244" t="s">
        <v>860</v>
      </c>
      <c r="D86" s="245" t="s">
        <v>69</v>
      </c>
      <c r="E86" s="216"/>
      <c r="F86" s="238">
        <v>5199</v>
      </c>
      <c r="G86" s="244" t="s">
        <v>103</v>
      </c>
      <c r="H86" s="245" t="s">
        <v>74</v>
      </c>
    </row>
    <row r="87" spans="2:13" s="244" customFormat="1" ht="15" customHeight="1" thickBot="1" x14ac:dyDescent="0.3">
      <c r="B87" s="240">
        <v>5562</v>
      </c>
      <c r="C87" s="246" t="s">
        <v>1176</v>
      </c>
      <c r="D87" s="247" t="s">
        <v>56</v>
      </c>
      <c r="E87" s="216"/>
      <c r="F87" s="238">
        <v>642</v>
      </c>
      <c r="G87" s="244" t="s">
        <v>104</v>
      </c>
      <c r="H87" s="245" t="s">
        <v>52</v>
      </c>
    </row>
    <row r="88" spans="2:13" s="244" customFormat="1" ht="15" customHeight="1" thickBot="1" x14ac:dyDescent="0.3">
      <c r="B88" s="220"/>
      <c r="C88" s="216"/>
      <c r="D88" s="216"/>
      <c r="E88" s="216"/>
      <c r="F88" s="238">
        <v>2290</v>
      </c>
      <c r="G88" s="244" t="s">
        <v>1180</v>
      </c>
      <c r="H88" s="245" t="s">
        <v>64</v>
      </c>
    </row>
    <row r="89" spans="2:13" s="244" customFormat="1" ht="15" customHeight="1" x14ac:dyDescent="0.3">
      <c r="B89" s="587" t="s">
        <v>785</v>
      </c>
      <c r="C89" s="588"/>
      <c r="D89" s="589"/>
      <c r="E89" s="216"/>
      <c r="F89" s="238">
        <v>1412</v>
      </c>
      <c r="G89" s="244" t="s">
        <v>319</v>
      </c>
      <c r="H89" s="245" t="s">
        <v>320</v>
      </c>
    </row>
    <row r="90" spans="2:13" s="244" customFormat="1" ht="15" customHeight="1" x14ac:dyDescent="0.25">
      <c r="B90" s="238">
        <v>1042</v>
      </c>
      <c r="C90" s="244" t="s">
        <v>84</v>
      </c>
      <c r="D90" s="245" t="s">
        <v>79</v>
      </c>
      <c r="E90" s="216"/>
      <c r="F90" s="238">
        <v>2293</v>
      </c>
      <c r="G90" s="244" t="s">
        <v>1181</v>
      </c>
      <c r="H90" s="245" t="s">
        <v>64</v>
      </c>
    </row>
    <row r="91" spans="2:13" s="244" customFormat="1" ht="15" customHeight="1" x14ac:dyDescent="0.25">
      <c r="B91" s="238">
        <v>1327</v>
      </c>
      <c r="C91" s="244" t="s">
        <v>1206</v>
      </c>
      <c r="D91" s="245" t="s">
        <v>70</v>
      </c>
      <c r="E91" s="216"/>
      <c r="F91" s="238">
        <v>848</v>
      </c>
      <c r="G91" s="244" t="s">
        <v>1178</v>
      </c>
      <c r="H91" s="245" t="s">
        <v>58</v>
      </c>
    </row>
    <row r="92" spans="2:13" s="248" customFormat="1" ht="15" customHeight="1" x14ac:dyDescent="0.25">
      <c r="B92" s="238">
        <v>147</v>
      </c>
      <c r="C92" s="244" t="s">
        <v>1200</v>
      </c>
      <c r="D92" s="245" t="s">
        <v>55</v>
      </c>
      <c r="E92" s="216"/>
      <c r="F92" s="238">
        <v>2553</v>
      </c>
      <c r="G92" s="244" t="s">
        <v>101</v>
      </c>
      <c r="H92" s="245" t="s">
        <v>75</v>
      </c>
      <c r="J92" s="244"/>
      <c r="K92" s="244"/>
      <c r="L92" s="244"/>
      <c r="M92" s="244"/>
    </row>
    <row r="93" spans="2:13" s="248" customFormat="1" ht="15" customHeight="1" x14ac:dyDescent="0.25">
      <c r="B93" s="238">
        <v>2247</v>
      </c>
      <c r="C93" s="244" t="s">
        <v>89</v>
      </c>
      <c r="D93" s="245" t="s">
        <v>64</v>
      </c>
      <c r="E93" s="216"/>
      <c r="F93" s="238">
        <v>2144</v>
      </c>
      <c r="G93" s="244" t="s">
        <v>1182</v>
      </c>
      <c r="H93" s="245" t="s">
        <v>1222</v>
      </c>
      <c r="J93" s="244"/>
      <c r="K93" s="244"/>
      <c r="L93" s="244"/>
      <c r="M93" s="244"/>
    </row>
    <row r="94" spans="2:13" s="248" customFormat="1" ht="15" customHeight="1" x14ac:dyDescent="0.25">
      <c r="B94" s="238">
        <v>1157</v>
      </c>
      <c r="C94" s="244" t="s">
        <v>1203</v>
      </c>
      <c r="D94" s="245" t="s">
        <v>60</v>
      </c>
      <c r="E94" s="216"/>
      <c r="F94" s="238">
        <v>2459</v>
      </c>
      <c r="G94" s="244" t="s">
        <v>1184</v>
      </c>
      <c r="H94" s="245" t="s">
        <v>65</v>
      </c>
      <c r="J94" s="244"/>
      <c r="K94" s="244"/>
      <c r="L94" s="244"/>
      <c r="M94" s="244"/>
    </row>
    <row r="95" spans="2:13" s="248" customFormat="1" ht="15" customHeight="1" x14ac:dyDescent="0.25">
      <c r="B95" s="238">
        <v>5414</v>
      </c>
      <c r="C95" s="244" t="s">
        <v>585</v>
      </c>
      <c r="D95" s="245" t="s">
        <v>61</v>
      </c>
      <c r="E95" s="216"/>
      <c r="F95" s="238">
        <v>707</v>
      </c>
      <c r="G95" s="244" t="s">
        <v>1177</v>
      </c>
      <c r="H95" s="245" t="s">
        <v>52</v>
      </c>
      <c r="J95" s="244"/>
      <c r="K95" s="244"/>
      <c r="L95" s="244"/>
      <c r="M95" s="244"/>
    </row>
    <row r="96" spans="2:13" s="248" customFormat="1" ht="15" customHeight="1" thickBot="1" x14ac:dyDescent="0.3">
      <c r="B96" s="238">
        <v>2446</v>
      </c>
      <c r="C96" s="244" t="s">
        <v>1242</v>
      </c>
      <c r="D96" s="245" t="s">
        <v>65</v>
      </c>
      <c r="E96" s="216"/>
      <c r="F96" s="240">
        <v>2355</v>
      </c>
      <c r="G96" s="246" t="s">
        <v>1183</v>
      </c>
      <c r="H96" s="247" t="s">
        <v>64</v>
      </c>
      <c r="J96" s="244"/>
      <c r="K96" s="244"/>
      <c r="L96" s="244"/>
      <c r="M96" s="244"/>
    </row>
    <row r="97" spans="2:13" s="248" customFormat="1" ht="15" customHeight="1" x14ac:dyDescent="0.25">
      <c r="B97" s="238">
        <v>2263</v>
      </c>
      <c r="C97" s="244" t="s">
        <v>1207</v>
      </c>
      <c r="D97" s="245" t="s">
        <v>64</v>
      </c>
      <c r="E97" s="216"/>
      <c r="J97" s="244"/>
      <c r="K97" s="244"/>
      <c r="L97" s="244"/>
      <c r="M97" s="244"/>
    </row>
    <row r="98" spans="2:13" s="248" customFormat="1" ht="15" customHeight="1" thickBot="1" x14ac:dyDescent="0.3">
      <c r="B98" s="238">
        <v>834</v>
      </c>
      <c r="C98" s="244" t="s">
        <v>90</v>
      </c>
      <c r="D98" s="245" t="s">
        <v>58</v>
      </c>
      <c r="E98" s="216"/>
      <c r="J98" s="244"/>
      <c r="K98" s="244"/>
      <c r="L98" s="244"/>
      <c r="M98" s="244"/>
    </row>
    <row r="99" spans="2:13" s="248" customFormat="1" ht="15" customHeight="1" x14ac:dyDescent="0.3">
      <c r="B99" s="238">
        <v>1776</v>
      </c>
      <c r="C99" s="244" t="s">
        <v>91</v>
      </c>
      <c r="D99" s="245" t="s">
        <v>69</v>
      </c>
      <c r="E99" s="216"/>
      <c r="F99" s="587" t="s">
        <v>1243</v>
      </c>
      <c r="G99" s="588"/>
      <c r="H99" s="589"/>
      <c r="J99" s="244"/>
      <c r="K99" s="244"/>
      <c r="L99" s="244"/>
      <c r="M99" s="244"/>
    </row>
    <row r="100" spans="2:13" s="248" customFormat="1" ht="15" customHeight="1" x14ac:dyDescent="0.25">
      <c r="B100" s="238">
        <v>180</v>
      </c>
      <c r="C100" s="244" t="s">
        <v>92</v>
      </c>
      <c r="D100" s="245" t="s">
        <v>55</v>
      </c>
      <c r="E100" s="216"/>
      <c r="F100" s="238">
        <v>2526</v>
      </c>
      <c r="G100" s="237" t="s">
        <v>1219</v>
      </c>
      <c r="H100" s="239" t="s">
        <v>75</v>
      </c>
      <c r="J100" s="244"/>
      <c r="K100" s="244"/>
      <c r="L100" s="244"/>
      <c r="M100" s="244"/>
    </row>
    <row r="101" spans="2:13" s="248" customFormat="1" ht="15" customHeight="1" x14ac:dyDescent="0.25">
      <c r="B101" s="238">
        <v>2267</v>
      </c>
      <c r="C101" s="244" t="s">
        <v>692</v>
      </c>
      <c r="D101" s="245" t="s">
        <v>64</v>
      </c>
      <c r="E101" s="216"/>
      <c r="F101" s="243">
        <v>515</v>
      </c>
      <c r="G101" s="236" t="s">
        <v>510</v>
      </c>
      <c r="H101" s="239" t="s">
        <v>57</v>
      </c>
      <c r="J101" s="244"/>
      <c r="K101" s="244"/>
      <c r="L101" s="244"/>
      <c r="M101" s="244"/>
    </row>
    <row r="102" spans="2:13" s="248" customFormat="1" ht="15" customHeight="1" x14ac:dyDescent="0.25">
      <c r="B102" s="238">
        <v>1755</v>
      </c>
      <c r="C102" s="244" t="s">
        <v>85</v>
      </c>
      <c r="D102" s="245" t="s">
        <v>69</v>
      </c>
      <c r="E102" s="216"/>
      <c r="F102" s="238">
        <v>260</v>
      </c>
      <c r="G102" s="237" t="s">
        <v>695</v>
      </c>
      <c r="H102" s="239" t="s">
        <v>55</v>
      </c>
    </row>
    <row r="103" spans="2:13" s="248" customFormat="1" ht="15" customHeight="1" x14ac:dyDescent="0.25">
      <c r="B103" s="238">
        <v>1956</v>
      </c>
      <c r="C103" s="244" t="s">
        <v>650</v>
      </c>
      <c r="D103" s="245" t="s">
        <v>63</v>
      </c>
      <c r="E103" s="216"/>
      <c r="F103" s="238">
        <v>5773</v>
      </c>
      <c r="G103" s="237" t="s">
        <v>83</v>
      </c>
      <c r="H103" s="239" t="s">
        <v>60</v>
      </c>
    </row>
    <row r="104" spans="2:13" s="248" customFormat="1" ht="15" customHeight="1" thickBot="1" x14ac:dyDescent="0.3">
      <c r="B104" s="238">
        <v>1272</v>
      </c>
      <c r="C104" s="244" t="s">
        <v>1205</v>
      </c>
      <c r="D104" s="245" t="s">
        <v>53</v>
      </c>
      <c r="E104" s="216"/>
      <c r="F104" s="240">
        <v>6400</v>
      </c>
      <c r="G104" s="241" t="s">
        <v>80</v>
      </c>
      <c r="H104" s="242" t="s">
        <v>53</v>
      </c>
    </row>
    <row r="105" spans="2:13" s="248" customFormat="1" ht="15" customHeight="1" x14ac:dyDescent="0.25">
      <c r="B105" s="238">
        <v>652</v>
      </c>
      <c r="C105" s="244" t="s">
        <v>1202</v>
      </c>
      <c r="D105" s="245" t="s">
        <v>52</v>
      </c>
      <c r="E105" s="216"/>
    </row>
    <row r="106" spans="2:13" s="248" customFormat="1" ht="15" customHeight="1" thickBot="1" x14ac:dyDescent="0.3">
      <c r="B106" s="238">
        <v>1827</v>
      </c>
      <c r="C106" s="244" t="s">
        <v>1196</v>
      </c>
      <c r="D106" s="245" t="s">
        <v>69</v>
      </c>
      <c r="E106" s="216"/>
    </row>
    <row r="107" spans="2:13" s="248" customFormat="1" ht="15" customHeight="1" x14ac:dyDescent="0.3">
      <c r="B107" s="238">
        <v>683</v>
      </c>
      <c r="C107" s="244" t="s">
        <v>87</v>
      </c>
      <c r="D107" s="245" t="s">
        <v>52</v>
      </c>
      <c r="E107" s="216"/>
      <c r="F107" s="587" t="s">
        <v>784</v>
      </c>
      <c r="G107" s="588"/>
      <c r="H107" s="589"/>
    </row>
    <row r="108" spans="2:13" s="248" customFormat="1" ht="15" customHeight="1" x14ac:dyDescent="0.25">
      <c r="B108" s="238">
        <v>2209</v>
      </c>
      <c r="C108" s="244" t="s">
        <v>506</v>
      </c>
      <c r="D108" s="245" t="s">
        <v>59</v>
      </c>
      <c r="E108" s="216"/>
      <c r="F108" s="238">
        <v>2054</v>
      </c>
      <c r="G108" s="244" t="s">
        <v>1214</v>
      </c>
      <c r="H108" s="245" t="s">
        <v>56</v>
      </c>
    </row>
    <row r="109" spans="2:13" s="248" customFormat="1" ht="15" customHeight="1" x14ac:dyDescent="0.25">
      <c r="B109" s="238">
        <v>8430</v>
      </c>
      <c r="C109" s="244" t="s">
        <v>1199</v>
      </c>
      <c r="D109" s="245" t="s">
        <v>51</v>
      </c>
      <c r="E109" s="216"/>
      <c r="F109" s="238">
        <v>2279</v>
      </c>
      <c r="G109" s="244" t="s">
        <v>858</v>
      </c>
      <c r="H109" s="245" t="s">
        <v>64</v>
      </c>
    </row>
    <row r="110" spans="2:13" s="248" customFormat="1" ht="15" customHeight="1" x14ac:dyDescent="0.25">
      <c r="B110" s="238">
        <v>685</v>
      </c>
      <c r="C110" s="244" t="s">
        <v>1197</v>
      </c>
      <c r="D110" s="245" t="s">
        <v>52</v>
      </c>
      <c r="E110" s="216"/>
      <c r="F110" s="238">
        <v>471</v>
      </c>
      <c r="G110" s="237" t="s">
        <v>690</v>
      </c>
      <c r="H110" s="239" t="s">
        <v>51</v>
      </c>
    </row>
    <row r="111" spans="2:13" s="248" customFormat="1" ht="15" customHeight="1" x14ac:dyDescent="0.25">
      <c r="B111" s="238">
        <v>246</v>
      </c>
      <c r="C111" s="244" t="s">
        <v>774</v>
      </c>
      <c r="D111" s="245" t="s">
        <v>55</v>
      </c>
      <c r="E111" s="216"/>
      <c r="F111" s="238">
        <v>341</v>
      </c>
      <c r="G111" s="237" t="s">
        <v>1227</v>
      </c>
      <c r="H111" s="239" t="s">
        <v>1228</v>
      </c>
    </row>
    <row r="112" spans="2:13" s="248" customFormat="1" ht="15" customHeight="1" x14ac:dyDescent="0.25">
      <c r="B112" s="238">
        <v>1189</v>
      </c>
      <c r="C112" s="244" t="s">
        <v>1204</v>
      </c>
      <c r="D112" s="245" t="s">
        <v>60</v>
      </c>
      <c r="E112" s="216"/>
      <c r="F112" s="238">
        <v>380</v>
      </c>
      <c r="G112" s="237" t="s">
        <v>81</v>
      </c>
      <c r="H112" s="239" t="s">
        <v>82</v>
      </c>
    </row>
    <row r="113" spans="2:8" s="248" customFormat="1" ht="15" customHeight="1" x14ac:dyDescent="0.25">
      <c r="B113" s="238">
        <v>502</v>
      </c>
      <c r="C113" s="244" t="s">
        <v>652</v>
      </c>
      <c r="D113" s="245" t="s">
        <v>57</v>
      </c>
      <c r="E113" s="216"/>
      <c r="F113" s="238">
        <v>1100</v>
      </c>
      <c r="G113" s="237" t="s">
        <v>1209</v>
      </c>
      <c r="H113" s="239" t="s">
        <v>1173</v>
      </c>
    </row>
    <row r="114" spans="2:8" s="248" customFormat="1" ht="15" customHeight="1" x14ac:dyDescent="0.25">
      <c r="B114" s="238">
        <v>1839</v>
      </c>
      <c r="C114" s="244" t="s">
        <v>1198</v>
      </c>
      <c r="D114" s="245" t="s">
        <v>69</v>
      </c>
      <c r="E114" s="216"/>
      <c r="F114" s="238">
        <v>1456</v>
      </c>
      <c r="G114" s="237" t="s">
        <v>1213</v>
      </c>
      <c r="H114" s="239" t="s">
        <v>1218</v>
      </c>
    </row>
    <row r="115" spans="2:8" s="248" customFormat="1" ht="15" customHeight="1" x14ac:dyDescent="0.25">
      <c r="B115" s="238">
        <v>5498</v>
      </c>
      <c r="C115" s="244" t="s">
        <v>773</v>
      </c>
      <c r="D115" s="245" t="s">
        <v>69</v>
      </c>
      <c r="E115" s="216"/>
      <c r="F115" s="238">
        <v>5365</v>
      </c>
      <c r="G115" s="237" t="s">
        <v>1211</v>
      </c>
      <c r="H115" s="239" t="s">
        <v>70</v>
      </c>
    </row>
    <row r="116" spans="2:8" s="248" customFormat="1" ht="15" customHeight="1" x14ac:dyDescent="0.25">
      <c r="B116" s="238">
        <v>1204</v>
      </c>
      <c r="C116" s="244" t="s">
        <v>505</v>
      </c>
      <c r="D116" s="245" t="s">
        <v>60</v>
      </c>
      <c r="E116" s="216"/>
      <c r="F116" s="238">
        <v>2</v>
      </c>
      <c r="G116" s="237" t="s">
        <v>1212</v>
      </c>
      <c r="H116" s="239" t="s">
        <v>861</v>
      </c>
    </row>
    <row r="117" spans="2:8" s="248" customFormat="1" ht="15" customHeight="1" x14ac:dyDescent="0.25">
      <c r="B117" s="238">
        <v>2336</v>
      </c>
      <c r="C117" s="244" t="s">
        <v>1208</v>
      </c>
      <c r="D117" s="245" t="s">
        <v>64</v>
      </c>
      <c r="E117" s="216"/>
      <c r="F117" s="238">
        <v>1929</v>
      </c>
      <c r="G117" s="237" t="s">
        <v>1210</v>
      </c>
      <c r="H117" s="239" t="s">
        <v>63</v>
      </c>
    </row>
    <row r="118" spans="2:8" s="248" customFormat="1" ht="15" customHeight="1" x14ac:dyDescent="0.25">
      <c r="B118" s="238">
        <v>789</v>
      </c>
      <c r="C118" s="244" t="s">
        <v>88</v>
      </c>
      <c r="D118" s="245" t="s">
        <v>74</v>
      </c>
      <c r="E118" s="216"/>
      <c r="F118" s="238">
        <v>2826</v>
      </c>
      <c r="G118" s="244" t="s">
        <v>1215</v>
      </c>
      <c r="H118" s="245" t="s">
        <v>62</v>
      </c>
    </row>
    <row r="119" spans="2:8" s="248" customFormat="1" ht="15" customHeight="1" thickBot="1" x14ac:dyDescent="0.3">
      <c r="B119" s="238">
        <v>1988</v>
      </c>
      <c r="C119" s="244" t="s">
        <v>1195</v>
      </c>
      <c r="D119" s="245" t="s">
        <v>63</v>
      </c>
      <c r="E119" s="216"/>
      <c r="F119" s="240">
        <v>1993</v>
      </c>
      <c r="G119" s="246" t="s">
        <v>651</v>
      </c>
      <c r="H119" s="247" t="s">
        <v>63</v>
      </c>
    </row>
    <row r="120" spans="2:8" s="248" customFormat="1" ht="15" customHeight="1" x14ac:dyDescent="0.25">
      <c r="B120" s="238">
        <v>1895</v>
      </c>
      <c r="C120" s="244" t="s">
        <v>86</v>
      </c>
      <c r="D120" s="245" t="s">
        <v>69</v>
      </c>
      <c r="E120" s="216"/>
      <c r="F120" s="218"/>
      <c r="G120" s="244"/>
      <c r="H120" s="244"/>
    </row>
    <row r="121" spans="2:8" s="248" customFormat="1" ht="15" customHeight="1" thickBot="1" x14ac:dyDescent="0.3">
      <c r="B121" s="238">
        <v>384</v>
      </c>
      <c r="C121" s="244" t="s">
        <v>1201</v>
      </c>
      <c r="D121" s="245" t="s">
        <v>82</v>
      </c>
      <c r="E121" s="216"/>
      <c r="F121" s="220"/>
      <c r="G121" s="216"/>
      <c r="H121" s="216"/>
    </row>
    <row r="122" spans="2:8" s="248" customFormat="1" ht="15" customHeight="1" thickBot="1" x14ac:dyDescent="0.35">
      <c r="B122" s="240">
        <v>2215</v>
      </c>
      <c r="C122" s="246" t="s">
        <v>93</v>
      </c>
      <c r="D122" s="247" t="s">
        <v>59</v>
      </c>
      <c r="E122" s="216"/>
      <c r="F122" s="587" t="s">
        <v>783</v>
      </c>
      <c r="G122" s="588"/>
      <c r="H122" s="589"/>
    </row>
    <row r="123" spans="2:8" s="248" customFormat="1" ht="15" customHeight="1" x14ac:dyDescent="0.25">
      <c r="B123" s="220"/>
      <c r="C123" s="216"/>
      <c r="D123" s="216"/>
      <c r="E123" s="216"/>
      <c r="F123" s="238">
        <v>2519</v>
      </c>
      <c r="G123" s="244" t="s">
        <v>105</v>
      </c>
      <c r="H123" s="245" t="s">
        <v>75</v>
      </c>
    </row>
    <row r="124" spans="2:8" s="248" customFormat="1" ht="15" customHeight="1" thickBot="1" x14ac:dyDescent="0.3">
      <c r="B124" s="220"/>
      <c r="C124" s="216"/>
      <c r="D124" s="216"/>
      <c r="E124" s="216"/>
      <c r="F124" s="238">
        <v>692</v>
      </c>
      <c r="G124" s="244" t="s">
        <v>66</v>
      </c>
      <c r="H124" s="245" t="s">
        <v>52</v>
      </c>
    </row>
    <row r="125" spans="2:8" s="248" customFormat="1" ht="15" customHeight="1" x14ac:dyDescent="0.3">
      <c r="B125" s="587" t="s">
        <v>1244</v>
      </c>
      <c r="C125" s="588"/>
      <c r="D125" s="589"/>
      <c r="E125" s="216"/>
      <c r="F125" s="238">
        <v>5753</v>
      </c>
      <c r="G125" s="244" t="s">
        <v>67</v>
      </c>
      <c r="H125" s="245" t="s">
        <v>55</v>
      </c>
    </row>
    <row r="126" spans="2:8" s="248" customFormat="1" ht="15" customHeight="1" x14ac:dyDescent="0.25">
      <c r="B126" s="238">
        <v>2519</v>
      </c>
      <c r="C126" s="244" t="s">
        <v>105</v>
      </c>
      <c r="D126" s="245" t="s">
        <v>75</v>
      </c>
      <c r="E126" s="216"/>
      <c r="F126" s="238">
        <v>1142</v>
      </c>
      <c r="G126" s="244" t="s">
        <v>1193</v>
      </c>
      <c r="H126" s="245" t="s">
        <v>60</v>
      </c>
    </row>
    <row r="127" spans="2:8" s="248" customFormat="1" ht="15" customHeight="1" x14ac:dyDescent="0.25">
      <c r="B127" s="238">
        <v>692</v>
      </c>
      <c r="C127" s="244" t="s">
        <v>66</v>
      </c>
      <c r="D127" s="245" t="s">
        <v>52</v>
      </c>
      <c r="E127" s="216"/>
      <c r="F127" s="238">
        <v>416</v>
      </c>
      <c r="G127" s="244" t="s">
        <v>1220</v>
      </c>
      <c r="H127" s="245" t="s">
        <v>68</v>
      </c>
    </row>
    <row r="128" spans="2:8" s="248" customFormat="1" ht="15" customHeight="1" x14ac:dyDescent="0.25">
      <c r="B128" s="238">
        <v>5753</v>
      </c>
      <c r="C128" s="244" t="s">
        <v>67</v>
      </c>
      <c r="D128" s="245" t="s">
        <v>55</v>
      </c>
      <c r="E128" s="216"/>
      <c r="F128" s="238">
        <v>141</v>
      </c>
      <c r="G128" s="244" t="s">
        <v>106</v>
      </c>
      <c r="H128" s="245" t="s">
        <v>55</v>
      </c>
    </row>
    <row r="129" spans="1:8" s="248" customFormat="1" ht="15" customHeight="1" x14ac:dyDescent="0.25">
      <c r="B129" s="238">
        <v>1142</v>
      </c>
      <c r="C129" s="244" t="s">
        <v>1193</v>
      </c>
      <c r="D129" s="245" t="s">
        <v>60</v>
      </c>
      <c r="E129" s="216"/>
      <c r="F129" s="238">
        <v>1151</v>
      </c>
      <c r="G129" s="244" t="s">
        <v>689</v>
      </c>
      <c r="H129" s="245" t="s">
        <v>60</v>
      </c>
    </row>
    <row r="130" spans="1:8" s="248" customFormat="1" ht="15" customHeight="1" x14ac:dyDescent="0.25">
      <c r="B130" s="238">
        <v>416</v>
      </c>
      <c r="C130" s="244" t="s">
        <v>1220</v>
      </c>
      <c r="D130" s="245" t="s">
        <v>68</v>
      </c>
      <c r="E130" s="216"/>
      <c r="F130" s="238">
        <v>1748</v>
      </c>
      <c r="G130" s="244" t="s">
        <v>1187</v>
      </c>
      <c r="H130" s="245" t="s">
        <v>69</v>
      </c>
    </row>
    <row r="131" spans="1:8" s="248" customFormat="1" ht="15" customHeight="1" x14ac:dyDescent="0.25">
      <c r="B131" s="238">
        <v>141</v>
      </c>
      <c r="C131" s="244" t="s">
        <v>106</v>
      </c>
      <c r="D131" s="245" t="s">
        <v>55</v>
      </c>
      <c r="E131" s="216"/>
      <c r="F131" s="238">
        <v>1573</v>
      </c>
      <c r="G131" s="244" t="s">
        <v>97</v>
      </c>
      <c r="H131" s="245" t="s">
        <v>78</v>
      </c>
    </row>
    <row r="132" spans="1:8" s="248" customFormat="1" ht="15" customHeight="1" x14ac:dyDescent="0.25">
      <c r="B132" s="238">
        <v>1151</v>
      </c>
      <c r="C132" s="244" t="s">
        <v>689</v>
      </c>
      <c r="D132" s="245" t="s">
        <v>60</v>
      </c>
      <c r="E132" s="216"/>
      <c r="F132" s="238">
        <v>7560</v>
      </c>
      <c r="G132" s="244" t="s">
        <v>1188</v>
      </c>
      <c r="H132" s="245" t="s">
        <v>55</v>
      </c>
    </row>
    <row r="133" spans="1:8" s="248" customFormat="1" ht="15" customHeight="1" x14ac:dyDescent="0.25">
      <c r="B133" s="238">
        <v>1748</v>
      </c>
      <c r="C133" s="244" t="s">
        <v>1187</v>
      </c>
      <c r="D133" s="245" t="s">
        <v>69</v>
      </c>
      <c r="E133" s="216"/>
      <c r="F133" s="238">
        <v>657</v>
      </c>
      <c r="G133" s="244" t="s">
        <v>772</v>
      </c>
      <c r="H133" s="245" t="s">
        <v>52</v>
      </c>
    </row>
    <row r="134" spans="1:8" s="248" customFormat="1" ht="15" customHeight="1" x14ac:dyDescent="0.25">
      <c r="B134" s="238">
        <v>1573</v>
      </c>
      <c r="C134" s="244" t="s">
        <v>97</v>
      </c>
      <c r="D134" s="245" t="s">
        <v>78</v>
      </c>
      <c r="E134" s="216"/>
      <c r="F134" s="238">
        <v>1184</v>
      </c>
      <c r="G134" s="244" t="s">
        <v>72</v>
      </c>
      <c r="H134" s="245" t="s">
        <v>60</v>
      </c>
    </row>
    <row r="135" spans="1:8" s="248" customFormat="1" ht="15" customHeight="1" x14ac:dyDescent="0.25">
      <c r="B135" s="238">
        <v>2526</v>
      </c>
      <c r="C135" s="237" t="s">
        <v>1219</v>
      </c>
      <c r="D135" s="239" t="s">
        <v>75</v>
      </c>
      <c r="E135" s="216"/>
      <c r="F135" s="238">
        <v>267</v>
      </c>
      <c r="G135" s="244" t="s">
        <v>1186</v>
      </c>
      <c r="H135" s="245" t="s">
        <v>55</v>
      </c>
    </row>
    <row r="136" spans="1:8" s="248" customFormat="1" ht="15" customHeight="1" x14ac:dyDescent="0.25">
      <c r="B136" s="243">
        <v>515</v>
      </c>
      <c r="C136" s="236" t="s">
        <v>510</v>
      </c>
      <c r="D136" s="239" t="s">
        <v>57</v>
      </c>
      <c r="E136" s="216"/>
      <c r="F136" s="238">
        <v>2675</v>
      </c>
      <c r="G136" s="244" t="s">
        <v>71</v>
      </c>
      <c r="H136" s="245" t="s">
        <v>54</v>
      </c>
    </row>
    <row r="137" spans="1:8" s="248" customFormat="1" ht="15" customHeight="1" x14ac:dyDescent="0.25">
      <c r="B137" s="238">
        <v>7560</v>
      </c>
      <c r="C137" s="244" t="s">
        <v>1188</v>
      </c>
      <c r="D137" s="245" t="s">
        <v>55</v>
      </c>
      <c r="E137" s="216"/>
      <c r="F137" s="238">
        <v>2306</v>
      </c>
      <c r="G137" s="244" t="s">
        <v>1191</v>
      </c>
      <c r="H137" s="245" t="s">
        <v>64</v>
      </c>
    </row>
    <row r="138" spans="1:8" s="248" customFormat="1" ht="15" customHeight="1" x14ac:dyDescent="0.25">
      <c r="B138" s="238">
        <v>657</v>
      </c>
      <c r="C138" s="244" t="s">
        <v>772</v>
      </c>
      <c r="D138" s="245" t="s">
        <v>52</v>
      </c>
      <c r="E138" s="216"/>
      <c r="F138" s="238">
        <v>1024</v>
      </c>
      <c r="G138" s="244" t="s">
        <v>504</v>
      </c>
      <c r="H138" s="245" t="s">
        <v>112</v>
      </c>
    </row>
    <row r="139" spans="1:8" s="248" customFormat="1" ht="15" customHeight="1" x14ac:dyDescent="0.25">
      <c r="B139" s="238">
        <v>1184</v>
      </c>
      <c r="C139" s="244" t="s">
        <v>72</v>
      </c>
      <c r="D139" s="245" t="s">
        <v>60</v>
      </c>
      <c r="E139" s="216"/>
      <c r="F139" s="238">
        <v>785</v>
      </c>
      <c r="G139" s="244" t="s">
        <v>1192</v>
      </c>
      <c r="H139" s="245" t="s">
        <v>74</v>
      </c>
    </row>
    <row r="140" spans="1:8" s="248" customFormat="1" ht="15" customHeight="1" x14ac:dyDescent="0.25">
      <c r="B140" s="238">
        <v>267</v>
      </c>
      <c r="C140" s="244" t="s">
        <v>1186</v>
      </c>
      <c r="D140" s="245" t="s">
        <v>55</v>
      </c>
      <c r="E140" s="216"/>
      <c r="F140" s="238">
        <v>157</v>
      </c>
      <c r="G140" s="244" t="s">
        <v>688</v>
      </c>
      <c r="H140" s="245" t="s">
        <v>55</v>
      </c>
    </row>
    <row r="141" spans="1:8" s="248" customFormat="1" ht="15" customHeight="1" x14ac:dyDescent="0.25">
      <c r="B141" s="238">
        <v>2675</v>
      </c>
      <c r="C141" s="244" t="s">
        <v>71</v>
      </c>
      <c r="D141" s="245" t="s">
        <v>54</v>
      </c>
      <c r="E141" s="216"/>
      <c r="F141" s="238">
        <v>2347</v>
      </c>
      <c r="G141" s="244" t="s">
        <v>1194</v>
      </c>
      <c r="H141" s="245" t="s">
        <v>64</v>
      </c>
    </row>
    <row r="142" spans="1:8" s="248" customFormat="1" ht="15" customHeight="1" x14ac:dyDescent="0.25">
      <c r="B142" s="238">
        <v>2306</v>
      </c>
      <c r="C142" s="244" t="s">
        <v>1191</v>
      </c>
      <c r="D142" s="245" t="s">
        <v>64</v>
      </c>
      <c r="E142" s="216"/>
      <c r="F142" s="238">
        <v>5035</v>
      </c>
      <c r="G142" s="244" t="s">
        <v>1189</v>
      </c>
      <c r="H142" s="245" t="s">
        <v>60</v>
      </c>
    </row>
    <row r="143" spans="1:8" s="248" customFormat="1" ht="15" customHeight="1" thickBot="1" x14ac:dyDescent="0.3">
      <c r="B143" s="238">
        <v>1024</v>
      </c>
      <c r="C143" s="244" t="s">
        <v>504</v>
      </c>
      <c r="D143" s="245" t="s">
        <v>112</v>
      </c>
      <c r="E143" s="216"/>
      <c r="F143" s="240">
        <v>1992</v>
      </c>
      <c r="G143" s="246" t="s">
        <v>1190</v>
      </c>
      <c r="H143" s="247" t="s">
        <v>63</v>
      </c>
    </row>
    <row r="144" spans="1:8" s="211" customFormat="1" ht="15" customHeight="1" x14ac:dyDescent="0.3">
      <c r="A144" s="423"/>
      <c r="B144" s="238">
        <v>260</v>
      </c>
      <c r="C144" s="237" t="s">
        <v>695</v>
      </c>
      <c r="D144" s="239" t="s">
        <v>55</v>
      </c>
      <c r="E144" s="423"/>
    </row>
    <row r="145" spans="1:8" s="248" customFormat="1" ht="15" customHeight="1" x14ac:dyDescent="0.25">
      <c r="B145" s="238">
        <v>5773</v>
      </c>
      <c r="C145" s="237" t="s">
        <v>83</v>
      </c>
      <c r="D145" s="239" t="s">
        <v>60</v>
      </c>
      <c r="E145" s="216"/>
    </row>
    <row r="146" spans="1:8" s="248" customFormat="1" ht="15" customHeight="1" x14ac:dyDescent="0.25">
      <c r="B146" s="238">
        <v>6400</v>
      </c>
      <c r="C146" s="237" t="s">
        <v>80</v>
      </c>
      <c r="D146" s="239" t="s">
        <v>53</v>
      </c>
      <c r="E146" s="216"/>
    </row>
    <row r="147" spans="1:8" s="248" customFormat="1" ht="15" customHeight="1" x14ac:dyDescent="0.25">
      <c r="B147" s="238">
        <v>785</v>
      </c>
      <c r="C147" s="244" t="s">
        <v>1192</v>
      </c>
      <c r="D147" s="245" t="s">
        <v>74</v>
      </c>
      <c r="E147" s="216"/>
    </row>
    <row r="148" spans="1:8" s="248" customFormat="1" ht="15" customHeight="1" x14ac:dyDescent="0.25">
      <c r="B148" s="238">
        <v>157</v>
      </c>
      <c r="C148" s="244" t="s">
        <v>688</v>
      </c>
      <c r="D148" s="245" t="s">
        <v>55</v>
      </c>
      <c r="E148" s="216"/>
    </row>
    <row r="149" spans="1:8" s="248" customFormat="1" ht="15" customHeight="1" x14ac:dyDescent="0.25">
      <c r="B149" s="238">
        <v>2347</v>
      </c>
      <c r="C149" s="244" t="s">
        <v>1194</v>
      </c>
      <c r="D149" s="245" t="s">
        <v>64</v>
      </c>
      <c r="E149" s="216"/>
    </row>
    <row r="150" spans="1:8" s="248" customFormat="1" ht="15" customHeight="1" x14ac:dyDescent="0.25">
      <c r="B150" s="238">
        <v>5035</v>
      </c>
      <c r="C150" s="244" t="s">
        <v>1189</v>
      </c>
      <c r="D150" s="245" t="s">
        <v>60</v>
      </c>
      <c r="E150" s="216"/>
    </row>
    <row r="151" spans="1:8" s="248" customFormat="1" ht="15" customHeight="1" thickBot="1" x14ac:dyDescent="0.3">
      <c r="B151" s="240">
        <v>1992</v>
      </c>
      <c r="C151" s="246" t="s">
        <v>1190</v>
      </c>
      <c r="D151" s="247" t="s">
        <v>63</v>
      </c>
      <c r="E151" s="216"/>
    </row>
    <row r="152" spans="1:8" s="248" customFormat="1" ht="12.5" x14ac:dyDescent="0.25">
      <c r="E152" s="216"/>
    </row>
    <row r="153" spans="1:8" s="248" customFormat="1" ht="12.5" x14ac:dyDescent="0.25">
      <c r="E153" s="216"/>
    </row>
    <row r="154" spans="1:8" s="248" customFormat="1" ht="12.5" x14ac:dyDescent="0.25">
      <c r="E154" s="216"/>
    </row>
    <row r="155" spans="1:8" s="248" customFormat="1" ht="12.5" x14ac:dyDescent="0.25">
      <c r="E155" s="216"/>
    </row>
    <row r="156" spans="1:8" s="248" customFormat="1" ht="12.5" x14ac:dyDescent="0.25">
      <c r="E156" s="216"/>
    </row>
    <row r="157" spans="1:8" s="248" customFormat="1" ht="13" x14ac:dyDescent="0.25">
      <c r="E157" s="216"/>
      <c r="F157" s="218"/>
      <c r="G157" s="424"/>
      <c r="H157" s="218"/>
    </row>
    <row r="158" spans="1:8" s="248" customFormat="1" ht="12.5" x14ac:dyDescent="0.25">
      <c r="E158" s="216"/>
      <c r="F158" s="218"/>
      <c r="G158" s="425"/>
      <c r="H158" s="218"/>
    </row>
    <row r="159" spans="1:8" s="248" customFormat="1" ht="15" customHeight="1" x14ac:dyDescent="0.3">
      <c r="E159" s="213"/>
      <c r="F159" s="218"/>
      <c r="G159" s="425"/>
      <c r="H159" s="218"/>
    </row>
    <row r="160" spans="1:8" s="249" customFormat="1" ht="15" customHeight="1" x14ac:dyDescent="0.3">
      <c r="A160" s="248"/>
      <c r="E160" s="250"/>
      <c r="F160" s="218"/>
      <c r="G160" s="425"/>
      <c r="H160" s="218"/>
    </row>
    <row r="161" spans="1:8" s="244" customFormat="1" ht="13" x14ac:dyDescent="0.3">
      <c r="A161" s="249"/>
      <c r="E161" s="250"/>
      <c r="F161" s="218"/>
      <c r="G161" s="425"/>
      <c r="H161" s="218"/>
    </row>
    <row r="162" spans="1:8" s="244" customFormat="1" ht="13" x14ac:dyDescent="0.3">
      <c r="E162" s="249"/>
      <c r="F162" s="218"/>
      <c r="G162" s="425"/>
      <c r="H162" s="218"/>
    </row>
    <row r="163" spans="1:8" s="244" customFormat="1" ht="12.5" x14ac:dyDescent="0.25">
      <c r="F163" s="218"/>
      <c r="G163" s="425"/>
      <c r="H163" s="218"/>
    </row>
    <row r="164" spans="1:8" s="244" customFormat="1" ht="13" x14ac:dyDescent="0.25">
      <c r="F164" s="218"/>
      <c r="G164" s="424"/>
      <c r="H164" s="218"/>
    </row>
    <row r="165" spans="1:8" s="244" customFormat="1" ht="12.5" x14ac:dyDescent="0.25">
      <c r="F165" s="218"/>
      <c r="G165" s="425"/>
      <c r="H165" s="218"/>
    </row>
    <row r="166" spans="1:8" s="244" customFormat="1" ht="12.5" x14ac:dyDescent="0.25">
      <c r="F166" s="218"/>
      <c r="G166" s="425"/>
      <c r="H166" s="218"/>
    </row>
    <row r="167" spans="1:8" s="248" customFormat="1" ht="12.5" x14ac:dyDescent="0.25">
      <c r="A167" s="244"/>
      <c r="E167" s="244"/>
      <c r="F167" s="218"/>
      <c r="G167" s="425"/>
      <c r="H167" s="218"/>
    </row>
    <row r="168" spans="1:8" s="244" customFormat="1" ht="14.25" customHeight="1" x14ac:dyDescent="0.25">
      <c r="F168" s="218"/>
      <c r="G168" s="425"/>
      <c r="H168" s="218"/>
    </row>
    <row r="169" spans="1:8" s="244" customFormat="1" ht="14.25" customHeight="1" x14ac:dyDescent="0.25">
      <c r="F169" s="218"/>
      <c r="G169" s="424"/>
      <c r="H169" s="218"/>
    </row>
    <row r="170" spans="1:8" s="244" customFormat="1" ht="14.25" customHeight="1" x14ac:dyDescent="0.25">
      <c r="F170" s="218"/>
      <c r="G170" s="425"/>
      <c r="H170" s="218"/>
    </row>
    <row r="171" spans="1:8" s="244" customFormat="1" ht="14.25" customHeight="1" x14ac:dyDescent="0.25">
      <c r="F171" s="218"/>
      <c r="G171" s="425"/>
      <c r="H171" s="218"/>
    </row>
    <row r="172" spans="1:8" s="244" customFormat="1" ht="14.25" customHeight="1" x14ac:dyDescent="0.25">
      <c r="F172" s="218"/>
      <c r="G172" s="425"/>
      <c r="H172" s="218"/>
    </row>
    <row r="173" spans="1:8" s="244" customFormat="1" ht="14.25" customHeight="1" x14ac:dyDescent="0.25">
      <c r="F173" s="218"/>
      <c r="G173" s="425"/>
      <c r="H173" s="218"/>
    </row>
    <row r="174" spans="1:8" s="244" customFormat="1" ht="14.25" customHeight="1" x14ac:dyDescent="0.25">
      <c r="F174" s="218"/>
      <c r="G174" s="425"/>
      <c r="H174" s="218"/>
    </row>
    <row r="175" spans="1:8" s="244" customFormat="1" ht="14.25" customHeight="1" x14ac:dyDescent="0.25">
      <c r="F175" s="218"/>
      <c r="G175" s="424"/>
      <c r="H175" s="218"/>
    </row>
    <row r="176" spans="1:8" s="244" customFormat="1" ht="14.25" customHeight="1" x14ac:dyDescent="0.25">
      <c r="F176" s="218"/>
      <c r="G176" s="425"/>
      <c r="H176" s="218"/>
    </row>
    <row r="177" spans="2:8" s="244" customFormat="1" ht="14.25" customHeight="1" x14ac:dyDescent="0.25">
      <c r="F177" s="218"/>
      <c r="G177" s="425"/>
      <c r="H177" s="218"/>
    </row>
    <row r="178" spans="2:8" s="244" customFormat="1" ht="14.25" customHeight="1" x14ac:dyDescent="0.25">
      <c r="F178" s="218"/>
      <c r="G178" s="425"/>
      <c r="H178" s="218"/>
    </row>
    <row r="179" spans="2:8" s="244" customFormat="1" ht="14.25" customHeight="1" x14ac:dyDescent="0.25">
      <c r="F179" s="218"/>
      <c r="G179" s="425"/>
      <c r="H179" s="218"/>
    </row>
    <row r="180" spans="2:8" s="244" customFormat="1" ht="14.25" customHeight="1" x14ac:dyDescent="0.25">
      <c r="F180" s="218"/>
      <c r="G180" s="424"/>
      <c r="H180" s="218"/>
    </row>
    <row r="181" spans="2:8" s="244" customFormat="1" ht="14.25" customHeight="1" x14ac:dyDescent="0.25">
      <c r="F181" s="218"/>
      <c r="G181" s="425"/>
      <c r="H181" s="218"/>
    </row>
    <row r="182" spans="2:8" s="244" customFormat="1" ht="14.25" customHeight="1" x14ac:dyDescent="0.25">
      <c r="F182" s="218"/>
      <c r="G182" s="425"/>
      <c r="H182" s="218"/>
    </row>
    <row r="183" spans="2:8" s="244" customFormat="1" ht="14.25" customHeight="1" x14ac:dyDescent="0.25">
      <c r="F183" s="218"/>
      <c r="G183" s="425"/>
      <c r="H183" s="218"/>
    </row>
    <row r="184" spans="2:8" s="244" customFormat="1" ht="14.25" customHeight="1" x14ac:dyDescent="0.25">
      <c r="B184" s="218"/>
      <c r="C184" s="216"/>
      <c r="D184" s="218"/>
      <c r="F184" s="218"/>
      <c r="G184" s="425"/>
      <c r="H184" s="218"/>
    </row>
    <row r="185" spans="2:8" s="244" customFormat="1" ht="14.25" customHeight="1" x14ac:dyDescent="0.25">
      <c r="B185" s="218"/>
      <c r="C185" s="216"/>
      <c r="D185" s="218"/>
      <c r="F185" s="218"/>
      <c r="G185" s="425"/>
      <c r="H185" s="218"/>
    </row>
    <row r="186" spans="2:8" s="244" customFormat="1" ht="14.25" customHeight="1" x14ac:dyDescent="0.3">
      <c r="B186" s="218"/>
      <c r="C186" s="213"/>
      <c r="D186" s="218"/>
      <c r="F186" s="218"/>
      <c r="G186" s="424"/>
      <c r="H186" s="218"/>
    </row>
    <row r="187" spans="2:8" s="244" customFormat="1" ht="14.25" customHeight="1" x14ac:dyDescent="0.25">
      <c r="B187" s="218"/>
      <c r="C187" s="426"/>
      <c r="D187" s="218"/>
      <c r="F187" s="218"/>
      <c r="G187" s="425"/>
      <c r="H187" s="218"/>
    </row>
    <row r="188" spans="2:8" s="244" customFormat="1" ht="14.25" customHeight="1" x14ac:dyDescent="0.25">
      <c r="B188" s="218"/>
      <c r="C188" s="216"/>
      <c r="D188" s="218"/>
      <c r="F188" s="218"/>
      <c r="G188" s="425"/>
      <c r="H188" s="218"/>
    </row>
    <row r="189" spans="2:8" s="244" customFormat="1" ht="14.25" customHeight="1" x14ac:dyDescent="0.25">
      <c r="B189" s="218"/>
      <c r="C189" s="216"/>
      <c r="D189" s="218"/>
      <c r="F189" s="218"/>
      <c r="G189" s="427"/>
      <c r="H189" s="218"/>
    </row>
    <row r="190" spans="2:8" s="244" customFormat="1" ht="14.25" customHeight="1" x14ac:dyDescent="0.25">
      <c r="B190" s="218"/>
      <c r="C190" s="216"/>
      <c r="D190" s="218"/>
      <c r="F190" s="218"/>
      <c r="G190" s="427"/>
      <c r="H190" s="218"/>
    </row>
    <row r="191" spans="2:8" s="244" customFormat="1" ht="14.25" customHeight="1" x14ac:dyDescent="0.3">
      <c r="B191" s="218"/>
      <c r="C191" s="213"/>
      <c r="D191" s="218"/>
      <c r="F191" s="218"/>
      <c r="G191" s="428"/>
      <c r="H191" s="218"/>
    </row>
    <row r="192" spans="2:8" s="244" customFormat="1" ht="14.25" customHeight="1" x14ac:dyDescent="0.25">
      <c r="B192" s="218"/>
      <c r="C192" s="216"/>
      <c r="D192" s="218"/>
      <c r="F192" s="218"/>
      <c r="G192" s="429"/>
      <c r="H192" s="218"/>
    </row>
    <row r="193" spans="2:8" s="244" customFormat="1" ht="14.25" customHeight="1" x14ac:dyDescent="0.25">
      <c r="B193" s="218"/>
      <c r="C193" s="216"/>
      <c r="D193" s="218"/>
      <c r="F193" s="218"/>
      <c r="G193" s="429"/>
      <c r="H193" s="218"/>
    </row>
    <row r="194" spans="2:8" s="244" customFormat="1" ht="14.25" customHeight="1" x14ac:dyDescent="0.25">
      <c r="B194" s="218"/>
      <c r="C194" s="216"/>
      <c r="D194" s="218"/>
      <c r="F194" s="218"/>
      <c r="G194" s="427"/>
      <c r="H194" s="218"/>
    </row>
    <row r="195" spans="2:8" s="244" customFormat="1" ht="14.25" customHeight="1" x14ac:dyDescent="0.25">
      <c r="B195" s="218"/>
      <c r="C195" s="216"/>
      <c r="D195" s="218"/>
      <c r="F195" s="218"/>
      <c r="G195" s="427"/>
      <c r="H195" s="218"/>
    </row>
    <row r="196" spans="2:8" s="244" customFormat="1" ht="14.25" customHeight="1" x14ac:dyDescent="0.3">
      <c r="B196" s="218"/>
      <c r="C196" s="213"/>
      <c r="D196" s="218"/>
      <c r="F196" s="218"/>
      <c r="G196" s="428"/>
      <c r="H196" s="218"/>
    </row>
    <row r="197" spans="2:8" s="244" customFormat="1" ht="14.25" customHeight="1" x14ac:dyDescent="0.25">
      <c r="B197" s="218"/>
      <c r="C197" s="426"/>
      <c r="D197" s="218"/>
      <c r="F197" s="218"/>
      <c r="G197" s="429"/>
      <c r="H197" s="218"/>
    </row>
    <row r="198" spans="2:8" s="244" customFormat="1" ht="14.25" customHeight="1" x14ac:dyDescent="0.25">
      <c r="B198" s="218"/>
      <c r="C198" s="216"/>
      <c r="D198" s="218"/>
      <c r="F198" s="218"/>
      <c r="G198" s="429"/>
      <c r="H198" s="218"/>
    </row>
    <row r="199" spans="2:8" s="244" customFormat="1" ht="14.25" customHeight="1" x14ac:dyDescent="0.25">
      <c r="B199" s="218"/>
      <c r="C199" s="216"/>
      <c r="D199" s="218"/>
      <c r="F199" s="218"/>
      <c r="G199" s="427"/>
      <c r="H199" s="218"/>
    </row>
    <row r="200" spans="2:8" s="244" customFormat="1" ht="14.25" customHeight="1" x14ac:dyDescent="0.25">
      <c r="B200" s="218"/>
      <c r="C200" s="216"/>
      <c r="D200" s="218"/>
      <c r="F200" s="218"/>
      <c r="G200" s="427"/>
      <c r="H200" s="218"/>
    </row>
    <row r="201" spans="2:8" s="244" customFormat="1" ht="14.25" customHeight="1" x14ac:dyDescent="0.3">
      <c r="B201" s="218"/>
      <c r="C201" s="213"/>
      <c r="D201" s="218"/>
      <c r="F201" s="218"/>
      <c r="G201" s="428"/>
      <c r="H201" s="218"/>
    </row>
    <row r="202" spans="2:8" s="244" customFormat="1" ht="14.25" customHeight="1" x14ac:dyDescent="0.25">
      <c r="B202" s="218"/>
      <c r="C202" s="216"/>
      <c r="D202" s="218"/>
      <c r="F202" s="218"/>
      <c r="G202" s="429"/>
      <c r="H202" s="218"/>
    </row>
    <row r="203" spans="2:8" s="244" customFormat="1" ht="14.25" customHeight="1" x14ac:dyDescent="0.25">
      <c r="B203" s="218"/>
      <c r="C203" s="216"/>
      <c r="D203" s="218"/>
      <c r="F203" s="218"/>
      <c r="G203" s="429"/>
      <c r="H203" s="218"/>
    </row>
    <row r="204" spans="2:8" s="244" customFormat="1" ht="14.25" customHeight="1" x14ac:dyDescent="0.25">
      <c r="B204" s="218"/>
      <c r="D204" s="218"/>
      <c r="F204" s="218"/>
      <c r="H204" s="218"/>
    </row>
    <row r="205" spans="2:8" ht="14.25" customHeight="1" x14ac:dyDescent="0.25"/>
    <row r="206" spans="2:8" ht="14.25" customHeight="1" x14ac:dyDescent="0.25"/>
    <row r="207" spans="2:8" ht="14.25" customHeight="1" x14ac:dyDescent="0.25"/>
    <row r="208" spans="2: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sheetData>
  <sortState ref="F108:H119">
    <sortCondition ref="G108:G119"/>
  </sortState>
  <mergeCells count="21">
    <mergeCell ref="F107:H107"/>
    <mergeCell ref="F122:H122"/>
    <mergeCell ref="B125:D125"/>
    <mergeCell ref="B1:H1"/>
    <mergeCell ref="F99:H99"/>
    <mergeCell ref="B3:D3"/>
    <mergeCell ref="B25:D25"/>
    <mergeCell ref="B11:D11"/>
    <mergeCell ref="F3:H3"/>
    <mergeCell ref="B52:D52"/>
    <mergeCell ref="B63:D63"/>
    <mergeCell ref="B74:D74"/>
    <mergeCell ref="B89:D89"/>
    <mergeCell ref="F80:H80"/>
    <mergeCell ref="F68:H68"/>
    <mergeCell ref="B44:D44"/>
    <mergeCell ref="F37:H37"/>
    <mergeCell ref="F17:H17"/>
    <mergeCell ref="F26:H26"/>
    <mergeCell ref="F45:H45"/>
    <mergeCell ref="B33:D33"/>
  </mergeCells>
  <printOptions horizontalCentered="1"/>
  <pageMargins left="0.25" right="0.25" top="0.25" bottom="0.25" header="0" footer="0"/>
  <pageSetup orientation="landscape" r:id="rId1"/>
  <headerFooter>
    <oddFooter>&amp;CPage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43"/>
  <sheetViews>
    <sheetView workbookViewId="0">
      <selection sqref="A1:B1"/>
    </sheetView>
  </sheetViews>
  <sheetFormatPr defaultColWidth="8" defaultRowHeight="13" x14ac:dyDescent="0.3"/>
  <cols>
    <col min="1" max="1" width="83.81640625" style="8" customWidth="1"/>
    <col min="2" max="2" width="11.81640625" style="8" customWidth="1"/>
    <col min="3" max="16384" width="8" style="8"/>
  </cols>
  <sheetData>
    <row r="1" spans="1:3" ht="49.5" customHeight="1" x14ac:dyDescent="0.3">
      <c r="A1" s="512" t="s">
        <v>938</v>
      </c>
      <c r="B1" s="513"/>
    </row>
    <row r="2" spans="1:3" s="9" customFormat="1" ht="15.75" customHeight="1" x14ac:dyDescent="0.35">
      <c r="A2" s="230" t="s">
        <v>777</v>
      </c>
      <c r="B2" s="68"/>
    </row>
    <row r="3" spans="1:3" s="9" customFormat="1" x14ac:dyDescent="0.35">
      <c r="A3" s="10"/>
      <c r="B3" s="10"/>
      <c r="C3" s="57"/>
    </row>
    <row r="4" spans="1:3" s="11" customFormat="1" ht="12.75" customHeight="1" x14ac:dyDescent="0.3">
      <c r="A4" s="65" t="s">
        <v>215</v>
      </c>
      <c r="B4" s="59"/>
      <c r="C4" s="68"/>
    </row>
    <row r="5" spans="1:3" s="9" customFormat="1" ht="12.75" customHeight="1" x14ac:dyDescent="0.3">
      <c r="A5" s="66" t="s">
        <v>216</v>
      </c>
      <c r="B5" s="58" t="s">
        <v>304</v>
      </c>
      <c r="C5" s="57"/>
    </row>
    <row r="6" spans="1:3" s="9" customFormat="1" ht="12.75" customHeight="1" x14ac:dyDescent="0.3">
      <c r="A6" s="67" t="s">
        <v>189</v>
      </c>
      <c r="B6" s="58" t="s">
        <v>300</v>
      </c>
      <c r="C6" s="57"/>
    </row>
    <row r="7" spans="1:3" s="9" customFormat="1" ht="12.75" customHeight="1" x14ac:dyDescent="0.3">
      <c r="A7" s="67" t="s">
        <v>143</v>
      </c>
      <c r="B7" s="58" t="s">
        <v>1268</v>
      </c>
      <c r="C7" s="57"/>
    </row>
    <row r="8" spans="1:3" s="9" customFormat="1" ht="12.75" customHeight="1" x14ac:dyDescent="0.3">
      <c r="A8" s="67" t="s">
        <v>851</v>
      </c>
      <c r="B8" s="58" t="s">
        <v>301</v>
      </c>
      <c r="C8" s="57"/>
    </row>
    <row r="9" spans="1:3" s="9" customFormat="1" ht="12.75" customHeight="1" x14ac:dyDescent="0.3">
      <c r="A9" s="67" t="s">
        <v>144</v>
      </c>
      <c r="B9" s="58" t="s">
        <v>302</v>
      </c>
      <c r="C9" s="57"/>
    </row>
    <row r="10" spans="1:3" s="9" customFormat="1" ht="12.75" customHeight="1" x14ac:dyDescent="0.3">
      <c r="A10" s="67"/>
      <c r="B10" s="58"/>
      <c r="C10" s="57"/>
    </row>
    <row r="11" spans="1:3" s="11" customFormat="1" ht="12.75" customHeight="1" x14ac:dyDescent="0.3">
      <c r="A11" s="65" t="s">
        <v>503</v>
      </c>
      <c r="B11" s="59"/>
      <c r="C11" s="68"/>
    </row>
    <row r="12" spans="1:3" s="9" customFormat="1" ht="12.75" customHeight="1" x14ac:dyDescent="0.3">
      <c r="A12" s="67" t="s">
        <v>1251</v>
      </c>
      <c r="B12" s="58">
        <v>1</v>
      </c>
      <c r="C12" s="57"/>
    </row>
    <row r="13" spans="1:3" s="9" customFormat="1" ht="12.75" customHeight="1" x14ac:dyDescent="0.3">
      <c r="A13" s="67" t="s">
        <v>879</v>
      </c>
      <c r="B13" s="58"/>
      <c r="C13" s="57"/>
    </row>
    <row r="14" spans="1:3" s="11" customFormat="1" ht="12.75" customHeight="1" x14ac:dyDescent="0.3">
      <c r="A14" s="65" t="s">
        <v>341</v>
      </c>
      <c r="B14" s="59"/>
      <c r="C14" s="68"/>
    </row>
    <row r="15" spans="1:3" s="9" customFormat="1" ht="12.75" customHeight="1" x14ac:dyDescent="0.3">
      <c r="A15" s="67" t="s">
        <v>1252</v>
      </c>
      <c r="B15" s="58">
        <v>2</v>
      </c>
      <c r="C15" s="57"/>
    </row>
    <row r="16" spans="1:3" s="9" customFormat="1" ht="12.75" customHeight="1" x14ac:dyDescent="0.3">
      <c r="A16" s="66" t="s">
        <v>878</v>
      </c>
      <c r="B16" s="58"/>
      <c r="C16" s="57"/>
    </row>
    <row r="17" spans="1:3" s="9" customFormat="1" ht="12.75" customHeight="1" x14ac:dyDescent="0.3">
      <c r="A17" s="286" t="s">
        <v>1254</v>
      </c>
      <c r="B17" s="58"/>
      <c r="C17" s="57"/>
    </row>
    <row r="18" spans="1:3" s="9" customFormat="1" ht="12.75" customHeight="1" x14ac:dyDescent="0.3">
      <c r="A18" s="66" t="s">
        <v>1256</v>
      </c>
      <c r="B18" s="58" t="s">
        <v>1255</v>
      </c>
      <c r="C18" s="57"/>
    </row>
    <row r="19" spans="1:3" s="11" customFormat="1" ht="12.75" customHeight="1" x14ac:dyDescent="0.35">
      <c r="A19" s="286" t="s">
        <v>1225</v>
      </c>
      <c r="B19" s="287"/>
      <c r="C19" s="68"/>
    </row>
    <row r="20" spans="1:3" s="9" customFormat="1" ht="12.75" customHeight="1" x14ac:dyDescent="0.3">
      <c r="A20" s="288" t="s">
        <v>930</v>
      </c>
      <c r="B20" s="289" t="s">
        <v>893</v>
      </c>
    </row>
    <row r="21" spans="1:3" s="9" customFormat="1" ht="12.75" customHeight="1" x14ac:dyDescent="0.3">
      <c r="A21" s="288" t="s">
        <v>931</v>
      </c>
      <c r="B21" s="289" t="s">
        <v>893</v>
      </c>
    </row>
    <row r="22" spans="1:3" x14ac:dyDescent="0.3">
      <c r="A22" s="288" t="s">
        <v>932</v>
      </c>
      <c r="B22" s="289" t="s">
        <v>893</v>
      </c>
    </row>
    <row r="23" spans="1:3" x14ac:dyDescent="0.3">
      <c r="A23" s="288" t="s">
        <v>1080</v>
      </c>
      <c r="B23" s="289" t="s">
        <v>893</v>
      </c>
    </row>
    <row r="24" spans="1:3" x14ac:dyDescent="0.3">
      <c r="A24" s="288" t="s">
        <v>1081</v>
      </c>
      <c r="B24" s="289" t="s">
        <v>893</v>
      </c>
    </row>
    <row r="25" spans="1:3" x14ac:dyDescent="0.3">
      <c r="A25" s="288" t="s">
        <v>1082</v>
      </c>
      <c r="B25" s="289" t="s">
        <v>893</v>
      </c>
    </row>
    <row r="26" spans="1:3" x14ac:dyDescent="0.3">
      <c r="A26" s="288" t="s">
        <v>1083</v>
      </c>
      <c r="B26" s="289" t="s">
        <v>893</v>
      </c>
    </row>
    <row r="27" spans="1:3" x14ac:dyDescent="0.3">
      <c r="A27" s="286" t="s">
        <v>1226</v>
      </c>
      <c r="B27" s="289"/>
    </row>
    <row r="28" spans="1:3" x14ac:dyDescent="0.3">
      <c r="A28" s="288" t="s">
        <v>933</v>
      </c>
      <c r="B28" s="289" t="s">
        <v>894</v>
      </c>
    </row>
    <row r="29" spans="1:3" x14ac:dyDescent="0.3">
      <c r="A29" s="288" t="s">
        <v>934</v>
      </c>
      <c r="B29" s="289" t="s">
        <v>894</v>
      </c>
    </row>
    <row r="30" spans="1:3" x14ac:dyDescent="0.3">
      <c r="A30" s="288" t="s">
        <v>1023</v>
      </c>
      <c r="B30" s="289" t="s">
        <v>894</v>
      </c>
    </row>
    <row r="31" spans="1:3" x14ac:dyDescent="0.3">
      <c r="A31" s="288" t="s">
        <v>1024</v>
      </c>
      <c r="B31" s="289" t="s">
        <v>894</v>
      </c>
    </row>
    <row r="32" spans="1:3" x14ac:dyDescent="0.3">
      <c r="A32" s="288" t="s">
        <v>1025</v>
      </c>
      <c r="B32" s="289" t="s">
        <v>894</v>
      </c>
    </row>
    <row r="33" spans="1:2" x14ac:dyDescent="0.3">
      <c r="A33" s="288" t="s">
        <v>1026</v>
      </c>
      <c r="B33" s="289" t="s">
        <v>894</v>
      </c>
    </row>
    <row r="34" spans="1:2" x14ac:dyDescent="0.3">
      <c r="A34" s="288" t="s">
        <v>1022</v>
      </c>
      <c r="B34" s="289" t="s">
        <v>894</v>
      </c>
    </row>
    <row r="35" spans="1:2" x14ac:dyDescent="0.3">
      <c r="A35" s="65" t="s">
        <v>305</v>
      </c>
      <c r="B35" s="59"/>
    </row>
    <row r="36" spans="1:2" x14ac:dyDescent="0.3">
      <c r="A36" s="67" t="s">
        <v>306</v>
      </c>
      <c r="B36" s="60" t="s">
        <v>307</v>
      </c>
    </row>
    <row r="39" spans="1:2" ht="26" x14ac:dyDescent="0.3">
      <c r="A39" s="285" t="s">
        <v>872</v>
      </c>
    </row>
    <row r="40" spans="1:2" x14ac:dyDescent="0.3">
      <c r="A40" s="203" t="s">
        <v>873</v>
      </c>
    </row>
    <row r="41" spans="1:2" x14ac:dyDescent="0.3">
      <c r="A41" s="203"/>
    </row>
    <row r="43" spans="1:2" x14ac:dyDescent="0.3">
      <c r="A43" s="288"/>
    </row>
  </sheetData>
  <mergeCells count="1">
    <mergeCell ref="A1:B1"/>
  </mergeCells>
  <phoneticPr fontId="7" type="noConversion"/>
  <hyperlinks>
    <hyperlink ref="B36" location="'A1'!A1" display="A1" xr:uid="{00000000-0004-0000-0100-000000000000}"/>
    <hyperlink ref="B5" location="'H1'!A1" display="H1" xr:uid="{00000000-0004-0000-0100-000002000000}"/>
    <hyperlink ref="B6" location="'1A'!A1" display="1A" xr:uid="{00000000-0004-0000-0100-000003000000}"/>
    <hyperlink ref="B7" location="'1B'!A1" display="1B" xr:uid="{00000000-0004-0000-0100-000004000000}"/>
    <hyperlink ref="B8" location="'1C'!A1" display="1C" xr:uid="{00000000-0004-0000-0100-000005000000}"/>
    <hyperlink ref="B9" location="'1D'!A1" display="1D" xr:uid="{00000000-0004-0000-0100-000006000000}"/>
    <hyperlink ref="B15" location="'2'!A1" display="2" xr:uid="{00000000-0004-0000-0100-000007000000}"/>
    <hyperlink ref="B12" location="'1'!A1" display="'1'!A1" xr:uid="{00000000-0004-0000-0100-000008000000}"/>
    <hyperlink ref="A40" r:id="rId1" display="For more information, click on the link beflow to see our confidentiality and privacy document." xr:uid="{00000000-0004-0000-0100-000009000000}"/>
    <hyperlink ref="B20" location="'T1'!A1" display="T1" xr:uid="{00000000-0004-0000-0100-00000A000000}"/>
    <hyperlink ref="B28" location="'T2'!A1" display="T2" xr:uid="{00000000-0004-0000-0100-00000B000000}"/>
    <hyperlink ref="B21" location="'T1'!A1" display="T1" xr:uid="{00000000-0004-0000-0100-00000C000000}"/>
    <hyperlink ref="B22" location="'T1'!A1" display="T1" xr:uid="{00000000-0004-0000-0100-00000D000000}"/>
    <hyperlink ref="B24" location="'T1'!A1" display="T1" xr:uid="{00000000-0004-0000-0100-00000E000000}"/>
    <hyperlink ref="B25" location="'T1'!A1" display="T1" xr:uid="{00000000-0004-0000-0100-00000F000000}"/>
    <hyperlink ref="B26" location="'T1'!A1" display="T1" xr:uid="{00000000-0004-0000-0100-000010000000}"/>
    <hyperlink ref="B29:B32" location="'T2'!A1" display="T2" xr:uid="{00000000-0004-0000-0100-000012000000}"/>
    <hyperlink ref="B34" location="'T2'!A1" display="T2" xr:uid="{CA6BDDF5-7EF8-B247-B156-0B345F4895DC}"/>
    <hyperlink ref="B33" location="'T2'!A1" display="T2" xr:uid="{6274832C-F0FE-A84A-9DFB-6564D0D2EF38}"/>
    <hyperlink ref="B23" location="'T1'!A1" display="T1" xr:uid="{E6639660-FE2F-4849-8370-A5B1DD4D5381}"/>
    <hyperlink ref="B18" location="'H2'!A1" display="H2" xr:uid="{78BC3CAD-05EF-C84B-86B4-274CC65756B6}"/>
  </hyperlinks>
  <printOptions horizontalCentered="1"/>
  <pageMargins left="0.5" right="0.5" top="0.5" bottom="0.5" header="0.25" footer="0.25"/>
  <pageSetup pageOrder="overThenDown" orientation="landscape"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11"/>
    <pageSetUpPr fitToPage="1"/>
  </sheetPr>
  <dimension ref="A1:Q20"/>
  <sheetViews>
    <sheetView zoomScaleNormal="100" workbookViewId="0"/>
  </sheetViews>
  <sheetFormatPr defaultColWidth="8" defaultRowHeight="13" x14ac:dyDescent="0.35"/>
  <cols>
    <col min="1" max="1" width="2.81640625" style="14" customWidth="1"/>
    <col min="2" max="2" width="41" style="15" customWidth="1"/>
    <col min="3" max="14" width="8" style="16" customWidth="1"/>
    <col min="15" max="15" width="8.453125" style="14" bestFit="1" customWidth="1"/>
    <col min="16" max="16" width="2.81640625" style="14" customWidth="1"/>
    <col min="17" max="17" width="24" style="14" customWidth="1"/>
    <col min="18" max="16384" width="8" style="14"/>
  </cols>
  <sheetData>
    <row r="1" spans="1:17" s="12" customFormat="1" ht="42.75" customHeight="1" x14ac:dyDescent="0.35">
      <c r="B1" s="514" t="s">
        <v>782</v>
      </c>
      <c r="C1" s="515"/>
      <c r="D1" s="515"/>
      <c r="E1" s="515"/>
      <c r="F1" s="515"/>
      <c r="G1" s="515"/>
      <c r="H1" s="515"/>
      <c r="I1" s="515"/>
      <c r="J1" s="515"/>
      <c r="K1" s="515"/>
      <c r="L1" s="515"/>
      <c r="M1" s="515"/>
      <c r="N1" s="515"/>
      <c r="O1" s="515"/>
      <c r="P1" s="13"/>
    </row>
    <row r="2" spans="1:17" ht="12" customHeight="1" x14ac:dyDescent="0.35">
      <c r="B2" s="525"/>
      <c r="C2" s="525"/>
      <c r="D2" s="525"/>
      <c r="E2" s="525"/>
      <c r="F2" s="525"/>
      <c r="G2" s="525"/>
      <c r="H2" s="525"/>
      <c r="I2" s="525"/>
      <c r="J2" s="525"/>
      <c r="K2" s="525"/>
      <c r="L2" s="525"/>
      <c r="M2" s="525"/>
      <c r="N2" s="525"/>
      <c r="O2" s="525"/>
    </row>
    <row r="3" spans="1:17" ht="106.5" customHeight="1" x14ac:dyDescent="0.35">
      <c r="B3" s="516" t="s">
        <v>939</v>
      </c>
      <c r="C3" s="516"/>
      <c r="D3" s="516"/>
      <c r="E3" s="516"/>
      <c r="F3" s="516"/>
      <c r="G3" s="516"/>
      <c r="H3" s="516"/>
      <c r="I3" s="516"/>
      <c r="J3" s="516"/>
      <c r="K3" s="516"/>
      <c r="L3" s="516"/>
      <c r="M3" s="516"/>
      <c r="N3" s="516"/>
      <c r="O3" s="516"/>
      <c r="P3" s="17"/>
      <c r="Q3" s="528" t="s">
        <v>870</v>
      </c>
    </row>
    <row r="4" spans="1:17" s="21" customFormat="1" ht="12.75" customHeight="1" x14ac:dyDescent="0.35">
      <c r="A4" s="18"/>
      <c r="B4" s="19"/>
      <c r="C4" s="19"/>
      <c r="D4" s="19"/>
      <c r="E4" s="19"/>
      <c r="F4" s="19"/>
      <c r="G4" s="19"/>
      <c r="H4" s="19"/>
      <c r="I4" s="19"/>
      <c r="J4" s="19"/>
      <c r="K4" s="19"/>
      <c r="L4" s="19"/>
      <c r="M4" s="19"/>
      <c r="N4" s="19"/>
      <c r="O4" s="19"/>
      <c r="P4" s="20"/>
      <c r="Q4" s="528"/>
    </row>
    <row r="5" spans="1:17" s="25" customFormat="1" ht="29.25" customHeight="1" x14ac:dyDescent="0.35">
      <c r="A5" s="22"/>
      <c r="B5" s="23"/>
      <c r="C5" s="517" t="s">
        <v>190</v>
      </c>
      <c r="D5" s="518"/>
      <c r="E5" s="519"/>
      <c r="F5" s="517" t="s">
        <v>1249</v>
      </c>
      <c r="G5" s="518"/>
      <c r="H5" s="519"/>
      <c r="I5" s="517" t="s">
        <v>1250</v>
      </c>
      <c r="J5" s="518"/>
      <c r="K5" s="518"/>
      <c r="L5" s="520" t="s">
        <v>863</v>
      </c>
      <c r="M5" s="521"/>
      <c r="N5" s="522"/>
      <c r="O5" s="523" t="s">
        <v>187</v>
      </c>
      <c r="P5" s="24"/>
      <c r="Q5" s="528"/>
    </row>
    <row r="6" spans="1:17" s="10" customFormat="1" ht="15.75" customHeight="1" x14ac:dyDescent="0.35">
      <c r="A6" s="26"/>
      <c r="B6" s="27"/>
      <c r="C6" s="28" t="s">
        <v>191</v>
      </c>
      <c r="D6" s="29" t="s">
        <v>192</v>
      </c>
      <c r="E6" s="30" t="s">
        <v>193</v>
      </c>
      <c r="F6" s="28" t="s">
        <v>191</v>
      </c>
      <c r="G6" s="29" t="s">
        <v>192</v>
      </c>
      <c r="H6" s="30" t="s">
        <v>193</v>
      </c>
      <c r="I6" s="28" t="s">
        <v>191</v>
      </c>
      <c r="J6" s="29" t="s">
        <v>192</v>
      </c>
      <c r="K6" s="30" t="s">
        <v>193</v>
      </c>
      <c r="L6" s="28" t="s">
        <v>191</v>
      </c>
      <c r="M6" s="29" t="s">
        <v>192</v>
      </c>
      <c r="N6" s="30" t="s">
        <v>193</v>
      </c>
      <c r="O6" s="524"/>
      <c r="P6" s="24"/>
      <c r="Q6" s="528"/>
    </row>
    <row r="7" spans="1:17" ht="53" x14ac:dyDescent="0.3">
      <c r="A7" s="31"/>
      <c r="B7" s="32" t="s">
        <v>789</v>
      </c>
      <c r="C7" s="33">
        <v>8.5000000000000006E-2</v>
      </c>
      <c r="D7" s="34">
        <v>0.14399999999999999</v>
      </c>
      <c r="E7" s="35">
        <v>0.13</v>
      </c>
      <c r="F7" s="33">
        <v>0.112</v>
      </c>
      <c r="G7" s="34">
        <v>0.16200000000000001</v>
      </c>
      <c r="H7" s="35">
        <v>0.14299999999999999</v>
      </c>
      <c r="I7" s="33">
        <v>6.9000000000000006E-2</v>
      </c>
      <c r="J7" s="34">
        <v>0.13</v>
      </c>
      <c r="K7" s="34">
        <v>0.122</v>
      </c>
      <c r="L7" s="33">
        <v>0.14299999999999999</v>
      </c>
      <c r="M7" s="34">
        <v>0.29199999999999998</v>
      </c>
      <c r="N7" s="34">
        <v>0.79</v>
      </c>
      <c r="O7" s="526" t="s">
        <v>186</v>
      </c>
      <c r="P7" s="36"/>
      <c r="Q7" s="528"/>
    </row>
    <row r="8" spans="1:17" ht="12.75" customHeight="1" x14ac:dyDescent="0.3">
      <c r="A8" s="31"/>
      <c r="B8" s="37" t="s">
        <v>291</v>
      </c>
      <c r="C8" s="33">
        <v>0.26200000000000001</v>
      </c>
      <c r="D8" s="34">
        <v>0.32500000000000001</v>
      </c>
      <c r="E8" s="35">
        <v>0.30099999999999999</v>
      </c>
      <c r="F8" s="33">
        <v>0.309</v>
      </c>
      <c r="G8" s="34">
        <v>0.33</v>
      </c>
      <c r="H8" s="35">
        <v>0.314</v>
      </c>
      <c r="I8" s="33">
        <v>0.23499999999999999</v>
      </c>
      <c r="J8" s="34">
        <v>0.32100000000000001</v>
      </c>
      <c r="K8" s="34">
        <v>0.29299999999999998</v>
      </c>
      <c r="L8" s="33">
        <v>0.3</v>
      </c>
      <c r="M8" s="34">
        <v>0.36199999999999999</v>
      </c>
      <c r="N8" s="34">
        <v>0.17499999999999999</v>
      </c>
      <c r="O8" s="527"/>
      <c r="P8" s="36"/>
      <c r="Q8" s="528"/>
    </row>
    <row r="9" spans="1:17" ht="12.75" customHeight="1" x14ac:dyDescent="0.3">
      <c r="A9" s="31"/>
      <c r="B9" s="37" t="s">
        <v>292</v>
      </c>
      <c r="C9" s="33">
        <v>0.38100000000000001</v>
      </c>
      <c r="D9" s="34">
        <v>0.373</v>
      </c>
      <c r="E9" s="35">
        <v>0.379</v>
      </c>
      <c r="F9" s="33">
        <v>0.32900000000000001</v>
      </c>
      <c r="G9" s="34">
        <v>0.36199999999999999</v>
      </c>
      <c r="H9" s="35">
        <v>0.36399999999999999</v>
      </c>
      <c r="I9" s="33">
        <v>0.41199999999999998</v>
      </c>
      <c r="J9" s="34">
        <v>0.38100000000000001</v>
      </c>
      <c r="K9" s="34">
        <v>0.38800000000000001</v>
      </c>
      <c r="L9" s="33">
        <v>0.35</v>
      </c>
      <c r="M9" s="34">
        <v>0.28199999999999997</v>
      </c>
      <c r="N9" s="34">
        <v>0.27200000000000002</v>
      </c>
      <c r="O9" s="527"/>
      <c r="P9" s="38"/>
      <c r="Q9" s="528"/>
    </row>
    <row r="10" spans="1:17" x14ac:dyDescent="0.3">
      <c r="A10" s="31"/>
      <c r="B10" s="37" t="s">
        <v>293</v>
      </c>
      <c r="C10" s="33">
        <v>0.27200000000000002</v>
      </c>
      <c r="D10" s="34">
        <v>0.159</v>
      </c>
      <c r="E10" s="35">
        <v>0.189</v>
      </c>
      <c r="F10" s="33">
        <v>0.25</v>
      </c>
      <c r="G10" s="34">
        <v>0.14599999999999999</v>
      </c>
      <c r="H10" s="35">
        <v>0.17899999999999999</v>
      </c>
      <c r="I10" s="33">
        <v>0.28499999999999998</v>
      </c>
      <c r="J10" s="34">
        <v>0.16900000000000001</v>
      </c>
      <c r="K10" s="34">
        <v>0.19600000000000001</v>
      </c>
      <c r="L10" s="33">
        <v>0.20699999999999999</v>
      </c>
      <c r="M10" s="34">
        <v>6.4000000000000001E-2</v>
      </c>
      <c r="N10" s="34">
        <v>0.34499999999999997</v>
      </c>
      <c r="O10" s="527"/>
      <c r="P10" s="38"/>
      <c r="Q10" s="528"/>
    </row>
    <row r="11" spans="1:17" x14ac:dyDescent="0.3">
      <c r="A11" s="31"/>
      <c r="B11" s="39" t="s">
        <v>194</v>
      </c>
      <c r="C11" s="40">
        <v>412</v>
      </c>
      <c r="D11" s="41">
        <v>5149</v>
      </c>
      <c r="E11" s="42">
        <v>9740</v>
      </c>
      <c r="F11" s="40">
        <v>152</v>
      </c>
      <c r="G11" s="41">
        <v>2185</v>
      </c>
      <c r="H11" s="42">
        <v>3788</v>
      </c>
      <c r="I11" s="40">
        <v>260</v>
      </c>
      <c r="J11" s="41">
        <v>2964</v>
      </c>
      <c r="K11" s="42">
        <v>5952</v>
      </c>
      <c r="L11" s="40">
        <v>73</v>
      </c>
      <c r="M11" s="41">
        <v>587</v>
      </c>
      <c r="N11" s="42">
        <v>984</v>
      </c>
      <c r="O11" s="527"/>
      <c r="P11" s="38"/>
      <c r="Q11" s="528"/>
    </row>
    <row r="12" spans="1:17" x14ac:dyDescent="0.3">
      <c r="A12" s="31"/>
      <c r="B12" s="37" t="s">
        <v>161</v>
      </c>
      <c r="C12" s="43">
        <v>2.16</v>
      </c>
      <c r="D12" s="44">
        <v>2.4500000000000002</v>
      </c>
      <c r="E12" s="45">
        <v>2.37</v>
      </c>
      <c r="F12" s="43">
        <v>2.2799999999999998</v>
      </c>
      <c r="G12" s="44">
        <v>2.5099999999999998</v>
      </c>
      <c r="H12" s="45">
        <v>2.42</v>
      </c>
      <c r="I12" s="43">
        <v>2.09</v>
      </c>
      <c r="J12" s="44">
        <v>2.41</v>
      </c>
      <c r="K12" s="45">
        <v>2.34</v>
      </c>
      <c r="L12" s="43">
        <v>2.38</v>
      </c>
      <c r="M12" s="44">
        <v>2.88</v>
      </c>
      <c r="N12" s="45">
        <v>2.68</v>
      </c>
      <c r="O12" s="527"/>
      <c r="P12" s="38"/>
      <c r="Q12" s="528"/>
    </row>
    <row r="13" spans="1:17" x14ac:dyDescent="0.3">
      <c r="A13" s="31"/>
      <c r="B13" s="37" t="s">
        <v>162</v>
      </c>
      <c r="C13" s="43">
        <v>0.92</v>
      </c>
      <c r="D13" s="44">
        <v>0.92</v>
      </c>
      <c r="E13" s="45">
        <v>0.93</v>
      </c>
      <c r="F13" s="43">
        <v>0.97</v>
      </c>
      <c r="G13" s="44">
        <v>0.93</v>
      </c>
      <c r="H13" s="45">
        <v>0.94</v>
      </c>
      <c r="I13" s="43">
        <v>0.89</v>
      </c>
      <c r="J13" s="44">
        <v>0.92</v>
      </c>
      <c r="K13" s="45">
        <v>0.93</v>
      </c>
      <c r="L13" s="43">
        <v>0.97</v>
      </c>
      <c r="M13" s="44">
        <v>0.9</v>
      </c>
      <c r="N13" s="45">
        <v>2.41</v>
      </c>
      <c r="O13" s="527"/>
      <c r="P13" s="38"/>
      <c r="Q13" s="528"/>
    </row>
    <row r="14" spans="1:17" x14ac:dyDescent="0.3">
      <c r="A14" s="31"/>
      <c r="B14" s="37" t="s">
        <v>163</v>
      </c>
      <c r="C14" s="46" t="s">
        <v>197</v>
      </c>
      <c r="D14" s="44" t="s">
        <v>199</v>
      </c>
      <c r="E14" s="45" t="s">
        <v>199</v>
      </c>
      <c r="F14" s="46" t="s">
        <v>197</v>
      </c>
      <c r="G14" s="44" t="s">
        <v>188</v>
      </c>
      <c r="H14" s="45" t="s">
        <v>200</v>
      </c>
      <c r="I14" s="46" t="s">
        <v>197</v>
      </c>
      <c r="J14" s="44" t="s">
        <v>199</v>
      </c>
      <c r="K14" s="45" t="s">
        <v>199</v>
      </c>
      <c r="L14" s="46" t="s">
        <v>197</v>
      </c>
      <c r="M14" s="44" t="s">
        <v>199</v>
      </c>
      <c r="N14" s="45" t="s">
        <v>199</v>
      </c>
      <c r="O14" s="527"/>
      <c r="P14" s="38"/>
      <c r="Q14" s="528"/>
    </row>
    <row r="15" spans="1:17" x14ac:dyDescent="0.3">
      <c r="A15" s="31"/>
      <c r="B15" s="47" t="s">
        <v>164</v>
      </c>
      <c r="C15" s="48" t="s">
        <v>197</v>
      </c>
      <c r="D15" s="62">
        <f>(C12-D12)/D13</f>
        <v>-0.31521739130434784</v>
      </c>
      <c r="E15" s="49">
        <f>(C12-E12)/E13</f>
        <v>-0.22580645161290316</v>
      </c>
      <c r="F15" s="48" t="s">
        <v>197</v>
      </c>
      <c r="G15" s="62">
        <f>(F12-G12)/G13</f>
        <v>-0.24731182795698922</v>
      </c>
      <c r="H15" s="49">
        <f>(F12-H12)/H13</f>
        <v>-0.14893617021276609</v>
      </c>
      <c r="I15" s="48" t="s">
        <v>197</v>
      </c>
      <c r="J15" s="62">
        <f>(I12-J12)/J13</f>
        <v>-0.34782608695652201</v>
      </c>
      <c r="K15" s="49">
        <f>(I12-K12)/K13</f>
        <v>-0.26881720430107525</v>
      </c>
      <c r="L15" s="48" t="s">
        <v>197</v>
      </c>
      <c r="M15" s="62">
        <v>-0.4</v>
      </c>
      <c r="N15" s="49">
        <v>-0.51</v>
      </c>
      <c r="O15" s="533"/>
      <c r="P15" s="38"/>
      <c r="Q15" s="528"/>
    </row>
    <row r="16" spans="1:17" x14ac:dyDescent="0.35">
      <c r="A16" s="50"/>
      <c r="B16" s="51"/>
      <c r="C16" s="52"/>
      <c r="D16" s="52"/>
      <c r="E16" s="52"/>
      <c r="F16" s="52"/>
      <c r="G16" s="52"/>
      <c r="H16" s="52"/>
      <c r="I16" s="52"/>
      <c r="J16" s="52"/>
      <c r="K16" s="52"/>
      <c r="L16" s="52"/>
      <c r="M16" s="52"/>
      <c r="N16" s="52"/>
      <c r="O16" s="53"/>
      <c r="P16" s="54"/>
      <c r="Q16" s="528"/>
    </row>
    <row r="17" spans="2:17" ht="24.75" customHeight="1" x14ac:dyDescent="0.35">
      <c r="B17" s="55"/>
      <c r="C17" s="56"/>
      <c r="D17" s="56"/>
      <c r="E17" s="56"/>
      <c r="F17" s="56"/>
      <c r="G17" s="56"/>
      <c r="H17" s="56"/>
      <c r="I17" s="56"/>
      <c r="J17" s="56"/>
      <c r="K17" s="56"/>
      <c r="L17" s="56"/>
      <c r="M17" s="56"/>
      <c r="N17" s="56"/>
      <c r="Q17" s="61"/>
    </row>
    <row r="18" spans="2:17" ht="141" customHeight="1" x14ac:dyDescent="0.35">
      <c r="B18" s="529" t="s">
        <v>779</v>
      </c>
      <c r="C18" s="529"/>
      <c r="D18" s="529"/>
      <c r="E18" s="532" t="s">
        <v>303</v>
      </c>
      <c r="F18" s="532"/>
      <c r="G18" s="532"/>
      <c r="H18" s="532"/>
      <c r="I18" s="532"/>
      <c r="J18" s="532"/>
      <c r="K18" s="532"/>
      <c r="L18" s="532"/>
      <c r="M18" s="532"/>
      <c r="N18" s="532"/>
      <c r="O18" s="530" t="s">
        <v>792</v>
      </c>
      <c r="P18" s="531"/>
      <c r="Q18" s="531"/>
    </row>
    <row r="20" spans="2:17" x14ac:dyDescent="0.35">
      <c r="F20" s="14"/>
      <c r="G20" s="14"/>
      <c r="H20" s="14"/>
      <c r="I20" s="14"/>
      <c r="J20" s="14"/>
      <c r="K20" s="14"/>
      <c r="L20" s="14"/>
      <c r="M20" s="14"/>
      <c r="N20" s="14"/>
    </row>
  </sheetData>
  <mergeCells count="14">
    <mergeCell ref="O7:O10"/>
    <mergeCell ref="Q3:Q16"/>
    <mergeCell ref="B18:D18"/>
    <mergeCell ref="O18:Q18"/>
    <mergeCell ref="E18:N18"/>
    <mergeCell ref="O11:O15"/>
    <mergeCell ref="I5:K5"/>
    <mergeCell ref="B1:O1"/>
    <mergeCell ref="B3:O3"/>
    <mergeCell ref="C5:E5"/>
    <mergeCell ref="F5:H5"/>
    <mergeCell ref="L5:N5"/>
    <mergeCell ref="O5:O6"/>
    <mergeCell ref="B2:O2"/>
  </mergeCells>
  <phoneticPr fontId="7" type="noConversion"/>
  <printOptions horizontalCentered="1"/>
  <pageMargins left="0.25" right="0.25" top="0.25" bottom="0.35" header="0.5" footer="0.5"/>
  <pageSetup scale="10" orientation="landscape" r:id="rId1"/>
  <headerFooter alignWithMargins="0">
    <oddFooter>&amp;R&amp;8&amp;A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CCFFCC"/>
    <pageSetUpPr fitToPage="1"/>
  </sheetPr>
  <dimension ref="A1:P2392"/>
  <sheetViews>
    <sheetView zoomScaleNormal="100" zoomScaleSheetLayoutView="100" workbookViewId="0">
      <pane ySplit="4" topLeftCell="A5" activePane="bottomLeft" state="frozen"/>
      <selection pane="bottomLeft"/>
    </sheetView>
  </sheetViews>
  <sheetFormatPr defaultColWidth="8" defaultRowHeight="13" x14ac:dyDescent="0.35"/>
  <cols>
    <col min="1" max="1" width="53.81640625" style="86" customWidth="1"/>
    <col min="2" max="13" width="9.1796875" style="89" customWidth="1"/>
    <col min="14" max="14" width="12.6328125" style="88" bestFit="1" customWidth="1"/>
    <col min="15" max="15" width="24.6328125" style="96" hidden="1" customWidth="1"/>
    <col min="16" max="16" width="22.1796875" style="96" hidden="1" customWidth="1"/>
    <col min="17" max="16384" width="8" style="96"/>
  </cols>
  <sheetData>
    <row r="1" spans="1:15" ht="48" customHeight="1" x14ac:dyDescent="0.35">
      <c r="A1" s="69"/>
      <c r="B1" s="539" t="s">
        <v>940</v>
      </c>
      <c r="C1" s="539"/>
      <c r="D1" s="539"/>
      <c r="E1" s="539"/>
      <c r="F1" s="539"/>
      <c r="G1" s="539"/>
      <c r="H1" s="539"/>
      <c r="I1" s="539"/>
      <c r="J1" s="539"/>
      <c r="K1" s="539"/>
      <c r="L1" s="539"/>
      <c r="M1" s="539"/>
      <c r="N1" s="225"/>
      <c r="O1" s="324"/>
    </row>
    <row r="2" spans="1:15" s="323" customFormat="1" ht="26" customHeight="1" x14ac:dyDescent="0.35">
      <c r="A2" s="70"/>
      <c r="B2" s="540" t="s">
        <v>190</v>
      </c>
      <c r="C2" s="541"/>
      <c r="D2" s="542"/>
      <c r="E2" s="536" t="s">
        <v>1249</v>
      </c>
      <c r="F2" s="537"/>
      <c r="G2" s="538"/>
      <c r="H2" s="536" t="s">
        <v>1250</v>
      </c>
      <c r="I2" s="537"/>
      <c r="J2" s="538"/>
      <c r="K2" s="543" t="s">
        <v>863</v>
      </c>
      <c r="L2" s="544"/>
      <c r="M2" s="545"/>
      <c r="N2" s="546" t="s">
        <v>791</v>
      </c>
      <c r="O2" s="323" t="s">
        <v>884</v>
      </c>
    </row>
    <row r="3" spans="1:15" s="73" customFormat="1" x14ac:dyDescent="0.35">
      <c r="A3" s="72" t="s">
        <v>71</v>
      </c>
      <c r="B3" s="313" t="s">
        <v>191</v>
      </c>
      <c r="C3" s="1" t="s">
        <v>192</v>
      </c>
      <c r="D3" s="314" t="s">
        <v>193</v>
      </c>
      <c r="E3" s="313" t="s">
        <v>191</v>
      </c>
      <c r="F3" s="1" t="s">
        <v>192</v>
      </c>
      <c r="G3" s="314" t="s">
        <v>193</v>
      </c>
      <c r="H3" s="313" t="s">
        <v>191</v>
      </c>
      <c r="I3" s="1" t="s">
        <v>192</v>
      </c>
      <c r="J3" s="314" t="s">
        <v>193</v>
      </c>
      <c r="K3" s="313" t="s">
        <v>191</v>
      </c>
      <c r="L3" s="1" t="s">
        <v>192</v>
      </c>
      <c r="M3" s="314" t="s">
        <v>193</v>
      </c>
      <c r="N3" s="547"/>
      <c r="O3" s="73" t="s">
        <v>880</v>
      </c>
    </row>
    <row r="4" spans="1:15" x14ac:dyDescent="0.3">
      <c r="A4" s="74" t="s">
        <v>699</v>
      </c>
      <c r="B4" s="100">
        <v>629</v>
      </c>
      <c r="C4" s="101">
        <v>6913</v>
      </c>
      <c r="D4" s="102">
        <v>14272</v>
      </c>
      <c r="E4" s="100">
        <v>172</v>
      </c>
      <c r="F4" s="101">
        <v>2338</v>
      </c>
      <c r="G4" s="102">
        <v>5207</v>
      </c>
      <c r="H4" s="100">
        <v>436</v>
      </c>
      <c r="I4" s="101">
        <v>4283</v>
      </c>
      <c r="J4" s="102">
        <v>8596</v>
      </c>
      <c r="K4" s="100"/>
      <c r="L4" s="101"/>
      <c r="M4" s="102"/>
      <c r="N4" s="75"/>
    </row>
    <row r="5" spans="1:15" ht="26" x14ac:dyDescent="0.3">
      <c r="A5" s="76" t="s">
        <v>702</v>
      </c>
      <c r="B5" s="123">
        <v>2E-3</v>
      </c>
      <c r="C5" s="124">
        <v>8.9999999999999993E-3</v>
      </c>
      <c r="D5" s="125">
        <v>8.0000000000000002E-3</v>
      </c>
      <c r="E5" s="123">
        <v>6.0000000000000001E-3</v>
      </c>
      <c r="F5" s="124">
        <v>6.0000000000000001E-3</v>
      </c>
      <c r="G5" s="125">
        <v>6.0000000000000001E-3</v>
      </c>
      <c r="H5" s="123">
        <v>0</v>
      </c>
      <c r="I5" s="124">
        <v>1E-3</v>
      </c>
      <c r="J5" s="125">
        <v>1E-3</v>
      </c>
      <c r="K5" s="123"/>
      <c r="L5" s="124"/>
      <c r="M5" s="125"/>
      <c r="N5" s="308"/>
    </row>
    <row r="6" spans="1:15" x14ac:dyDescent="0.3">
      <c r="A6" s="184" t="s">
        <v>195</v>
      </c>
      <c r="B6" s="123">
        <v>0.998</v>
      </c>
      <c r="C6" s="124">
        <v>0.99099999999999999</v>
      </c>
      <c r="D6" s="125">
        <v>0.99199999999999999</v>
      </c>
      <c r="E6" s="123">
        <v>0.99399999999999999</v>
      </c>
      <c r="F6" s="124">
        <v>0.99399999999999999</v>
      </c>
      <c r="G6" s="125">
        <v>0.99399999999999999</v>
      </c>
      <c r="H6" s="123">
        <v>1</v>
      </c>
      <c r="I6" s="124">
        <v>0.999</v>
      </c>
      <c r="J6" s="125">
        <v>0.999</v>
      </c>
      <c r="K6" s="123"/>
      <c r="L6" s="124"/>
      <c r="M6" s="125"/>
      <c r="N6" s="309"/>
    </row>
    <row r="7" spans="1:15" x14ac:dyDescent="0.3">
      <c r="A7" s="121" t="s">
        <v>194</v>
      </c>
      <c r="B7" s="185">
        <v>612</v>
      </c>
      <c r="C7" s="186">
        <v>6783</v>
      </c>
      <c r="D7" s="187">
        <v>14059</v>
      </c>
      <c r="E7" s="185">
        <v>172</v>
      </c>
      <c r="F7" s="186">
        <v>2336</v>
      </c>
      <c r="G7" s="187">
        <v>5202</v>
      </c>
      <c r="H7" s="185">
        <v>436</v>
      </c>
      <c r="I7" s="186">
        <v>4275</v>
      </c>
      <c r="J7" s="187">
        <v>8583</v>
      </c>
      <c r="K7" s="185"/>
      <c r="L7" s="186"/>
      <c r="M7" s="187"/>
      <c r="N7" s="122"/>
    </row>
    <row r="8" spans="1:15" ht="26" x14ac:dyDescent="0.3">
      <c r="A8" s="80" t="s">
        <v>961</v>
      </c>
      <c r="B8" s="181">
        <v>0.28199999999999997</v>
      </c>
      <c r="C8" s="182">
        <v>0.34499999999999997</v>
      </c>
      <c r="D8" s="183">
        <v>0.37</v>
      </c>
      <c r="E8" s="181">
        <v>1</v>
      </c>
      <c r="F8" s="182">
        <v>1</v>
      </c>
      <c r="G8" s="183">
        <v>1</v>
      </c>
      <c r="H8" s="181">
        <v>0</v>
      </c>
      <c r="I8" s="182">
        <v>0</v>
      </c>
      <c r="J8" s="183">
        <v>0</v>
      </c>
      <c r="K8" s="181"/>
      <c r="L8" s="182"/>
      <c r="M8" s="183"/>
      <c r="N8" s="309"/>
    </row>
    <row r="9" spans="1:15" x14ac:dyDescent="0.3">
      <c r="A9" s="184" t="s">
        <v>935</v>
      </c>
      <c r="B9" s="181">
        <v>0.71499999999999997</v>
      </c>
      <c r="C9" s="182">
        <v>0.63200000000000001</v>
      </c>
      <c r="D9" s="183">
        <v>0.61199999999999999</v>
      </c>
      <c r="E9" s="181">
        <v>0</v>
      </c>
      <c r="F9" s="182">
        <v>0</v>
      </c>
      <c r="G9" s="183">
        <v>0</v>
      </c>
      <c r="H9" s="181">
        <v>1</v>
      </c>
      <c r="I9" s="182">
        <v>1</v>
      </c>
      <c r="J9" s="183">
        <v>1</v>
      </c>
      <c r="K9" s="181"/>
      <c r="L9" s="182"/>
      <c r="M9" s="183"/>
      <c r="N9" s="309"/>
    </row>
    <row r="10" spans="1:15" x14ac:dyDescent="0.3">
      <c r="A10" s="184" t="s">
        <v>936</v>
      </c>
      <c r="B10" s="181">
        <v>2E-3</v>
      </c>
      <c r="C10" s="182">
        <v>1.2E-2</v>
      </c>
      <c r="D10" s="183">
        <v>8.9999999999999993E-3</v>
      </c>
      <c r="E10" s="181">
        <v>0</v>
      </c>
      <c r="F10" s="182">
        <v>0</v>
      </c>
      <c r="G10" s="183">
        <v>0</v>
      </c>
      <c r="H10" s="181">
        <v>0</v>
      </c>
      <c r="I10" s="182">
        <v>0</v>
      </c>
      <c r="J10" s="183">
        <v>0</v>
      </c>
      <c r="K10" s="181"/>
      <c r="L10" s="182"/>
      <c r="M10" s="183"/>
      <c r="N10" s="309"/>
    </row>
    <row r="11" spans="1:15" x14ac:dyDescent="0.3">
      <c r="A11" s="184" t="s">
        <v>829</v>
      </c>
      <c r="B11" s="181">
        <v>0</v>
      </c>
      <c r="C11" s="182">
        <v>8.9999999999999993E-3</v>
      </c>
      <c r="D11" s="183">
        <v>7.0000000000000001E-3</v>
      </c>
      <c r="E11" s="181">
        <v>0</v>
      </c>
      <c r="F11" s="182">
        <v>0</v>
      </c>
      <c r="G11" s="183">
        <v>0</v>
      </c>
      <c r="H11" s="181">
        <v>0</v>
      </c>
      <c r="I11" s="182">
        <v>0</v>
      </c>
      <c r="J11" s="183">
        <v>0</v>
      </c>
      <c r="K11" s="181"/>
      <c r="L11" s="182"/>
      <c r="M11" s="183"/>
      <c r="N11" s="309"/>
    </row>
    <row r="12" spans="1:15" x14ac:dyDescent="0.3">
      <c r="A12" s="184" t="s">
        <v>703</v>
      </c>
      <c r="B12" s="181">
        <v>2E-3</v>
      </c>
      <c r="C12" s="182">
        <v>2E-3</v>
      </c>
      <c r="D12" s="183">
        <v>2E-3</v>
      </c>
      <c r="E12" s="181">
        <v>0</v>
      </c>
      <c r="F12" s="182">
        <v>0</v>
      </c>
      <c r="G12" s="183">
        <v>0</v>
      </c>
      <c r="H12" s="181">
        <v>0</v>
      </c>
      <c r="I12" s="182">
        <v>0</v>
      </c>
      <c r="J12" s="183">
        <v>0</v>
      </c>
      <c r="K12" s="181"/>
      <c r="L12" s="182"/>
      <c r="M12" s="183"/>
      <c r="N12" s="309"/>
    </row>
    <row r="13" spans="1:15" x14ac:dyDescent="0.3">
      <c r="A13" s="121" t="s">
        <v>194</v>
      </c>
      <c r="B13" s="185">
        <v>610</v>
      </c>
      <c r="C13" s="186">
        <v>6780</v>
      </c>
      <c r="D13" s="187">
        <v>14056</v>
      </c>
      <c r="E13" s="185">
        <v>172</v>
      </c>
      <c r="F13" s="186">
        <v>2338</v>
      </c>
      <c r="G13" s="187">
        <v>5207</v>
      </c>
      <c r="H13" s="185">
        <v>436</v>
      </c>
      <c r="I13" s="186">
        <v>4283</v>
      </c>
      <c r="J13" s="187">
        <v>8596</v>
      </c>
      <c r="K13" s="185"/>
      <c r="L13" s="186"/>
      <c r="M13" s="187"/>
      <c r="N13" s="84"/>
    </row>
    <row r="14" spans="1:15" ht="26" x14ac:dyDescent="0.3">
      <c r="A14" s="76" t="s">
        <v>620</v>
      </c>
      <c r="B14" s="123">
        <v>0.97099999999999997</v>
      </c>
      <c r="C14" s="124">
        <v>0.94</v>
      </c>
      <c r="D14" s="125">
        <v>0.93500000000000005</v>
      </c>
      <c r="E14" s="123">
        <v>0.97099999999999997</v>
      </c>
      <c r="F14" s="124">
        <v>0.93600000000000005</v>
      </c>
      <c r="G14" s="125">
        <v>0.93500000000000005</v>
      </c>
      <c r="H14" s="123">
        <v>0.97399999999999998</v>
      </c>
      <c r="I14" s="124">
        <v>0.94</v>
      </c>
      <c r="J14" s="125">
        <v>0.93400000000000005</v>
      </c>
      <c r="K14" s="123"/>
      <c r="L14" s="124"/>
      <c r="M14" s="125"/>
      <c r="N14" s="308"/>
    </row>
    <row r="15" spans="1:15" x14ac:dyDescent="0.3">
      <c r="A15" s="184" t="s">
        <v>195</v>
      </c>
      <c r="B15" s="123">
        <v>2.9000000000000001E-2</v>
      </c>
      <c r="C15" s="124">
        <v>0.06</v>
      </c>
      <c r="D15" s="125">
        <v>6.5000000000000002E-2</v>
      </c>
      <c r="E15" s="123">
        <v>2.9000000000000001E-2</v>
      </c>
      <c r="F15" s="124">
        <v>6.4000000000000001E-2</v>
      </c>
      <c r="G15" s="125">
        <v>6.5000000000000002E-2</v>
      </c>
      <c r="H15" s="123">
        <v>2.5999999999999999E-2</v>
      </c>
      <c r="I15" s="124">
        <v>0.06</v>
      </c>
      <c r="J15" s="125">
        <v>6.6000000000000003E-2</v>
      </c>
      <c r="K15" s="123"/>
      <c r="L15" s="124"/>
      <c r="M15" s="125"/>
      <c r="N15" s="309"/>
    </row>
    <row r="16" spans="1:15" x14ac:dyDescent="0.3">
      <c r="A16" s="121" t="s">
        <v>194</v>
      </c>
      <c r="B16" s="185">
        <v>374</v>
      </c>
      <c r="C16" s="186">
        <v>5281</v>
      </c>
      <c r="D16" s="187">
        <v>11435</v>
      </c>
      <c r="E16" s="185">
        <v>105</v>
      </c>
      <c r="F16" s="186">
        <v>1823</v>
      </c>
      <c r="G16" s="187">
        <v>4239</v>
      </c>
      <c r="H16" s="185">
        <v>268</v>
      </c>
      <c r="I16" s="186">
        <v>3322</v>
      </c>
      <c r="J16" s="187">
        <v>6980</v>
      </c>
      <c r="K16" s="185"/>
      <c r="L16" s="186"/>
      <c r="M16" s="187"/>
      <c r="N16" s="122"/>
    </row>
    <row r="17" spans="1:14" ht="26" x14ac:dyDescent="0.3">
      <c r="A17" s="119" t="s">
        <v>962</v>
      </c>
      <c r="B17" s="181">
        <v>0.97899999999999998</v>
      </c>
      <c r="C17" s="182">
        <v>0.97</v>
      </c>
      <c r="D17" s="183">
        <v>0.97399999999999998</v>
      </c>
      <c r="E17" s="181">
        <v>0.97099999999999997</v>
      </c>
      <c r="F17" s="182">
        <v>0.96599999999999997</v>
      </c>
      <c r="G17" s="183">
        <v>0.96899999999999997</v>
      </c>
      <c r="H17" s="181">
        <v>0.98399999999999999</v>
      </c>
      <c r="I17" s="182">
        <v>0.97399999999999998</v>
      </c>
      <c r="J17" s="183">
        <v>0.97799999999999998</v>
      </c>
      <c r="K17" s="181"/>
      <c r="L17" s="182"/>
      <c r="M17" s="183"/>
      <c r="N17" s="308"/>
    </row>
    <row r="18" spans="1:14" x14ac:dyDescent="0.3">
      <c r="A18" s="189">
        <v>2020</v>
      </c>
      <c r="B18" s="181">
        <v>1.7000000000000001E-2</v>
      </c>
      <c r="C18" s="182">
        <v>2.4E-2</v>
      </c>
      <c r="D18" s="183">
        <v>2.1999999999999999E-2</v>
      </c>
      <c r="E18" s="181">
        <v>2.3E-2</v>
      </c>
      <c r="F18" s="182">
        <v>2.9000000000000001E-2</v>
      </c>
      <c r="G18" s="183">
        <v>2.5000000000000001E-2</v>
      </c>
      <c r="H18" s="181">
        <v>1.4E-2</v>
      </c>
      <c r="I18" s="182">
        <v>0.02</v>
      </c>
      <c r="J18" s="183">
        <v>1.7999999999999999E-2</v>
      </c>
      <c r="K18" s="181"/>
      <c r="L18" s="182"/>
      <c r="M18" s="183"/>
      <c r="N18" s="309"/>
    </row>
    <row r="19" spans="1:14" x14ac:dyDescent="0.3">
      <c r="A19" s="189">
        <v>2019</v>
      </c>
      <c r="B19" s="181">
        <v>0</v>
      </c>
      <c r="C19" s="182">
        <v>1E-3</v>
      </c>
      <c r="D19" s="183">
        <v>1E-3</v>
      </c>
      <c r="E19" s="181">
        <v>0</v>
      </c>
      <c r="F19" s="182">
        <v>1E-3</v>
      </c>
      <c r="G19" s="183">
        <v>2E-3</v>
      </c>
      <c r="H19" s="181">
        <v>0</v>
      </c>
      <c r="I19" s="182">
        <v>1E-3</v>
      </c>
      <c r="J19" s="183">
        <v>1E-3</v>
      </c>
      <c r="K19" s="181"/>
      <c r="L19" s="182"/>
      <c r="M19" s="183"/>
      <c r="N19" s="309"/>
    </row>
    <row r="20" spans="1:14" x14ac:dyDescent="0.3">
      <c r="A20" s="189" t="s">
        <v>834</v>
      </c>
      <c r="B20" s="181">
        <v>3.0000000000000001E-3</v>
      </c>
      <c r="C20" s="182">
        <v>3.0000000000000001E-3</v>
      </c>
      <c r="D20" s="183">
        <v>2E-3</v>
      </c>
      <c r="E20" s="181">
        <v>6.0000000000000001E-3</v>
      </c>
      <c r="F20" s="182">
        <v>3.0000000000000001E-3</v>
      </c>
      <c r="G20" s="183">
        <v>2E-3</v>
      </c>
      <c r="H20" s="181">
        <v>2E-3</v>
      </c>
      <c r="I20" s="182">
        <v>3.0000000000000001E-3</v>
      </c>
      <c r="J20" s="183">
        <v>2E-3</v>
      </c>
      <c r="K20" s="181"/>
      <c r="L20" s="182"/>
      <c r="M20" s="183"/>
      <c r="N20" s="309"/>
    </row>
    <row r="21" spans="1:14" x14ac:dyDescent="0.3">
      <c r="A21" s="184" t="s">
        <v>26</v>
      </c>
      <c r="B21" s="181">
        <v>0</v>
      </c>
      <c r="C21" s="182">
        <v>0</v>
      </c>
      <c r="D21" s="183">
        <v>0</v>
      </c>
      <c r="E21" s="181">
        <v>0</v>
      </c>
      <c r="F21" s="182">
        <v>0</v>
      </c>
      <c r="G21" s="183">
        <v>0</v>
      </c>
      <c r="H21" s="181">
        <v>0</v>
      </c>
      <c r="I21" s="182">
        <v>0</v>
      </c>
      <c r="J21" s="183">
        <v>0</v>
      </c>
      <c r="K21" s="181"/>
      <c r="L21" s="182"/>
      <c r="M21" s="183"/>
      <c r="N21" s="309"/>
    </row>
    <row r="22" spans="1:14" x14ac:dyDescent="0.3">
      <c r="A22" s="184" t="s">
        <v>27</v>
      </c>
      <c r="B22" s="181">
        <v>0</v>
      </c>
      <c r="C22" s="182">
        <v>1E-3</v>
      </c>
      <c r="D22" s="183">
        <v>1E-3</v>
      </c>
      <c r="E22" s="181">
        <v>0</v>
      </c>
      <c r="F22" s="182">
        <v>0</v>
      </c>
      <c r="G22" s="183">
        <v>0</v>
      </c>
      <c r="H22" s="181">
        <v>0</v>
      </c>
      <c r="I22" s="182">
        <v>1E-3</v>
      </c>
      <c r="J22" s="183">
        <v>1E-3</v>
      </c>
      <c r="K22" s="181"/>
      <c r="L22" s="182"/>
      <c r="M22" s="183"/>
      <c r="N22" s="309"/>
    </row>
    <row r="23" spans="1:14" x14ac:dyDescent="0.3">
      <c r="A23" s="121" t="s">
        <v>194</v>
      </c>
      <c r="B23" s="185">
        <v>629</v>
      </c>
      <c r="C23" s="186">
        <v>6911</v>
      </c>
      <c r="D23" s="187">
        <v>14267</v>
      </c>
      <c r="E23" s="185">
        <v>172</v>
      </c>
      <c r="F23" s="186">
        <v>2338</v>
      </c>
      <c r="G23" s="187">
        <v>5205</v>
      </c>
      <c r="H23" s="185">
        <v>436</v>
      </c>
      <c r="I23" s="186">
        <v>4282</v>
      </c>
      <c r="J23" s="187">
        <v>8595</v>
      </c>
      <c r="K23" s="185"/>
      <c r="L23" s="186"/>
      <c r="M23" s="187"/>
      <c r="N23" s="122"/>
    </row>
    <row r="24" spans="1:14" ht="26" x14ac:dyDescent="0.3">
      <c r="A24" s="76" t="s">
        <v>963</v>
      </c>
      <c r="B24" s="181">
        <v>1</v>
      </c>
      <c r="C24" s="182">
        <v>1</v>
      </c>
      <c r="D24" s="183">
        <v>1</v>
      </c>
      <c r="E24" s="181">
        <v>1</v>
      </c>
      <c r="F24" s="182">
        <v>1</v>
      </c>
      <c r="G24" s="183">
        <v>1</v>
      </c>
      <c r="H24" s="181">
        <v>1</v>
      </c>
      <c r="I24" s="182">
        <v>1</v>
      </c>
      <c r="J24" s="183">
        <v>1</v>
      </c>
      <c r="K24" s="181"/>
      <c r="L24" s="182"/>
      <c r="M24" s="183"/>
      <c r="N24" s="308"/>
    </row>
    <row r="25" spans="1:14" x14ac:dyDescent="0.3">
      <c r="A25" s="184" t="s">
        <v>723</v>
      </c>
      <c r="B25" s="181">
        <v>0</v>
      </c>
      <c r="C25" s="182">
        <v>0</v>
      </c>
      <c r="D25" s="183">
        <v>0</v>
      </c>
      <c r="E25" s="181">
        <v>0</v>
      </c>
      <c r="F25" s="182">
        <v>0</v>
      </c>
      <c r="G25" s="183">
        <v>0</v>
      </c>
      <c r="H25" s="181">
        <v>0</v>
      </c>
      <c r="I25" s="182">
        <v>0</v>
      </c>
      <c r="J25" s="183">
        <v>0</v>
      </c>
      <c r="K25" s="181"/>
      <c r="L25" s="182"/>
      <c r="M25" s="183"/>
      <c r="N25" s="309"/>
    </row>
    <row r="26" spans="1:14" x14ac:dyDescent="0.3">
      <c r="A26" s="121" t="s">
        <v>194</v>
      </c>
      <c r="B26" s="185">
        <v>627</v>
      </c>
      <c r="C26" s="186">
        <v>6897</v>
      </c>
      <c r="D26" s="187">
        <v>14244</v>
      </c>
      <c r="E26" s="185">
        <v>172</v>
      </c>
      <c r="F26" s="186">
        <v>2338</v>
      </c>
      <c r="G26" s="187">
        <v>5206</v>
      </c>
      <c r="H26" s="185">
        <v>436</v>
      </c>
      <c r="I26" s="186">
        <v>4282</v>
      </c>
      <c r="J26" s="187">
        <v>8595</v>
      </c>
      <c r="K26" s="185"/>
      <c r="L26" s="186"/>
      <c r="M26" s="187"/>
      <c r="N26" s="122"/>
    </row>
    <row r="27" spans="1:14" ht="26" x14ac:dyDescent="0.3">
      <c r="A27" s="76" t="s">
        <v>964</v>
      </c>
      <c r="B27" s="181">
        <v>2.9000000000000001E-2</v>
      </c>
      <c r="C27" s="182">
        <v>3.9E-2</v>
      </c>
      <c r="D27" s="183">
        <v>3.2000000000000001E-2</v>
      </c>
      <c r="E27" s="181">
        <v>2.3E-2</v>
      </c>
      <c r="F27" s="182">
        <v>4.4999999999999998E-2</v>
      </c>
      <c r="G27" s="183">
        <v>3.5999999999999997E-2</v>
      </c>
      <c r="H27" s="181">
        <v>2.8000000000000001E-2</v>
      </c>
      <c r="I27" s="182">
        <v>3.5000000000000003E-2</v>
      </c>
      <c r="J27" s="183">
        <v>0.03</v>
      </c>
      <c r="K27" s="181"/>
      <c r="L27" s="182"/>
      <c r="M27" s="183"/>
      <c r="N27" s="308"/>
    </row>
    <row r="28" spans="1:14" x14ac:dyDescent="0.3">
      <c r="A28" s="227" t="s">
        <v>724</v>
      </c>
      <c r="B28" s="181">
        <v>2.1999999999999999E-2</v>
      </c>
      <c r="C28" s="182">
        <v>5.6000000000000001E-2</v>
      </c>
      <c r="D28" s="183">
        <v>4.3999999999999997E-2</v>
      </c>
      <c r="E28" s="181">
        <v>1.7000000000000001E-2</v>
      </c>
      <c r="F28" s="182">
        <v>6.2E-2</v>
      </c>
      <c r="G28" s="183">
        <v>4.3999999999999997E-2</v>
      </c>
      <c r="H28" s="181">
        <v>2.5000000000000001E-2</v>
      </c>
      <c r="I28" s="182">
        <v>5.3999999999999999E-2</v>
      </c>
      <c r="J28" s="183">
        <v>4.3999999999999997E-2</v>
      </c>
      <c r="K28" s="181"/>
      <c r="L28" s="182"/>
      <c r="M28" s="183"/>
      <c r="N28" s="309"/>
    </row>
    <row r="29" spans="1:14" x14ac:dyDescent="0.3">
      <c r="A29" s="227" t="s">
        <v>725</v>
      </c>
      <c r="B29" s="181">
        <v>0.17499999999999999</v>
      </c>
      <c r="C29" s="182">
        <v>0.192</v>
      </c>
      <c r="D29" s="183">
        <v>0.155</v>
      </c>
      <c r="E29" s="181">
        <v>0.157</v>
      </c>
      <c r="F29" s="182">
        <v>0.184</v>
      </c>
      <c r="G29" s="183">
        <v>0.151</v>
      </c>
      <c r="H29" s="181">
        <v>0.183</v>
      </c>
      <c r="I29" s="182">
        <v>0.19500000000000001</v>
      </c>
      <c r="J29" s="183">
        <v>0.156</v>
      </c>
      <c r="K29" s="181"/>
      <c r="L29" s="182"/>
      <c r="M29" s="183"/>
      <c r="N29" s="309"/>
    </row>
    <row r="30" spans="1:14" x14ac:dyDescent="0.3">
      <c r="A30" s="227" t="s">
        <v>726</v>
      </c>
      <c r="B30" s="181">
        <v>3.5000000000000003E-2</v>
      </c>
      <c r="C30" s="182">
        <v>7.2999999999999995E-2</v>
      </c>
      <c r="D30" s="183">
        <v>8.2000000000000003E-2</v>
      </c>
      <c r="E30" s="181">
        <v>4.1000000000000002E-2</v>
      </c>
      <c r="F30" s="182">
        <v>6.5000000000000002E-2</v>
      </c>
      <c r="G30" s="183">
        <v>8.3000000000000004E-2</v>
      </c>
      <c r="H30" s="181">
        <v>3.4000000000000002E-2</v>
      </c>
      <c r="I30" s="182">
        <v>7.5999999999999998E-2</v>
      </c>
      <c r="J30" s="183">
        <v>8.1000000000000003E-2</v>
      </c>
      <c r="K30" s="181"/>
      <c r="L30" s="182"/>
      <c r="M30" s="183"/>
      <c r="N30" s="309"/>
    </row>
    <row r="31" spans="1:14" x14ac:dyDescent="0.3">
      <c r="A31" s="227" t="s">
        <v>727</v>
      </c>
      <c r="B31" s="181">
        <v>0.20499999999999999</v>
      </c>
      <c r="C31" s="182">
        <v>0.27600000000000002</v>
      </c>
      <c r="D31" s="183">
        <v>0.28799999999999998</v>
      </c>
      <c r="E31" s="181">
        <v>0.27300000000000002</v>
      </c>
      <c r="F31" s="182">
        <v>0.29799999999999999</v>
      </c>
      <c r="G31" s="183">
        <v>0.309</v>
      </c>
      <c r="H31" s="181">
        <v>0.183</v>
      </c>
      <c r="I31" s="182">
        <v>0.26300000000000001</v>
      </c>
      <c r="J31" s="183">
        <v>0.27600000000000002</v>
      </c>
      <c r="K31" s="181"/>
      <c r="L31" s="182"/>
      <c r="M31" s="183"/>
      <c r="N31" s="309"/>
    </row>
    <row r="32" spans="1:14" x14ac:dyDescent="0.3">
      <c r="A32" s="184" t="s">
        <v>372</v>
      </c>
      <c r="B32" s="181">
        <v>0.53400000000000003</v>
      </c>
      <c r="C32" s="182">
        <v>0.36399999999999999</v>
      </c>
      <c r="D32" s="183">
        <v>0.39900000000000002</v>
      </c>
      <c r="E32" s="181">
        <v>0.48799999999999999</v>
      </c>
      <c r="F32" s="182">
        <v>0.34499999999999997</v>
      </c>
      <c r="G32" s="183">
        <v>0.377</v>
      </c>
      <c r="H32" s="181">
        <v>0.54600000000000004</v>
      </c>
      <c r="I32" s="182">
        <v>0.377</v>
      </c>
      <c r="J32" s="183">
        <v>0.41299999999999998</v>
      </c>
      <c r="K32" s="181"/>
      <c r="L32" s="182"/>
      <c r="M32" s="183"/>
      <c r="N32" s="309"/>
    </row>
    <row r="33" spans="1:16" x14ac:dyDescent="0.3">
      <c r="A33" s="121" t="s">
        <v>194</v>
      </c>
      <c r="B33" s="185">
        <v>624</v>
      </c>
      <c r="C33" s="186">
        <v>6868</v>
      </c>
      <c r="D33" s="187">
        <v>14195</v>
      </c>
      <c r="E33" s="185">
        <v>172</v>
      </c>
      <c r="F33" s="186">
        <v>2338</v>
      </c>
      <c r="G33" s="187">
        <v>5204</v>
      </c>
      <c r="H33" s="185">
        <v>436</v>
      </c>
      <c r="I33" s="186">
        <v>4283</v>
      </c>
      <c r="J33" s="187">
        <v>8596</v>
      </c>
      <c r="K33" s="185"/>
      <c r="L33" s="186"/>
      <c r="M33" s="187"/>
      <c r="N33" s="122"/>
    </row>
    <row r="34" spans="1:16" ht="26" x14ac:dyDescent="0.3">
      <c r="A34" s="76" t="s">
        <v>965</v>
      </c>
      <c r="B34" s="181">
        <v>0.5</v>
      </c>
      <c r="C34" s="182">
        <v>0.39800000000000002</v>
      </c>
      <c r="D34" s="183">
        <v>0.48399999999999999</v>
      </c>
      <c r="E34" s="181">
        <v>0.36</v>
      </c>
      <c r="F34" s="182">
        <v>0.32700000000000001</v>
      </c>
      <c r="G34" s="183">
        <v>0.433</v>
      </c>
      <c r="H34" s="181">
        <v>0.56000000000000005</v>
      </c>
      <c r="I34" s="182">
        <v>0.443</v>
      </c>
      <c r="J34" s="183">
        <v>0.51900000000000002</v>
      </c>
      <c r="K34" s="181"/>
      <c r="L34" s="182"/>
      <c r="M34" s="183"/>
      <c r="N34" s="308"/>
    </row>
    <row r="35" spans="1:16" x14ac:dyDescent="0.3">
      <c r="A35" s="184" t="s">
        <v>373</v>
      </c>
      <c r="B35" s="181">
        <v>0.36</v>
      </c>
      <c r="C35" s="182">
        <v>0.36399999999999999</v>
      </c>
      <c r="D35" s="183">
        <v>0.33400000000000002</v>
      </c>
      <c r="E35" s="181">
        <v>0.40699999999999997</v>
      </c>
      <c r="F35" s="182">
        <v>0.378</v>
      </c>
      <c r="G35" s="183">
        <v>0.34</v>
      </c>
      <c r="H35" s="181">
        <v>0.34399999999999997</v>
      </c>
      <c r="I35" s="182">
        <v>0.35599999999999998</v>
      </c>
      <c r="J35" s="183">
        <v>0.32900000000000001</v>
      </c>
      <c r="K35" s="181"/>
      <c r="L35" s="182"/>
      <c r="M35" s="183"/>
      <c r="N35" s="309"/>
    </row>
    <row r="36" spans="1:16" x14ac:dyDescent="0.3">
      <c r="A36" s="184" t="s">
        <v>374</v>
      </c>
      <c r="B36" s="181">
        <v>0.1</v>
      </c>
      <c r="C36" s="182">
        <v>0.156</v>
      </c>
      <c r="D36" s="183">
        <v>0.122</v>
      </c>
      <c r="E36" s="181">
        <v>0.151</v>
      </c>
      <c r="F36" s="182">
        <v>0.193</v>
      </c>
      <c r="G36" s="183">
        <v>0.15</v>
      </c>
      <c r="H36" s="181">
        <v>7.5999999999999998E-2</v>
      </c>
      <c r="I36" s="182">
        <v>0.13200000000000001</v>
      </c>
      <c r="J36" s="183">
        <v>0.10199999999999999</v>
      </c>
      <c r="K36" s="181"/>
      <c r="L36" s="182"/>
      <c r="M36" s="183"/>
      <c r="N36" s="309"/>
    </row>
    <row r="37" spans="1:16" x14ac:dyDescent="0.3">
      <c r="A37" s="184" t="s">
        <v>375</v>
      </c>
      <c r="B37" s="181">
        <v>3.4000000000000002E-2</v>
      </c>
      <c r="C37" s="182">
        <v>6.9000000000000006E-2</v>
      </c>
      <c r="D37" s="183">
        <v>4.9000000000000002E-2</v>
      </c>
      <c r="E37" s="181">
        <v>6.4000000000000001E-2</v>
      </c>
      <c r="F37" s="182">
        <v>8.5999999999999993E-2</v>
      </c>
      <c r="G37" s="183">
        <v>6.0999999999999999E-2</v>
      </c>
      <c r="H37" s="181">
        <v>1.7999999999999999E-2</v>
      </c>
      <c r="I37" s="182">
        <v>5.8000000000000003E-2</v>
      </c>
      <c r="J37" s="183">
        <v>4.1000000000000002E-2</v>
      </c>
      <c r="K37" s="181"/>
      <c r="L37" s="182"/>
      <c r="M37" s="183"/>
      <c r="N37" s="309"/>
    </row>
    <row r="38" spans="1:16" x14ac:dyDescent="0.3">
      <c r="A38" s="184" t="s">
        <v>376</v>
      </c>
      <c r="B38" s="181">
        <v>2E-3</v>
      </c>
      <c r="C38" s="182">
        <v>8.0000000000000002E-3</v>
      </c>
      <c r="D38" s="183">
        <v>8.0000000000000002E-3</v>
      </c>
      <c r="E38" s="181">
        <v>6.0000000000000001E-3</v>
      </c>
      <c r="F38" s="182">
        <v>0.01</v>
      </c>
      <c r="G38" s="183">
        <v>0.01</v>
      </c>
      <c r="H38" s="181">
        <v>0</v>
      </c>
      <c r="I38" s="182">
        <v>8.0000000000000002E-3</v>
      </c>
      <c r="J38" s="183">
        <v>6.0000000000000001E-3</v>
      </c>
      <c r="K38" s="181"/>
      <c r="L38" s="182"/>
      <c r="M38" s="183"/>
      <c r="N38" s="309"/>
    </row>
    <row r="39" spans="1:16" x14ac:dyDescent="0.3">
      <c r="A39" s="184" t="s">
        <v>377</v>
      </c>
      <c r="B39" s="181">
        <v>3.0000000000000001E-3</v>
      </c>
      <c r="C39" s="182">
        <v>3.0000000000000001E-3</v>
      </c>
      <c r="D39" s="183">
        <v>3.0000000000000001E-3</v>
      </c>
      <c r="E39" s="181">
        <v>6.0000000000000001E-3</v>
      </c>
      <c r="F39" s="182">
        <v>4.0000000000000001E-3</v>
      </c>
      <c r="G39" s="183">
        <v>4.0000000000000001E-3</v>
      </c>
      <c r="H39" s="181">
        <v>2E-3</v>
      </c>
      <c r="I39" s="182">
        <v>3.0000000000000001E-3</v>
      </c>
      <c r="J39" s="183">
        <v>2E-3</v>
      </c>
      <c r="K39" s="181"/>
      <c r="L39" s="182"/>
      <c r="M39" s="183"/>
      <c r="N39" s="309"/>
    </row>
    <row r="40" spans="1:16" x14ac:dyDescent="0.3">
      <c r="A40" s="184" t="s">
        <v>378</v>
      </c>
      <c r="B40" s="181">
        <v>2E-3</v>
      </c>
      <c r="C40" s="182">
        <v>1E-3</v>
      </c>
      <c r="D40" s="183">
        <v>1E-3</v>
      </c>
      <c r="E40" s="181">
        <v>6.0000000000000001E-3</v>
      </c>
      <c r="F40" s="182">
        <v>2E-3</v>
      </c>
      <c r="G40" s="183">
        <v>1E-3</v>
      </c>
      <c r="H40" s="181">
        <v>0</v>
      </c>
      <c r="I40" s="182">
        <v>1E-3</v>
      </c>
      <c r="J40" s="183">
        <v>0</v>
      </c>
      <c r="K40" s="181"/>
      <c r="L40" s="182"/>
      <c r="M40" s="183"/>
      <c r="N40" s="309"/>
    </row>
    <row r="41" spans="1:16" x14ac:dyDescent="0.3">
      <c r="A41" s="184" t="s">
        <v>379</v>
      </c>
      <c r="B41" s="181">
        <v>0</v>
      </c>
      <c r="C41" s="182">
        <v>0</v>
      </c>
      <c r="D41" s="183">
        <v>0</v>
      </c>
      <c r="E41" s="181">
        <v>0</v>
      </c>
      <c r="F41" s="182">
        <v>0</v>
      </c>
      <c r="G41" s="183">
        <v>0</v>
      </c>
      <c r="H41" s="181">
        <v>0</v>
      </c>
      <c r="I41" s="182">
        <v>0</v>
      </c>
      <c r="J41" s="183">
        <v>0</v>
      </c>
      <c r="K41" s="181"/>
      <c r="L41" s="182"/>
      <c r="M41" s="183"/>
      <c r="N41" s="309"/>
    </row>
    <row r="42" spans="1:16" x14ac:dyDescent="0.3">
      <c r="A42" s="121" t="s">
        <v>194</v>
      </c>
      <c r="B42" s="185">
        <v>622</v>
      </c>
      <c r="C42" s="186">
        <v>6857</v>
      </c>
      <c r="D42" s="187">
        <v>14177</v>
      </c>
      <c r="E42" s="185">
        <v>172</v>
      </c>
      <c r="F42" s="186">
        <v>2336</v>
      </c>
      <c r="G42" s="187">
        <v>5203</v>
      </c>
      <c r="H42" s="185">
        <v>436</v>
      </c>
      <c r="I42" s="186">
        <v>4283</v>
      </c>
      <c r="J42" s="187">
        <v>8595</v>
      </c>
      <c r="K42" s="185"/>
      <c r="L42" s="186"/>
      <c r="M42" s="187"/>
      <c r="N42" s="122"/>
    </row>
    <row r="43" spans="1:16" ht="26" x14ac:dyDescent="0.3">
      <c r="A43" s="316" t="s">
        <v>966</v>
      </c>
      <c r="B43" s="181">
        <v>0.24</v>
      </c>
      <c r="C43" s="182">
        <v>0.30299999999999999</v>
      </c>
      <c r="D43" s="183">
        <v>0.35099999999999998</v>
      </c>
      <c r="E43" s="181">
        <v>0.26900000000000002</v>
      </c>
      <c r="F43" s="182">
        <v>0.33300000000000002</v>
      </c>
      <c r="G43" s="183">
        <v>0.38600000000000001</v>
      </c>
      <c r="H43" s="181">
        <v>0.22700000000000001</v>
      </c>
      <c r="I43" s="182">
        <v>0.28599999999999998</v>
      </c>
      <c r="J43" s="183">
        <v>0.32900000000000001</v>
      </c>
      <c r="K43" s="181"/>
      <c r="L43" s="182"/>
      <c r="M43" s="183"/>
      <c r="N43" s="308"/>
    </row>
    <row r="44" spans="1:16" x14ac:dyDescent="0.3">
      <c r="A44" s="227" t="s">
        <v>945</v>
      </c>
      <c r="B44" s="181">
        <v>0.30099999999999999</v>
      </c>
      <c r="C44" s="182">
        <v>0.28000000000000003</v>
      </c>
      <c r="D44" s="183">
        <v>0.255</v>
      </c>
      <c r="E44" s="181">
        <v>0.28699999999999998</v>
      </c>
      <c r="F44" s="182">
        <v>0.27100000000000002</v>
      </c>
      <c r="G44" s="183">
        <v>0.246</v>
      </c>
      <c r="H44" s="181">
        <v>0.309</v>
      </c>
      <c r="I44" s="182">
        <v>0.28799999999999998</v>
      </c>
      <c r="J44" s="183">
        <v>0.26300000000000001</v>
      </c>
      <c r="K44" s="181"/>
      <c r="L44" s="182"/>
      <c r="M44" s="183"/>
      <c r="N44" s="309"/>
    </row>
    <row r="45" spans="1:16" x14ac:dyDescent="0.3">
      <c r="A45" s="227" t="s">
        <v>946</v>
      </c>
      <c r="B45" s="181">
        <v>0.192</v>
      </c>
      <c r="C45" s="182">
        <v>0.11700000000000001</v>
      </c>
      <c r="D45" s="183">
        <v>0.14099999999999999</v>
      </c>
      <c r="E45" s="181">
        <v>0.23400000000000001</v>
      </c>
      <c r="F45" s="182">
        <v>0.11600000000000001</v>
      </c>
      <c r="G45" s="183">
        <v>0.14099999999999999</v>
      </c>
      <c r="H45" s="181">
        <v>0.17399999999999999</v>
      </c>
      <c r="I45" s="182">
        <v>0.11799999999999999</v>
      </c>
      <c r="J45" s="183">
        <v>0.14099999999999999</v>
      </c>
      <c r="K45" s="181"/>
      <c r="L45" s="182"/>
      <c r="M45" s="183"/>
      <c r="N45" s="309"/>
    </row>
    <row r="46" spans="1:16" x14ac:dyDescent="0.3">
      <c r="A46" s="184" t="s">
        <v>947</v>
      </c>
      <c r="B46" s="181">
        <v>0.26800000000000002</v>
      </c>
      <c r="C46" s="182">
        <v>0.29899999999999999</v>
      </c>
      <c r="D46" s="183">
        <v>0.253</v>
      </c>
      <c r="E46" s="181">
        <v>0.21099999999999999</v>
      </c>
      <c r="F46" s="182">
        <v>0.28000000000000003</v>
      </c>
      <c r="G46" s="183">
        <v>0.22700000000000001</v>
      </c>
      <c r="H46" s="181">
        <v>0.28999999999999998</v>
      </c>
      <c r="I46" s="182">
        <v>0.309</v>
      </c>
      <c r="J46" s="183">
        <v>0.26800000000000002</v>
      </c>
      <c r="K46" s="181"/>
      <c r="L46" s="182"/>
      <c r="M46" s="183"/>
      <c r="N46" s="309"/>
    </row>
    <row r="47" spans="1:16" x14ac:dyDescent="0.3">
      <c r="A47" s="121" t="s">
        <v>194</v>
      </c>
      <c r="B47" s="185">
        <v>605</v>
      </c>
      <c r="C47" s="186">
        <v>6750</v>
      </c>
      <c r="D47" s="187">
        <v>14004</v>
      </c>
      <c r="E47" s="185">
        <v>171</v>
      </c>
      <c r="F47" s="186">
        <v>2329</v>
      </c>
      <c r="G47" s="187">
        <v>5191</v>
      </c>
      <c r="H47" s="185">
        <v>431</v>
      </c>
      <c r="I47" s="186">
        <v>4257</v>
      </c>
      <c r="J47" s="187">
        <v>8549</v>
      </c>
      <c r="K47" s="185"/>
      <c r="L47" s="186"/>
      <c r="M47" s="187"/>
      <c r="N47" s="122"/>
    </row>
    <row r="48" spans="1:16" ht="26" x14ac:dyDescent="0.3">
      <c r="A48" s="80" t="s">
        <v>653</v>
      </c>
      <c r="B48" s="81">
        <v>627</v>
      </c>
      <c r="C48" s="82">
        <v>636</v>
      </c>
      <c r="D48" s="83">
        <v>661</v>
      </c>
      <c r="E48" s="81">
        <v>624</v>
      </c>
      <c r="F48" s="82">
        <v>637</v>
      </c>
      <c r="G48" s="83">
        <v>664</v>
      </c>
      <c r="H48" s="81">
        <v>631</v>
      </c>
      <c r="I48" s="82">
        <v>634</v>
      </c>
      <c r="J48" s="83">
        <v>658</v>
      </c>
      <c r="K48" s="81"/>
      <c r="L48" s="82"/>
      <c r="M48" s="83"/>
      <c r="N48" s="309"/>
      <c r="O48" s="96" t="s">
        <v>885</v>
      </c>
      <c r="P48" s="96" t="s">
        <v>887</v>
      </c>
    </row>
    <row r="49" spans="1:16" x14ac:dyDescent="0.3">
      <c r="A49" s="184" t="s">
        <v>29</v>
      </c>
      <c r="B49" s="81">
        <v>630</v>
      </c>
      <c r="C49" s="82">
        <v>650</v>
      </c>
      <c r="D49" s="83">
        <v>680</v>
      </c>
      <c r="E49" s="81">
        <v>630</v>
      </c>
      <c r="F49" s="82">
        <v>650</v>
      </c>
      <c r="G49" s="83">
        <v>680</v>
      </c>
      <c r="H49" s="81">
        <v>635</v>
      </c>
      <c r="I49" s="82">
        <v>640</v>
      </c>
      <c r="J49" s="83">
        <v>670</v>
      </c>
      <c r="K49" s="81"/>
      <c r="L49" s="82"/>
      <c r="M49" s="83"/>
      <c r="N49" s="309"/>
      <c r="O49" s="96" t="s">
        <v>885</v>
      </c>
      <c r="P49" s="96" t="s">
        <v>887</v>
      </c>
    </row>
    <row r="50" spans="1:16" x14ac:dyDescent="0.3">
      <c r="A50" s="121" t="s">
        <v>194</v>
      </c>
      <c r="B50" s="185">
        <v>162</v>
      </c>
      <c r="C50" s="186">
        <v>1922</v>
      </c>
      <c r="D50" s="187">
        <v>4921</v>
      </c>
      <c r="E50" s="185">
        <v>57</v>
      </c>
      <c r="F50" s="186">
        <v>775</v>
      </c>
      <c r="G50" s="187">
        <v>2147</v>
      </c>
      <c r="H50" s="185">
        <v>104</v>
      </c>
      <c r="I50" s="186">
        <v>1096</v>
      </c>
      <c r="J50" s="187">
        <v>2678</v>
      </c>
      <c r="K50" s="185"/>
      <c r="L50" s="186"/>
      <c r="M50" s="187"/>
      <c r="N50" s="84"/>
    </row>
    <row r="51" spans="1:16" ht="26" x14ac:dyDescent="0.3">
      <c r="A51" s="80" t="s">
        <v>23</v>
      </c>
      <c r="B51" s="81">
        <v>627</v>
      </c>
      <c r="C51" s="82">
        <v>632</v>
      </c>
      <c r="D51" s="83">
        <v>666</v>
      </c>
      <c r="E51" s="81">
        <v>657</v>
      </c>
      <c r="F51" s="82">
        <v>655</v>
      </c>
      <c r="G51" s="83">
        <v>685</v>
      </c>
      <c r="H51" s="81">
        <v>612</v>
      </c>
      <c r="I51" s="82">
        <v>617</v>
      </c>
      <c r="J51" s="83">
        <v>652</v>
      </c>
      <c r="K51" s="81"/>
      <c r="L51" s="82"/>
      <c r="M51" s="83"/>
      <c r="N51" s="309"/>
      <c r="O51" s="96" t="s">
        <v>885</v>
      </c>
    </row>
    <row r="52" spans="1:16" x14ac:dyDescent="0.3">
      <c r="A52" s="184" t="s">
        <v>29</v>
      </c>
      <c r="B52" s="81">
        <v>640</v>
      </c>
      <c r="C52" s="82">
        <v>640</v>
      </c>
      <c r="D52" s="83">
        <v>680</v>
      </c>
      <c r="E52" s="81">
        <v>660</v>
      </c>
      <c r="F52" s="82">
        <v>670</v>
      </c>
      <c r="G52" s="83">
        <v>700</v>
      </c>
      <c r="H52" s="81">
        <v>620</v>
      </c>
      <c r="I52" s="82">
        <v>620</v>
      </c>
      <c r="J52" s="83">
        <v>660</v>
      </c>
      <c r="K52" s="81"/>
      <c r="L52" s="82"/>
      <c r="M52" s="83"/>
      <c r="N52" s="309"/>
      <c r="O52" s="96" t="s">
        <v>885</v>
      </c>
    </row>
    <row r="53" spans="1:16" x14ac:dyDescent="0.3">
      <c r="A53" s="121" t="s">
        <v>194</v>
      </c>
      <c r="B53" s="185">
        <v>162</v>
      </c>
      <c r="C53" s="186">
        <v>1926</v>
      </c>
      <c r="D53" s="187">
        <v>4926</v>
      </c>
      <c r="E53" s="185">
        <v>57</v>
      </c>
      <c r="F53" s="186">
        <v>776</v>
      </c>
      <c r="G53" s="187">
        <v>2148</v>
      </c>
      <c r="H53" s="185">
        <v>104</v>
      </c>
      <c r="I53" s="186">
        <v>1100</v>
      </c>
      <c r="J53" s="187">
        <v>2682</v>
      </c>
      <c r="K53" s="185"/>
      <c r="L53" s="186"/>
      <c r="M53" s="187"/>
      <c r="N53" s="84"/>
    </row>
    <row r="54" spans="1:16" ht="26" x14ac:dyDescent="0.3">
      <c r="A54" s="80" t="s">
        <v>130</v>
      </c>
      <c r="B54" s="81">
        <v>28</v>
      </c>
      <c r="C54" s="82">
        <v>27</v>
      </c>
      <c r="D54" s="83">
        <v>29</v>
      </c>
      <c r="E54" s="81">
        <v>29</v>
      </c>
      <c r="F54" s="82">
        <v>28</v>
      </c>
      <c r="G54" s="83">
        <v>30</v>
      </c>
      <c r="H54" s="81">
        <v>28</v>
      </c>
      <c r="I54" s="82">
        <v>27</v>
      </c>
      <c r="J54" s="83">
        <v>29</v>
      </c>
      <c r="K54" s="81"/>
      <c r="L54" s="82"/>
      <c r="M54" s="83"/>
      <c r="N54" s="309"/>
      <c r="O54" s="96" t="s">
        <v>885</v>
      </c>
    </row>
    <row r="55" spans="1:16" x14ac:dyDescent="0.3">
      <c r="A55" s="184" t="s">
        <v>29</v>
      </c>
      <c r="B55" s="81">
        <v>29</v>
      </c>
      <c r="C55" s="82">
        <v>28</v>
      </c>
      <c r="D55" s="83">
        <v>30</v>
      </c>
      <c r="E55" s="81">
        <v>29</v>
      </c>
      <c r="F55" s="82">
        <v>29</v>
      </c>
      <c r="G55" s="83">
        <v>31</v>
      </c>
      <c r="H55" s="81">
        <v>28</v>
      </c>
      <c r="I55" s="82">
        <v>27</v>
      </c>
      <c r="J55" s="83">
        <v>30</v>
      </c>
      <c r="K55" s="81"/>
      <c r="L55" s="82"/>
      <c r="M55" s="83"/>
      <c r="N55" s="309"/>
      <c r="O55" s="96" t="s">
        <v>885</v>
      </c>
    </row>
    <row r="56" spans="1:16" x14ac:dyDescent="0.3">
      <c r="A56" s="121" t="s">
        <v>194</v>
      </c>
      <c r="B56" s="185">
        <v>228</v>
      </c>
      <c r="C56" s="186">
        <v>2266</v>
      </c>
      <c r="D56" s="187">
        <v>4802</v>
      </c>
      <c r="E56" s="185">
        <v>67</v>
      </c>
      <c r="F56" s="186">
        <v>791</v>
      </c>
      <c r="G56" s="187">
        <v>1809</v>
      </c>
      <c r="H56" s="185">
        <v>160</v>
      </c>
      <c r="I56" s="186">
        <v>1427</v>
      </c>
      <c r="J56" s="187">
        <v>2918</v>
      </c>
      <c r="K56" s="185"/>
      <c r="L56" s="186"/>
      <c r="M56" s="187"/>
      <c r="N56" s="84"/>
    </row>
    <row r="57" spans="1:16" ht="26" x14ac:dyDescent="0.3">
      <c r="A57" s="80" t="s">
        <v>967</v>
      </c>
      <c r="B57" s="181">
        <v>0.55900000000000005</v>
      </c>
      <c r="C57" s="182">
        <v>0.60699999999999998</v>
      </c>
      <c r="D57" s="183">
        <v>0.58499999999999996</v>
      </c>
      <c r="E57" s="181">
        <v>0.49399999999999999</v>
      </c>
      <c r="F57" s="182">
        <v>0.55600000000000005</v>
      </c>
      <c r="G57" s="183">
        <v>0.54600000000000004</v>
      </c>
      <c r="H57" s="181">
        <v>0.58399999999999996</v>
      </c>
      <c r="I57" s="182">
        <v>0.63200000000000001</v>
      </c>
      <c r="J57" s="183">
        <v>0.60599999999999998</v>
      </c>
      <c r="K57" s="181"/>
      <c r="L57" s="182"/>
      <c r="M57" s="183"/>
      <c r="N57" s="309"/>
    </row>
    <row r="58" spans="1:16" x14ac:dyDescent="0.3">
      <c r="A58" s="184" t="s">
        <v>684</v>
      </c>
      <c r="B58" s="181">
        <v>2.4E-2</v>
      </c>
      <c r="C58" s="182">
        <v>3.4000000000000002E-2</v>
      </c>
      <c r="D58" s="183">
        <v>3.2000000000000001E-2</v>
      </c>
      <c r="E58" s="181">
        <v>1.9E-2</v>
      </c>
      <c r="F58" s="182">
        <v>3.2000000000000001E-2</v>
      </c>
      <c r="G58" s="183">
        <v>2.9000000000000001E-2</v>
      </c>
      <c r="H58" s="181">
        <v>2.7E-2</v>
      </c>
      <c r="I58" s="182">
        <v>3.5000000000000003E-2</v>
      </c>
      <c r="J58" s="183">
        <v>3.4000000000000002E-2</v>
      </c>
      <c r="K58" s="181"/>
      <c r="L58" s="182"/>
      <c r="M58" s="183"/>
      <c r="N58" s="309"/>
    </row>
    <row r="59" spans="1:16" x14ac:dyDescent="0.3">
      <c r="A59" s="184" t="s">
        <v>672</v>
      </c>
      <c r="B59" s="181">
        <v>1.9E-2</v>
      </c>
      <c r="C59" s="182">
        <v>2.1999999999999999E-2</v>
      </c>
      <c r="D59" s="183">
        <v>2.5999999999999999E-2</v>
      </c>
      <c r="E59" s="181">
        <v>3.1E-2</v>
      </c>
      <c r="F59" s="182">
        <v>0.02</v>
      </c>
      <c r="G59" s="183">
        <v>2.5000000000000001E-2</v>
      </c>
      <c r="H59" s="181">
        <v>1.4999999999999999E-2</v>
      </c>
      <c r="I59" s="182">
        <v>2.1999999999999999E-2</v>
      </c>
      <c r="J59" s="183">
        <v>2.5999999999999999E-2</v>
      </c>
      <c r="K59" s="181"/>
      <c r="L59" s="182"/>
      <c r="M59" s="183"/>
      <c r="N59" s="309"/>
    </row>
    <row r="60" spans="1:16" x14ac:dyDescent="0.3">
      <c r="A60" s="184" t="s">
        <v>673</v>
      </c>
      <c r="B60" s="181">
        <v>0.25</v>
      </c>
      <c r="C60" s="182">
        <v>0.19500000000000001</v>
      </c>
      <c r="D60" s="183">
        <v>0.192</v>
      </c>
      <c r="E60" s="181">
        <v>0.27200000000000002</v>
      </c>
      <c r="F60" s="182">
        <v>0.21099999999999999</v>
      </c>
      <c r="G60" s="183">
        <v>0.214</v>
      </c>
      <c r="H60" s="181">
        <v>0.24099999999999999</v>
      </c>
      <c r="I60" s="182">
        <v>0.188</v>
      </c>
      <c r="J60" s="183">
        <v>0.18</v>
      </c>
      <c r="K60" s="181"/>
      <c r="L60" s="182"/>
      <c r="M60" s="183"/>
      <c r="N60" s="309"/>
    </row>
    <row r="61" spans="1:16" x14ac:dyDescent="0.3">
      <c r="A61" s="184" t="s">
        <v>674</v>
      </c>
      <c r="B61" s="181">
        <v>0.13900000000000001</v>
      </c>
      <c r="C61" s="182">
        <v>0.13100000000000001</v>
      </c>
      <c r="D61" s="183">
        <v>0.157</v>
      </c>
      <c r="E61" s="181">
        <v>0.17899999999999999</v>
      </c>
      <c r="F61" s="182">
        <v>0.17</v>
      </c>
      <c r="G61" s="183">
        <v>0.17899999999999999</v>
      </c>
      <c r="H61" s="181">
        <v>0.124</v>
      </c>
      <c r="I61" s="182">
        <v>0.111</v>
      </c>
      <c r="J61" s="183">
        <v>0.14599999999999999</v>
      </c>
      <c r="K61" s="181"/>
      <c r="L61" s="182"/>
      <c r="M61" s="183"/>
      <c r="N61" s="309"/>
    </row>
    <row r="62" spans="1:16" x14ac:dyDescent="0.3">
      <c r="A62" s="184" t="s">
        <v>830</v>
      </c>
      <c r="B62" s="181">
        <v>8.9999999999999993E-3</v>
      </c>
      <c r="C62" s="182">
        <v>1.2E-2</v>
      </c>
      <c r="D62" s="183">
        <v>8.0000000000000002E-3</v>
      </c>
      <c r="E62" s="181">
        <v>6.0000000000000001E-3</v>
      </c>
      <c r="F62" s="182">
        <v>1.0999999999999999E-2</v>
      </c>
      <c r="G62" s="183">
        <v>6.0000000000000001E-3</v>
      </c>
      <c r="H62" s="181">
        <v>0.01</v>
      </c>
      <c r="I62" s="182">
        <v>1.2999999999999999E-2</v>
      </c>
      <c r="J62" s="183">
        <v>8.9999999999999993E-3</v>
      </c>
      <c r="K62" s="181"/>
      <c r="L62" s="182"/>
      <c r="M62" s="183"/>
      <c r="N62" s="309"/>
    </row>
    <row r="63" spans="1:16" x14ac:dyDescent="0.3">
      <c r="A63" s="121" t="s">
        <v>194</v>
      </c>
      <c r="B63" s="185">
        <v>576</v>
      </c>
      <c r="C63" s="186">
        <v>6522</v>
      </c>
      <c r="D63" s="187">
        <v>13649</v>
      </c>
      <c r="E63" s="185">
        <v>162</v>
      </c>
      <c r="F63" s="186">
        <v>2245</v>
      </c>
      <c r="G63" s="187">
        <v>5053</v>
      </c>
      <c r="H63" s="185">
        <v>411</v>
      </c>
      <c r="I63" s="186">
        <v>4116</v>
      </c>
      <c r="J63" s="187">
        <v>8338</v>
      </c>
      <c r="K63" s="185"/>
      <c r="L63" s="186"/>
      <c r="M63" s="187"/>
      <c r="N63" s="84"/>
    </row>
    <row r="64" spans="1:16" ht="39" x14ac:dyDescent="0.3">
      <c r="A64" s="80" t="s">
        <v>131</v>
      </c>
      <c r="B64" s="181">
        <v>5.1999999999999998E-2</v>
      </c>
      <c r="C64" s="182">
        <v>3.6999999999999998E-2</v>
      </c>
      <c r="D64" s="183">
        <v>5.2999999999999999E-2</v>
      </c>
      <c r="E64" s="181">
        <v>5.8000000000000003E-2</v>
      </c>
      <c r="F64" s="182">
        <v>4.5999999999999999E-2</v>
      </c>
      <c r="G64" s="183">
        <v>6.3E-2</v>
      </c>
      <c r="H64" s="181">
        <v>4.8000000000000001E-2</v>
      </c>
      <c r="I64" s="182">
        <v>3.2000000000000001E-2</v>
      </c>
      <c r="J64" s="183">
        <v>4.8000000000000001E-2</v>
      </c>
      <c r="K64" s="181"/>
      <c r="L64" s="182"/>
      <c r="M64" s="183"/>
      <c r="N64" s="309"/>
      <c r="O64" s="96" t="s">
        <v>885</v>
      </c>
    </row>
    <row r="65" spans="1:15" x14ac:dyDescent="0.3">
      <c r="A65" s="184" t="s">
        <v>195</v>
      </c>
      <c r="B65" s="181">
        <v>0.94799999999999995</v>
      </c>
      <c r="C65" s="182">
        <v>0.96299999999999997</v>
      </c>
      <c r="D65" s="183">
        <v>0.94699999999999995</v>
      </c>
      <c r="E65" s="181">
        <v>0.94199999999999995</v>
      </c>
      <c r="F65" s="182">
        <v>0.95399999999999996</v>
      </c>
      <c r="G65" s="183">
        <v>0.93700000000000006</v>
      </c>
      <c r="H65" s="181">
        <v>0.95199999999999996</v>
      </c>
      <c r="I65" s="182">
        <v>0.96799999999999997</v>
      </c>
      <c r="J65" s="183">
        <v>0.95199999999999996</v>
      </c>
      <c r="K65" s="181"/>
      <c r="L65" s="182"/>
      <c r="M65" s="183"/>
      <c r="N65" s="309"/>
    </row>
    <row r="66" spans="1:15" x14ac:dyDescent="0.3">
      <c r="A66" s="121" t="s">
        <v>194</v>
      </c>
      <c r="B66" s="185">
        <v>619</v>
      </c>
      <c r="C66" s="186">
        <v>6839</v>
      </c>
      <c r="D66" s="187">
        <v>14150</v>
      </c>
      <c r="E66" s="185">
        <v>172</v>
      </c>
      <c r="F66" s="186">
        <v>2338</v>
      </c>
      <c r="G66" s="187">
        <v>5206</v>
      </c>
      <c r="H66" s="185">
        <v>436</v>
      </c>
      <c r="I66" s="186">
        <v>4283</v>
      </c>
      <c r="J66" s="187">
        <v>8595</v>
      </c>
      <c r="K66" s="185"/>
      <c r="L66" s="186"/>
      <c r="M66" s="187"/>
      <c r="N66" s="84"/>
    </row>
    <row r="67" spans="1:15" ht="39" x14ac:dyDescent="0.3">
      <c r="A67" s="317" t="s">
        <v>1070</v>
      </c>
      <c r="B67" s="181">
        <v>0.182</v>
      </c>
      <c r="C67" s="182">
        <v>0.188</v>
      </c>
      <c r="D67" s="183">
        <v>0.16900000000000001</v>
      </c>
      <c r="E67" s="181">
        <v>0.19800000000000001</v>
      </c>
      <c r="F67" s="182">
        <v>0.17699999999999999</v>
      </c>
      <c r="G67" s="183">
        <v>0.161</v>
      </c>
      <c r="H67" s="181">
        <v>0.17899999999999999</v>
      </c>
      <c r="I67" s="182">
        <v>0.19400000000000001</v>
      </c>
      <c r="J67" s="183">
        <v>0.17399999999999999</v>
      </c>
      <c r="K67" s="181"/>
      <c r="L67" s="182"/>
      <c r="M67" s="183"/>
      <c r="N67" s="309"/>
      <c r="O67" s="96" t="s">
        <v>885</v>
      </c>
    </row>
    <row r="68" spans="1:15" x14ac:dyDescent="0.3">
      <c r="A68" s="184" t="s">
        <v>195</v>
      </c>
      <c r="B68" s="181">
        <v>0.81799999999999995</v>
      </c>
      <c r="C68" s="182">
        <v>0.81200000000000006</v>
      </c>
      <c r="D68" s="183">
        <v>0.83099999999999996</v>
      </c>
      <c r="E68" s="181">
        <v>0.80200000000000005</v>
      </c>
      <c r="F68" s="182">
        <v>0.82299999999999995</v>
      </c>
      <c r="G68" s="183">
        <v>0.83899999999999997</v>
      </c>
      <c r="H68" s="181">
        <v>0.82099999999999995</v>
      </c>
      <c r="I68" s="182">
        <v>0.80600000000000005</v>
      </c>
      <c r="J68" s="183">
        <v>0.82599999999999996</v>
      </c>
      <c r="K68" s="181"/>
      <c r="L68" s="182"/>
      <c r="M68" s="183"/>
      <c r="N68" s="309"/>
    </row>
    <row r="69" spans="1:15" x14ac:dyDescent="0.3">
      <c r="A69" s="121" t="s">
        <v>194</v>
      </c>
      <c r="B69" s="185">
        <v>614</v>
      </c>
      <c r="C69" s="186">
        <v>6803</v>
      </c>
      <c r="D69" s="187">
        <v>14092</v>
      </c>
      <c r="E69" s="185">
        <v>172</v>
      </c>
      <c r="F69" s="186">
        <v>2337</v>
      </c>
      <c r="G69" s="187">
        <v>5205</v>
      </c>
      <c r="H69" s="185">
        <v>436</v>
      </c>
      <c r="I69" s="186">
        <v>4282</v>
      </c>
      <c r="J69" s="187">
        <v>8595</v>
      </c>
      <c r="K69" s="185"/>
      <c r="L69" s="186"/>
      <c r="M69" s="187"/>
      <c r="N69" s="84"/>
    </row>
    <row r="70" spans="1:15" ht="38.25" customHeight="1" x14ac:dyDescent="0.3">
      <c r="A70" s="80" t="s">
        <v>1238</v>
      </c>
      <c r="B70" s="181">
        <v>4.2000000000000003E-2</v>
      </c>
      <c r="C70" s="182">
        <v>5.0999999999999997E-2</v>
      </c>
      <c r="D70" s="183">
        <v>5.5E-2</v>
      </c>
      <c r="E70" s="181">
        <v>4.9000000000000002E-2</v>
      </c>
      <c r="F70" s="182">
        <v>5.8000000000000003E-2</v>
      </c>
      <c r="G70" s="183">
        <v>6.3E-2</v>
      </c>
      <c r="H70" s="181">
        <v>3.9E-2</v>
      </c>
      <c r="I70" s="182">
        <v>4.5999999999999999E-2</v>
      </c>
      <c r="J70" s="183">
        <v>4.9000000000000002E-2</v>
      </c>
      <c r="K70" s="181"/>
      <c r="L70" s="182"/>
      <c r="M70" s="183"/>
      <c r="N70" s="309"/>
      <c r="O70" s="96" t="s">
        <v>881</v>
      </c>
    </row>
    <row r="71" spans="1:15" x14ac:dyDescent="0.3">
      <c r="A71" s="184">
        <v>1</v>
      </c>
      <c r="B71" s="181">
        <v>3.6999999999999998E-2</v>
      </c>
      <c r="C71" s="182">
        <v>3.9E-2</v>
      </c>
      <c r="D71" s="183">
        <v>3.3000000000000002E-2</v>
      </c>
      <c r="E71" s="181">
        <v>3.6999999999999998E-2</v>
      </c>
      <c r="F71" s="182">
        <v>4.5999999999999999E-2</v>
      </c>
      <c r="G71" s="183">
        <v>3.6999999999999998E-2</v>
      </c>
      <c r="H71" s="181">
        <v>3.6999999999999998E-2</v>
      </c>
      <c r="I71" s="182">
        <v>3.4000000000000002E-2</v>
      </c>
      <c r="J71" s="183">
        <v>0.03</v>
      </c>
      <c r="K71" s="181"/>
      <c r="L71" s="182"/>
      <c r="M71" s="183"/>
      <c r="N71" s="309"/>
      <c r="O71" s="96" t="s">
        <v>881</v>
      </c>
    </row>
    <row r="72" spans="1:15" x14ac:dyDescent="0.3">
      <c r="A72" s="184">
        <v>2</v>
      </c>
      <c r="B72" s="181">
        <v>6.5000000000000002E-2</v>
      </c>
      <c r="C72" s="182">
        <v>5.8999999999999997E-2</v>
      </c>
      <c r="D72" s="183">
        <v>4.9000000000000002E-2</v>
      </c>
      <c r="E72" s="181">
        <v>0.08</v>
      </c>
      <c r="F72" s="182">
        <v>6.5000000000000002E-2</v>
      </c>
      <c r="G72" s="183">
        <v>0.05</v>
      </c>
      <c r="H72" s="181">
        <v>5.8999999999999997E-2</v>
      </c>
      <c r="I72" s="182">
        <v>5.7000000000000002E-2</v>
      </c>
      <c r="J72" s="183">
        <v>4.8000000000000001E-2</v>
      </c>
      <c r="K72" s="181"/>
      <c r="L72" s="182"/>
      <c r="M72" s="183"/>
      <c r="N72" s="309"/>
      <c r="O72" s="96" t="s">
        <v>881</v>
      </c>
    </row>
    <row r="73" spans="1:15" x14ac:dyDescent="0.3">
      <c r="A73" s="184">
        <v>3</v>
      </c>
      <c r="B73" s="181">
        <v>6.3E-2</v>
      </c>
      <c r="C73" s="182">
        <v>0.08</v>
      </c>
      <c r="D73" s="183">
        <v>7.0999999999999994E-2</v>
      </c>
      <c r="E73" s="181">
        <v>4.9000000000000002E-2</v>
      </c>
      <c r="F73" s="182">
        <v>8.5000000000000006E-2</v>
      </c>
      <c r="G73" s="183">
        <v>7.6999999999999999E-2</v>
      </c>
      <c r="H73" s="181">
        <v>6.9000000000000006E-2</v>
      </c>
      <c r="I73" s="182">
        <v>7.6999999999999999E-2</v>
      </c>
      <c r="J73" s="183">
        <v>6.7000000000000004E-2</v>
      </c>
      <c r="K73" s="181"/>
      <c r="L73" s="182"/>
      <c r="M73" s="183"/>
      <c r="N73" s="309"/>
      <c r="O73" s="96" t="s">
        <v>881</v>
      </c>
    </row>
    <row r="74" spans="1:15" x14ac:dyDescent="0.3">
      <c r="A74" s="184">
        <v>4</v>
      </c>
      <c r="B74" s="181">
        <v>0.10299999999999999</v>
      </c>
      <c r="C74" s="182">
        <v>0.09</v>
      </c>
      <c r="D74" s="183">
        <v>7.6999999999999999E-2</v>
      </c>
      <c r="E74" s="181">
        <v>0.13600000000000001</v>
      </c>
      <c r="F74" s="182">
        <v>0.09</v>
      </c>
      <c r="G74" s="183">
        <v>7.9000000000000001E-2</v>
      </c>
      <c r="H74" s="181">
        <v>8.7999999999999995E-2</v>
      </c>
      <c r="I74" s="182">
        <v>0.09</v>
      </c>
      <c r="J74" s="183">
        <v>7.5999999999999998E-2</v>
      </c>
      <c r="K74" s="181"/>
      <c r="L74" s="182"/>
      <c r="M74" s="183"/>
      <c r="N74" s="309"/>
      <c r="O74" s="96" t="s">
        <v>881</v>
      </c>
    </row>
    <row r="75" spans="1:15" s="120" customFormat="1" x14ac:dyDescent="0.3">
      <c r="A75" s="184">
        <v>5</v>
      </c>
      <c r="B75" s="181">
        <v>0.112</v>
      </c>
      <c r="C75" s="182">
        <v>0.10299999999999999</v>
      </c>
      <c r="D75" s="183">
        <v>0.09</v>
      </c>
      <c r="E75" s="181">
        <v>0.13</v>
      </c>
      <c r="F75" s="182">
        <v>0.10299999999999999</v>
      </c>
      <c r="G75" s="183">
        <v>9.2999999999999999E-2</v>
      </c>
      <c r="H75" s="181">
        <v>0.105</v>
      </c>
      <c r="I75" s="182">
        <v>0.104</v>
      </c>
      <c r="J75" s="183">
        <v>8.8999999999999996E-2</v>
      </c>
      <c r="K75" s="181"/>
      <c r="L75" s="182"/>
      <c r="M75" s="183"/>
      <c r="N75" s="309"/>
      <c r="O75" s="120" t="s">
        <v>881</v>
      </c>
    </row>
    <row r="76" spans="1:15" s="120" customFormat="1" x14ac:dyDescent="0.3">
      <c r="A76" s="184">
        <v>6</v>
      </c>
      <c r="B76" s="181">
        <v>8.8999999999999996E-2</v>
      </c>
      <c r="C76" s="182">
        <v>8.5999999999999993E-2</v>
      </c>
      <c r="D76" s="183">
        <v>8.2000000000000003E-2</v>
      </c>
      <c r="E76" s="181">
        <v>0.08</v>
      </c>
      <c r="F76" s="182">
        <v>9.0999999999999998E-2</v>
      </c>
      <c r="G76" s="183">
        <v>8.4000000000000005E-2</v>
      </c>
      <c r="H76" s="181">
        <v>9.2999999999999999E-2</v>
      </c>
      <c r="I76" s="182">
        <v>8.5000000000000006E-2</v>
      </c>
      <c r="J76" s="183">
        <v>8.1000000000000003E-2</v>
      </c>
      <c r="K76" s="181"/>
      <c r="L76" s="182"/>
      <c r="M76" s="183"/>
      <c r="N76" s="309"/>
      <c r="O76" s="120" t="s">
        <v>881</v>
      </c>
    </row>
    <row r="77" spans="1:15" x14ac:dyDescent="0.3">
      <c r="A77" s="226" t="s">
        <v>728</v>
      </c>
      <c r="B77" s="181">
        <v>0.17100000000000001</v>
      </c>
      <c r="C77" s="182">
        <v>0.17799999999999999</v>
      </c>
      <c r="D77" s="183">
        <v>0.17799999999999999</v>
      </c>
      <c r="E77" s="181">
        <v>0.222</v>
      </c>
      <c r="F77" s="182">
        <v>0.17100000000000001</v>
      </c>
      <c r="G77" s="183">
        <v>0.17399999999999999</v>
      </c>
      <c r="H77" s="181">
        <v>0.15</v>
      </c>
      <c r="I77" s="182">
        <v>0.18099999999999999</v>
      </c>
      <c r="J77" s="183">
        <v>0.18099999999999999</v>
      </c>
      <c r="K77" s="181"/>
      <c r="L77" s="182"/>
      <c r="M77" s="183"/>
      <c r="N77" s="309"/>
      <c r="O77" s="96" t="s">
        <v>881</v>
      </c>
    </row>
    <row r="78" spans="1:15" x14ac:dyDescent="0.3">
      <c r="A78" s="226" t="s">
        <v>729</v>
      </c>
      <c r="B78" s="181">
        <v>0.13600000000000001</v>
      </c>
      <c r="C78" s="182">
        <v>0.13800000000000001</v>
      </c>
      <c r="D78" s="183">
        <v>0.14699999999999999</v>
      </c>
      <c r="E78" s="181">
        <v>9.2999999999999999E-2</v>
      </c>
      <c r="F78" s="182">
        <v>0.13100000000000001</v>
      </c>
      <c r="G78" s="183">
        <v>0.13800000000000001</v>
      </c>
      <c r="H78" s="181">
        <v>0.152</v>
      </c>
      <c r="I78" s="182">
        <v>0.14199999999999999</v>
      </c>
      <c r="J78" s="183">
        <v>0.153</v>
      </c>
      <c r="K78" s="181"/>
      <c r="L78" s="182"/>
      <c r="M78" s="183"/>
      <c r="N78" s="309"/>
      <c r="O78" s="96" t="s">
        <v>881</v>
      </c>
    </row>
    <row r="79" spans="1:15" x14ac:dyDescent="0.3">
      <c r="A79" s="184" t="s">
        <v>30</v>
      </c>
      <c r="B79" s="181">
        <v>0.183</v>
      </c>
      <c r="C79" s="182">
        <v>0.17599999999999999</v>
      </c>
      <c r="D79" s="183">
        <v>0.217</v>
      </c>
      <c r="E79" s="181">
        <v>0.123</v>
      </c>
      <c r="F79" s="182">
        <v>0.16</v>
      </c>
      <c r="G79" s="183">
        <v>0.20399999999999999</v>
      </c>
      <c r="H79" s="181">
        <v>0.20799999999999999</v>
      </c>
      <c r="I79" s="182">
        <v>0.185</v>
      </c>
      <c r="J79" s="183">
        <v>0.22700000000000001</v>
      </c>
      <c r="K79" s="181"/>
      <c r="L79" s="182"/>
      <c r="M79" s="183"/>
      <c r="N79" s="309"/>
      <c r="O79" s="96" t="s">
        <v>881</v>
      </c>
    </row>
    <row r="80" spans="1:15" x14ac:dyDescent="0.3">
      <c r="A80" s="121" t="s">
        <v>194</v>
      </c>
      <c r="B80" s="185">
        <v>573</v>
      </c>
      <c r="C80" s="186">
        <v>6504</v>
      </c>
      <c r="D80" s="187">
        <v>13610</v>
      </c>
      <c r="E80" s="185">
        <v>162</v>
      </c>
      <c r="F80" s="186">
        <v>2238</v>
      </c>
      <c r="G80" s="187">
        <v>5029</v>
      </c>
      <c r="H80" s="185">
        <v>408</v>
      </c>
      <c r="I80" s="186">
        <v>4106</v>
      </c>
      <c r="J80" s="187">
        <v>8325</v>
      </c>
      <c r="K80" s="185"/>
      <c r="L80" s="186"/>
      <c r="M80" s="187"/>
      <c r="N80" s="84"/>
      <c r="O80" s="96" t="s">
        <v>881</v>
      </c>
    </row>
    <row r="81" spans="1:15" ht="26" x14ac:dyDescent="0.3">
      <c r="A81" s="80" t="s">
        <v>133</v>
      </c>
      <c r="B81" s="181">
        <v>0.79</v>
      </c>
      <c r="C81" s="182">
        <v>0.69699999999999995</v>
      </c>
      <c r="D81" s="183">
        <v>0.68600000000000005</v>
      </c>
      <c r="E81" s="181">
        <v>0.77</v>
      </c>
      <c r="F81" s="182">
        <v>0.66400000000000003</v>
      </c>
      <c r="G81" s="183">
        <v>0.65500000000000003</v>
      </c>
      <c r="H81" s="181">
        <v>0.79900000000000004</v>
      </c>
      <c r="I81" s="182">
        <v>0.71499999999999997</v>
      </c>
      <c r="J81" s="183">
        <v>0.70399999999999996</v>
      </c>
      <c r="K81" s="181"/>
      <c r="L81" s="182"/>
      <c r="M81" s="183"/>
      <c r="N81" s="309"/>
      <c r="O81" s="96" t="s">
        <v>881</v>
      </c>
    </row>
    <row r="82" spans="1:15" x14ac:dyDescent="0.3">
      <c r="A82" s="184" t="s">
        <v>195</v>
      </c>
      <c r="B82" s="181">
        <v>0.21</v>
      </c>
      <c r="C82" s="182">
        <v>0.30299999999999999</v>
      </c>
      <c r="D82" s="183">
        <v>0.314</v>
      </c>
      <c r="E82" s="181">
        <v>0.23</v>
      </c>
      <c r="F82" s="182">
        <v>0.33600000000000002</v>
      </c>
      <c r="G82" s="183">
        <v>0.34499999999999997</v>
      </c>
      <c r="H82" s="181">
        <v>0.20100000000000001</v>
      </c>
      <c r="I82" s="182">
        <v>0.28499999999999998</v>
      </c>
      <c r="J82" s="183">
        <v>0.29599999999999999</v>
      </c>
      <c r="K82" s="181"/>
      <c r="L82" s="182"/>
      <c r="M82" s="183"/>
      <c r="N82" s="309"/>
      <c r="O82" s="96" t="s">
        <v>881</v>
      </c>
    </row>
    <row r="83" spans="1:15" x14ac:dyDescent="0.3">
      <c r="A83" s="121" t="s">
        <v>194</v>
      </c>
      <c r="B83" s="185">
        <v>572</v>
      </c>
      <c r="C83" s="186">
        <v>6496</v>
      </c>
      <c r="D83" s="187">
        <v>13595</v>
      </c>
      <c r="E83" s="185">
        <v>161</v>
      </c>
      <c r="F83" s="186">
        <v>2234</v>
      </c>
      <c r="G83" s="187">
        <v>5023</v>
      </c>
      <c r="H83" s="185">
        <v>408</v>
      </c>
      <c r="I83" s="186">
        <v>4102</v>
      </c>
      <c r="J83" s="187">
        <v>8315</v>
      </c>
      <c r="K83" s="185"/>
      <c r="L83" s="186"/>
      <c r="M83" s="187"/>
      <c r="N83" s="84"/>
      <c r="O83" s="96" t="s">
        <v>881</v>
      </c>
    </row>
    <row r="84" spans="1:15" ht="26" x14ac:dyDescent="0.3">
      <c r="A84" s="80" t="s">
        <v>134</v>
      </c>
      <c r="B84" s="181">
        <v>0.65900000000000003</v>
      </c>
      <c r="C84" s="182">
        <v>0.56799999999999995</v>
      </c>
      <c r="D84" s="183">
        <v>0.58399999999999996</v>
      </c>
      <c r="E84" s="181">
        <v>0.60899999999999999</v>
      </c>
      <c r="F84" s="182">
        <v>0.56200000000000006</v>
      </c>
      <c r="G84" s="183">
        <v>0.57299999999999995</v>
      </c>
      <c r="H84" s="181">
        <v>0.68100000000000005</v>
      </c>
      <c r="I84" s="182">
        <v>0.57099999999999995</v>
      </c>
      <c r="J84" s="183">
        <v>0.59</v>
      </c>
      <c r="K84" s="181"/>
      <c r="L84" s="182"/>
      <c r="M84" s="183"/>
      <c r="N84" s="309"/>
      <c r="O84" s="96" t="s">
        <v>881</v>
      </c>
    </row>
    <row r="85" spans="1:15" x14ac:dyDescent="0.3">
      <c r="A85" s="184" t="s">
        <v>31</v>
      </c>
      <c r="B85" s="181">
        <v>0.24299999999999999</v>
      </c>
      <c r="C85" s="182">
        <v>0.26200000000000001</v>
      </c>
      <c r="D85" s="183">
        <v>0.246</v>
      </c>
      <c r="E85" s="181">
        <v>0.28599999999999998</v>
      </c>
      <c r="F85" s="182">
        <v>0.253</v>
      </c>
      <c r="G85" s="183">
        <v>0.24</v>
      </c>
      <c r="H85" s="181">
        <v>0.223</v>
      </c>
      <c r="I85" s="182">
        <v>0.26600000000000001</v>
      </c>
      <c r="J85" s="183">
        <v>0.249</v>
      </c>
      <c r="K85" s="181"/>
      <c r="L85" s="182"/>
      <c r="M85" s="183"/>
      <c r="N85" s="309"/>
      <c r="O85" s="96" t="s">
        <v>881</v>
      </c>
    </row>
    <row r="86" spans="1:15" x14ac:dyDescent="0.3">
      <c r="A86" s="184" t="s">
        <v>32</v>
      </c>
      <c r="B86" s="181">
        <v>6.8000000000000005E-2</v>
      </c>
      <c r="C86" s="182">
        <v>0.107</v>
      </c>
      <c r="D86" s="183">
        <v>9.9000000000000005E-2</v>
      </c>
      <c r="E86" s="181">
        <v>5.6000000000000001E-2</v>
      </c>
      <c r="F86" s="182">
        <v>0.11700000000000001</v>
      </c>
      <c r="G86" s="183">
        <v>0.106</v>
      </c>
      <c r="H86" s="181">
        <v>7.3999999999999996E-2</v>
      </c>
      <c r="I86" s="182">
        <v>0.10199999999999999</v>
      </c>
      <c r="J86" s="183">
        <v>9.5000000000000001E-2</v>
      </c>
      <c r="K86" s="181"/>
      <c r="L86" s="182"/>
      <c r="M86" s="183"/>
      <c r="N86" s="309"/>
      <c r="O86" s="96" t="s">
        <v>881</v>
      </c>
    </row>
    <row r="87" spans="1:15" x14ac:dyDescent="0.3">
      <c r="A87" s="184" t="s">
        <v>33</v>
      </c>
      <c r="B87" s="181">
        <v>0.03</v>
      </c>
      <c r="C87" s="182">
        <v>6.3E-2</v>
      </c>
      <c r="D87" s="183">
        <v>7.0999999999999994E-2</v>
      </c>
      <c r="E87" s="181">
        <v>0.05</v>
      </c>
      <c r="F87" s="182">
        <v>6.8000000000000005E-2</v>
      </c>
      <c r="G87" s="183">
        <v>8.1000000000000003E-2</v>
      </c>
      <c r="H87" s="181">
        <v>2.1999999999999999E-2</v>
      </c>
      <c r="I87" s="182">
        <v>6.0999999999999999E-2</v>
      </c>
      <c r="J87" s="183">
        <v>6.6000000000000003E-2</v>
      </c>
      <c r="K87" s="181"/>
      <c r="L87" s="182"/>
      <c r="M87" s="183"/>
      <c r="N87" s="309"/>
      <c r="O87" s="96" t="s">
        <v>881</v>
      </c>
    </row>
    <row r="88" spans="1:15" x14ac:dyDescent="0.3">
      <c r="A88" s="121" t="s">
        <v>194</v>
      </c>
      <c r="B88" s="185">
        <v>572</v>
      </c>
      <c r="C88" s="186">
        <v>6489</v>
      </c>
      <c r="D88" s="187">
        <v>13571</v>
      </c>
      <c r="E88" s="185">
        <v>161</v>
      </c>
      <c r="F88" s="186">
        <v>2232</v>
      </c>
      <c r="G88" s="187">
        <v>5014</v>
      </c>
      <c r="H88" s="185">
        <v>408</v>
      </c>
      <c r="I88" s="186">
        <v>4097</v>
      </c>
      <c r="J88" s="187">
        <v>8301</v>
      </c>
      <c r="K88" s="185"/>
      <c r="L88" s="186"/>
      <c r="M88" s="187"/>
      <c r="N88" s="84"/>
      <c r="O88" s="96" t="s">
        <v>881</v>
      </c>
    </row>
    <row r="89" spans="1:15" ht="26" x14ac:dyDescent="0.3">
      <c r="A89" s="80" t="s">
        <v>968</v>
      </c>
      <c r="B89" s="181">
        <v>0.98099999999999998</v>
      </c>
      <c r="C89" s="182">
        <v>0.95899999999999996</v>
      </c>
      <c r="D89" s="183">
        <v>0.95399999999999996</v>
      </c>
      <c r="E89" s="181">
        <v>0.96899999999999997</v>
      </c>
      <c r="F89" s="182">
        <v>0.94799999999999995</v>
      </c>
      <c r="G89" s="183">
        <v>0.94399999999999995</v>
      </c>
      <c r="H89" s="181">
        <v>0.98499999999999999</v>
      </c>
      <c r="I89" s="182">
        <v>0.96399999999999997</v>
      </c>
      <c r="J89" s="183">
        <v>0.95899999999999996</v>
      </c>
      <c r="K89" s="181"/>
      <c r="L89" s="182"/>
      <c r="M89" s="183"/>
      <c r="N89" s="309"/>
    </row>
    <row r="90" spans="1:15" x14ac:dyDescent="0.3">
      <c r="A90" s="184" t="s">
        <v>382</v>
      </c>
      <c r="B90" s="181">
        <v>1.0999999999999999E-2</v>
      </c>
      <c r="C90" s="182">
        <v>1.2999999999999999E-2</v>
      </c>
      <c r="D90" s="183">
        <v>1.4E-2</v>
      </c>
      <c r="E90" s="181">
        <v>2.5000000000000001E-2</v>
      </c>
      <c r="F90" s="182">
        <v>1.4E-2</v>
      </c>
      <c r="G90" s="183">
        <v>1.4E-2</v>
      </c>
      <c r="H90" s="181">
        <v>5.0000000000000001E-3</v>
      </c>
      <c r="I90" s="182">
        <v>1.2999999999999999E-2</v>
      </c>
      <c r="J90" s="183">
        <v>1.4E-2</v>
      </c>
      <c r="K90" s="181"/>
      <c r="L90" s="182"/>
      <c r="M90" s="183"/>
      <c r="N90" s="309"/>
    </row>
    <row r="91" spans="1:15" x14ac:dyDescent="0.3">
      <c r="A91" s="189" t="s">
        <v>621</v>
      </c>
      <c r="B91" s="191">
        <v>4.0000000000000001E-3</v>
      </c>
      <c r="C91" s="192">
        <v>2.5000000000000001E-2</v>
      </c>
      <c r="D91" s="193">
        <v>2.9000000000000001E-2</v>
      </c>
      <c r="E91" s="191">
        <v>0</v>
      </c>
      <c r="F91" s="192">
        <v>3.5000000000000003E-2</v>
      </c>
      <c r="G91" s="193">
        <v>3.9E-2</v>
      </c>
      <c r="H91" s="191">
        <v>5.0000000000000001E-3</v>
      </c>
      <c r="I91" s="192">
        <v>0.02</v>
      </c>
      <c r="J91" s="193">
        <v>2.4E-2</v>
      </c>
      <c r="K91" s="191"/>
      <c r="L91" s="192"/>
      <c r="M91" s="193"/>
      <c r="N91" s="312"/>
    </row>
    <row r="92" spans="1:15" x14ac:dyDescent="0.3">
      <c r="A92" s="189" t="s">
        <v>509</v>
      </c>
      <c r="B92" s="191">
        <v>5.0000000000000001E-3</v>
      </c>
      <c r="C92" s="192">
        <v>3.0000000000000001E-3</v>
      </c>
      <c r="D92" s="193">
        <v>3.0000000000000001E-3</v>
      </c>
      <c r="E92" s="191">
        <v>6.0000000000000001E-3</v>
      </c>
      <c r="F92" s="192">
        <v>2E-3</v>
      </c>
      <c r="G92" s="193">
        <v>3.0000000000000001E-3</v>
      </c>
      <c r="H92" s="191">
        <v>5.0000000000000001E-3</v>
      </c>
      <c r="I92" s="192">
        <v>3.0000000000000001E-3</v>
      </c>
      <c r="J92" s="193">
        <v>3.0000000000000001E-3</v>
      </c>
      <c r="K92" s="191"/>
      <c r="L92" s="192"/>
      <c r="M92" s="193"/>
      <c r="N92" s="312"/>
    </row>
    <row r="93" spans="1:15" x14ac:dyDescent="0.3">
      <c r="A93" s="121" t="s">
        <v>194</v>
      </c>
      <c r="B93" s="185">
        <v>569</v>
      </c>
      <c r="C93" s="186">
        <v>6484</v>
      </c>
      <c r="D93" s="187">
        <v>13568</v>
      </c>
      <c r="E93" s="185">
        <v>160</v>
      </c>
      <c r="F93" s="186">
        <v>2232</v>
      </c>
      <c r="G93" s="187">
        <v>5013</v>
      </c>
      <c r="H93" s="185">
        <v>406</v>
      </c>
      <c r="I93" s="186">
        <v>4092</v>
      </c>
      <c r="J93" s="187">
        <v>8299</v>
      </c>
      <c r="K93" s="185"/>
      <c r="L93" s="186"/>
      <c r="M93" s="187"/>
      <c r="N93" s="84"/>
    </row>
    <row r="94" spans="1:15" ht="39" x14ac:dyDescent="0.3">
      <c r="A94" s="188" t="s">
        <v>1247</v>
      </c>
      <c r="B94" s="181">
        <v>0.99299999999999999</v>
      </c>
      <c r="C94" s="182">
        <v>0.99099999999999999</v>
      </c>
      <c r="D94" s="183">
        <v>0.99099999999999999</v>
      </c>
      <c r="E94" s="181">
        <v>0.99399999999999999</v>
      </c>
      <c r="F94" s="182">
        <v>0.98799999999999999</v>
      </c>
      <c r="G94" s="183">
        <v>0.98899999999999999</v>
      </c>
      <c r="H94" s="181">
        <v>0.99299999999999999</v>
      </c>
      <c r="I94" s="182">
        <v>0.99199999999999999</v>
      </c>
      <c r="J94" s="183">
        <v>0.99199999999999999</v>
      </c>
      <c r="K94" s="181"/>
      <c r="L94" s="182"/>
      <c r="M94" s="183"/>
      <c r="N94" s="309"/>
    </row>
    <row r="95" spans="1:15" x14ac:dyDescent="0.3">
      <c r="A95" s="184" t="s">
        <v>622</v>
      </c>
      <c r="B95" s="181">
        <v>2E-3</v>
      </c>
      <c r="C95" s="182">
        <v>3.0000000000000001E-3</v>
      </c>
      <c r="D95" s="183">
        <v>3.0000000000000001E-3</v>
      </c>
      <c r="E95" s="181">
        <v>0</v>
      </c>
      <c r="F95" s="182">
        <v>1E-3</v>
      </c>
      <c r="G95" s="183">
        <v>1E-3</v>
      </c>
      <c r="H95" s="181">
        <v>2E-3</v>
      </c>
      <c r="I95" s="182">
        <v>4.0000000000000001E-3</v>
      </c>
      <c r="J95" s="183">
        <v>3.0000000000000001E-3</v>
      </c>
      <c r="K95" s="181"/>
      <c r="L95" s="182"/>
      <c r="M95" s="183"/>
      <c r="N95" s="309"/>
    </row>
    <row r="96" spans="1:15" x14ac:dyDescent="0.3">
      <c r="A96" s="184" t="s">
        <v>831</v>
      </c>
      <c r="B96" s="181">
        <v>5.0000000000000001E-3</v>
      </c>
      <c r="C96" s="182">
        <v>6.0000000000000001E-3</v>
      </c>
      <c r="D96" s="183">
        <v>7.0000000000000001E-3</v>
      </c>
      <c r="E96" s="181">
        <v>6.0000000000000001E-3</v>
      </c>
      <c r="F96" s="182">
        <v>0.01</v>
      </c>
      <c r="G96" s="183">
        <v>0.01</v>
      </c>
      <c r="H96" s="181">
        <v>5.0000000000000001E-3</v>
      </c>
      <c r="I96" s="182">
        <v>5.0000000000000001E-3</v>
      </c>
      <c r="J96" s="183">
        <v>5.0000000000000001E-3</v>
      </c>
      <c r="K96" s="181"/>
      <c r="L96" s="182"/>
      <c r="M96" s="183"/>
      <c r="N96" s="309"/>
    </row>
    <row r="97" spans="1:15" x14ac:dyDescent="0.3">
      <c r="A97" s="121" t="s">
        <v>194</v>
      </c>
      <c r="B97" s="185">
        <v>568</v>
      </c>
      <c r="C97" s="186">
        <v>6470</v>
      </c>
      <c r="D97" s="187">
        <v>13548</v>
      </c>
      <c r="E97" s="185">
        <v>160</v>
      </c>
      <c r="F97" s="186">
        <v>2223</v>
      </c>
      <c r="G97" s="187">
        <v>5002</v>
      </c>
      <c r="H97" s="185">
        <v>405</v>
      </c>
      <c r="I97" s="186">
        <v>4089</v>
      </c>
      <c r="J97" s="187">
        <v>8292</v>
      </c>
      <c r="K97" s="185"/>
      <c r="L97" s="186"/>
      <c r="M97" s="187"/>
      <c r="N97" s="84"/>
    </row>
    <row r="98" spans="1:15" ht="52" x14ac:dyDescent="0.3">
      <c r="A98" s="190" t="s">
        <v>730</v>
      </c>
      <c r="B98" s="181">
        <v>0.83699999999999997</v>
      </c>
      <c r="C98" s="182">
        <v>0.83599999999999997</v>
      </c>
      <c r="D98" s="183">
        <v>0.88300000000000001</v>
      </c>
      <c r="E98" s="181">
        <v>0.86199999999999999</v>
      </c>
      <c r="F98" s="182">
        <v>0.875</v>
      </c>
      <c r="G98" s="183">
        <v>0.90700000000000003</v>
      </c>
      <c r="H98" s="181">
        <v>0.82799999999999996</v>
      </c>
      <c r="I98" s="182">
        <v>0.81599999999999995</v>
      </c>
      <c r="J98" s="183">
        <v>0.86899999999999999</v>
      </c>
      <c r="K98" s="181"/>
      <c r="L98" s="182"/>
      <c r="M98" s="183"/>
      <c r="N98" s="309"/>
      <c r="O98" s="96" t="s">
        <v>885</v>
      </c>
    </row>
    <row r="99" spans="1:15" s="120" customFormat="1" x14ac:dyDescent="0.3">
      <c r="A99" s="184" t="s">
        <v>195</v>
      </c>
      <c r="B99" s="181">
        <v>0.16300000000000001</v>
      </c>
      <c r="C99" s="182">
        <v>0.16400000000000001</v>
      </c>
      <c r="D99" s="183">
        <v>0.11700000000000001</v>
      </c>
      <c r="E99" s="181">
        <v>0.13800000000000001</v>
      </c>
      <c r="F99" s="182">
        <v>0.125</v>
      </c>
      <c r="G99" s="183">
        <v>9.2999999999999999E-2</v>
      </c>
      <c r="H99" s="181">
        <v>0.17199999999999999</v>
      </c>
      <c r="I99" s="182">
        <v>0.184</v>
      </c>
      <c r="J99" s="183">
        <v>0.13100000000000001</v>
      </c>
      <c r="K99" s="181"/>
      <c r="L99" s="182"/>
      <c r="M99" s="183"/>
      <c r="N99" s="309"/>
    </row>
    <row r="100" spans="1:15" s="120" customFormat="1" x14ac:dyDescent="0.3">
      <c r="A100" s="121" t="s">
        <v>194</v>
      </c>
      <c r="B100" s="185">
        <v>564</v>
      </c>
      <c r="C100" s="186">
        <v>6452</v>
      </c>
      <c r="D100" s="187">
        <v>13520</v>
      </c>
      <c r="E100" s="185">
        <v>159</v>
      </c>
      <c r="F100" s="186">
        <v>2223</v>
      </c>
      <c r="G100" s="187">
        <v>4997</v>
      </c>
      <c r="H100" s="185">
        <v>402</v>
      </c>
      <c r="I100" s="186">
        <v>4071</v>
      </c>
      <c r="J100" s="187">
        <v>8269</v>
      </c>
      <c r="K100" s="185"/>
      <c r="L100" s="186"/>
      <c r="M100" s="187"/>
      <c r="N100" s="84"/>
    </row>
    <row r="101" spans="1:15" s="120" customFormat="1" ht="26" x14ac:dyDescent="0.3">
      <c r="A101" s="80" t="s">
        <v>412</v>
      </c>
      <c r="B101" s="181">
        <v>0.25</v>
      </c>
      <c r="C101" s="182">
        <v>0.317</v>
      </c>
      <c r="D101" s="183">
        <v>0.318</v>
      </c>
      <c r="E101" s="181">
        <v>0.28499999999999998</v>
      </c>
      <c r="F101" s="182">
        <v>0.32700000000000001</v>
      </c>
      <c r="G101" s="183">
        <v>0.33200000000000002</v>
      </c>
      <c r="H101" s="181">
        <v>0.23799999999999999</v>
      </c>
      <c r="I101" s="182">
        <v>0.311</v>
      </c>
      <c r="J101" s="183">
        <v>0.309</v>
      </c>
      <c r="K101" s="181"/>
      <c r="L101" s="182"/>
      <c r="M101" s="183"/>
      <c r="N101" s="309"/>
      <c r="O101" s="120" t="s">
        <v>885</v>
      </c>
    </row>
    <row r="102" spans="1:15" s="120" customFormat="1" x14ac:dyDescent="0.3">
      <c r="A102" s="184" t="s">
        <v>195</v>
      </c>
      <c r="B102" s="181">
        <v>0.75</v>
      </c>
      <c r="C102" s="182">
        <v>0.68300000000000005</v>
      </c>
      <c r="D102" s="183">
        <v>0.68200000000000005</v>
      </c>
      <c r="E102" s="181">
        <v>0.71499999999999997</v>
      </c>
      <c r="F102" s="182">
        <v>0.67300000000000004</v>
      </c>
      <c r="G102" s="183">
        <v>0.66800000000000004</v>
      </c>
      <c r="H102" s="181">
        <v>0.76300000000000001</v>
      </c>
      <c r="I102" s="182">
        <v>0.68899999999999995</v>
      </c>
      <c r="J102" s="183">
        <v>0.69099999999999995</v>
      </c>
      <c r="K102" s="181"/>
      <c r="L102" s="182"/>
      <c r="M102" s="183"/>
      <c r="N102" s="309"/>
    </row>
    <row r="103" spans="1:15" s="120" customFormat="1" x14ac:dyDescent="0.3">
      <c r="A103" s="121" t="s">
        <v>194</v>
      </c>
      <c r="B103" s="185">
        <v>561</v>
      </c>
      <c r="C103" s="186">
        <v>6446</v>
      </c>
      <c r="D103" s="187">
        <v>13505</v>
      </c>
      <c r="E103" s="185">
        <v>158</v>
      </c>
      <c r="F103" s="186">
        <v>2221</v>
      </c>
      <c r="G103" s="187">
        <v>4991</v>
      </c>
      <c r="H103" s="185">
        <v>400</v>
      </c>
      <c r="I103" s="186">
        <v>4067</v>
      </c>
      <c r="J103" s="187">
        <v>8260</v>
      </c>
      <c r="K103" s="185"/>
      <c r="L103" s="186"/>
      <c r="M103" s="187"/>
      <c r="N103" s="84"/>
    </row>
    <row r="104" spans="1:15" s="120" customFormat="1" ht="26" x14ac:dyDescent="0.3">
      <c r="A104" s="80" t="s">
        <v>413</v>
      </c>
      <c r="B104" s="181">
        <v>0.32700000000000001</v>
      </c>
      <c r="C104" s="182">
        <v>0.35</v>
      </c>
      <c r="D104" s="183">
        <v>0.46100000000000002</v>
      </c>
      <c r="E104" s="181">
        <v>0.34599999999999997</v>
      </c>
      <c r="F104" s="182">
        <v>0.41899999999999998</v>
      </c>
      <c r="G104" s="183">
        <v>0.51300000000000001</v>
      </c>
      <c r="H104" s="181">
        <v>0.32200000000000001</v>
      </c>
      <c r="I104" s="182">
        <v>0.318</v>
      </c>
      <c r="J104" s="183">
        <v>0.432</v>
      </c>
      <c r="K104" s="181"/>
      <c r="L104" s="182"/>
      <c r="M104" s="183"/>
      <c r="N104" s="309"/>
      <c r="O104" s="120" t="s">
        <v>885</v>
      </c>
    </row>
    <row r="105" spans="1:15" s="120" customFormat="1" x14ac:dyDescent="0.3">
      <c r="A105" s="184" t="s">
        <v>195</v>
      </c>
      <c r="B105" s="181">
        <v>0.67300000000000004</v>
      </c>
      <c r="C105" s="182">
        <v>0.65</v>
      </c>
      <c r="D105" s="183">
        <v>0.53900000000000003</v>
      </c>
      <c r="E105" s="181">
        <v>0.65400000000000003</v>
      </c>
      <c r="F105" s="182">
        <v>0.58099999999999996</v>
      </c>
      <c r="G105" s="183">
        <v>0.48699999999999999</v>
      </c>
      <c r="H105" s="181">
        <v>0.67800000000000005</v>
      </c>
      <c r="I105" s="182">
        <v>0.68200000000000005</v>
      </c>
      <c r="J105" s="183">
        <v>0.56799999999999995</v>
      </c>
      <c r="K105" s="181"/>
      <c r="L105" s="182"/>
      <c r="M105" s="183"/>
      <c r="N105" s="309"/>
    </row>
    <row r="106" spans="1:15" s="120" customFormat="1" x14ac:dyDescent="0.3">
      <c r="A106" s="121" t="s">
        <v>194</v>
      </c>
      <c r="B106" s="185">
        <v>560</v>
      </c>
      <c r="C106" s="186">
        <v>6432</v>
      </c>
      <c r="D106" s="187">
        <v>13489</v>
      </c>
      <c r="E106" s="185">
        <v>159</v>
      </c>
      <c r="F106" s="186">
        <v>2219</v>
      </c>
      <c r="G106" s="187">
        <v>4991</v>
      </c>
      <c r="H106" s="185">
        <v>398</v>
      </c>
      <c r="I106" s="186">
        <v>4055</v>
      </c>
      <c r="J106" s="187">
        <v>8245</v>
      </c>
      <c r="K106" s="185"/>
      <c r="L106" s="186"/>
      <c r="M106" s="187"/>
      <c r="N106" s="84"/>
    </row>
    <row r="107" spans="1:15" s="120" customFormat="1" ht="26" x14ac:dyDescent="0.3">
      <c r="A107" s="80" t="s">
        <v>969</v>
      </c>
      <c r="B107" s="181">
        <v>0.182</v>
      </c>
      <c r="C107" s="182">
        <v>0.20200000000000001</v>
      </c>
      <c r="D107" s="183">
        <v>0.24299999999999999</v>
      </c>
      <c r="E107" s="181">
        <v>0.158</v>
      </c>
      <c r="F107" s="182">
        <v>0.20799999999999999</v>
      </c>
      <c r="G107" s="183">
        <v>0.254</v>
      </c>
      <c r="H107" s="181">
        <v>0.193</v>
      </c>
      <c r="I107" s="182">
        <v>0.19900000000000001</v>
      </c>
      <c r="J107" s="183">
        <v>0.23599999999999999</v>
      </c>
      <c r="K107" s="181"/>
      <c r="L107" s="182"/>
      <c r="M107" s="183"/>
      <c r="N107" s="309"/>
      <c r="O107" s="120" t="s">
        <v>885</v>
      </c>
    </row>
    <row r="108" spans="1:15" s="120" customFormat="1" x14ac:dyDescent="0.3">
      <c r="A108" s="184" t="s">
        <v>195</v>
      </c>
      <c r="B108" s="181">
        <v>0.81799999999999995</v>
      </c>
      <c r="C108" s="182">
        <v>0.79800000000000004</v>
      </c>
      <c r="D108" s="183">
        <v>0.75700000000000001</v>
      </c>
      <c r="E108" s="181">
        <v>0.84199999999999997</v>
      </c>
      <c r="F108" s="182">
        <v>0.79200000000000004</v>
      </c>
      <c r="G108" s="183">
        <v>0.746</v>
      </c>
      <c r="H108" s="181">
        <v>0.80800000000000005</v>
      </c>
      <c r="I108" s="182">
        <v>0.80100000000000005</v>
      </c>
      <c r="J108" s="183">
        <v>0.76400000000000001</v>
      </c>
      <c r="K108" s="181"/>
      <c r="L108" s="182"/>
      <c r="M108" s="183"/>
      <c r="N108" s="309"/>
    </row>
    <row r="109" spans="1:15" s="120" customFormat="1" x14ac:dyDescent="0.3">
      <c r="A109" s="121" t="s">
        <v>194</v>
      </c>
      <c r="B109" s="185">
        <v>561</v>
      </c>
      <c r="C109" s="186">
        <v>6437</v>
      </c>
      <c r="D109" s="187">
        <v>13494</v>
      </c>
      <c r="E109" s="185">
        <v>158</v>
      </c>
      <c r="F109" s="186">
        <v>2218</v>
      </c>
      <c r="G109" s="187">
        <v>4984</v>
      </c>
      <c r="H109" s="185">
        <v>400</v>
      </c>
      <c r="I109" s="186">
        <v>4061</v>
      </c>
      <c r="J109" s="187">
        <v>8256</v>
      </c>
      <c r="K109" s="185"/>
      <c r="L109" s="186"/>
      <c r="M109" s="187"/>
      <c r="N109" s="84"/>
    </row>
    <row r="110" spans="1:15" s="120" customFormat="1" ht="26" x14ac:dyDescent="0.3">
      <c r="A110" s="80" t="s">
        <v>414</v>
      </c>
      <c r="B110" s="181">
        <v>0.311</v>
      </c>
      <c r="C110" s="182">
        <v>0.30399999999999999</v>
      </c>
      <c r="D110" s="183">
        <v>0.41699999999999998</v>
      </c>
      <c r="E110" s="181">
        <v>0.35199999999999998</v>
      </c>
      <c r="F110" s="182">
        <v>0.35499999999999998</v>
      </c>
      <c r="G110" s="183">
        <v>0.46800000000000003</v>
      </c>
      <c r="H110" s="181">
        <v>0.29799999999999999</v>
      </c>
      <c r="I110" s="182">
        <v>0.27700000000000002</v>
      </c>
      <c r="J110" s="183">
        <v>0.38600000000000001</v>
      </c>
      <c r="K110" s="181"/>
      <c r="L110" s="182"/>
      <c r="M110" s="183"/>
      <c r="N110" s="309"/>
      <c r="O110" s="120" t="s">
        <v>885</v>
      </c>
    </row>
    <row r="111" spans="1:15" s="120" customFormat="1" x14ac:dyDescent="0.3">
      <c r="A111" s="184" t="s">
        <v>195</v>
      </c>
      <c r="B111" s="181">
        <v>0.68899999999999995</v>
      </c>
      <c r="C111" s="182">
        <v>0.69599999999999995</v>
      </c>
      <c r="D111" s="183">
        <v>0.58299999999999996</v>
      </c>
      <c r="E111" s="181">
        <v>0.64800000000000002</v>
      </c>
      <c r="F111" s="182">
        <v>0.64500000000000002</v>
      </c>
      <c r="G111" s="183">
        <v>0.53200000000000003</v>
      </c>
      <c r="H111" s="181">
        <v>0.70299999999999996</v>
      </c>
      <c r="I111" s="182">
        <v>0.72299999999999998</v>
      </c>
      <c r="J111" s="183">
        <v>0.61399999999999999</v>
      </c>
      <c r="K111" s="181"/>
      <c r="L111" s="182"/>
      <c r="M111" s="183"/>
      <c r="N111" s="309"/>
    </row>
    <row r="112" spans="1:15" s="120" customFormat="1" x14ac:dyDescent="0.3">
      <c r="A112" s="121" t="s">
        <v>194</v>
      </c>
      <c r="B112" s="185">
        <v>562</v>
      </c>
      <c r="C112" s="186">
        <v>6438</v>
      </c>
      <c r="D112" s="187">
        <v>13495</v>
      </c>
      <c r="E112" s="185">
        <v>159</v>
      </c>
      <c r="F112" s="186">
        <v>2220</v>
      </c>
      <c r="G112" s="187">
        <v>4988</v>
      </c>
      <c r="H112" s="185">
        <v>400</v>
      </c>
      <c r="I112" s="186">
        <v>4060</v>
      </c>
      <c r="J112" s="187">
        <v>8253</v>
      </c>
      <c r="K112" s="185"/>
      <c r="L112" s="186"/>
      <c r="M112" s="187"/>
      <c r="N112" s="84"/>
    </row>
    <row r="113" spans="1:15" s="120" customFormat="1" ht="65" x14ac:dyDescent="0.3">
      <c r="A113" s="200" t="s">
        <v>731</v>
      </c>
      <c r="B113" s="191">
        <v>8.3000000000000004E-2</v>
      </c>
      <c r="C113" s="192">
        <v>6.4000000000000001E-2</v>
      </c>
      <c r="D113" s="193">
        <v>6.9000000000000006E-2</v>
      </c>
      <c r="E113" s="191">
        <v>8.4000000000000005E-2</v>
      </c>
      <c r="F113" s="192">
        <v>6.4000000000000001E-2</v>
      </c>
      <c r="G113" s="193">
        <v>7.0999999999999994E-2</v>
      </c>
      <c r="H113" s="191">
        <v>8.3000000000000004E-2</v>
      </c>
      <c r="I113" s="192">
        <v>6.4000000000000001E-2</v>
      </c>
      <c r="J113" s="193">
        <v>6.8000000000000005E-2</v>
      </c>
      <c r="K113" s="191"/>
      <c r="L113" s="192"/>
      <c r="M113" s="193"/>
      <c r="N113" s="312"/>
      <c r="O113" s="120" t="s">
        <v>885</v>
      </c>
    </row>
    <row r="114" spans="1:15" s="120" customFormat="1" x14ac:dyDescent="0.3">
      <c r="A114" s="189">
        <v>4</v>
      </c>
      <c r="B114" s="191">
        <v>0.84799999999999998</v>
      </c>
      <c r="C114" s="192">
        <v>0.84699999999999998</v>
      </c>
      <c r="D114" s="193">
        <v>0.86599999999999999</v>
      </c>
      <c r="E114" s="191">
        <v>0.85199999999999998</v>
      </c>
      <c r="F114" s="192">
        <v>0.86399999999999999</v>
      </c>
      <c r="G114" s="193">
        <v>0.871</v>
      </c>
      <c r="H114" s="191">
        <v>0.84599999999999997</v>
      </c>
      <c r="I114" s="192">
        <v>0.84099999999999997</v>
      </c>
      <c r="J114" s="193">
        <v>0.86599999999999999</v>
      </c>
      <c r="K114" s="191"/>
      <c r="L114" s="192"/>
      <c r="M114" s="193"/>
      <c r="N114" s="312"/>
      <c r="O114" s="120" t="s">
        <v>885</v>
      </c>
    </row>
    <row r="115" spans="1:15" s="120" customFormat="1" x14ac:dyDescent="0.3">
      <c r="A115" s="189">
        <v>3</v>
      </c>
      <c r="B115" s="191">
        <v>6.0999999999999999E-2</v>
      </c>
      <c r="C115" s="192">
        <v>8.2000000000000003E-2</v>
      </c>
      <c r="D115" s="193">
        <v>5.8000000000000003E-2</v>
      </c>
      <c r="E115" s="191">
        <v>5.1999999999999998E-2</v>
      </c>
      <c r="F115" s="192">
        <v>6.4000000000000001E-2</v>
      </c>
      <c r="G115" s="193">
        <v>0.05</v>
      </c>
      <c r="H115" s="191">
        <v>6.6000000000000003E-2</v>
      </c>
      <c r="I115" s="192">
        <v>8.7999999999999995E-2</v>
      </c>
      <c r="J115" s="193">
        <v>5.8999999999999997E-2</v>
      </c>
      <c r="K115" s="191"/>
      <c r="L115" s="192"/>
      <c r="M115" s="193"/>
      <c r="N115" s="312"/>
      <c r="O115" s="120" t="s">
        <v>885</v>
      </c>
    </row>
    <row r="116" spans="1:15" s="120" customFormat="1" x14ac:dyDescent="0.3">
      <c r="A116" s="189">
        <v>2</v>
      </c>
      <c r="B116" s="191">
        <v>0</v>
      </c>
      <c r="C116" s="192">
        <v>4.0000000000000001E-3</v>
      </c>
      <c r="D116" s="193">
        <v>4.0000000000000001E-3</v>
      </c>
      <c r="E116" s="191">
        <v>0</v>
      </c>
      <c r="F116" s="192">
        <v>3.0000000000000001E-3</v>
      </c>
      <c r="G116" s="193">
        <v>4.0000000000000001E-3</v>
      </c>
      <c r="H116" s="191">
        <v>0</v>
      </c>
      <c r="I116" s="192">
        <v>5.0000000000000001E-3</v>
      </c>
      <c r="J116" s="193">
        <v>4.0000000000000001E-3</v>
      </c>
      <c r="K116" s="191"/>
      <c r="L116" s="192"/>
      <c r="M116" s="193"/>
      <c r="N116" s="312"/>
    </row>
    <row r="117" spans="1:15" x14ac:dyDescent="0.3">
      <c r="A117" s="189">
        <v>1</v>
      </c>
      <c r="B117" s="191">
        <v>5.0000000000000001E-3</v>
      </c>
      <c r="C117" s="192">
        <v>2E-3</v>
      </c>
      <c r="D117" s="193">
        <v>2E-3</v>
      </c>
      <c r="E117" s="191">
        <v>1.2999999999999999E-2</v>
      </c>
      <c r="F117" s="192">
        <v>2E-3</v>
      </c>
      <c r="G117" s="193">
        <v>2E-3</v>
      </c>
      <c r="H117" s="191">
        <v>3.0000000000000001E-3</v>
      </c>
      <c r="I117" s="192">
        <v>1E-3</v>
      </c>
      <c r="J117" s="193">
        <v>2E-3</v>
      </c>
      <c r="K117" s="191"/>
      <c r="L117" s="192"/>
      <c r="M117" s="193"/>
      <c r="N117" s="312"/>
    </row>
    <row r="118" spans="1:15" x14ac:dyDescent="0.3">
      <c r="A118" s="162">
        <v>0.5</v>
      </c>
      <c r="B118" s="191">
        <v>2E-3</v>
      </c>
      <c r="C118" s="192">
        <v>1E-3</v>
      </c>
      <c r="D118" s="193">
        <v>1E-3</v>
      </c>
      <c r="E118" s="191">
        <v>0</v>
      </c>
      <c r="F118" s="192">
        <v>2E-3</v>
      </c>
      <c r="G118" s="193">
        <v>1E-3</v>
      </c>
      <c r="H118" s="191">
        <v>3.0000000000000001E-3</v>
      </c>
      <c r="I118" s="192">
        <v>0</v>
      </c>
      <c r="J118" s="193">
        <v>0</v>
      </c>
      <c r="K118" s="191"/>
      <c r="L118" s="192"/>
      <c r="M118" s="193"/>
      <c r="N118" s="312"/>
    </row>
    <row r="119" spans="1:15" x14ac:dyDescent="0.3">
      <c r="A119" s="162" t="s">
        <v>381</v>
      </c>
      <c r="B119" s="191">
        <v>0</v>
      </c>
      <c r="C119" s="192">
        <v>0</v>
      </c>
      <c r="D119" s="193">
        <v>0</v>
      </c>
      <c r="E119" s="191">
        <v>0</v>
      </c>
      <c r="F119" s="192">
        <v>0</v>
      </c>
      <c r="G119" s="193">
        <v>0</v>
      </c>
      <c r="H119" s="191">
        <v>0</v>
      </c>
      <c r="I119" s="192">
        <v>0</v>
      </c>
      <c r="J119" s="193">
        <v>0</v>
      </c>
      <c r="K119" s="191"/>
      <c r="L119" s="192"/>
      <c r="M119" s="193"/>
      <c r="N119" s="312"/>
    </row>
    <row r="120" spans="1:15" x14ac:dyDescent="0.3">
      <c r="A120" s="126" t="s">
        <v>194</v>
      </c>
      <c r="B120" s="127">
        <v>554</v>
      </c>
      <c r="C120" s="128">
        <v>6415</v>
      </c>
      <c r="D120" s="129">
        <v>13454</v>
      </c>
      <c r="E120" s="127">
        <v>155</v>
      </c>
      <c r="F120" s="128">
        <v>2209</v>
      </c>
      <c r="G120" s="129">
        <v>4977</v>
      </c>
      <c r="H120" s="127">
        <v>396</v>
      </c>
      <c r="I120" s="128">
        <v>4048</v>
      </c>
      <c r="J120" s="129">
        <v>8224</v>
      </c>
      <c r="K120" s="127"/>
      <c r="L120" s="128"/>
      <c r="M120" s="129"/>
      <c r="N120" s="118"/>
    </row>
    <row r="121" spans="1:15" ht="65" x14ac:dyDescent="0.3">
      <c r="A121" s="200" t="s">
        <v>1129</v>
      </c>
      <c r="B121" s="191">
        <v>3.1E-2</v>
      </c>
      <c r="C121" s="192">
        <v>2.8000000000000001E-2</v>
      </c>
      <c r="D121" s="193">
        <v>3.4000000000000002E-2</v>
      </c>
      <c r="E121" s="191">
        <v>3.2000000000000001E-2</v>
      </c>
      <c r="F121" s="192">
        <v>2.1999999999999999E-2</v>
      </c>
      <c r="G121" s="193">
        <v>0.03</v>
      </c>
      <c r="H121" s="191">
        <v>0.03</v>
      </c>
      <c r="I121" s="192">
        <v>3.2000000000000001E-2</v>
      </c>
      <c r="J121" s="193">
        <v>3.6999999999999998E-2</v>
      </c>
      <c r="K121" s="191"/>
      <c r="L121" s="192"/>
      <c r="M121" s="193"/>
      <c r="N121" s="312"/>
    </row>
    <row r="122" spans="1:15" x14ac:dyDescent="0.3">
      <c r="A122" s="189">
        <v>4</v>
      </c>
      <c r="B122" s="191">
        <v>0.22900000000000001</v>
      </c>
      <c r="C122" s="192">
        <v>0.29199999999999998</v>
      </c>
      <c r="D122" s="193">
        <v>0.38100000000000001</v>
      </c>
      <c r="E122" s="191">
        <v>0.161</v>
      </c>
      <c r="F122" s="192">
        <v>0.26300000000000001</v>
      </c>
      <c r="G122" s="193">
        <v>0.34899999999999998</v>
      </c>
      <c r="H122" s="191">
        <v>0.255</v>
      </c>
      <c r="I122" s="192">
        <v>0.309</v>
      </c>
      <c r="J122" s="193">
        <v>0.40200000000000002</v>
      </c>
      <c r="K122" s="191"/>
      <c r="L122" s="192"/>
      <c r="M122" s="193"/>
      <c r="N122" s="312"/>
    </row>
    <row r="123" spans="1:15" x14ac:dyDescent="0.3">
      <c r="A123" s="189">
        <v>3</v>
      </c>
      <c r="B123" s="191">
        <v>0.32300000000000001</v>
      </c>
      <c r="C123" s="192">
        <v>0.371</v>
      </c>
      <c r="D123" s="193">
        <v>0.34300000000000003</v>
      </c>
      <c r="E123" s="191">
        <v>0.30299999999999999</v>
      </c>
      <c r="F123" s="192">
        <v>0.39700000000000002</v>
      </c>
      <c r="G123" s="193">
        <v>0.372</v>
      </c>
      <c r="H123" s="191">
        <v>0.33300000000000002</v>
      </c>
      <c r="I123" s="192">
        <v>0.35599999999999998</v>
      </c>
      <c r="J123" s="193">
        <v>0.32600000000000001</v>
      </c>
      <c r="K123" s="191"/>
      <c r="L123" s="192"/>
      <c r="M123" s="193"/>
      <c r="N123" s="312"/>
    </row>
    <row r="124" spans="1:15" x14ac:dyDescent="0.3">
      <c r="A124" s="189">
        <v>2</v>
      </c>
      <c r="B124" s="191">
        <v>0.34799999999999998</v>
      </c>
      <c r="C124" s="192">
        <v>0.26100000000000001</v>
      </c>
      <c r="D124" s="193">
        <v>0.20100000000000001</v>
      </c>
      <c r="E124" s="191">
        <v>0.4</v>
      </c>
      <c r="F124" s="192">
        <v>0.26300000000000001</v>
      </c>
      <c r="G124" s="193">
        <v>0.20300000000000001</v>
      </c>
      <c r="H124" s="191">
        <v>0.32800000000000001</v>
      </c>
      <c r="I124" s="192">
        <v>0.25900000000000001</v>
      </c>
      <c r="J124" s="193">
        <v>0.19900000000000001</v>
      </c>
      <c r="K124" s="191"/>
      <c r="L124" s="192"/>
      <c r="M124" s="193"/>
      <c r="N124" s="312"/>
    </row>
    <row r="125" spans="1:15" x14ac:dyDescent="0.3">
      <c r="A125" s="189">
        <v>1</v>
      </c>
      <c r="B125" s="191">
        <v>5.0999999999999997E-2</v>
      </c>
      <c r="C125" s="192">
        <v>3.2000000000000001E-2</v>
      </c>
      <c r="D125" s="193">
        <v>2.5999999999999999E-2</v>
      </c>
      <c r="E125" s="191">
        <v>8.4000000000000005E-2</v>
      </c>
      <c r="F125" s="192">
        <v>3.1E-2</v>
      </c>
      <c r="G125" s="193">
        <v>2.5999999999999999E-2</v>
      </c>
      <c r="H125" s="191">
        <v>3.7999999999999999E-2</v>
      </c>
      <c r="I125" s="192">
        <v>3.2000000000000001E-2</v>
      </c>
      <c r="J125" s="193">
        <v>2.5000000000000001E-2</v>
      </c>
      <c r="K125" s="191"/>
      <c r="L125" s="192"/>
      <c r="M125" s="193"/>
      <c r="N125" s="312"/>
    </row>
    <row r="126" spans="1:15" x14ac:dyDescent="0.3">
      <c r="A126" s="162">
        <v>0.5</v>
      </c>
      <c r="B126" s="191">
        <v>2E-3</v>
      </c>
      <c r="C126" s="192">
        <v>4.0000000000000001E-3</v>
      </c>
      <c r="D126" s="193">
        <v>3.0000000000000001E-3</v>
      </c>
      <c r="E126" s="191">
        <v>0</v>
      </c>
      <c r="F126" s="192">
        <v>5.0000000000000001E-3</v>
      </c>
      <c r="G126" s="193">
        <v>4.0000000000000001E-3</v>
      </c>
      <c r="H126" s="191">
        <v>3.0000000000000001E-3</v>
      </c>
      <c r="I126" s="192">
        <v>4.0000000000000001E-3</v>
      </c>
      <c r="J126" s="193">
        <v>2E-3</v>
      </c>
      <c r="K126" s="191"/>
      <c r="L126" s="192"/>
      <c r="M126" s="193"/>
      <c r="N126" s="312"/>
    </row>
    <row r="127" spans="1:15" s="120" customFormat="1" x14ac:dyDescent="0.3">
      <c r="A127" s="162" t="s">
        <v>381</v>
      </c>
      <c r="B127" s="191">
        <v>1.6E-2</v>
      </c>
      <c r="C127" s="192">
        <v>1.2E-2</v>
      </c>
      <c r="D127" s="193">
        <v>1.0999999999999999E-2</v>
      </c>
      <c r="E127" s="191">
        <v>1.9E-2</v>
      </c>
      <c r="F127" s="192">
        <v>1.9E-2</v>
      </c>
      <c r="G127" s="193">
        <v>1.6E-2</v>
      </c>
      <c r="H127" s="191">
        <v>1.2999999999999999E-2</v>
      </c>
      <c r="I127" s="192">
        <v>8.9999999999999993E-3</v>
      </c>
      <c r="J127" s="193">
        <v>8.9999999999999993E-3</v>
      </c>
      <c r="K127" s="191"/>
      <c r="L127" s="192"/>
      <c r="M127" s="193"/>
      <c r="N127" s="312"/>
    </row>
    <row r="128" spans="1:15" s="120" customFormat="1" x14ac:dyDescent="0.3">
      <c r="A128" s="126" t="s">
        <v>194</v>
      </c>
      <c r="B128" s="127">
        <v>554</v>
      </c>
      <c r="C128" s="128">
        <v>6415</v>
      </c>
      <c r="D128" s="129">
        <v>13452</v>
      </c>
      <c r="E128" s="127">
        <v>155</v>
      </c>
      <c r="F128" s="128">
        <v>2207</v>
      </c>
      <c r="G128" s="129">
        <v>4975</v>
      </c>
      <c r="H128" s="127">
        <v>396</v>
      </c>
      <c r="I128" s="128">
        <v>4050</v>
      </c>
      <c r="J128" s="129">
        <v>8224</v>
      </c>
      <c r="K128" s="127"/>
      <c r="L128" s="128"/>
      <c r="M128" s="129"/>
      <c r="N128" s="118"/>
    </row>
    <row r="129" spans="1:15" s="120" customFormat="1" ht="26" x14ac:dyDescent="0.3">
      <c r="A129" s="200" t="s">
        <v>675</v>
      </c>
      <c r="B129" s="191">
        <v>0.02</v>
      </c>
      <c r="C129" s="192">
        <v>1.2999999999999999E-2</v>
      </c>
      <c r="D129" s="193">
        <v>1.4999999999999999E-2</v>
      </c>
      <c r="E129" s="191">
        <v>2.5999999999999999E-2</v>
      </c>
      <c r="F129" s="192">
        <v>1.4E-2</v>
      </c>
      <c r="G129" s="193">
        <v>1.4999999999999999E-2</v>
      </c>
      <c r="H129" s="191">
        <v>1.7999999999999999E-2</v>
      </c>
      <c r="I129" s="192">
        <v>1.2E-2</v>
      </c>
      <c r="J129" s="193">
        <v>1.4999999999999999E-2</v>
      </c>
      <c r="K129" s="191"/>
      <c r="L129" s="192"/>
      <c r="M129" s="193"/>
      <c r="N129" s="312"/>
      <c r="O129" s="120" t="s">
        <v>885</v>
      </c>
    </row>
    <row r="130" spans="1:15" s="120" customFormat="1" x14ac:dyDescent="0.3">
      <c r="A130" s="189">
        <v>4</v>
      </c>
      <c r="B130" s="191">
        <v>0.14599999999999999</v>
      </c>
      <c r="C130" s="192">
        <v>0.12</v>
      </c>
      <c r="D130" s="193">
        <v>0.13800000000000001</v>
      </c>
      <c r="E130" s="191">
        <v>0.155</v>
      </c>
      <c r="F130" s="192">
        <v>0.125</v>
      </c>
      <c r="G130" s="193">
        <v>0.13500000000000001</v>
      </c>
      <c r="H130" s="191">
        <v>0.14399999999999999</v>
      </c>
      <c r="I130" s="192">
        <v>0.11899999999999999</v>
      </c>
      <c r="J130" s="193">
        <v>0.14099999999999999</v>
      </c>
      <c r="K130" s="191"/>
      <c r="L130" s="192"/>
      <c r="M130" s="193"/>
      <c r="N130" s="312"/>
      <c r="O130" s="120" t="s">
        <v>885</v>
      </c>
    </row>
    <row r="131" spans="1:15" s="120" customFormat="1" x14ac:dyDescent="0.3">
      <c r="A131" s="189">
        <v>3</v>
      </c>
      <c r="B131" s="191">
        <v>0.13900000000000001</v>
      </c>
      <c r="C131" s="192">
        <v>0.14699999999999999</v>
      </c>
      <c r="D131" s="193">
        <v>0.16500000000000001</v>
      </c>
      <c r="E131" s="191">
        <v>0.11600000000000001</v>
      </c>
      <c r="F131" s="192">
        <v>0.16800000000000001</v>
      </c>
      <c r="G131" s="193">
        <v>0.186</v>
      </c>
      <c r="H131" s="191">
        <v>0.14899999999999999</v>
      </c>
      <c r="I131" s="192">
        <v>0.13400000000000001</v>
      </c>
      <c r="J131" s="193">
        <v>0.151</v>
      </c>
      <c r="K131" s="191"/>
      <c r="L131" s="192"/>
      <c r="M131" s="193"/>
      <c r="N131" s="312"/>
      <c r="O131" s="120" t="s">
        <v>885</v>
      </c>
    </row>
    <row r="132" spans="1:15" s="120" customFormat="1" x14ac:dyDescent="0.3">
      <c r="A132" s="189">
        <v>2</v>
      </c>
      <c r="B132" s="191">
        <v>0.29699999999999999</v>
      </c>
      <c r="C132" s="192">
        <v>0.32400000000000001</v>
      </c>
      <c r="D132" s="193">
        <v>0.313</v>
      </c>
      <c r="E132" s="191">
        <v>0.34799999999999998</v>
      </c>
      <c r="F132" s="192">
        <v>0.34899999999999998</v>
      </c>
      <c r="G132" s="193">
        <v>0.33400000000000002</v>
      </c>
      <c r="H132" s="191">
        <v>0.27600000000000002</v>
      </c>
      <c r="I132" s="192">
        <v>0.309</v>
      </c>
      <c r="J132" s="193">
        <v>0.3</v>
      </c>
      <c r="K132" s="191"/>
      <c r="L132" s="192"/>
      <c r="M132" s="193"/>
      <c r="N132" s="312"/>
    </row>
    <row r="133" spans="1:15" s="120" customFormat="1" x14ac:dyDescent="0.3">
      <c r="A133" s="189">
        <v>1</v>
      </c>
      <c r="B133" s="191">
        <v>0.309</v>
      </c>
      <c r="C133" s="192">
        <v>0.318</v>
      </c>
      <c r="D133" s="193">
        <v>0.29099999999999998</v>
      </c>
      <c r="E133" s="191">
        <v>0.29699999999999999</v>
      </c>
      <c r="F133" s="192">
        <v>0.28299999999999997</v>
      </c>
      <c r="G133" s="193">
        <v>0.27100000000000002</v>
      </c>
      <c r="H133" s="191">
        <v>0.314</v>
      </c>
      <c r="I133" s="192">
        <v>0.33600000000000002</v>
      </c>
      <c r="J133" s="193">
        <v>0.30299999999999999</v>
      </c>
      <c r="K133" s="191"/>
      <c r="L133" s="192"/>
      <c r="M133" s="193"/>
      <c r="N133" s="312"/>
    </row>
    <row r="134" spans="1:15" s="120" customFormat="1" x14ac:dyDescent="0.3">
      <c r="A134" s="162">
        <v>0.5</v>
      </c>
      <c r="B134" s="191">
        <v>7.0000000000000001E-3</v>
      </c>
      <c r="C134" s="192">
        <v>1.4999999999999999E-2</v>
      </c>
      <c r="D134" s="193">
        <v>1.4E-2</v>
      </c>
      <c r="E134" s="191">
        <v>6.0000000000000001E-3</v>
      </c>
      <c r="F134" s="192">
        <v>1.2999999999999999E-2</v>
      </c>
      <c r="G134" s="193">
        <v>1.0999999999999999E-2</v>
      </c>
      <c r="H134" s="191">
        <v>8.0000000000000002E-3</v>
      </c>
      <c r="I134" s="192">
        <v>1.6E-2</v>
      </c>
      <c r="J134" s="193">
        <v>1.4999999999999999E-2</v>
      </c>
      <c r="K134" s="191"/>
      <c r="L134" s="192"/>
      <c r="M134" s="193"/>
      <c r="N134" s="312"/>
    </row>
    <row r="135" spans="1:15" s="120" customFormat="1" x14ac:dyDescent="0.3">
      <c r="A135" s="162" t="s">
        <v>381</v>
      </c>
      <c r="B135" s="191">
        <v>8.1000000000000003E-2</v>
      </c>
      <c r="C135" s="192">
        <v>6.4000000000000001E-2</v>
      </c>
      <c r="D135" s="193">
        <v>6.4000000000000001E-2</v>
      </c>
      <c r="E135" s="191">
        <v>5.1999999999999998E-2</v>
      </c>
      <c r="F135" s="192">
        <v>4.8000000000000001E-2</v>
      </c>
      <c r="G135" s="193">
        <v>4.7E-2</v>
      </c>
      <c r="H135" s="191">
        <v>9.0999999999999998E-2</v>
      </c>
      <c r="I135" s="192">
        <v>7.2999999999999995E-2</v>
      </c>
      <c r="J135" s="193">
        <v>7.3999999999999996E-2</v>
      </c>
      <c r="K135" s="191"/>
      <c r="L135" s="192"/>
      <c r="M135" s="193"/>
      <c r="N135" s="312"/>
    </row>
    <row r="136" spans="1:15" s="120" customFormat="1" x14ac:dyDescent="0.3">
      <c r="A136" s="126" t="s">
        <v>194</v>
      </c>
      <c r="B136" s="127">
        <v>553</v>
      </c>
      <c r="C136" s="128">
        <v>6406</v>
      </c>
      <c r="D136" s="129">
        <v>13436</v>
      </c>
      <c r="E136" s="127">
        <v>155</v>
      </c>
      <c r="F136" s="128">
        <v>2206</v>
      </c>
      <c r="G136" s="129">
        <v>4968</v>
      </c>
      <c r="H136" s="127">
        <v>395</v>
      </c>
      <c r="I136" s="128">
        <v>4043</v>
      </c>
      <c r="J136" s="129">
        <v>8217</v>
      </c>
      <c r="K136" s="127"/>
      <c r="L136" s="128"/>
      <c r="M136" s="129"/>
      <c r="N136" s="118"/>
    </row>
    <row r="137" spans="1:15" s="120" customFormat="1" ht="26" x14ac:dyDescent="0.3">
      <c r="A137" s="200" t="s">
        <v>591</v>
      </c>
      <c r="B137" s="191">
        <v>2.4E-2</v>
      </c>
      <c r="C137" s="192">
        <v>1.0999999999999999E-2</v>
      </c>
      <c r="D137" s="193">
        <v>1.2E-2</v>
      </c>
      <c r="E137" s="191">
        <v>6.0000000000000001E-3</v>
      </c>
      <c r="F137" s="192">
        <v>7.0000000000000001E-3</v>
      </c>
      <c r="G137" s="193">
        <v>8.9999999999999993E-3</v>
      </c>
      <c r="H137" s="191">
        <v>0.03</v>
      </c>
      <c r="I137" s="192">
        <v>1.4E-2</v>
      </c>
      <c r="J137" s="193">
        <v>1.2999999999999999E-2</v>
      </c>
      <c r="K137" s="191"/>
      <c r="L137" s="192"/>
      <c r="M137" s="193"/>
      <c r="N137" s="312"/>
      <c r="O137" s="120" t="s">
        <v>885</v>
      </c>
    </row>
    <row r="138" spans="1:15" s="120" customFormat="1" x14ac:dyDescent="0.3">
      <c r="A138" s="189">
        <v>4</v>
      </c>
      <c r="B138" s="191">
        <v>0.105</v>
      </c>
      <c r="C138" s="192">
        <v>8.6999999999999994E-2</v>
      </c>
      <c r="D138" s="193">
        <v>9.0999999999999998E-2</v>
      </c>
      <c r="E138" s="191">
        <v>7.0999999999999994E-2</v>
      </c>
      <c r="F138" s="192">
        <v>7.0000000000000007E-2</v>
      </c>
      <c r="G138" s="193">
        <v>7.0999999999999994E-2</v>
      </c>
      <c r="H138" s="191">
        <v>0.11600000000000001</v>
      </c>
      <c r="I138" s="192">
        <v>9.8000000000000004E-2</v>
      </c>
      <c r="J138" s="193">
        <v>0.10299999999999999</v>
      </c>
      <c r="K138" s="191"/>
      <c r="L138" s="192"/>
      <c r="M138" s="193"/>
      <c r="N138" s="312"/>
      <c r="O138" s="120" t="s">
        <v>885</v>
      </c>
    </row>
    <row r="139" spans="1:15" s="120" customFormat="1" x14ac:dyDescent="0.3">
      <c r="A139" s="189">
        <v>3</v>
      </c>
      <c r="B139" s="191">
        <v>8.6999999999999994E-2</v>
      </c>
      <c r="C139" s="192">
        <v>0.10299999999999999</v>
      </c>
      <c r="D139" s="193">
        <v>9.8000000000000004E-2</v>
      </c>
      <c r="E139" s="191">
        <v>9.7000000000000003E-2</v>
      </c>
      <c r="F139" s="192">
        <v>8.3000000000000004E-2</v>
      </c>
      <c r="G139" s="193">
        <v>7.8E-2</v>
      </c>
      <c r="H139" s="191">
        <v>8.4000000000000005E-2</v>
      </c>
      <c r="I139" s="192">
        <v>0.115</v>
      </c>
      <c r="J139" s="193">
        <v>0.11</v>
      </c>
      <c r="K139" s="191"/>
      <c r="L139" s="192"/>
      <c r="M139" s="193"/>
      <c r="N139" s="312"/>
      <c r="O139" s="120" t="s">
        <v>885</v>
      </c>
    </row>
    <row r="140" spans="1:15" s="120" customFormat="1" x14ac:dyDescent="0.3">
      <c r="A140" s="189">
        <v>2</v>
      </c>
      <c r="B140" s="191">
        <v>0.33600000000000002</v>
      </c>
      <c r="C140" s="192">
        <v>0.33</v>
      </c>
      <c r="D140" s="193">
        <v>0.34200000000000003</v>
      </c>
      <c r="E140" s="191">
        <v>0.31</v>
      </c>
      <c r="F140" s="192">
        <v>0.33</v>
      </c>
      <c r="G140" s="193">
        <v>0.32800000000000001</v>
      </c>
      <c r="H140" s="191">
        <v>0.34699999999999998</v>
      </c>
      <c r="I140" s="192">
        <v>0.33</v>
      </c>
      <c r="J140" s="193">
        <v>0.35</v>
      </c>
      <c r="K140" s="191"/>
      <c r="L140" s="192"/>
      <c r="M140" s="193"/>
      <c r="N140" s="312"/>
    </row>
    <row r="141" spans="1:15" s="120" customFormat="1" x14ac:dyDescent="0.3">
      <c r="A141" s="189">
        <v>1</v>
      </c>
      <c r="B141" s="191">
        <v>0.43</v>
      </c>
      <c r="C141" s="192">
        <v>0.44500000000000001</v>
      </c>
      <c r="D141" s="193">
        <v>0.432</v>
      </c>
      <c r="E141" s="191">
        <v>0.497</v>
      </c>
      <c r="F141" s="192">
        <v>0.48</v>
      </c>
      <c r="G141" s="193">
        <v>0.48399999999999999</v>
      </c>
      <c r="H141" s="191">
        <v>0.40500000000000003</v>
      </c>
      <c r="I141" s="192">
        <v>0.42399999999999999</v>
      </c>
      <c r="J141" s="193">
        <v>0.4</v>
      </c>
      <c r="K141" s="191"/>
      <c r="L141" s="192"/>
      <c r="M141" s="193"/>
      <c r="N141" s="312"/>
    </row>
    <row r="142" spans="1:15" s="120" customFormat="1" x14ac:dyDescent="0.3">
      <c r="A142" s="162">
        <v>0.5</v>
      </c>
      <c r="B142" s="191">
        <v>7.0000000000000001E-3</v>
      </c>
      <c r="C142" s="192">
        <v>8.9999999999999993E-3</v>
      </c>
      <c r="D142" s="193">
        <v>1.0999999999999999E-2</v>
      </c>
      <c r="E142" s="191">
        <v>6.0000000000000001E-3</v>
      </c>
      <c r="F142" s="192">
        <v>1.0999999999999999E-2</v>
      </c>
      <c r="G142" s="193">
        <v>1.2E-2</v>
      </c>
      <c r="H142" s="191">
        <v>8.0000000000000002E-3</v>
      </c>
      <c r="I142" s="192">
        <v>8.0000000000000002E-3</v>
      </c>
      <c r="J142" s="193">
        <v>0.01</v>
      </c>
      <c r="K142" s="191"/>
      <c r="L142" s="192"/>
      <c r="M142" s="193"/>
      <c r="N142" s="312"/>
    </row>
    <row r="143" spans="1:15" s="120" customFormat="1" x14ac:dyDescent="0.3">
      <c r="A143" s="162" t="s">
        <v>381</v>
      </c>
      <c r="B143" s="191">
        <v>1.0999999999999999E-2</v>
      </c>
      <c r="C143" s="192">
        <v>1.2999999999999999E-2</v>
      </c>
      <c r="D143" s="193">
        <v>1.4999999999999999E-2</v>
      </c>
      <c r="E143" s="191">
        <v>1.2999999999999999E-2</v>
      </c>
      <c r="F143" s="192">
        <v>1.9E-2</v>
      </c>
      <c r="G143" s="193">
        <v>1.7999999999999999E-2</v>
      </c>
      <c r="H143" s="191">
        <v>0.01</v>
      </c>
      <c r="I143" s="192">
        <v>0.01</v>
      </c>
      <c r="J143" s="193">
        <v>1.4E-2</v>
      </c>
      <c r="K143" s="191"/>
      <c r="L143" s="192"/>
      <c r="M143" s="193"/>
      <c r="N143" s="312"/>
    </row>
    <row r="144" spans="1:15" s="120" customFormat="1" x14ac:dyDescent="0.3">
      <c r="A144" s="126" t="s">
        <v>194</v>
      </c>
      <c r="B144" s="127">
        <v>553</v>
      </c>
      <c r="C144" s="128">
        <v>6408</v>
      </c>
      <c r="D144" s="129">
        <v>13445</v>
      </c>
      <c r="E144" s="127">
        <v>155</v>
      </c>
      <c r="F144" s="128">
        <v>2206</v>
      </c>
      <c r="G144" s="129">
        <v>4973</v>
      </c>
      <c r="H144" s="127">
        <v>395</v>
      </c>
      <c r="I144" s="128">
        <v>4045</v>
      </c>
      <c r="J144" s="129">
        <v>8220</v>
      </c>
      <c r="K144" s="127"/>
      <c r="L144" s="128"/>
      <c r="M144" s="129"/>
      <c r="N144" s="118"/>
    </row>
    <row r="145" spans="1:15" s="120" customFormat="1" ht="26" x14ac:dyDescent="0.3">
      <c r="A145" s="200" t="s">
        <v>970</v>
      </c>
      <c r="B145" s="191">
        <v>2.4E-2</v>
      </c>
      <c r="C145" s="192">
        <v>0.02</v>
      </c>
      <c r="D145" s="193">
        <v>2.5000000000000001E-2</v>
      </c>
      <c r="E145" s="191">
        <v>1.2999999999999999E-2</v>
      </c>
      <c r="F145" s="192">
        <v>1.9E-2</v>
      </c>
      <c r="G145" s="193">
        <v>2.5999999999999999E-2</v>
      </c>
      <c r="H145" s="191">
        <v>2.8000000000000001E-2</v>
      </c>
      <c r="I145" s="192">
        <v>2.1000000000000001E-2</v>
      </c>
      <c r="J145" s="193">
        <v>2.4E-2</v>
      </c>
      <c r="K145" s="191"/>
      <c r="L145" s="192"/>
      <c r="M145" s="193"/>
      <c r="N145" s="312"/>
    </row>
    <row r="146" spans="1:15" s="120" customFormat="1" x14ac:dyDescent="0.3">
      <c r="A146" s="189">
        <v>4</v>
      </c>
      <c r="B146" s="191">
        <v>0.59599999999999997</v>
      </c>
      <c r="C146" s="192">
        <v>0.48199999999999998</v>
      </c>
      <c r="D146" s="193">
        <v>0.51400000000000001</v>
      </c>
      <c r="E146" s="191">
        <v>0.59399999999999997</v>
      </c>
      <c r="F146" s="192">
        <v>0.47199999999999998</v>
      </c>
      <c r="G146" s="193">
        <v>0.50700000000000001</v>
      </c>
      <c r="H146" s="191">
        <v>0.59599999999999997</v>
      </c>
      <c r="I146" s="192">
        <v>0.48599999999999999</v>
      </c>
      <c r="J146" s="193">
        <v>0.51700000000000002</v>
      </c>
      <c r="K146" s="191"/>
      <c r="L146" s="192"/>
      <c r="M146" s="193"/>
      <c r="N146" s="312"/>
    </row>
    <row r="147" spans="1:15" s="120" customFormat="1" x14ac:dyDescent="0.3">
      <c r="A147" s="189">
        <v>3</v>
      </c>
      <c r="B147" s="191">
        <v>0.27400000000000002</v>
      </c>
      <c r="C147" s="192">
        <v>0.33900000000000002</v>
      </c>
      <c r="D147" s="193">
        <v>0.317</v>
      </c>
      <c r="E147" s="191">
        <v>0.27700000000000002</v>
      </c>
      <c r="F147" s="192">
        <v>0.34699999999999998</v>
      </c>
      <c r="G147" s="193">
        <v>0.31900000000000001</v>
      </c>
      <c r="H147" s="191">
        <v>0.27400000000000002</v>
      </c>
      <c r="I147" s="192">
        <v>0.33600000000000002</v>
      </c>
      <c r="J147" s="193">
        <v>0.317</v>
      </c>
      <c r="K147" s="191"/>
      <c r="L147" s="192"/>
      <c r="M147" s="193"/>
      <c r="N147" s="312"/>
    </row>
    <row r="148" spans="1:15" s="120" customFormat="1" x14ac:dyDescent="0.3">
      <c r="A148" s="189">
        <v>2</v>
      </c>
      <c r="B148" s="191">
        <v>6.5000000000000002E-2</v>
      </c>
      <c r="C148" s="192">
        <v>0.109</v>
      </c>
      <c r="D148" s="193">
        <v>9.7000000000000003E-2</v>
      </c>
      <c r="E148" s="191">
        <v>7.6999999999999999E-2</v>
      </c>
      <c r="F148" s="192">
        <v>0.104</v>
      </c>
      <c r="G148" s="193">
        <v>9.7000000000000003E-2</v>
      </c>
      <c r="H148" s="191">
        <v>5.8000000000000003E-2</v>
      </c>
      <c r="I148" s="192">
        <v>0.11</v>
      </c>
      <c r="J148" s="193">
        <v>9.6000000000000002E-2</v>
      </c>
      <c r="K148" s="191"/>
      <c r="L148" s="192"/>
      <c r="M148" s="193"/>
      <c r="N148" s="312"/>
    </row>
    <row r="149" spans="1:15" s="120" customFormat="1" x14ac:dyDescent="0.3">
      <c r="A149" s="189">
        <v>1</v>
      </c>
      <c r="B149" s="191">
        <v>3.3000000000000002E-2</v>
      </c>
      <c r="C149" s="192">
        <v>3.7999999999999999E-2</v>
      </c>
      <c r="D149" s="193">
        <v>3.5999999999999997E-2</v>
      </c>
      <c r="E149" s="191">
        <v>2.5999999999999999E-2</v>
      </c>
      <c r="F149" s="192">
        <v>4.2000000000000003E-2</v>
      </c>
      <c r="G149" s="193">
        <v>3.7999999999999999E-2</v>
      </c>
      <c r="H149" s="191">
        <v>3.5999999999999997E-2</v>
      </c>
      <c r="I149" s="192">
        <v>3.5999999999999997E-2</v>
      </c>
      <c r="J149" s="193">
        <v>3.5000000000000003E-2</v>
      </c>
      <c r="K149" s="191"/>
      <c r="L149" s="192"/>
      <c r="M149" s="193"/>
      <c r="N149" s="312"/>
    </row>
    <row r="150" spans="1:15" s="120" customFormat="1" x14ac:dyDescent="0.3">
      <c r="A150" s="162">
        <v>0.5</v>
      </c>
      <c r="B150" s="191">
        <v>8.9999999999999993E-3</v>
      </c>
      <c r="C150" s="192">
        <v>7.0000000000000001E-3</v>
      </c>
      <c r="D150" s="193">
        <v>5.0000000000000001E-3</v>
      </c>
      <c r="E150" s="191">
        <v>1.2999999999999999E-2</v>
      </c>
      <c r="F150" s="192">
        <v>7.0000000000000001E-3</v>
      </c>
      <c r="G150" s="193">
        <v>5.0000000000000001E-3</v>
      </c>
      <c r="H150" s="191">
        <v>8.0000000000000002E-3</v>
      </c>
      <c r="I150" s="192">
        <v>7.0000000000000001E-3</v>
      </c>
      <c r="J150" s="193">
        <v>5.0000000000000001E-3</v>
      </c>
      <c r="K150" s="191"/>
      <c r="L150" s="192"/>
      <c r="M150" s="193"/>
      <c r="N150" s="312"/>
    </row>
    <row r="151" spans="1:15" s="120" customFormat="1" x14ac:dyDescent="0.3">
      <c r="A151" s="162" t="s">
        <v>381</v>
      </c>
      <c r="B151" s="191">
        <v>0</v>
      </c>
      <c r="C151" s="192">
        <v>5.0000000000000001E-3</v>
      </c>
      <c r="D151" s="193">
        <v>6.0000000000000001E-3</v>
      </c>
      <c r="E151" s="191">
        <v>0</v>
      </c>
      <c r="F151" s="192">
        <v>8.0000000000000002E-3</v>
      </c>
      <c r="G151" s="193">
        <v>8.0000000000000002E-3</v>
      </c>
      <c r="H151" s="191">
        <v>0</v>
      </c>
      <c r="I151" s="192">
        <v>4.0000000000000001E-3</v>
      </c>
      <c r="J151" s="193">
        <v>6.0000000000000001E-3</v>
      </c>
      <c r="K151" s="191"/>
      <c r="L151" s="192"/>
      <c r="M151" s="193"/>
      <c r="N151" s="312"/>
    </row>
    <row r="152" spans="1:15" s="120" customFormat="1" x14ac:dyDescent="0.3">
      <c r="A152" s="126" t="s">
        <v>194</v>
      </c>
      <c r="B152" s="127">
        <v>552</v>
      </c>
      <c r="C152" s="128">
        <v>6403</v>
      </c>
      <c r="D152" s="129">
        <v>13433</v>
      </c>
      <c r="E152" s="127">
        <v>155</v>
      </c>
      <c r="F152" s="128">
        <v>2202</v>
      </c>
      <c r="G152" s="129">
        <v>4969</v>
      </c>
      <c r="H152" s="127">
        <v>394</v>
      </c>
      <c r="I152" s="128">
        <v>4043</v>
      </c>
      <c r="J152" s="129">
        <v>8211</v>
      </c>
      <c r="K152" s="127"/>
      <c r="L152" s="128"/>
      <c r="M152" s="129"/>
      <c r="N152" s="118"/>
    </row>
    <row r="153" spans="1:15" s="120" customFormat="1" ht="26" x14ac:dyDescent="0.3">
      <c r="A153" s="200" t="s">
        <v>592</v>
      </c>
      <c r="B153" s="191">
        <v>5.0000000000000001E-3</v>
      </c>
      <c r="C153" s="192">
        <v>2E-3</v>
      </c>
      <c r="D153" s="193">
        <v>3.0000000000000001E-3</v>
      </c>
      <c r="E153" s="191">
        <v>1.2999999999999999E-2</v>
      </c>
      <c r="F153" s="192">
        <v>4.0000000000000001E-3</v>
      </c>
      <c r="G153" s="193">
        <v>4.0000000000000001E-3</v>
      </c>
      <c r="H153" s="191">
        <v>3.0000000000000001E-3</v>
      </c>
      <c r="I153" s="192">
        <v>2E-3</v>
      </c>
      <c r="J153" s="193">
        <v>2E-3</v>
      </c>
      <c r="K153" s="191"/>
      <c r="L153" s="192"/>
      <c r="M153" s="193"/>
      <c r="N153" s="312"/>
      <c r="O153" s="120" t="s">
        <v>885</v>
      </c>
    </row>
    <row r="154" spans="1:15" s="120" customFormat="1" x14ac:dyDescent="0.3">
      <c r="A154" s="189">
        <v>4</v>
      </c>
      <c r="B154" s="191">
        <v>1.0999999999999999E-2</v>
      </c>
      <c r="C154" s="192">
        <v>8.0000000000000002E-3</v>
      </c>
      <c r="D154" s="193">
        <v>1.2E-2</v>
      </c>
      <c r="E154" s="191">
        <v>1.9E-2</v>
      </c>
      <c r="F154" s="192">
        <v>1.4999999999999999E-2</v>
      </c>
      <c r="G154" s="193">
        <v>1.7999999999999999E-2</v>
      </c>
      <c r="H154" s="191">
        <v>8.0000000000000002E-3</v>
      </c>
      <c r="I154" s="192">
        <v>5.0000000000000001E-3</v>
      </c>
      <c r="J154" s="193">
        <v>8.0000000000000002E-3</v>
      </c>
      <c r="K154" s="191"/>
      <c r="L154" s="192"/>
      <c r="M154" s="193"/>
      <c r="N154" s="312"/>
      <c r="O154" s="120" t="s">
        <v>885</v>
      </c>
    </row>
    <row r="155" spans="1:15" s="120" customFormat="1" x14ac:dyDescent="0.3">
      <c r="A155" s="189">
        <v>3</v>
      </c>
      <c r="B155" s="191">
        <v>1.0999999999999999E-2</v>
      </c>
      <c r="C155" s="192">
        <v>0.02</v>
      </c>
      <c r="D155" s="193">
        <v>2.1000000000000001E-2</v>
      </c>
      <c r="E155" s="191">
        <v>1.9E-2</v>
      </c>
      <c r="F155" s="192">
        <v>3.4000000000000002E-2</v>
      </c>
      <c r="G155" s="193">
        <v>3.4000000000000002E-2</v>
      </c>
      <c r="H155" s="191">
        <v>8.0000000000000002E-3</v>
      </c>
      <c r="I155" s="192">
        <v>1.2E-2</v>
      </c>
      <c r="J155" s="193">
        <v>1.4E-2</v>
      </c>
      <c r="K155" s="191"/>
      <c r="L155" s="192"/>
      <c r="M155" s="193"/>
      <c r="N155" s="312"/>
      <c r="O155" s="120" t="s">
        <v>885</v>
      </c>
    </row>
    <row r="156" spans="1:15" s="120" customFormat="1" x14ac:dyDescent="0.3">
      <c r="A156" s="189">
        <v>2</v>
      </c>
      <c r="B156" s="191">
        <v>4.9000000000000002E-2</v>
      </c>
      <c r="C156" s="192">
        <v>5.6000000000000001E-2</v>
      </c>
      <c r="D156" s="193">
        <v>6.4000000000000001E-2</v>
      </c>
      <c r="E156" s="191">
        <v>6.5000000000000002E-2</v>
      </c>
      <c r="F156" s="192">
        <v>8.8999999999999996E-2</v>
      </c>
      <c r="G156" s="193">
        <v>9.8000000000000004E-2</v>
      </c>
      <c r="H156" s="191">
        <v>4.2999999999999997E-2</v>
      </c>
      <c r="I156" s="192">
        <v>3.7999999999999999E-2</v>
      </c>
      <c r="J156" s="193">
        <v>4.4999999999999998E-2</v>
      </c>
      <c r="K156" s="191"/>
      <c r="L156" s="192"/>
      <c r="M156" s="193"/>
      <c r="N156" s="312"/>
      <c r="O156" s="120" t="s">
        <v>885</v>
      </c>
    </row>
    <row r="157" spans="1:15" s="120" customFormat="1" x14ac:dyDescent="0.3">
      <c r="A157" s="189">
        <v>1</v>
      </c>
      <c r="B157" s="191">
        <v>0.19</v>
      </c>
      <c r="C157" s="192">
        <v>0.17699999999999999</v>
      </c>
      <c r="D157" s="193">
        <v>0.188</v>
      </c>
      <c r="E157" s="191">
        <v>0.188</v>
      </c>
      <c r="F157" s="192">
        <v>0.21299999999999999</v>
      </c>
      <c r="G157" s="193">
        <v>0.221</v>
      </c>
      <c r="H157" s="191">
        <v>0.19</v>
      </c>
      <c r="I157" s="192">
        <v>0.157</v>
      </c>
      <c r="J157" s="193">
        <v>0.16800000000000001</v>
      </c>
      <c r="K157" s="191"/>
      <c r="L157" s="192"/>
      <c r="M157" s="193"/>
      <c r="N157" s="312"/>
      <c r="O157" s="120" t="s">
        <v>885</v>
      </c>
    </row>
    <row r="158" spans="1:15" s="120" customFormat="1" x14ac:dyDescent="0.3">
      <c r="A158" s="162">
        <v>0.5</v>
      </c>
      <c r="B158" s="191">
        <v>6.9000000000000006E-2</v>
      </c>
      <c r="C158" s="192">
        <v>7.2999999999999995E-2</v>
      </c>
      <c r="D158" s="193">
        <v>7.3999999999999996E-2</v>
      </c>
      <c r="E158" s="191">
        <v>0.11700000000000001</v>
      </c>
      <c r="F158" s="192">
        <v>8.4000000000000005E-2</v>
      </c>
      <c r="G158" s="193">
        <v>8.5000000000000006E-2</v>
      </c>
      <c r="H158" s="191">
        <v>5.0999999999999997E-2</v>
      </c>
      <c r="I158" s="192">
        <v>6.5000000000000002E-2</v>
      </c>
      <c r="J158" s="193">
        <v>6.7000000000000004E-2</v>
      </c>
      <c r="K158" s="191"/>
      <c r="L158" s="192"/>
      <c r="M158" s="193"/>
      <c r="N158" s="312"/>
    </row>
    <row r="159" spans="1:15" s="120" customFormat="1" x14ac:dyDescent="0.3">
      <c r="A159" s="162" t="s">
        <v>381</v>
      </c>
      <c r="B159" s="191">
        <v>0.66500000000000004</v>
      </c>
      <c r="C159" s="192">
        <v>0.66500000000000004</v>
      </c>
      <c r="D159" s="193">
        <v>0.63800000000000001</v>
      </c>
      <c r="E159" s="191">
        <v>0.57799999999999996</v>
      </c>
      <c r="F159" s="192">
        <v>0.56000000000000005</v>
      </c>
      <c r="G159" s="193">
        <v>0.54100000000000004</v>
      </c>
      <c r="H159" s="191">
        <v>0.69899999999999995</v>
      </c>
      <c r="I159" s="192">
        <v>0.72199999999999998</v>
      </c>
      <c r="J159" s="193">
        <v>0.69699999999999995</v>
      </c>
      <c r="K159" s="191"/>
      <c r="L159" s="192"/>
      <c r="M159" s="193"/>
      <c r="N159" s="312"/>
    </row>
    <row r="160" spans="1:15" s="120" customFormat="1" x14ac:dyDescent="0.3">
      <c r="A160" s="126" t="s">
        <v>194</v>
      </c>
      <c r="B160" s="127">
        <v>552</v>
      </c>
      <c r="C160" s="128">
        <v>6404</v>
      </c>
      <c r="D160" s="129">
        <v>13436</v>
      </c>
      <c r="E160" s="127">
        <v>154</v>
      </c>
      <c r="F160" s="128">
        <v>2204</v>
      </c>
      <c r="G160" s="129">
        <v>4970</v>
      </c>
      <c r="H160" s="127">
        <v>395</v>
      </c>
      <c r="I160" s="128">
        <v>4042</v>
      </c>
      <c r="J160" s="129">
        <v>8213</v>
      </c>
      <c r="K160" s="127"/>
      <c r="L160" s="128"/>
      <c r="M160" s="129"/>
      <c r="N160" s="118"/>
    </row>
    <row r="161" spans="1:14" s="120" customFormat="1" ht="65" x14ac:dyDescent="0.3">
      <c r="A161" s="200" t="s">
        <v>1130</v>
      </c>
      <c r="B161" s="191">
        <v>3.7999999999999999E-2</v>
      </c>
      <c r="C161" s="192">
        <v>4.2000000000000003E-2</v>
      </c>
      <c r="D161" s="193">
        <v>3.1E-2</v>
      </c>
      <c r="E161" s="191">
        <v>1.9E-2</v>
      </c>
      <c r="F161" s="192">
        <v>3.9E-2</v>
      </c>
      <c r="G161" s="193">
        <v>2.8000000000000001E-2</v>
      </c>
      <c r="H161" s="191">
        <v>4.5999999999999999E-2</v>
      </c>
      <c r="I161" s="192">
        <v>4.2000000000000003E-2</v>
      </c>
      <c r="J161" s="193">
        <v>3.2000000000000001E-2</v>
      </c>
      <c r="K161" s="191"/>
      <c r="L161" s="192"/>
      <c r="M161" s="193"/>
      <c r="N161" s="312"/>
    </row>
    <row r="162" spans="1:14" s="120" customFormat="1" x14ac:dyDescent="0.3">
      <c r="A162" s="189">
        <v>4</v>
      </c>
      <c r="B162" s="191">
        <v>0.20799999999999999</v>
      </c>
      <c r="C162" s="192">
        <v>0.29699999999999999</v>
      </c>
      <c r="D162" s="193">
        <v>0.26700000000000002</v>
      </c>
      <c r="E162" s="191">
        <v>0.14199999999999999</v>
      </c>
      <c r="F162" s="192">
        <v>0.24</v>
      </c>
      <c r="G162" s="193">
        <v>0.216</v>
      </c>
      <c r="H162" s="191">
        <v>0.23499999999999999</v>
      </c>
      <c r="I162" s="192">
        <v>0.32100000000000001</v>
      </c>
      <c r="J162" s="193">
        <v>0.29399999999999998</v>
      </c>
      <c r="K162" s="191"/>
      <c r="L162" s="192"/>
      <c r="M162" s="193"/>
      <c r="N162" s="312"/>
    </row>
    <row r="163" spans="1:14" s="120" customFormat="1" x14ac:dyDescent="0.3">
      <c r="A163" s="189">
        <v>3</v>
      </c>
      <c r="B163" s="191">
        <v>0.11</v>
      </c>
      <c r="C163" s="192">
        <v>0.11899999999999999</v>
      </c>
      <c r="D163" s="193">
        <v>0.112</v>
      </c>
      <c r="E163" s="191">
        <v>0.10299999999999999</v>
      </c>
      <c r="F163" s="192">
        <v>9.7000000000000003E-2</v>
      </c>
      <c r="G163" s="193">
        <v>9.0999999999999998E-2</v>
      </c>
      <c r="H163" s="191">
        <v>0.114</v>
      </c>
      <c r="I163" s="192">
        <v>0.128</v>
      </c>
      <c r="J163" s="193">
        <v>0.122</v>
      </c>
      <c r="K163" s="191"/>
      <c r="L163" s="192"/>
      <c r="M163" s="193"/>
      <c r="N163" s="312"/>
    </row>
    <row r="164" spans="1:14" s="120" customFormat="1" x14ac:dyDescent="0.3">
      <c r="A164" s="189">
        <v>2</v>
      </c>
      <c r="B164" s="191">
        <v>0.217</v>
      </c>
      <c r="C164" s="192">
        <v>0.187</v>
      </c>
      <c r="D164" s="193">
        <v>0.20200000000000001</v>
      </c>
      <c r="E164" s="191">
        <v>0.219</v>
      </c>
      <c r="F164" s="192">
        <v>0.19500000000000001</v>
      </c>
      <c r="G164" s="193">
        <v>0.20300000000000001</v>
      </c>
      <c r="H164" s="191">
        <v>0.215</v>
      </c>
      <c r="I164" s="192">
        <v>0.186</v>
      </c>
      <c r="J164" s="193">
        <v>0.20300000000000001</v>
      </c>
      <c r="K164" s="191"/>
      <c r="L164" s="192"/>
      <c r="M164" s="193"/>
      <c r="N164" s="312"/>
    </row>
    <row r="165" spans="1:14" s="120" customFormat="1" x14ac:dyDescent="0.3">
      <c r="A165" s="189">
        <v>1</v>
      </c>
      <c r="B165" s="191">
        <v>0.315</v>
      </c>
      <c r="C165" s="192">
        <v>0.24199999999999999</v>
      </c>
      <c r="D165" s="193">
        <v>0.248</v>
      </c>
      <c r="E165" s="191">
        <v>0.35499999999999998</v>
      </c>
      <c r="F165" s="192">
        <v>0.28399999999999997</v>
      </c>
      <c r="G165" s="193">
        <v>0.28399999999999997</v>
      </c>
      <c r="H165" s="191">
        <v>0.29899999999999999</v>
      </c>
      <c r="I165" s="192">
        <v>0.224</v>
      </c>
      <c r="J165" s="193">
        <v>0.22900000000000001</v>
      </c>
      <c r="K165" s="191"/>
      <c r="L165" s="192"/>
      <c r="M165" s="193"/>
      <c r="N165" s="312"/>
    </row>
    <row r="166" spans="1:14" s="120" customFormat="1" x14ac:dyDescent="0.3">
      <c r="A166" s="162">
        <v>0.5</v>
      </c>
      <c r="B166" s="191">
        <v>3.3000000000000002E-2</v>
      </c>
      <c r="C166" s="192">
        <v>3.7999999999999999E-2</v>
      </c>
      <c r="D166" s="193">
        <v>4.5999999999999999E-2</v>
      </c>
      <c r="E166" s="191">
        <v>4.4999999999999998E-2</v>
      </c>
      <c r="F166" s="192">
        <v>0.05</v>
      </c>
      <c r="G166" s="193">
        <v>5.7000000000000002E-2</v>
      </c>
      <c r="H166" s="191">
        <v>2.5000000000000001E-2</v>
      </c>
      <c r="I166" s="192">
        <v>3.1E-2</v>
      </c>
      <c r="J166" s="193">
        <v>3.9E-2</v>
      </c>
      <c r="K166" s="191"/>
      <c r="L166" s="192"/>
      <c r="M166" s="193"/>
      <c r="N166" s="312"/>
    </row>
    <row r="167" spans="1:14" s="120" customFormat="1" x14ac:dyDescent="0.3">
      <c r="A167" s="162" t="s">
        <v>381</v>
      </c>
      <c r="B167" s="191">
        <v>0.08</v>
      </c>
      <c r="C167" s="192">
        <v>7.4999999999999997E-2</v>
      </c>
      <c r="D167" s="193">
        <v>9.5000000000000001E-2</v>
      </c>
      <c r="E167" s="191">
        <v>0.11600000000000001</v>
      </c>
      <c r="F167" s="192">
        <v>9.4E-2</v>
      </c>
      <c r="G167" s="193">
        <v>0.121</v>
      </c>
      <c r="H167" s="191">
        <v>6.6000000000000003E-2</v>
      </c>
      <c r="I167" s="192">
        <v>6.7000000000000004E-2</v>
      </c>
      <c r="J167" s="193">
        <v>0.08</v>
      </c>
      <c r="K167" s="191"/>
      <c r="L167" s="192"/>
      <c r="M167" s="193"/>
      <c r="N167" s="312"/>
    </row>
    <row r="168" spans="1:14" s="120" customFormat="1" x14ac:dyDescent="0.3">
      <c r="A168" s="126" t="s">
        <v>194</v>
      </c>
      <c r="B168" s="127">
        <v>553</v>
      </c>
      <c r="C168" s="128">
        <v>6408</v>
      </c>
      <c r="D168" s="129">
        <v>13444</v>
      </c>
      <c r="E168" s="127">
        <v>155</v>
      </c>
      <c r="F168" s="128">
        <v>2206</v>
      </c>
      <c r="G168" s="129">
        <v>4974</v>
      </c>
      <c r="H168" s="127">
        <v>395</v>
      </c>
      <c r="I168" s="128">
        <v>4044</v>
      </c>
      <c r="J168" s="129">
        <v>8217</v>
      </c>
      <c r="K168" s="127"/>
      <c r="L168" s="128"/>
      <c r="M168" s="129"/>
      <c r="N168" s="118"/>
    </row>
    <row r="169" spans="1:14" s="120" customFormat="1" ht="26" x14ac:dyDescent="0.3">
      <c r="A169" s="198" t="s">
        <v>971</v>
      </c>
      <c r="B169" s="147">
        <v>0.34100000000000003</v>
      </c>
      <c r="C169" s="148">
        <v>0.34799999999999998</v>
      </c>
      <c r="D169" s="149">
        <v>0.27800000000000002</v>
      </c>
      <c r="E169" s="147">
        <v>0.34</v>
      </c>
      <c r="F169" s="148">
        <v>0.34599999999999997</v>
      </c>
      <c r="G169" s="149">
        <v>0.28100000000000003</v>
      </c>
      <c r="H169" s="147">
        <v>0.34200000000000003</v>
      </c>
      <c r="I169" s="148">
        <v>0.35099999999999998</v>
      </c>
      <c r="J169" s="149">
        <v>0.27600000000000002</v>
      </c>
      <c r="K169" s="147"/>
      <c r="L169" s="148"/>
      <c r="M169" s="149"/>
      <c r="N169" s="311"/>
    </row>
    <row r="170" spans="1:14" s="120" customFormat="1" x14ac:dyDescent="0.3">
      <c r="A170" s="226" t="s">
        <v>515</v>
      </c>
      <c r="B170" s="191">
        <v>0.33900000000000002</v>
      </c>
      <c r="C170" s="192">
        <v>0.318</v>
      </c>
      <c r="D170" s="193">
        <v>0.29099999999999998</v>
      </c>
      <c r="E170" s="191">
        <v>0.30099999999999999</v>
      </c>
      <c r="F170" s="192">
        <v>0.28199999999999997</v>
      </c>
      <c r="G170" s="193">
        <v>0.25600000000000001</v>
      </c>
      <c r="H170" s="191">
        <v>0.35199999999999998</v>
      </c>
      <c r="I170" s="192">
        <v>0.33500000000000002</v>
      </c>
      <c r="J170" s="193">
        <v>0.311</v>
      </c>
      <c r="K170" s="191"/>
      <c r="L170" s="192"/>
      <c r="M170" s="193"/>
      <c r="N170" s="312"/>
    </row>
    <row r="171" spans="1:14" s="120" customFormat="1" x14ac:dyDescent="0.3">
      <c r="A171" s="226" t="s">
        <v>516</v>
      </c>
      <c r="B171" s="191">
        <v>0.19700000000000001</v>
      </c>
      <c r="C171" s="192">
        <v>0.187</v>
      </c>
      <c r="D171" s="193">
        <v>0.21199999999999999</v>
      </c>
      <c r="E171" s="191">
        <v>0.22900000000000001</v>
      </c>
      <c r="F171" s="192">
        <v>0.20899999999999999</v>
      </c>
      <c r="G171" s="193">
        <v>0.216</v>
      </c>
      <c r="H171" s="191">
        <v>0.186</v>
      </c>
      <c r="I171" s="192">
        <v>0.17299999999999999</v>
      </c>
      <c r="J171" s="193">
        <v>0.20899999999999999</v>
      </c>
      <c r="K171" s="191"/>
      <c r="L171" s="192"/>
      <c r="M171" s="193"/>
      <c r="N171" s="312"/>
    </row>
    <row r="172" spans="1:14" s="120" customFormat="1" x14ac:dyDescent="0.3">
      <c r="A172" s="226" t="s">
        <v>517</v>
      </c>
      <c r="B172" s="191">
        <v>8.5999999999999993E-2</v>
      </c>
      <c r="C172" s="192">
        <v>0.09</v>
      </c>
      <c r="D172" s="193">
        <v>0.11700000000000001</v>
      </c>
      <c r="E172" s="191">
        <v>8.5000000000000006E-2</v>
      </c>
      <c r="F172" s="192">
        <v>0.09</v>
      </c>
      <c r="G172" s="193">
        <v>0.123</v>
      </c>
      <c r="H172" s="191">
        <v>8.6999999999999994E-2</v>
      </c>
      <c r="I172" s="192">
        <v>0.09</v>
      </c>
      <c r="J172" s="193">
        <v>0.114</v>
      </c>
      <c r="K172" s="191"/>
      <c r="L172" s="192"/>
      <c r="M172" s="193"/>
      <c r="N172" s="312"/>
    </row>
    <row r="173" spans="1:14" s="120" customFormat="1" x14ac:dyDescent="0.3">
      <c r="A173" s="318" t="s">
        <v>701</v>
      </c>
      <c r="B173" s="191">
        <v>0.02</v>
      </c>
      <c r="C173" s="192">
        <v>3.7999999999999999E-2</v>
      </c>
      <c r="D173" s="193">
        <v>0.06</v>
      </c>
      <c r="E173" s="191">
        <v>3.3000000000000002E-2</v>
      </c>
      <c r="F173" s="192">
        <v>4.8000000000000001E-2</v>
      </c>
      <c r="G173" s="193">
        <v>6.9000000000000006E-2</v>
      </c>
      <c r="H173" s="191">
        <v>1.4999999999999999E-2</v>
      </c>
      <c r="I173" s="192">
        <v>3.3000000000000002E-2</v>
      </c>
      <c r="J173" s="193">
        <v>5.3999999999999999E-2</v>
      </c>
      <c r="K173" s="191"/>
      <c r="L173" s="192"/>
      <c r="M173" s="193"/>
      <c r="N173" s="312"/>
    </row>
    <row r="174" spans="1:14" s="120" customFormat="1" x14ac:dyDescent="0.3">
      <c r="A174" s="226" t="s">
        <v>700</v>
      </c>
      <c r="B174" s="191">
        <v>1.6E-2</v>
      </c>
      <c r="C174" s="192">
        <v>0.02</v>
      </c>
      <c r="D174" s="193">
        <v>4.2999999999999997E-2</v>
      </c>
      <c r="E174" s="191">
        <v>1.2999999999999999E-2</v>
      </c>
      <c r="F174" s="192">
        <v>2.5000000000000001E-2</v>
      </c>
      <c r="G174" s="193">
        <v>5.5E-2</v>
      </c>
      <c r="H174" s="191">
        <v>1.7999999999999999E-2</v>
      </c>
      <c r="I174" s="192">
        <v>1.7999999999999999E-2</v>
      </c>
      <c r="J174" s="193">
        <v>3.5999999999999997E-2</v>
      </c>
      <c r="K174" s="191"/>
      <c r="L174" s="192"/>
      <c r="M174" s="193"/>
      <c r="N174" s="312"/>
    </row>
    <row r="175" spans="1:14" s="120" customFormat="1" x14ac:dyDescent="0.3">
      <c r="A175" s="126" t="s">
        <v>194</v>
      </c>
      <c r="B175" s="127">
        <v>548</v>
      </c>
      <c r="C175" s="128">
        <v>6378</v>
      </c>
      <c r="D175" s="129">
        <v>13357</v>
      </c>
      <c r="E175" s="127">
        <v>153</v>
      </c>
      <c r="F175" s="128">
        <v>2191</v>
      </c>
      <c r="G175" s="129">
        <v>4937</v>
      </c>
      <c r="H175" s="127">
        <v>392</v>
      </c>
      <c r="I175" s="128">
        <v>4029</v>
      </c>
      <c r="J175" s="129">
        <v>8166</v>
      </c>
      <c r="K175" s="127"/>
      <c r="L175" s="128"/>
      <c r="M175" s="129"/>
      <c r="N175" s="111"/>
    </row>
    <row r="176" spans="1:14" s="120" customFormat="1" ht="39" x14ac:dyDescent="0.3">
      <c r="A176" s="188" t="s">
        <v>972</v>
      </c>
      <c r="B176" s="191">
        <v>0.10299999999999999</v>
      </c>
      <c r="C176" s="192">
        <v>0.13100000000000001</v>
      </c>
      <c r="D176" s="193">
        <v>0.151</v>
      </c>
      <c r="E176" s="191">
        <v>8.6999999999999994E-2</v>
      </c>
      <c r="F176" s="192">
        <v>0.154</v>
      </c>
      <c r="G176" s="193">
        <v>0.16200000000000001</v>
      </c>
      <c r="H176" s="191">
        <v>0.115</v>
      </c>
      <c r="I176" s="192">
        <v>0.123</v>
      </c>
      <c r="J176" s="193">
        <v>0.14899999999999999</v>
      </c>
      <c r="K176" s="191"/>
      <c r="L176" s="192"/>
      <c r="M176" s="193"/>
      <c r="N176" s="312"/>
    </row>
    <row r="177" spans="1:14" s="120" customFormat="1" x14ac:dyDescent="0.3">
      <c r="A177" s="189" t="s">
        <v>195</v>
      </c>
      <c r="B177" s="191">
        <v>0.89700000000000002</v>
      </c>
      <c r="C177" s="192">
        <v>0.86899999999999999</v>
      </c>
      <c r="D177" s="193">
        <v>0.84899999999999998</v>
      </c>
      <c r="E177" s="191">
        <v>0.91300000000000003</v>
      </c>
      <c r="F177" s="192">
        <v>0.84599999999999997</v>
      </c>
      <c r="G177" s="193">
        <v>0.83799999999999997</v>
      </c>
      <c r="H177" s="191">
        <v>0.88500000000000001</v>
      </c>
      <c r="I177" s="192">
        <v>0.877</v>
      </c>
      <c r="J177" s="193">
        <v>0.85099999999999998</v>
      </c>
      <c r="K177" s="191"/>
      <c r="L177" s="192"/>
      <c r="M177" s="193"/>
      <c r="N177" s="312"/>
    </row>
    <row r="178" spans="1:14" s="120" customFormat="1" x14ac:dyDescent="0.3">
      <c r="A178" s="126" t="s">
        <v>194</v>
      </c>
      <c r="B178" s="127">
        <v>629</v>
      </c>
      <c r="C178" s="128">
        <v>6913</v>
      </c>
      <c r="D178" s="129">
        <v>14272</v>
      </c>
      <c r="E178" s="127">
        <v>172</v>
      </c>
      <c r="F178" s="128">
        <v>2338</v>
      </c>
      <c r="G178" s="129">
        <v>5207</v>
      </c>
      <c r="H178" s="127">
        <v>436</v>
      </c>
      <c r="I178" s="128">
        <v>4283</v>
      </c>
      <c r="J178" s="129">
        <v>8596</v>
      </c>
      <c r="K178" s="127"/>
      <c r="L178" s="128"/>
      <c r="M178" s="129"/>
      <c r="N178" s="111"/>
    </row>
    <row r="179" spans="1:14" s="120" customFormat="1" ht="39" x14ac:dyDescent="0.3">
      <c r="A179" s="188" t="s">
        <v>973</v>
      </c>
      <c r="B179" s="191">
        <v>6.2E-2</v>
      </c>
      <c r="C179" s="192">
        <v>7.8E-2</v>
      </c>
      <c r="D179" s="193">
        <v>8.7999999999999995E-2</v>
      </c>
      <c r="E179" s="191">
        <v>6.4000000000000001E-2</v>
      </c>
      <c r="F179" s="192">
        <v>9.6000000000000002E-2</v>
      </c>
      <c r="G179" s="193">
        <v>0.10199999999999999</v>
      </c>
      <c r="H179" s="191">
        <v>6.4000000000000001E-2</v>
      </c>
      <c r="I179" s="192">
        <v>7.0999999999999994E-2</v>
      </c>
      <c r="J179" s="193">
        <v>8.2000000000000003E-2</v>
      </c>
      <c r="K179" s="191"/>
      <c r="L179" s="192"/>
      <c r="M179" s="193"/>
      <c r="N179" s="312"/>
    </row>
    <row r="180" spans="1:14" s="120" customFormat="1" x14ac:dyDescent="0.3">
      <c r="A180" s="189" t="s">
        <v>195</v>
      </c>
      <c r="B180" s="191">
        <v>0.93799999999999994</v>
      </c>
      <c r="C180" s="192">
        <v>0.92200000000000004</v>
      </c>
      <c r="D180" s="193">
        <v>0.91200000000000003</v>
      </c>
      <c r="E180" s="191">
        <v>0.93600000000000005</v>
      </c>
      <c r="F180" s="192">
        <v>0.90400000000000003</v>
      </c>
      <c r="G180" s="193">
        <v>0.89800000000000002</v>
      </c>
      <c r="H180" s="191">
        <v>0.93600000000000005</v>
      </c>
      <c r="I180" s="192">
        <v>0.92900000000000005</v>
      </c>
      <c r="J180" s="193">
        <v>0.91800000000000004</v>
      </c>
      <c r="K180" s="191"/>
      <c r="L180" s="192"/>
      <c r="M180" s="193"/>
      <c r="N180" s="312"/>
    </row>
    <row r="181" spans="1:14" s="120" customFormat="1" x14ac:dyDescent="0.3">
      <c r="A181" s="126" t="s">
        <v>194</v>
      </c>
      <c r="B181" s="127">
        <v>629</v>
      </c>
      <c r="C181" s="128">
        <v>6913</v>
      </c>
      <c r="D181" s="129">
        <v>14272</v>
      </c>
      <c r="E181" s="127">
        <v>172</v>
      </c>
      <c r="F181" s="128">
        <v>2338</v>
      </c>
      <c r="G181" s="129">
        <v>5207</v>
      </c>
      <c r="H181" s="127">
        <v>436</v>
      </c>
      <c r="I181" s="128">
        <v>4283</v>
      </c>
      <c r="J181" s="129">
        <v>8596</v>
      </c>
      <c r="K181" s="127"/>
      <c r="L181" s="128"/>
      <c r="M181" s="129"/>
      <c r="N181" s="111"/>
    </row>
    <row r="182" spans="1:14" s="120" customFormat="1" ht="39" x14ac:dyDescent="0.3">
      <c r="A182" s="319" t="s">
        <v>974</v>
      </c>
      <c r="B182" s="191">
        <v>0.34799999999999998</v>
      </c>
      <c r="C182" s="192">
        <v>0.316</v>
      </c>
      <c r="D182" s="193">
        <v>0.35099999999999998</v>
      </c>
      <c r="E182" s="191">
        <v>0.41899999999999998</v>
      </c>
      <c r="F182" s="192">
        <v>0.371</v>
      </c>
      <c r="G182" s="193">
        <v>0.40200000000000002</v>
      </c>
      <c r="H182" s="191">
        <v>0.33500000000000002</v>
      </c>
      <c r="I182" s="192">
        <v>0.29699999999999999</v>
      </c>
      <c r="J182" s="193">
        <v>0.33</v>
      </c>
      <c r="K182" s="191"/>
      <c r="L182" s="192"/>
      <c r="M182" s="193"/>
      <c r="N182" s="312"/>
    </row>
    <row r="183" spans="1:14" s="120" customFormat="1" x14ac:dyDescent="0.3">
      <c r="A183" s="189" t="s">
        <v>195</v>
      </c>
      <c r="B183" s="191">
        <v>0.65200000000000002</v>
      </c>
      <c r="C183" s="192">
        <v>0.68400000000000005</v>
      </c>
      <c r="D183" s="193">
        <v>0.64900000000000002</v>
      </c>
      <c r="E183" s="191">
        <v>0.58099999999999996</v>
      </c>
      <c r="F183" s="192">
        <v>0.629</v>
      </c>
      <c r="G183" s="193">
        <v>0.59799999999999998</v>
      </c>
      <c r="H183" s="191">
        <v>0.66500000000000004</v>
      </c>
      <c r="I183" s="192">
        <v>0.70299999999999996</v>
      </c>
      <c r="J183" s="193">
        <v>0.67</v>
      </c>
      <c r="K183" s="191"/>
      <c r="L183" s="192"/>
      <c r="M183" s="193"/>
      <c r="N183" s="312"/>
    </row>
    <row r="184" spans="1:14" s="120" customFormat="1" x14ac:dyDescent="0.3">
      <c r="A184" s="126" t="s">
        <v>194</v>
      </c>
      <c r="B184" s="127">
        <v>629</v>
      </c>
      <c r="C184" s="128">
        <v>6913</v>
      </c>
      <c r="D184" s="129">
        <v>14272</v>
      </c>
      <c r="E184" s="127">
        <v>172</v>
      </c>
      <c r="F184" s="128">
        <v>2338</v>
      </c>
      <c r="G184" s="129">
        <v>5207</v>
      </c>
      <c r="H184" s="127">
        <v>436</v>
      </c>
      <c r="I184" s="128">
        <v>4283</v>
      </c>
      <c r="J184" s="129">
        <v>8596</v>
      </c>
      <c r="K184" s="127"/>
      <c r="L184" s="128"/>
      <c r="M184" s="129"/>
      <c r="N184" s="111"/>
    </row>
    <row r="185" spans="1:14" s="120" customFormat="1" ht="39" x14ac:dyDescent="0.3">
      <c r="A185" s="319" t="s">
        <v>975</v>
      </c>
      <c r="B185" s="191">
        <v>0.14799999999999999</v>
      </c>
      <c r="C185" s="192">
        <v>0.20300000000000001</v>
      </c>
      <c r="D185" s="193">
        <v>0.25700000000000001</v>
      </c>
      <c r="E185" s="191">
        <v>0.23300000000000001</v>
      </c>
      <c r="F185" s="192">
        <v>0.27700000000000002</v>
      </c>
      <c r="G185" s="193">
        <v>0.32900000000000001</v>
      </c>
      <c r="H185" s="191">
        <v>0.11899999999999999</v>
      </c>
      <c r="I185" s="192">
        <v>0.17</v>
      </c>
      <c r="J185" s="193">
        <v>0.221</v>
      </c>
      <c r="K185" s="191"/>
      <c r="L185" s="192"/>
      <c r="M185" s="193"/>
      <c r="N185" s="312"/>
    </row>
    <row r="186" spans="1:14" s="120" customFormat="1" x14ac:dyDescent="0.3">
      <c r="A186" s="189" t="s">
        <v>195</v>
      </c>
      <c r="B186" s="191">
        <v>0.85199999999999998</v>
      </c>
      <c r="C186" s="192">
        <v>0.79700000000000004</v>
      </c>
      <c r="D186" s="193">
        <v>0.74299999999999999</v>
      </c>
      <c r="E186" s="191">
        <v>0.76700000000000002</v>
      </c>
      <c r="F186" s="192">
        <v>0.72299999999999998</v>
      </c>
      <c r="G186" s="193">
        <v>0.67100000000000004</v>
      </c>
      <c r="H186" s="191">
        <v>0.88100000000000001</v>
      </c>
      <c r="I186" s="192">
        <v>0.83</v>
      </c>
      <c r="J186" s="193">
        <v>0.77900000000000003</v>
      </c>
      <c r="K186" s="191"/>
      <c r="L186" s="192"/>
      <c r="M186" s="193"/>
      <c r="N186" s="312"/>
    </row>
    <row r="187" spans="1:14" s="120" customFormat="1" x14ac:dyDescent="0.3">
      <c r="A187" s="126" t="s">
        <v>194</v>
      </c>
      <c r="B187" s="127">
        <v>629</v>
      </c>
      <c r="C187" s="128">
        <v>6913</v>
      </c>
      <c r="D187" s="129">
        <v>14272</v>
      </c>
      <c r="E187" s="127">
        <v>172</v>
      </c>
      <c r="F187" s="128">
        <v>2338</v>
      </c>
      <c r="G187" s="129">
        <v>5207</v>
      </c>
      <c r="H187" s="127">
        <v>436</v>
      </c>
      <c r="I187" s="128">
        <v>4283</v>
      </c>
      <c r="J187" s="129">
        <v>8596</v>
      </c>
      <c r="K187" s="127"/>
      <c r="L187" s="128"/>
      <c r="M187" s="129"/>
      <c r="N187" s="111"/>
    </row>
    <row r="188" spans="1:14" s="120" customFormat="1" ht="39" x14ac:dyDescent="0.3">
      <c r="A188" s="319" t="s">
        <v>976</v>
      </c>
      <c r="B188" s="191">
        <v>0.24199999999999999</v>
      </c>
      <c r="C188" s="192">
        <v>0.30299999999999999</v>
      </c>
      <c r="D188" s="193">
        <v>0.24</v>
      </c>
      <c r="E188" s="191">
        <v>0.13400000000000001</v>
      </c>
      <c r="F188" s="192">
        <v>0.21099999999999999</v>
      </c>
      <c r="G188" s="193">
        <v>0.17899999999999999</v>
      </c>
      <c r="H188" s="191">
        <v>0.29399999999999998</v>
      </c>
      <c r="I188" s="192">
        <v>0.36</v>
      </c>
      <c r="J188" s="193">
        <v>0.27900000000000003</v>
      </c>
      <c r="K188" s="191"/>
      <c r="L188" s="192"/>
      <c r="M188" s="193"/>
      <c r="N188" s="312"/>
    </row>
    <row r="189" spans="1:14" s="120" customFormat="1" x14ac:dyDescent="0.3">
      <c r="A189" s="189" t="s">
        <v>195</v>
      </c>
      <c r="B189" s="191">
        <v>0.75800000000000001</v>
      </c>
      <c r="C189" s="192">
        <v>0.69699999999999995</v>
      </c>
      <c r="D189" s="193">
        <v>0.76</v>
      </c>
      <c r="E189" s="191">
        <v>0.86599999999999999</v>
      </c>
      <c r="F189" s="192">
        <v>0.78900000000000003</v>
      </c>
      <c r="G189" s="193">
        <v>0.82099999999999995</v>
      </c>
      <c r="H189" s="191">
        <v>0.70599999999999996</v>
      </c>
      <c r="I189" s="192">
        <v>0.64</v>
      </c>
      <c r="J189" s="193">
        <v>0.72099999999999997</v>
      </c>
      <c r="K189" s="191"/>
      <c r="L189" s="192"/>
      <c r="M189" s="193"/>
      <c r="N189" s="312"/>
    </row>
    <row r="190" spans="1:14" s="120" customFormat="1" x14ac:dyDescent="0.3">
      <c r="A190" s="126" t="s">
        <v>194</v>
      </c>
      <c r="B190" s="127">
        <v>629</v>
      </c>
      <c r="C190" s="128">
        <v>6913</v>
      </c>
      <c r="D190" s="129">
        <v>14272</v>
      </c>
      <c r="E190" s="127">
        <v>172</v>
      </c>
      <c r="F190" s="128">
        <v>2338</v>
      </c>
      <c r="G190" s="129">
        <v>5207</v>
      </c>
      <c r="H190" s="127">
        <v>436</v>
      </c>
      <c r="I190" s="128">
        <v>4283</v>
      </c>
      <c r="J190" s="129">
        <v>8596</v>
      </c>
      <c r="K190" s="127"/>
      <c r="L190" s="128"/>
      <c r="M190" s="129"/>
      <c r="N190" s="111"/>
    </row>
    <row r="191" spans="1:14" s="120" customFormat="1" ht="26" x14ac:dyDescent="0.3">
      <c r="A191" s="188" t="s">
        <v>977</v>
      </c>
      <c r="B191" s="191">
        <v>0.19</v>
      </c>
      <c r="C191" s="192">
        <v>0.19600000000000001</v>
      </c>
      <c r="D191" s="193">
        <v>0.20499999999999999</v>
      </c>
      <c r="E191" s="191">
        <v>0.11899999999999999</v>
      </c>
      <c r="F191" s="192">
        <v>0.13900000000000001</v>
      </c>
      <c r="G191" s="193">
        <v>0.14199999999999999</v>
      </c>
      <c r="H191" s="191">
        <v>0.219</v>
      </c>
      <c r="I191" s="192">
        <v>0.23100000000000001</v>
      </c>
      <c r="J191" s="193">
        <v>0.247</v>
      </c>
      <c r="K191" s="191"/>
      <c r="L191" s="192"/>
      <c r="M191" s="193"/>
      <c r="N191" s="312"/>
    </row>
    <row r="192" spans="1:14" s="120" customFormat="1" x14ac:dyDescent="0.3">
      <c r="A192" s="189" t="s">
        <v>195</v>
      </c>
      <c r="B192" s="191">
        <v>0.81</v>
      </c>
      <c r="C192" s="192">
        <v>0.80400000000000005</v>
      </c>
      <c r="D192" s="193">
        <v>0.79500000000000004</v>
      </c>
      <c r="E192" s="191">
        <v>0.88100000000000001</v>
      </c>
      <c r="F192" s="192">
        <v>0.86099999999999999</v>
      </c>
      <c r="G192" s="193">
        <v>0.85799999999999998</v>
      </c>
      <c r="H192" s="191">
        <v>0.78100000000000003</v>
      </c>
      <c r="I192" s="192">
        <v>0.76900000000000002</v>
      </c>
      <c r="J192" s="193">
        <v>0.753</v>
      </c>
      <c r="K192" s="191"/>
      <c r="L192" s="192"/>
      <c r="M192" s="193"/>
      <c r="N192" s="312"/>
    </row>
    <row r="193" spans="1:16" s="120" customFormat="1" x14ac:dyDescent="0.3">
      <c r="A193" s="126" t="s">
        <v>194</v>
      </c>
      <c r="B193" s="127">
        <v>542</v>
      </c>
      <c r="C193" s="128">
        <v>6364</v>
      </c>
      <c r="D193" s="129">
        <v>13364</v>
      </c>
      <c r="E193" s="127">
        <v>151</v>
      </c>
      <c r="F193" s="128">
        <v>2187</v>
      </c>
      <c r="G193" s="129">
        <v>4942</v>
      </c>
      <c r="H193" s="127">
        <v>388</v>
      </c>
      <c r="I193" s="128">
        <v>4019</v>
      </c>
      <c r="J193" s="129">
        <v>8168</v>
      </c>
      <c r="K193" s="127"/>
      <c r="L193" s="128"/>
      <c r="M193" s="129"/>
      <c r="N193" s="111"/>
    </row>
    <row r="194" spans="1:16" s="120" customFormat="1" ht="26" x14ac:dyDescent="0.3">
      <c r="A194" s="188" t="s">
        <v>978</v>
      </c>
      <c r="B194" s="191">
        <v>8.5000000000000006E-2</v>
      </c>
      <c r="C194" s="192">
        <v>7.4999999999999997E-2</v>
      </c>
      <c r="D194" s="193">
        <v>9.6000000000000002E-2</v>
      </c>
      <c r="E194" s="191">
        <v>9.9000000000000005E-2</v>
      </c>
      <c r="F194" s="192">
        <v>5.8999999999999997E-2</v>
      </c>
      <c r="G194" s="193">
        <v>8.5000000000000006E-2</v>
      </c>
      <c r="H194" s="191">
        <v>7.6999999999999999E-2</v>
      </c>
      <c r="I194" s="192">
        <v>8.4000000000000005E-2</v>
      </c>
      <c r="J194" s="193">
        <v>0.104</v>
      </c>
      <c r="K194" s="191"/>
      <c r="L194" s="192"/>
      <c r="M194" s="193"/>
      <c r="N194" s="312"/>
    </row>
    <row r="195" spans="1:16" s="120" customFormat="1" x14ac:dyDescent="0.3">
      <c r="A195" s="189" t="s">
        <v>195</v>
      </c>
      <c r="B195" s="191">
        <v>0.91500000000000004</v>
      </c>
      <c r="C195" s="192">
        <v>0.92500000000000004</v>
      </c>
      <c r="D195" s="193">
        <v>0.90400000000000003</v>
      </c>
      <c r="E195" s="191">
        <v>0.90100000000000002</v>
      </c>
      <c r="F195" s="192">
        <v>0.94099999999999995</v>
      </c>
      <c r="G195" s="193">
        <v>0.91500000000000004</v>
      </c>
      <c r="H195" s="191">
        <v>0.92300000000000004</v>
      </c>
      <c r="I195" s="192">
        <v>0.91600000000000004</v>
      </c>
      <c r="J195" s="193">
        <v>0.89600000000000002</v>
      </c>
      <c r="K195" s="191"/>
      <c r="L195" s="192"/>
      <c r="M195" s="193"/>
      <c r="N195" s="312"/>
    </row>
    <row r="196" spans="1:16" s="120" customFormat="1" x14ac:dyDescent="0.3">
      <c r="A196" s="126" t="s">
        <v>194</v>
      </c>
      <c r="B196" s="127">
        <v>543</v>
      </c>
      <c r="C196" s="128">
        <v>6363</v>
      </c>
      <c r="D196" s="129">
        <v>13357</v>
      </c>
      <c r="E196" s="127">
        <v>151</v>
      </c>
      <c r="F196" s="128">
        <v>2185</v>
      </c>
      <c r="G196" s="129">
        <v>4935</v>
      </c>
      <c r="H196" s="127">
        <v>389</v>
      </c>
      <c r="I196" s="128">
        <v>4020</v>
      </c>
      <c r="J196" s="129">
        <v>8169</v>
      </c>
      <c r="K196" s="127"/>
      <c r="L196" s="128"/>
      <c r="M196" s="129"/>
      <c r="N196" s="111"/>
    </row>
    <row r="197" spans="1:16" s="120" customFormat="1" ht="26" x14ac:dyDescent="0.3">
      <c r="A197" s="188" t="s">
        <v>979</v>
      </c>
      <c r="B197" s="191">
        <v>2.1999999999999999E-2</v>
      </c>
      <c r="C197" s="192">
        <v>1.7999999999999999E-2</v>
      </c>
      <c r="D197" s="193">
        <v>0.01</v>
      </c>
      <c r="E197" s="191">
        <v>7.0000000000000001E-3</v>
      </c>
      <c r="F197" s="192">
        <v>8.0000000000000002E-3</v>
      </c>
      <c r="G197" s="193">
        <v>4.0000000000000001E-3</v>
      </c>
      <c r="H197" s="191">
        <v>2.8000000000000001E-2</v>
      </c>
      <c r="I197" s="192">
        <v>2.3E-2</v>
      </c>
      <c r="J197" s="193">
        <v>1.2999999999999999E-2</v>
      </c>
      <c r="K197" s="191"/>
      <c r="L197" s="192"/>
      <c r="M197" s="193"/>
      <c r="N197" s="312"/>
    </row>
    <row r="198" spans="1:16" s="120" customFormat="1" x14ac:dyDescent="0.3">
      <c r="A198" s="189" t="s">
        <v>385</v>
      </c>
      <c r="B198" s="191">
        <v>0</v>
      </c>
      <c r="C198" s="192">
        <v>0</v>
      </c>
      <c r="D198" s="193">
        <v>1E-3</v>
      </c>
      <c r="E198" s="191">
        <v>0</v>
      </c>
      <c r="F198" s="192">
        <v>0</v>
      </c>
      <c r="G198" s="193">
        <v>1E-3</v>
      </c>
      <c r="H198" s="191">
        <v>0</v>
      </c>
      <c r="I198" s="192">
        <v>0</v>
      </c>
      <c r="J198" s="193">
        <v>1E-3</v>
      </c>
      <c r="K198" s="191"/>
      <c r="L198" s="192"/>
      <c r="M198" s="193"/>
      <c r="N198" s="312"/>
    </row>
    <row r="199" spans="1:16" s="120" customFormat="1" x14ac:dyDescent="0.3">
      <c r="A199" s="184" t="s">
        <v>793</v>
      </c>
      <c r="B199" s="181">
        <v>4.0000000000000001E-3</v>
      </c>
      <c r="C199" s="182">
        <v>0.01</v>
      </c>
      <c r="D199" s="183">
        <v>8.0000000000000002E-3</v>
      </c>
      <c r="E199" s="181">
        <v>0</v>
      </c>
      <c r="F199" s="182">
        <v>5.0000000000000001E-3</v>
      </c>
      <c r="G199" s="183">
        <v>4.0000000000000001E-3</v>
      </c>
      <c r="H199" s="181">
        <v>3.0000000000000001E-3</v>
      </c>
      <c r="I199" s="182">
        <v>1.2E-2</v>
      </c>
      <c r="J199" s="183">
        <v>1.0999999999999999E-2</v>
      </c>
      <c r="K199" s="181"/>
      <c r="L199" s="182"/>
      <c r="M199" s="183"/>
      <c r="N199" s="309"/>
    </row>
    <row r="200" spans="1:16" s="120" customFormat="1" x14ac:dyDescent="0.3">
      <c r="A200" s="184" t="s">
        <v>220</v>
      </c>
      <c r="B200" s="181">
        <v>2E-3</v>
      </c>
      <c r="C200" s="182">
        <v>7.0000000000000001E-3</v>
      </c>
      <c r="D200" s="183">
        <v>8.0000000000000002E-3</v>
      </c>
      <c r="E200" s="181">
        <v>0</v>
      </c>
      <c r="F200" s="182">
        <v>0.01</v>
      </c>
      <c r="G200" s="183">
        <v>8.9999999999999993E-3</v>
      </c>
      <c r="H200" s="181">
        <v>3.0000000000000001E-3</v>
      </c>
      <c r="I200" s="182">
        <v>5.0000000000000001E-3</v>
      </c>
      <c r="J200" s="183">
        <v>7.0000000000000001E-3</v>
      </c>
      <c r="K200" s="181"/>
      <c r="L200" s="182"/>
      <c r="M200" s="183"/>
      <c r="N200" s="309"/>
    </row>
    <row r="201" spans="1:16" s="120" customFormat="1" x14ac:dyDescent="0.3">
      <c r="A201" s="184" t="s">
        <v>145</v>
      </c>
      <c r="B201" s="181">
        <v>0.03</v>
      </c>
      <c r="C201" s="182">
        <v>2.3E-2</v>
      </c>
      <c r="D201" s="183">
        <v>1.9E-2</v>
      </c>
      <c r="E201" s="181">
        <v>3.4000000000000002E-2</v>
      </c>
      <c r="F201" s="182">
        <v>1.4999999999999999E-2</v>
      </c>
      <c r="G201" s="183">
        <v>8.9999999999999993E-3</v>
      </c>
      <c r="H201" s="181">
        <v>2.8000000000000001E-2</v>
      </c>
      <c r="I201" s="182">
        <v>2.8000000000000001E-2</v>
      </c>
      <c r="J201" s="183">
        <v>2.5000000000000001E-2</v>
      </c>
      <c r="K201" s="181"/>
      <c r="L201" s="182"/>
      <c r="M201" s="183"/>
      <c r="N201" s="309"/>
    </row>
    <row r="202" spans="1:16" s="120" customFormat="1" x14ac:dyDescent="0.3">
      <c r="A202" s="184" t="s">
        <v>146</v>
      </c>
      <c r="B202" s="181">
        <v>2E-3</v>
      </c>
      <c r="C202" s="182">
        <v>3.4000000000000002E-2</v>
      </c>
      <c r="D202" s="183">
        <v>1.9E-2</v>
      </c>
      <c r="E202" s="181">
        <v>7.0000000000000001E-3</v>
      </c>
      <c r="F202" s="182">
        <v>3.9E-2</v>
      </c>
      <c r="G202" s="183">
        <v>0.02</v>
      </c>
      <c r="H202" s="181">
        <v>0</v>
      </c>
      <c r="I202" s="182">
        <v>0.03</v>
      </c>
      <c r="J202" s="183">
        <v>1.7999999999999999E-2</v>
      </c>
      <c r="K202" s="181"/>
      <c r="L202" s="182"/>
      <c r="M202" s="183"/>
      <c r="N202" s="309"/>
    </row>
    <row r="203" spans="1:16" s="120" customFormat="1" x14ac:dyDescent="0.3">
      <c r="A203" s="184" t="s">
        <v>230</v>
      </c>
      <c r="B203" s="181">
        <v>7.0000000000000001E-3</v>
      </c>
      <c r="C203" s="182">
        <v>3.6999999999999998E-2</v>
      </c>
      <c r="D203" s="183">
        <v>1.9E-2</v>
      </c>
      <c r="E203" s="181">
        <v>7.0000000000000001E-3</v>
      </c>
      <c r="F203" s="182">
        <v>4.9000000000000002E-2</v>
      </c>
      <c r="G203" s="183">
        <v>2.3E-2</v>
      </c>
      <c r="H203" s="181">
        <v>8.0000000000000002E-3</v>
      </c>
      <c r="I203" s="182">
        <v>3.1E-2</v>
      </c>
      <c r="J203" s="183">
        <v>1.7000000000000001E-2</v>
      </c>
      <c r="K203" s="181"/>
      <c r="L203" s="182"/>
      <c r="M203" s="183"/>
      <c r="N203" s="309"/>
    </row>
    <row r="204" spans="1:16" s="120" customFormat="1" x14ac:dyDescent="0.3">
      <c r="A204" s="184" t="s">
        <v>231</v>
      </c>
      <c r="B204" s="181">
        <v>4.0000000000000001E-3</v>
      </c>
      <c r="C204" s="182">
        <v>3.0000000000000001E-3</v>
      </c>
      <c r="D204" s="183">
        <v>4.0000000000000001E-3</v>
      </c>
      <c r="E204" s="181">
        <v>1.2999999999999999E-2</v>
      </c>
      <c r="F204" s="182">
        <v>3.0000000000000001E-3</v>
      </c>
      <c r="G204" s="183">
        <v>4.0000000000000001E-3</v>
      </c>
      <c r="H204" s="181">
        <v>0</v>
      </c>
      <c r="I204" s="182">
        <v>3.0000000000000001E-3</v>
      </c>
      <c r="J204" s="183">
        <v>3.0000000000000001E-3</v>
      </c>
      <c r="K204" s="181"/>
      <c r="L204" s="182"/>
      <c r="M204" s="183"/>
      <c r="N204" s="309"/>
    </row>
    <row r="205" spans="1:16" s="120" customFormat="1" x14ac:dyDescent="0.3">
      <c r="A205" s="184" t="s">
        <v>147</v>
      </c>
      <c r="B205" s="181">
        <v>8.9999999999999993E-3</v>
      </c>
      <c r="C205" s="182">
        <v>1.2E-2</v>
      </c>
      <c r="D205" s="183">
        <v>8.0000000000000002E-3</v>
      </c>
      <c r="E205" s="181">
        <v>1.2999999999999999E-2</v>
      </c>
      <c r="F205" s="182">
        <v>0.01</v>
      </c>
      <c r="G205" s="183">
        <v>5.0000000000000001E-3</v>
      </c>
      <c r="H205" s="181">
        <v>8.0000000000000002E-3</v>
      </c>
      <c r="I205" s="182">
        <v>1.2999999999999999E-2</v>
      </c>
      <c r="J205" s="183">
        <v>8.0000000000000002E-3</v>
      </c>
      <c r="K205" s="181"/>
      <c r="L205" s="182"/>
      <c r="M205" s="183"/>
      <c r="N205" s="309"/>
    </row>
    <row r="206" spans="1:16" s="120" customFormat="1" x14ac:dyDescent="0.3">
      <c r="A206" s="184" t="s">
        <v>148</v>
      </c>
      <c r="B206" s="181">
        <v>0</v>
      </c>
      <c r="C206" s="182">
        <v>2E-3</v>
      </c>
      <c r="D206" s="183">
        <v>2E-3</v>
      </c>
      <c r="E206" s="181">
        <v>0</v>
      </c>
      <c r="F206" s="182">
        <v>2E-3</v>
      </c>
      <c r="G206" s="183">
        <v>1E-3</v>
      </c>
      <c r="H206" s="181">
        <v>0</v>
      </c>
      <c r="I206" s="182">
        <v>2E-3</v>
      </c>
      <c r="J206" s="183">
        <v>2E-3</v>
      </c>
      <c r="K206" s="181"/>
      <c r="L206" s="182"/>
      <c r="M206" s="183"/>
      <c r="N206" s="309"/>
      <c r="P206" s="120" t="s">
        <v>891</v>
      </c>
    </row>
    <row r="207" spans="1:16" s="120" customFormat="1" x14ac:dyDescent="0.3">
      <c r="A207" s="184" t="s">
        <v>232</v>
      </c>
      <c r="B207" s="181">
        <v>1.7000000000000001E-2</v>
      </c>
      <c r="C207" s="182">
        <v>1.7000000000000001E-2</v>
      </c>
      <c r="D207" s="183">
        <v>1.2999999999999999E-2</v>
      </c>
      <c r="E207" s="181">
        <v>7.0000000000000001E-3</v>
      </c>
      <c r="F207" s="182">
        <v>1.2999999999999999E-2</v>
      </c>
      <c r="G207" s="183">
        <v>8.0000000000000002E-3</v>
      </c>
      <c r="H207" s="181">
        <v>2.1000000000000001E-2</v>
      </c>
      <c r="I207" s="182">
        <v>1.9E-2</v>
      </c>
      <c r="J207" s="183">
        <v>1.7000000000000001E-2</v>
      </c>
      <c r="K207" s="181"/>
      <c r="L207" s="182"/>
      <c r="M207" s="183"/>
      <c r="N207" s="309"/>
    </row>
    <row r="208" spans="1:16" s="120" customFormat="1" x14ac:dyDescent="0.3">
      <c r="A208" s="184" t="s">
        <v>153</v>
      </c>
      <c r="B208" s="181">
        <v>4.0000000000000001E-3</v>
      </c>
      <c r="C208" s="182">
        <v>1E-3</v>
      </c>
      <c r="D208" s="183">
        <v>0</v>
      </c>
      <c r="E208" s="181">
        <v>0</v>
      </c>
      <c r="F208" s="182">
        <v>0</v>
      </c>
      <c r="G208" s="183">
        <v>0</v>
      </c>
      <c r="H208" s="181">
        <v>5.0000000000000001E-3</v>
      </c>
      <c r="I208" s="182">
        <v>1E-3</v>
      </c>
      <c r="J208" s="183">
        <v>0</v>
      </c>
      <c r="K208" s="181"/>
      <c r="L208" s="182"/>
      <c r="M208" s="183"/>
      <c r="N208" s="309"/>
    </row>
    <row r="209" spans="1:14" s="120" customFormat="1" x14ac:dyDescent="0.3">
      <c r="A209" s="184" t="s">
        <v>149</v>
      </c>
      <c r="B209" s="181">
        <v>0</v>
      </c>
      <c r="C209" s="182">
        <v>1E-3</v>
      </c>
      <c r="D209" s="183">
        <v>1E-3</v>
      </c>
      <c r="E209" s="181">
        <v>0</v>
      </c>
      <c r="F209" s="182">
        <v>1E-3</v>
      </c>
      <c r="G209" s="183">
        <v>1E-3</v>
      </c>
      <c r="H209" s="181">
        <v>0</v>
      </c>
      <c r="I209" s="182">
        <v>1E-3</v>
      </c>
      <c r="J209" s="183">
        <v>1E-3</v>
      </c>
      <c r="K209" s="181"/>
      <c r="L209" s="182"/>
      <c r="M209" s="183"/>
      <c r="N209" s="309"/>
    </row>
    <row r="210" spans="1:14" s="120" customFormat="1" x14ac:dyDescent="0.3">
      <c r="A210" s="184" t="s">
        <v>154</v>
      </c>
      <c r="B210" s="181">
        <v>1.0999999999999999E-2</v>
      </c>
      <c r="C210" s="182">
        <v>2.1000000000000001E-2</v>
      </c>
      <c r="D210" s="183">
        <v>2.4E-2</v>
      </c>
      <c r="E210" s="181">
        <v>0.02</v>
      </c>
      <c r="F210" s="182">
        <v>1.4999999999999999E-2</v>
      </c>
      <c r="G210" s="183">
        <v>1.7999999999999999E-2</v>
      </c>
      <c r="H210" s="181">
        <v>8.0000000000000002E-3</v>
      </c>
      <c r="I210" s="182">
        <v>2.5000000000000001E-2</v>
      </c>
      <c r="J210" s="183">
        <v>2.7E-2</v>
      </c>
      <c r="K210" s="181"/>
      <c r="L210" s="182"/>
      <c r="M210" s="183"/>
      <c r="N210" s="309"/>
    </row>
    <row r="211" spans="1:14" s="120" customFormat="1" x14ac:dyDescent="0.3">
      <c r="A211" s="184" t="s">
        <v>125</v>
      </c>
      <c r="B211" s="181">
        <v>0.113</v>
      </c>
      <c r="C211" s="182">
        <v>8.8999999999999996E-2</v>
      </c>
      <c r="D211" s="183">
        <v>7.2999999999999995E-2</v>
      </c>
      <c r="E211" s="181">
        <v>7.3999999999999996E-2</v>
      </c>
      <c r="F211" s="182">
        <v>0.06</v>
      </c>
      <c r="G211" s="183">
        <v>5.3999999999999999E-2</v>
      </c>
      <c r="H211" s="181">
        <v>0.13</v>
      </c>
      <c r="I211" s="182">
        <v>0.107</v>
      </c>
      <c r="J211" s="183">
        <v>8.5999999999999993E-2</v>
      </c>
      <c r="K211" s="181"/>
      <c r="L211" s="182"/>
      <c r="M211" s="183"/>
      <c r="N211" s="309"/>
    </row>
    <row r="212" spans="1:14" s="120" customFormat="1" x14ac:dyDescent="0.3">
      <c r="A212" s="184" t="s">
        <v>150</v>
      </c>
      <c r="B212" s="181">
        <v>0</v>
      </c>
      <c r="C212" s="182">
        <v>1E-3</v>
      </c>
      <c r="D212" s="183">
        <v>2E-3</v>
      </c>
      <c r="E212" s="181">
        <v>0</v>
      </c>
      <c r="F212" s="182">
        <v>0</v>
      </c>
      <c r="G212" s="183">
        <v>1E-3</v>
      </c>
      <c r="H212" s="181">
        <v>0</v>
      </c>
      <c r="I212" s="182">
        <v>1E-3</v>
      </c>
      <c r="J212" s="183">
        <v>3.0000000000000001E-3</v>
      </c>
      <c r="K212" s="181"/>
      <c r="L212" s="182"/>
      <c r="M212" s="183"/>
      <c r="N212" s="309"/>
    </row>
    <row r="213" spans="1:14" s="120" customFormat="1" x14ac:dyDescent="0.3">
      <c r="A213" s="184" t="s">
        <v>233</v>
      </c>
      <c r="B213" s="181">
        <v>1.0999999999999999E-2</v>
      </c>
      <c r="C213" s="182">
        <v>1.2E-2</v>
      </c>
      <c r="D213" s="183">
        <v>1.2999999999999999E-2</v>
      </c>
      <c r="E213" s="181">
        <v>7.0000000000000001E-3</v>
      </c>
      <c r="F213" s="182">
        <v>1.2E-2</v>
      </c>
      <c r="G213" s="183">
        <v>0.01</v>
      </c>
      <c r="H213" s="181">
        <v>1.2999999999999999E-2</v>
      </c>
      <c r="I213" s="182">
        <v>1.0999999999999999E-2</v>
      </c>
      <c r="J213" s="183">
        <v>1.4E-2</v>
      </c>
      <c r="K213" s="181"/>
      <c r="L213" s="182"/>
      <c r="M213" s="183"/>
      <c r="N213" s="375"/>
    </row>
    <row r="214" spans="1:14" s="120" customFormat="1" x14ac:dyDescent="0.3">
      <c r="A214" s="184" t="s">
        <v>816</v>
      </c>
      <c r="B214" s="181">
        <v>0</v>
      </c>
      <c r="C214" s="182">
        <v>0</v>
      </c>
      <c r="D214" s="183">
        <v>0</v>
      </c>
      <c r="E214" s="181">
        <v>0</v>
      </c>
      <c r="F214" s="182">
        <v>0</v>
      </c>
      <c r="G214" s="183">
        <v>0</v>
      </c>
      <c r="H214" s="181">
        <v>0</v>
      </c>
      <c r="I214" s="182">
        <v>0</v>
      </c>
      <c r="J214" s="183">
        <v>0</v>
      </c>
      <c r="K214" s="181"/>
      <c r="L214" s="182"/>
      <c r="M214" s="183"/>
      <c r="N214" s="375"/>
    </row>
    <row r="215" spans="1:14" x14ac:dyDescent="0.3">
      <c r="A215" s="184" t="s">
        <v>386</v>
      </c>
      <c r="B215" s="181">
        <v>0</v>
      </c>
      <c r="C215" s="182">
        <v>0</v>
      </c>
      <c r="D215" s="183">
        <v>0</v>
      </c>
      <c r="E215" s="181">
        <v>0</v>
      </c>
      <c r="F215" s="182">
        <v>0</v>
      </c>
      <c r="G215" s="183">
        <v>1E-3</v>
      </c>
      <c r="H215" s="181">
        <v>0</v>
      </c>
      <c r="I215" s="182">
        <v>0</v>
      </c>
      <c r="J215" s="183">
        <v>0</v>
      </c>
      <c r="K215" s="181"/>
      <c r="L215" s="182"/>
      <c r="M215" s="183"/>
      <c r="N215" s="375"/>
    </row>
    <row r="216" spans="1:14" x14ac:dyDescent="0.3">
      <c r="A216" s="184" t="s">
        <v>151</v>
      </c>
      <c r="B216" s="181">
        <v>0</v>
      </c>
      <c r="C216" s="182">
        <v>2E-3</v>
      </c>
      <c r="D216" s="183">
        <v>8.9999999999999993E-3</v>
      </c>
      <c r="E216" s="181">
        <v>0</v>
      </c>
      <c r="F216" s="182">
        <v>1E-3</v>
      </c>
      <c r="G216" s="183">
        <v>5.0000000000000001E-3</v>
      </c>
      <c r="H216" s="181">
        <v>0</v>
      </c>
      <c r="I216" s="182">
        <v>2E-3</v>
      </c>
      <c r="J216" s="183">
        <v>1.2E-2</v>
      </c>
      <c r="K216" s="181"/>
      <c r="L216" s="182"/>
      <c r="M216" s="183"/>
      <c r="N216" s="375"/>
    </row>
    <row r="217" spans="1:14" x14ac:dyDescent="0.3">
      <c r="A217" s="184" t="s">
        <v>315</v>
      </c>
      <c r="B217" s="181">
        <v>1.4999999999999999E-2</v>
      </c>
      <c r="C217" s="182">
        <v>1.7999999999999999E-2</v>
      </c>
      <c r="D217" s="183">
        <v>2.9000000000000001E-2</v>
      </c>
      <c r="E217" s="181">
        <v>7.0000000000000001E-3</v>
      </c>
      <c r="F217" s="182">
        <v>0.01</v>
      </c>
      <c r="G217" s="183">
        <v>1.6E-2</v>
      </c>
      <c r="H217" s="181">
        <v>1.7999999999999999E-2</v>
      </c>
      <c r="I217" s="182">
        <v>2.1999999999999999E-2</v>
      </c>
      <c r="J217" s="183">
        <v>3.6999999999999998E-2</v>
      </c>
      <c r="K217" s="181"/>
      <c r="L217" s="182"/>
      <c r="M217" s="183"/>
      <c r="N217" s="375"/>
    </row>
    <row r="218" spans="1:14" x14ac:dyDescent="0.3">
      <c r="A218" s="184" t="s">
        <v>152</v>
      </c>
      <c r="B218" s="181">
        <v>0</v>
      </c>
      <c r="C218" s="182">
        <v>0</v>
      </c>
      <c r="D218" s="183">
        <v>0</v>
      </c>
      <c r="E218" s="181">
        <v>0</v>
      </c>
      <c r="F218" s="182">
        <v>0</v>
      </c>
      <c r="G218" s="183">
        <v>0</v>
      </c>
      <c r="H218" s="181">
        <v>0</v>
      </c>
      <c r="I218" s="182">
        <v>0</v>
      </c>
      <c r="J218" s="183">
        <v>0</v>
      </c>
      <c r="K218" s="181"/>
      <c r="L218" s="182"/>
      <c r="M218" s="183"/>
      <c r="N218" s="309"/>
    </row>
    <row r="219" spans="1:14" x14ac:dyDescent="0.3">
      <c r="A219" s="184" t="s">
        <v>234</v>
      </c>
      <c r="B219" s="181">
        <v>0</v>
      </c>
      <c r="C219" s="182">
        <v>7.0000000000000001E-3</v>
      </c>
      <c r="D219" s="183">
        <v>6.0000000000000001E-3</v>
      </c>
      <c r="E219" s="181">
        <v>0</v>
      </c>
      <c r="F219" s="182">
        <v>3.0000000000000001E-3</v>
      </c>
      <c r="G219" s="183">
        <v>3.0000000000000001E-3</v>
      </c>
      <c r="H219" s="181">
        <v>0</v>
      </c>
      <c r="I219" s="182">
        <v>8.9999999999999993E-3</v>
      </c>
      <c r="J219" s="183">
        <v>8.0000000000000002E-3</v>
      </c>
      <c r="K219" s="181"/>
      <c r="L219" s="182"/>
      <c r="M219" s="183"/>
      <c r="N219" s="309"/>
    </row>
    <row r="220" spans="1:14" x14ac:dyDescent="0.3">
      <c r="A220" s="184" t="s">
        <v>126</v>
      </c>
      <c r="B220" s="181">
        <v>8.9999999999999993E-3</v>
      </c>
      <c r="C220" s="182">
        <v>1.2999999999999999E-2</v>
      </c>
      <c r="D220" s="183">
        <v>1.2999999999999999E-2</v>
      </c>
      <c r="E220" s="181">
        <v>7.0000000000000001E-3</v>
      </c>
      <c r="F220" s="182">
        <v>2.1999999999999999E-2</v>
      </c>
      <c r="G220" s="183">
        <v>1.7999999999999999E-2</v>
      </c>
      <c r="H220" s="181">
        <v>0.01</v>
      </c>
      <c r="I220" s="182">
        <v>8.9999999999999993E-3</v>
      </c>
      <c r="J220" s="183">
        <v>1.0999999999999999E-2</v>
      </c>
      <c r="K220" s="181"/>
      <c r="L220" s="182"/>
      <c r="M220" s="183"/>
      <c r="N220" s="309"/>
    </row>
    <row r="221" spans="1:14" x14ac:dyDescent="0.3">
      <c r="A221" s="184" t="s">
        <v>127</v>
      </c>
      <c r="B221" s="181">
        <v>5.8999999999999997E-2</v>
      </c>
      <c r="C221" s="182">
        <v>0.05</v>
      </c>
      <c r="D221" s="183">
        <v>0.04</v>
      </c>
      <c r="E221" s="181">
        <v>5.3999999999999999E-2</v>
      </c>
      <c r="F221" s="182">
        <v>7.1999999999999995E-2</v>
      </c>
      <c r="G221" s="183">
        <v>5.1999999999999998E-2</v>
      </c>
      <c r="H221" s="181">
        <v>0.06</v>
      </c>
      <c r="I221" s="182">
        <v>3.9E-2</v>
      </c>
      <c r="J221" s="183">
        <v>3.4000000000000002E-2</v>
      </c>
      <c r="K221" s="181"/>
      <c r="L221" s="182"/>
      <c r="M221" s="183"/>
      <c r="N221" s="309"/>
    </row>
    <row r="222" spans="1:14" x14ac:dyDescent="0.3">
      <c r="A222" s="184" t="s">
        <v>158</v>
      </c>
      <c r="B222" s="181">
        <v>4.0000000000000001E-3</v>
      </c>
      <c r="C222" s="182">
        <v>6.0000000000000001E-3</v>
      </c>
      <c r="D222" s="183">
        <v>4.0000000000000001E-3</v>
      </c>
      <c r="E222" s="181">
        <v>0</v>
      </c>
      <c r="F222" s="182">
        <v>1.2E-2</v>
      </c>
      <c r="G222" s="183">
        <v>8.9999999999999993E-3</v>
      </c>
      <c r="H222" s="181">
        <v>5.0000000000000001E-3</v>
      </c>
      <c r="I222" s="182">
        <v>3.0000000000000001E-3</v>
      </c>
      <c r="J222" s="183">
        <v>2E-3</v>
      </c>
      <c r="K222" s="181"/>
      <c r="L222" s="182"/>
      <c r="M222" s="183"/>
      <c r="N222" s="309"/>
    </row>
    <row r="223" spans="1:14" x14ac:dyDescent="0.3">
      <c r="A223" s="184" t="s">
        <v>155</v>
      </c>
      <c r="B223" s="181">
        <v>0.03</v>
      </c>
      <c r="C223" s="182">
        <v>1.0999999999999999E-2</v>
      </c>
      <c r="D223" s="183">
        <v>8.9999999999999993E-3</v>
      </c>
      <c r="E223" s="181">
        <v>0.04</v>
      </c>
      <c r="F223" s="182">
        <v>1.4999999999999999E-2</v>
      </c>
      <c r="G223" s="183">
        <v>1.0999999999999999E-2</v>
      </c>
      <c r="H223" s="181">
        <v>2.5999999999999999E-2</v>
      </c>
      <c r="I223" s="182">
        <v>0.01</v>
      </c>
      <c r="J223" s="183">
        <v>7.0000000000000001E-3</v>
      </c>
      <c r="K223" s="181"/>
      <c r="L223" s="182"/>
      <c r="M223" s="183"/>
      <c r="N223" s="309"/>
    </row>
    <row r="224" spans="1:14" x14ac:dyDescent="0.3">
      <c r="A224" s="184" t="s">
        <v>235</v>
      </c>
      <c r="B224" s="181">
        <v>8.5999999999999993E-2</v>
      </c>
      <c r="C224" s="182">
        <v>3.5000000000000003E-2</v>
      </c>
      <c r="D224" s="183">
        <v>5.8000000000000003E-2</v>
      </c>
      <c r="E224" s="181">
        <v>0.22800000000000001</v>
      </c>
      <c r="F224" s="182">
        <v>7.0999999999999994E-2</v>
      </c>
      <c r="G224" s="183">
        <v>0.111</v>
      </c>
      <c r="H224" s="181">
        <v>3.1E-2</v>
      </c>
      <c r="I224" s="182">
        <v>1.6E-2</v>
      </c>
      <c r="J224" s="183">
        <v>2.7E-2</v>
      </c>
      <c r="K224" s="181"/>
      <c r="L224" s="182"/>
      <c r="M224" s="183"/>
      <c r="N224" s="309"/>
    </row>
    <row r="225" spans="1:14" x14ac:dyDescent="0.3">
      <c r="A225" s="184" t="s">
        <v>156</v>
      </c>
      <c r="B225" s="181">
        <v>0</v>
      </c>
      <c r="C225" s="182">
        <v>0</v>
      </c>
      <c r="D225" s="183">
        <v>0</v>
      </c>
      <c r="E225" s="181">
        <v>0</v>
      </c>
      <c r="F225" s="182">
        <v>0</v>
      </c>
      <c r="G225" s="183">
        <v>0</v>
      </c>
      <c r="H225" s="181">
        <v>0</v>
      </c>
      <c r="I225" s="182">
        <v>1E-3</v>
      </c>
      <c r="J225" s="183">
        <v>0</v>
      </c>
      <c r="K225" s="181"/>
      <c r="L225" s="182"/>
      <c r="M225" s="183"/>
      <c r="N225" s="309"/>
    </row>
    <row r="226" spans="1:14" x14ac:dyDescent="0.3">
      <c r="A226" s="184" t="s">
        <v>157</v>
      </c>
      <c r="B226" s="181">
        <v>0</v>
      </c>
      <c r="C226" s="182">
        <v>1E-3</v>
      </c>
      <c r="D226" s="183">
        <v>1E-3</v>
      </c>
      <c r="E226" s="181">
        <v>0</v>
      </c>
      <c r="F226" s="182">
        <v>0</v>
      </c>
      <c r="G226" s="183">
        <v>0</v>
      </c>
      <c r="H226" s="181">
        <v>0</v>
      </c>
      <c r="I226" s="182">
        <v>1E-3</v>
      </c>
      <c r="J226" s="183">
        <v>1E-3</v>
      </c>
      <c r="K226" s="181"/>
      <c r="L226" s="182"/>
      <c r="M226" s="183"/>
      <c r="N226" s="309"/>
    </row>
    <row r="227" spans="1:14" x14ac:dyDescent="0.3">
      <c r="A227" s="184" t="s">
        <v>236</v>
      </c>
      <c r="B227" s="181">
        <v>6.0000000000000001E-3</v>
      </c>
      <c r="C227" s="182">
        <v>6.0000000000000001E-3</v>
      </c>
      <c r="D227" s="183">
        <v>7.0000000000000001E-3</v>
      </c>
      <c r="E227" s="181">
        <v>7.0000000000000001E-3</v>
      </c>
      <c r="F227" s="182">
        <v>4.0000000000000001E-3</v>
      </c>
      <c r="G227" s="183">
        <v>6.0000000000000001E-3</v>
      </c>
      <c r="H227" s="181">
        <v>5.0000000000000001E-3</v>
      </c>
      <c r="I227" s="182">
        <v>7.0000000000000001E-3</v>
      </c>
      <c r="J227" s="183">
        <v>8.0000000000000002E-3</v>
      </c>
      <c r="K227" s="181"/>
      <c r="L227" s="182"/>
      <c r="M227" s="183"/>
      <c r="N227" s="309"/>
    </row>
    <row r="228" spans="1:14" x14ac:dyDescent="0.3">
      <c r="A228" s="184" t="s">
        <v>238</v>
      </c>
      <c r="B228" s="181">
        <v>2.1999999999999999E-2</v>
      </c>
      <c r="C228" s="182">
        <v>1.4E-2</v>
      </c>
      <c r="D228" s="183">
        <v>1.6E-2</v>
      </c>
      <c r="E228" s="181">
        <v>0.02</v>
      </c>
      <c r="F228" s="182">
        <v>1.6E-2</v>
      </c>
      <c r="G228" s="183">
        <v>1.7999999999999999E-2</v>
      </c>
      <c r="H228" s="181">
        <v>2.3E-2</v>
      </c>
      <c r="I228" s="182">
        <v>1.4E-2</v>
      </c>
      <c r="J228" s="183">
        <v>1.4999999999999999E-2</v>
      </c>
      <c r="K228" s="181"/>
      <c r="L228" s="182"/>
      <c r="M228" s="183"/>
      <c r="N228" s="309"/>
    </row>
    <row r="229" spans="1:14" x14ac:dyDescent="0.3">
      <c r="A229" s="184" t="s">
        <v>237</v>
      </c>
      <c r="B229" s="181">
        <v>5.6000000000000001E-2</v>
      </c>
      <c r="C229" s="182">
        <v>3.2000000000000001E-2</v>
      </c>
      <c r="D229" s="183">
        <v>2.9000000000000001E-2</v>
      </c>
      <c r="E229" s="181">
        <v>0.02</v>
      </c>
      <c r="F229" s="182">
        <v>2.4E-2</v>
      </c>
      <c r="G229" s="183">
        <v>2.1000000000000001E-2</v>
      </c>
      <c r="H229" s="181">
        <v>7.0000000000000007E-2</v>
      </c>
      <c r="I229" s="182">
        <v>3.6999999999999998E-2</v>
      </c>
      <c r="J229" s="183">
        <v>3.4000000000000002E-2</v>
      </c>
      <c r="K229" s="181"/>
      <c r="L229" s="182"/>
      <c r="M229" s="183"/>
      <c r="N229" s="309"/>
    </row>
    <row r="230" spans="1:14" x14ac:dyDescent="0.3">
      <c r="A230" s="184" t="s">
        <v>159</v>
      </c>
      <c r="B230" s="181">
        <v>1.2999999999999999E-2</v>
      </c>
      <c r="C230" s="182">
        <v>2E-3</v>
      </c>
      <c r="D230" s="183">
        <v>2E-3</v>
      </c>
      <c r="E230" s="181">
        <v>1.2999999999999999E-2</v>
      </c>
      <c r="F230" s="182">
        <v>2E-3</v>
      </c>
      <c r="G230" s="183">
        <v>3.0000000000000001E-3</v>
      </c>
      <c r="H230" s="181">
        <v>1.2999999999999999E-2</v>
      </c>
      <c r="I230" s="182">
        <v>2E-3</v>
      </c>
      <c r="J230" s="183">
        <v>2E-3</v>
      </c>
      <c r="K230" s="181"/>
      <c r="L230" s="182"/>
      <c r="M230" s="183"/>
      <c r="N230" s="309"/>
    </row>
    <row r="231" spans="1:14" x14ac:dyDescent="0.3">
      <c r="A231" s="184" t="s">
        <v>239</v>
      </c>
      <c r="B231" s="181">
        <v>2.1999999999999999E-2</v>
      </c>
      <c r="C231" s="182">
        <v>2.1999999999999999E-2</v>
      </c>
      <c r="D231" s="183">
        <v>0.02</v>
      </c>
      <c r="E231" s="181">
        <v>4.7E-2</v>
      </c>
      <c r="F231" s="182">
        <v>3.2000000000000001E-2</v>
      </c>
      <c r="G231" s="183">
        <v>2.8000000000000001E-2</v>
      </c>
      <c r="H231" s="181">
        <v>1.2999999999999999E-2</v>
      </c>
      <c r="I231" s="182">
        <v>1.6E-2</v>
      </c>
      <c r="J231" s="183">
        <v>1.6E-2</v>
      </c>
      <c r="K231" s="181"/>
      <c r="L231" s="182"/>
      <c r="M231" s="183"/>
      <c r="N231" s="309"/>
    </row>
    <row r="232" spans="1:14" x14ac:dyDescent="0.3">
      <c r="A232" s="184" t="s">
        <v>240</v>
      </c>
      <c r="B232" s="181">
        <v>8.9999999999999993E-3</v>
      </c>
      <c r="C232" s="182">
        <v>8.9999999999999993E-3</v>
      </c>
      <c r="D232" s="183">
        <v>8.0000000000000002E-3</v>
      </c>
      <c r="E232" s="181">
        <v>0</v>
      </c>
      <c r="F232" s="182">
        <v>2E-3</v>
      </c>
      <c r="G232" s="183">
        <v>1E-3</v>
      </c>
      <c r="H232" s="181">
        <v>1.2999999999999999E-2</v>
      </c>
      <c r="I232" s="182">
        <v>1.4E-2</v>
      </c>
      <c r="J232" s="183">
        <v>1.2E-2</v>
      </c>
      <c r="K232" s="181"/>
      <c r="L232" s="182"/>
      <c r="M232" s="183"/>
      <c r="N232" s="309"/>
    </row>
    <row r="233" spans="1:14" x14ac:dyDescent="0.3">
      <c r="A233" s="184" t="s">
        <v>387</v>
      </c>
      <c r="B233" s="181">
        <v>4.0000000000000001E-3</v>
      </c>
      <c r="C233" s="182">
        <v>2E-3</v>
      </c>
      <c r="D233" s="183">
        <v>1E-3</v>
      </c>
      <c r="E233" s="181">
        <v>7.0000000000000001E-3</v>
      </c>
      <c r="F233" s="182">
        <v>2E-3</v>
      </c>
      <c r="G233" s="183">
        <v>1E-3</v>
      </c>
      <c r="H233" s="181">
        <v>3.0000000000000001E-3</v>
      </c>
      <c r="I233" s="182">
        <v>2E-3</v>
      </c>
      <c r="J233" s="183">
        <v>1E-3</v>
      </c>
      <c r="K233" s="181"/>
      <c r="L233" s="182"/>
      <c r="M233" s="183"/>
      <c r="N233" s="309"/>
    </row>
    <row r="234" spans="1:14" x14ac:dyDescent="0.3">
      <c r="A234" s="184" t="s">
        <v>388</v>
      </c>
      <c r="B234" s="181">
        <v>0</v>
      </c>
      <c r="C234" s="182">
        <v>0</v>
      </c>
      <c r="D234" s="183">
        <v>0</v>
      </c>
      <c r="E234" s="181">
        <v>0</v>
      </c>
      <c r="F234" s="182">
        <v>0</v>
      </c>
      <c r="G234" s="183">
        <v>0</v>
      </c>
      <c r="H234" s="181">
        <v>0</v>
      </c>
      <c r="I234" s="182">
        <v>0</v>
      </c>
      <c r="J234" s="183">
        <v>0</v>
      </c>
      <c r="K234" s="181"/>
      <c r="L234" s="182"/>
      <c r="M234" s="183"/>
      <c r="N234" s="309"/>
    </row>
    <row r="235" spans="1:14" x14ac:dyDescent="0.3">
      <c r="A235" s="184" t="s">
        <v>241</v>
      </c>
      <c r="B235" s="181">
        <v>7.0000000000000001E-3</v>
      </c>
      <c r="C235" s="182">
        <v>4.0000000000000001E-3</v>
      </c>
      <c r="D235" s="183">
        <v>3.0000000000000001E-3</v>
      </c>
      <c r="E235" s="181">
        <v>0</v>
      </c>
      <c r="F235" s="182">
        <v>1E-3</v>
      </c>
      <c r="G235" s="183">
        <v>1E-3</v>
      </c>
      <c r="H235" s="181">
        <v>0.01</v>
      </c>
      <c r="I235" s="182">
        <v>5.0000000000000001E-3</v>
      </c>
      <c r="J235" s="183">
        <v>4.0000000000000001E-3</v>
      </c>
      <c r="K235" s="181"/>
      <c r="L235" s="182"/>
      <c r="M235" s="183"/>
      <c r="N235" s="309"/>
    </row>
    <row r="236" spans="1:14" x14ac:dyDescent="0.3">
      <c r="A236" s="184" t="s">
        <v>242</v>
      </c>
      <c r="B236" s="181">
        <v>4.0000000000000001E-3</v>
      </c>
      <c r="C236" s="182">
        <v>1E-3</v>
      </c>
      <c r="D236" s="183">
        <v>1E-3</v>
      </c>
      <c r="E236" s="181">
        <v>0</v>
      </c>
      <c r="F236" s="182">
        <v>0</v>
      </c>
      <c r="G236" s="183">
        <v>0</v>
      </c>
      <c r="H236" s="181">
        <v>5.0000000000000001E-3</v>
      </c>
      <c r="I236" s="182">
        <v>2E-3</v>
      </c>
      <c r="J236" s="183">
        <v>1E-3</v>
      </c>
      <c r="K236" s="181"/>
      <c r="L236" s="182"/>
      <c r="M236" s="183"/>
      <c r="N236" s="309"/>
    </row>
    <row r="237" spans="1:14" x14ac:dyDescent="0.3">
      <c r="A237" s="184" t="s">
        <v>243</v>
      </c>
      <c r="B237" s="181">
        <v>4.0000000000000001E-3</v>
      </c>
      <c r="C237" s="182">
        <v>2E-3</v>
      </c>
      <c r="D237" s="183">
        <v>1E-3</v>
      </c>
      <c r="E237" s="181">
        <v>0</v>
      </c>
      <c r="F237" s="182">
        <v>1E-3</v>
      </c>
      <c r="G237" s="183">
        <v>1E-3</v>
      </c>
      <c r="H237" s="181">
        <v>5.0000000000000001E-3</v>
      </c>
      <c r="I237" s="182">
        <v>2E-3</v>
      </c>
      <c r="J237" s="183">
        <v>1E-3</v>
      </c>
      <c r="K237" s="181"/>
      <c r="L237" s="182"/>
      <c r="M237" s="183"/>
      <c r="N237" s="375"/>
    </row>
    <row r="238" spans="1:14" ht="26" x14ac:dyDescent="0.3">
      <c r="A238" s="80" t="s">
        <v>1131</v>
      </c>
      <c r="B238" s="181">
        <v>0</v>
      </c>
      <c r="C238" s="182">
        <v>3.0000000000000001E-3</v>
      </c>
      <c r="D238" s="183">
        <v>5.0000000000000001E-3</v>
      </c>
      <c r="E238" s="181">
        <v>0</v>
      </c>
      <c r="F238" s="182">
        <v>5.0000000000000001E-3</v>
      </c>
      <c r="G238" s="183">
        <v>7.0000000000000001E-3</v>
      </c>
      <c r="H238" s="181">
        <v>0</v>
      </c>
      <c r="I238" s="182">
        <v>2E-3</v>
      </c>
      <c r="J238" s="183">
        <v>3.0000000000000001E-3</v>
      </c>
      <c r="K238" s="181"/>
      <c r="L238" s="182"/>
      <c r="M238" s="183"/>
      <c r="N238" s="375"/>
    </row>
    <row r="239" spans="1:14" x14ac:dyDescent="0.3">
      <c r="A239" s="184" t="s">
        <v>389</v>
      </c>
      <c r="B239" s="181">
        <v>0</v>
      </c>
      <c r="C239" s="182">
        <v>0</v>
      </c>
      <c r="D239" s="183">
        <v>1E-3</v>
      </c>
      <c r="E239" s="181">
        <v>0</v>
      </c>
      <c r="F239" s="182">
        <v>1E-3</v>
      </c>
      <c r="G239" s="183">
        <v>1E-3</v>
      </c>
      <c r="H239" s="181">
        <v>0</v>
      </c>
      <c r="I239" s="182">
        <v>0</v>
      </c>
      <c r="J239" s="183">
        <v>1E-3</v>
      </c>
      <c r="K239" s="181"/>
      <c r="L239" s="182"/>
      <c r="M239" s="183"/>
      <c r="N239" s="309"/>
    </row>
    <row r="240" spans="1:14" x14ac:dyDescent="0.3">
      <c r="A240" s="184" t="s">
        <v>390</v>
      </c>
      <c r="B240" s="181">
        <v>0</v>
      </c>
      <c r="C240" s="182">
        <v>6.0000000000000001E-3</v>
      </c>
      <c r="D240" s="183">
        <v>1.0999999999999999E-2</v>
      </c>
      <c r="E240" s="181">
        <v>0</v>
      </c>
      <c r="F240" s="182">
        <v>6.0000000000000001E-3</v>
      </c>
      <c r="G240" s="183">
        <v>1.0999999999999999E-2</v>
      </c>
      <c r="H240" s="181">
        <v>0</v>
      </c>
      <c r="I240" s="182">
        <v>6.0000000000000001E-3</v>
      </c>
      <c r="J240" s="183">
        <v>1.0999999999999999E-2</v>
      </c>
      <c r="K240" s="181"/>
      <c r="L240" s="182"/>
      <c r="M240" s="183"/>
      <c r="N240" s="309"/>
    </row>
    <row r="241" spans="1:14" x14ac:dyDescent="0.3">
      <c r="A241" s="184" t="s">
        <v>245</v>
      </c>
      <c r="B241" s="181">
        <v>0</v>
      </c>
      <c r="C241" s="182">
        <v>3.0000000000000001E-3</v>
      </c>
      <c r="D241" s="183">
        <v>8.9999999999999993E-3</v>
      </c>
      <c r="E241" s="181">
        <v>0</v>
      </c>
      <c r="F241" s="182">
        <v>4.0000000000000001E-3</v>
      </c>
      <c r="G241" s="183">
        <v>0.01</v>
      </c>
      <c r="H241" s="181">
        <v>0</v>
      </c>
      <c r="I241" s="182">
        <v>3.0000000000000001E-3</v>
      </c>
      <c r="J241" s="183">
        <v>8.0000000000000002E-3</v>
      </c>
      <c r="K241" s="181"/>
      <c r="L241" s="182"/>
      <c r="M241" s="183"/>
      <c r="N241" s="309"/>
    </row>
    <row r="242" spans="1:14" x14ac:dyDescent="0.3">
      <c r="A242" s="184" t="s">
        <v>244</v>
      </c>
      <c r="B242" s="181">
        <v>0</v>
      </c>
      <c r="C242" s="182">
        <v>6.0000000000000001E-3</v>
      </c>
      <c r="D242" s="183">
        <v>1.2E-2</v>
      </c>
      <c r="E242" s="181">
        <v>0</v>
      </c>
      <c r="F242" s="182">
        <v>1.0999999999999999E-2</v>
      </c>
      <c r="G242" s="183">
        <v>2.1000000000000001E-2</v>
      </c>
      <c r="H242" s="181">
        <v>0</v>
      </c>
      <c r="I242" s="182">
        <v>3.0000000000000001E-3</v>
      </c>
      <c r="J242" s="183">
        <v>7.0000000000000001E-3</v>
      </c>
      <c r="K242" s="181"/>
      <c r="L242" s="182"/>
      <c r="M242" s="183"/>
      <c r="N242" s="309"/>
    </row>
    <row r="243" spans="1:14" x14ac:dyDescent="0.3">
      <c r="A243" s="184" t="s">
        <v>246</v>
      </c>
      <c r="B243" s="181">
        <v>0</v>
      </c>
      <c r="C243" s="182">
        <v>1.0999999999999999E-2</v>
      </c>
      <c r="D243" s="183">
        <v>1.0999999999999999E-2</v>
      </c>
      <c r="E243" s="181">
        <v>0</v>
      </c>
      <c r="F243" s="182">
        <v>2.3E-2</v>
      </c>
      <c r="G243" s="183">
        <v>2.3E-2</v>
      </c>
      <c r="H243" s="181">
        <v>0</v>
      </c>
      <c r="I243" s="182">
        <v>4.0000000000000001E-3</v>
      </c>
      <c r="J243" s="183">
        <v>4.0000000000000001E-3</v>
      </c>
      <c r="K243" s="181"/>
      <c r="L243" s="182"/>
      <c r="M243" s="183"/>
      <c r="N243" s="309"/>
    </row>
    <row r="244" spans="1:14" x14ac:dyDescent="0.3">
      <c r="A244" s="184" t="s">
        <v>732</v>
      </c>
      <c r="B244" s="181">
        <v>6.0000000000000001E-3</v>
      </c>
      <c r="C244" s="182">
        <v>6.0000000000000001E-3</v>
      </c>
      <c r="D244" s="183">
        <v>7.0000000000000001E-3</v>
      </c>
      <c r="E244" s="181">
        <v>0.02</v>
      </c>
      <c r="F244" s="182">
        <v>1.4999999999999999E-2</v>
      </c>
      <c r="G244" s="183">
        <v>1.4999999999999999E-2</v>
      </c>
      <c r="H244" s="181">
        <v>0</v>
      </c>
      <c r="I244" s="182">
        <v>1E-3</v>
      </c>
      <c r="J244" s="183">
        <v>1E-3</v>
      </c>
      <c r="K244" s="181"/>
      <c r="L244" s="182"/>
      <c r="M244" s="183"/>
      <c r="N244" s="309"/>
    </row>
    <row r="245" spans="1:14" x14ac:dyDescent="0.3">
      <c r="A245" s="184" t="s">
        <v>391</v>
      </c>
      <c r="B245" s="181">
        <v>0</v>
      </c>
      <c r="C245" s="182">
        <v>1E-3</v>
      </c>
      <c r="D245" s="183">
        <v>2E-3</v>
      </c>
      <c r="E245" s="181">
        <v>0</v>
      </c>
      <c r="F245" s="182">
        <v>2E-3</v>
      </c>
      <c r="G245" s="183">
        <v>3.0000000000000001E-3</v>
      </c>
      <c r="H245" s="181">
        <v>0</v>
      </c>
      <c r="I245" s="182">
        <v>1E-3</v>
      </c>
      <c r="J245" s="183">
        <v>1E-3</v>
      </c>
      <c r="K245" s="181"/>
      <c r="L245" s="182"/>
      <c r="M245" s="183"/>
      <c r="N245" s="309"/>
    </row>
    <row r="246" spans="1:14" x14ac:dyDescent="0.3">
      <c r="A246" s="184" t="s">
        <v>392</v>
      </c>
      <c r="B246" s="181">
        <v>0</v>
      </c>
      <c r="C246" s="182">
        <v>2E-3</v>
      </c>
      <c r="D246" s="183">
        <v>2E-3</v>
      </c>
      <c r="E246" s="181">
        <v>0</v>
      </c>
      <c r="F246" s="182">
        <v>1E-3</v>
      </c>
      <c r="G246" s="183">
        <v>1E-3</v>
      </c>
      <c r="H246" s="181">
        <v>0</v>
      </c>
      <c r="I246" s="182">
        <v>2E-3</v>
      </c>
      <c r="J246" s="183">
        <v>3.0000000000000001E-3</v>
      </c>
      <c r="K246" s="181"/>
      <c r="L246" s="182"/>
      <c r="M246" s="183"/>
      <c r="N246" s="309"/>
    </row>
    <row r="247" spans="1:14" x14ac:dyDescent="0.3">
      <c r="A247" s="184" t="s">
        <v>393</v>
      </c>
      <c r="B247" s="181">
        <v>2E-3</v>
      </c>
      <c r="C247" s="182">
        <v>0</v>
      </c>
      <c r="D247" s="183">
        <v>1E-3</v>
      </c>
      <c r="E247" s="181">
        <v>7.0000000000000001E-3</v>
      </c>
      <c r="F247" s="182">
        <v>0</v>
      </c>
      <c r="G247" s="183">
        <v>1E-3</v>
      </c>
      <c r="H247" s="181">
        <v>0</v>
      </c>
      <c r="I247" s="182">
        <v>0</v>
      </c>
      <c r="J247" s="183">
        <v>1E-3</v>
      </c>
      <c r="K247" s="181"/>
      <c r="L247" s="182"/>
      <c r="M247" s="183"/>
      <c r="N247" s="309"/>
    </row>
    <row r="248" spans="1:14" x14ac:dyDescent="0.3">
      <c r="A248" s="184" t="s">
        <v>394</v>
      </c>
      <c r="B248" s="181">
        <v>2E-3</v>
      </c>
      <c r="C248" s="182">
        <v>0</v>
      </c>
      <c r="D248" s="183">
        <v>0</v>
      </c>
      <c r="E248" s="181">
        <v>7.0000000000000001E-3</v>
      </c>
      <c r="F248" s="182">
        <v>1E-3</v>
      </c>
      <c r="G248" s="183">
        <v>1E-3</v>
      </c>
      <c r="H248" s="181">
        <v>0</v>
      </c>
      <c r="I248" s="182">
        <v>0</v>
      </c>
      <c r="J248" s="183">
        <v>0</v>
      </c>
      <c r="K248" s="181"/>
      <c r="L248" s="182"/>
      <c r="M248" s="183"/>
      <c r="N248" s="309"/>
    </row>
    <row r="249" spans="1:14" x14ac:dyDescent="0.3">
      <c r="A249" s="184" t="s">
        <v>247</v>
      </c>
      <c r="B249" s="181">
        <v>8.9999999999999993E-3</v>
      </c>
      <c r="C249" s="182">
        <v>0.02</v>
      </c>
      <c r="D249" s="183">
        <v>2.5999999999999999E-2</v>
      </c>
      <c r="E249" s="181">
        <v>2.7E-2</v>
      </c>
      <c r="F249" s="182">
        <v>4.9000000000000002E-2</v>
      </c>
      <c r="G249" s="183">
        <v>5.7000000000000002E-2</v>
      </c>
      <c r="H249" s="181">
        <v>3.0000000000000001E-3</v>
      </c>
      <c r="I249" s="182">
        <v>4.0000000000000001E-3</v>
      </c>
      <c r="J249" s="183">
        <v>8.0000000000000002E-3</v>
      </c>
      <c r="K249" s="181"/>
      <c r="L249" s="182"/>
      <c r="M249" s="183"/>
      <c r="N249" s="309"/>
    </row>
    <row r="250" spans="1:14" x14ac:dyDescent="0.3">
      <c r="A250" s="184" t="s">
        <v>248</v>
      </c>
      <c r="B250" s="181">
        <v>2E-3</v>
      </c>
      <c r="C250" s="182">
        <v>1.2E-2</v>
      </c>
      <c r="D250" s="183">
        <v>8.9999999999999993E-3</v>
      </c>
      <c r="E250" s="181">
        <v>7.0000000000000001E-3</v>
      </c>
      <c r="F250" s="182">
        <v>2.1000000000000001E-2</v>
      </c>
      <c r="G250" s="183">
        <v>1.6E-2</v>
      </c>
      <c r="H250" s="181">
        <v>0</v>
      </c>
      <c r="I250" s="182">
        <v>6.0000000000000001E-3</v>
      </c>
      <c r="J250" s="183">
        <v>5.0000000000000001E-3</v>
      </c>
      <c r="K250" s="181"/>
      <c r="L250" s="182"/>
      <c r="M250" s="183"/>
      <c r="N250" s="309"/>
    </row>
    <row r="251" spans="1:14" x14ac:dyDescent="0.3">
      <c r="A251" s="184" t="s">
        <v>399</v>
      </c>
      <c r="B251" s="181">
        <v>0</v>
      </c>
      <c r="C251" s="182">
        <v>0</v>
      </c>
      <c r="D251" s="183">
        <v>0</v>
      </c>
      <c r="E251" s="181">
        <v>0</v>
      </c>
      <c r="F251" s="182">
        <v>0</v>
      </c>
      <c r="G251" s="183">
        <v>0</v>
      </c>
      <c r="H251" s="181">
        <v>0</v>
      </c>
      <c r="I251" s="182">
        <v>0</v>
      </c>
      <c r="J251" s="183">
        <v>0</v>
      </c>
      <c r="K251" s="181"/>
      <c r="L251" s="182"/>
      <c r="M251" s="183"/>
      <c r="N251" s="309"/>
    </row>
    <row r="252" spans="1:14" x14ac:dyDescent="0.3">
      <c r="A252" s="184" t="s">
        <v>400</v>
      </c>
      <c r="B252" s="181">
        <v>0</v>
      </c>
      <c r="C252" s="182">
        <v>4.0000000000000001E-3</v>
      </c>
      <c r="D252" s="183">
        <v>4.0000000000000001E-3</v>
      </c>
      <c r="E252" s="181">
        <v>0</v>
      </c>
      <c r="F252" s="182">
        <v>1E-3</v>
      </c>
      <c r="G252" s="183">
        <v>1E-3</v>
      </c>
      <c r="H252" s="181">
        <v>0</v>
      </c>
      <c r="I252" s="182">
        <v>6.0000000000000001E-3</v>
      </c>
      <c r="J252" s="183">
        <v>6.0000000000000001E-3</v>
      </c>
      <c r="K252" s="181"/>
      <c r="L252" s="182"/>
      <c r="M252" s="183"/>
      <c r="N252" s="309"/>
    </row>
    <row r="253" spans="1:14" x14ac:dyDescent="0.3">
      <c r="A253" s="184" t="s">
        <v>401</v>
      </c>
      <c r="B253" s="181">
        <v>0</v>
      </c>
      <c r="C253" s="182">
        <v>0</v>
      </c>
      <c r="D253" s="183">
        <v>0</v>
      </c>
      <c r="E253" s="181">
        <v>0</v>
      </c>
      <c r="F253" s="182">
        <v>0</v>
      </c>
      <c r="G253" s="183">
        <v>0</v>
      </c>
      <c r="H253" s="181">
        <v>0</v>
      </c>
      <c r="I253" s="182">
        <v>0</v>
      </c>
      <c r="J253" s="183">
        <v>1E-3</v>
      </c>
      <c r="K253" s="181"/>
      <c r="L253" s="182"/>
      <c r="M253" s="183"/>
      <c r="N253" s="309"/>
    </row>
    <row r="254" spans="1:14" x14ac:dyDescent="0.3">
      <c r="A254" s="184" t="s">
        <v>263</v>
      </c>
      <c r="B254" s="181">
        <v>3.2000000000000001E-2</v>
      </c>
      <c r="C254" s="182">
        <v>1.0999999999999999E-2</v>
      </c>
      <c r="D254" s="183">
        <v>6.0000000000000001E-3</v>
      </c>
      <c r="E254" s="181">
        <v>1.2999999999999999E-2</v>
      </c>
      <c r="F254" s="182">
        <v>7.0000000000000001E-3</v>
      </c>
      <c r="G254" s="183">
        <v>5.0000000000000001E-3</v>
      </c>
      <c r="H254" s="181">
        <v>3.9E-2</v>
      </c>
      <c r="I254" s="182">
        <v>1.2999999999999999E-2</v>
      </c>
      <c r="J254" s="183">
        <v>7.0000000000000001E-3</v>
      </c>
      <c r="K254" s="181"/>
      <c r="L254" s="182"/>
      <c r="M254" s="183"/>
      <c r="N254" s="309"/>
    </row>
    <row r="255" spans="1:14" x14ac:dyDescent="0.3">
      <c r="A255" s="184" t="s">
        <v>252</v>
      </c>
      <c r="B255" s="181">
        <v>5.8000000000000003E-2</v>
      </c>
      <c r="C255" s="182">
        <v>4.8000000000000001E-2</v>
      </c>
      <c r="D255" s="183">
        <v>3.9E-2</v>
      </c>
      <c r="E255" s="181">
        <v>1.2999999999999999E-2</v>
      </c>
      <c r="F255" s="182">
        <v>8.9999999999999993E-3</v>
      </c>
      <c r="G255" s="183">
        <v>8.0000000000000002E-3</v>
      </c>
      <c r="H255" s="181">
        <v>7.4999999999999997E-2</v>
      </c>
      <c r="I255" s="182">
        <v>7.0999999999999994E-2</v>
      </c>
      <c r="J255" s="183">
        <v>5.8999999999999997E-2</v>
      </c>
      <c r="K255" s="181"/>
      <c r="L255" s="182"/>
      <c r="M255" s="183"/>
      <c r="N255" s="309"/>
    </row>
    <row r="256" spans="1:14" x14ac:dyDescent="0.3">
      <c r="A256" s="184" t="s">
        <v>253</v>
      </c>
      <c r="B256" s="181">
        <v>0</v>
      </c>
      <c r="C256" s="182">
        <v>1.4E-2</v>
      </c>
      <c r="D256" s="183">
        <v>1.0999999999999999E-2</v>
      </c>
      <c r="E256" s="181">
        <v>0</v>
      </c>
      <c r="F256" s="182">
        <v>1.2E-2</v>
      </c>
      <c r="G256" s="183">
        <v>8.0000000000000002E-3</v>
      </c>
      <c r="H256" s="181">
        <v>0</v>
      </c>
      <c r="I256" s="182">
        <v>1.6E-2</v>
      </c>
      <c r="J256" s="183">
        <v>1.2999999999999999E-2</v>
      </c>
      <c r="K256" s="181"/>
      <c r="L256" s="182"/>
      <c r="M256" s="183"/>
      <c r="N256" s="309"/>
    </row>
    <row r="257" spans="1:14" x14ac:dyDescent="0.3">
      <c r="A257" s="184" t="s">
        <v>254</v>
      </c>
      <c r="B257" s="181">
        <v>0.02</v>
      </c>
      <c r="C257" s="182">
        <v>1.7999999999999999E-2</v>
      </c>
      <c r="D257" s="183">
        <v>1.0999999999999999E-2</v>
      </c>
      <c r="E257" s="181">
        <v>7.0000000000000001E-3</v>
      </c>
      <c r="F257" s="182">
        <v>7.0000000000000001E-3</v>
      </c>
      <c r="G257" s="183">
        <v>5.0000000000000001E-3</v>
      </c>
      <c r="H257" s="181">
        <v>2.5999999999999999E-2</v>
      </c>
      <c r="I257" s="182">
        <v>2.4E-2</v>
      </c>
      <c r="J257" s="183">
        <v>1.6E-2</v>
      </c>
      <c r="K257" s="181"/>
      <c r="L257" s="182"/>
      <c r="M257" s="183"/>
      <c r="N257" s="309"/>
    </row>
    <row r="258" spans="1:14" x14ac:dyDescent="0.3">
      <c r="A258" s="184" t="s">
        <v>402</v>
      </c>
      <c r="B258" s="181">
        <v>1.0999999999999999E-2</v>
      </c>
      <c r="C258" s="182">
        <v>1.4E-2</v>
      </c>
      <c r="D258" s="183">
        <v>1.7000000000000001E-2</v>
      </c>
      <c r="E258" s="181">
        <v>7.0000000000000001E-3</v>
      </c>
      <c r="F258" s="182">
        <v>8.9999999999999993E-3</v>
      </c>
      <c r="G258" s="183">
        <v>8.9999999999999993E-3</v>
      </c>
      <c r="H258" s="181">
        <v>1.2999999999999999E-2</v>
      </c>
      <c r="I258" s="182">
        <v>1.7000000000000001E-2</v>
      </c>
      <c r="J258" s="183">
        <v>2.1999999999999999E-2</v>
      </c>
      <c r="K258" s="181"/>
      <c r="L258" s="182"/>
      <c r="M258" s="183"/>
      <c r="N258" s="375"/>
    </row>
    <row r="259" spans="1:14" x14ac:dyDescent="0.3">
      <c r="A259" s="184" t="s">
        <v>1086</v>
      </c>
      <c r="B259" s="181">
        <v>2.1999999999999999E-2</v>
      </c>
      <c r="C259" s="182">
        <v>2.9000000000000001E-2</v>
      </c>
      <c r="D259" s="183">
        <v>3.4000000000000002E-2</v>
      </c>
      <c r="E259" s="181">
        <v>2.7E-2</v>
      </c>
      <c r="F259" s="182">
        <v>5.8000000000000003E-2</v>
      </c>
      <c r="G259" s="183">
        <v>0.06</v>
      </c>
      <c r="H259" s="181">
        <v>2.1000000000000001E-2</v>
      </c>
      <c r="I259" s="182">
        <v>1.4E-2</v>
      </c>
      <c r="J259" s="183">
        <v>1.7999999999999999E-2</v>
      </c>
      <c r="K259" s="181"/>
      <c r="L259" s="182"/>
      <c r="M259" s="183"/>
      <c r="N259" s="375"/>
    </row>
    <row r="260" spans="1:14" x14ac:dyDescent="0.3">
      <c r="A260" s="184" t="s">
        <v>410</v>
      </c>
      <c r="B260" s="181">
        <v>8.9999999999999993E-3</v>
      </c>
      <c r="C260" s="182">
        <v>8.0000000000000002E-3</v>
      </c>
      <c r="D260" s="183">
        <v>0.01</v>
      </c>
      <c r="E260" s="181">
        <v>0.02</v>
      </c>
      <c r="F260" s="182">
        <v>1.2E-2</v>
      </c>
      <c r="G260" s="183">
        <v>1.4E-2</v>
      </c>
      <c r="H260" s="181">
        <v>5.0000000000000001E-3</v>
      </c>
      <c r="I260" s="182">
        <v>6.0000000000000001E-3</v>
      </c>
      <c r="J260" s="183">
        <v>8.0000000000000002E-3</v>
      </c>
      <c r="K260" s="181"/>
      <c r="L260" s="182"/>
      <c r="M260" s="183"/>
      <c r="N260" s="309"/>
    </row>
    <row r="261" spans="1:14" x14ac:dyDescent="0.3">
      <c r="A261" s="184" t="s">
        <v>411</v>
      </c>
      <c r="B261" s="181">
        <v>6.0000000000000001E-3</v>
      </c>
      <c r="C261" s="182">
        <v>3.0000000000000001E-3</v>
      </c>
      <c r="D261" s="183">
        <v>5.0000000000000001E-3</v>
      </c>
      <c r="E261" s="181">
        <v>7.0000000000000001E-3</v>
      </c>
      <c r="F261" s="182">
        <v>4.0000000000000001E-3</v>
      </c>
      <c r="G261" s="183">
        <v>6.0000000000000001E-3</v>
      </c>
      <c r="H261" s="181">
        <v>5.0000000000000001E-3</v>
      </c>
      <c r="I261" s="182">
        <v>2E-3</v>
      </c>
      <c r="J261" s="183">
        <v>4.0000000000000001E-3</v>
      </c>
      <c r="K261" s="181"/>
      <c r="L261" s="182"/>
      <c r="M261" s="183"/>
      <c r="N261" s="309"/>
    </row>
    <row r="262" spans="1:14" x14ac:dyDescent="0.3">
      <c r="A262" s="184" t="s">
        <v>395</v>
      </c>
      <c r="B262" s="181">
        <v>0</v>
      </c>
      <c r="C262" s="182">
        <v>1E-3</v>
      </c>
      <c r="D262" s="183">
        <v>1E-3</v>
      </c>
      <c r="E262" s="181">
        <v>0</v>
      </c>
      <c r="F262" s="182">
        <v>2E-3</v>
      </c>
      <c r="G262" s="183">
        <v>3.0000000000000001E-3</v>
      </c>
      <c r="H262" s="181">
        <v>0</v>
      </c>
      <c r="I262" s="182">
        <v>0</v>
      </c>
      <c r="J262" s="183">
        <v>1E-3</v>
      </c>
      <c r="K262" s="181"/>
      <c r="L262" s="182"/>
      <c r="M262" s="183"/>
      <c r="N262" s="309"/>
    </row>
    <row r="263" spans="1:14" x14ac:dyDescent="0.3">
      <c r="A263" s="184" t="s">
        <v>396</v>
      </c>
      <c r="B263" s="181">
        <v>0</v>
      </c>
      <c r="C263" s="182">
        <v>0</v>
      </c>
      <c r="D263" s="183">
        <v>0</v>
      </c>
      <c r="E263" s="181">
        <v>0</v>
      </c>
      <c r="F263" s="182">
        <v>0</v>
      </c>
      <c r="G263" s="183">
        <v>0</v>
      </c>
      <c r="H263" s="181">
        <v>0</v>
      </c>
      <c r="I263" s="182">
        <v>0</v>
      </c>
      <c r="J263" s="183">
        <v>0</v>
      </c>
      <c r="K263" s="181"/>
      <c r="L263" s="182"/>
      <c r="M263" s="183"/>
      <c r="N263" s="309"/>
    </row>
    <row r="264" spans="1:14" x14ac:dyDescent="0.3">
      <c r="A264" s="184" t="s">
        <v>249</v>
      </c>
      <c r="B264" s="181">
        <v>1.2999999999999999E-2</v>
      </c>
      <c r="C264" s="182">
        <v>8.9999999999999993E-3</v>
      </c>
      <c r="D264" s="183">
        <v>0.01</v>
      </c>
      <c r="E264" s="181">
        <v>7.0000000000000001E-3</v>
      </c>
      <c r="F264" s="182">
        <v>6.0000000000000001E-3</v>
      </c>
      <c r="G264" s="183">
        <v>8.0000000000000002E-3</v>
      </c>
      <c r="H264" s="181">
        <v>1.6E-2</v>
      </c>
      <c r="I264" s="182">
        <v>1.0999999999999999E-2</v>
      </c>
      <c r="J264" s="183">
        <v>1.2E-2</v>
      </c>
      <c r="K264" s="181"/>
      <c r="L264" s="182"/>
      <c r="M264" s="183"/>
      <c r="N264" s="309"/>
    </row>
    <row r="265" spans="1:14" x14ac:dyDescent="0.3">
      <c r="A265" s="184" t="s">
        <v>397</v>
      </c>
      <c r="B265" s="181">
        <v>2E-3</v>
      </c>
      <c r="C265" s="182">
        <v>0</v>
      </c>
      <c r="D265" s="183">
        <v>0</v>
      </c>
      <c r="E265" s="181">
        <v>7.0000000000000001E-3</v>
      </c>
      <c r="F265" s="182">
        <v>0</v>
      </c>
      <c r="G265" s="183">
        <v>0</v>
      </c>
      <c r="H265" s="181">
        <v>0</v>
      </c>
      <c r="I265" s="182">
        <v>0</v>
      </c>
      <c r="J265" s="183">
        <v>0</v>
      </c>
      <c r="K265" s="181"/>
      <c r="L265" s="182"/>
      <c r="M265" s="183"/>
      <c r="N265" s="309"/>
    </row>
    <row r="266" spans="1:14" x14ac:dyDescent="0.3">
      <c r="A266" s="184" t="s">
        <v>398</v>
      </c>
      <c r="B266" s="181">
        <v>0</v>
      </c>
      <c r="C266" s="182">
        <v>0</v>
      </c>
      <c r="D266" s="183">
        <v>0</v>
      </c>
      <c r="E266" s="181">
        <v>0</v>
      </c>
      <c r="F266" s="182">
        <v>0</v>
      </c>
      <c r="G266" s="183">
        <v>0</v>
      </c>
      <c r="H266" s="181">
        <v>0</v>
      </c>
      <c r="I266" s="182">
        <v>0</v>
      </c>
      <c r="J266" s="183">
        <v>0</v>
      </c>
      <c r="K266" s="181"/>
      <c r="L266" s="182"/>
      <c r="M266" s="183"/>
      <c r="N266" s="309"/>
    </row>
    <row r="267" spans="1:14" x14ac:dyDescent="0.3">
      <c r="A267" s="184" t="s">
        <v>250</v>
      </c>
      <c r="B267" s="181">
        <v>2E-3</v>
      </c>
      <c r="C267" s="182">
        <v>5.0000000000000001E-3</v>
      </c>
      <c r="D267" s="183">
        <v>5.0000000000000001E-3</v>
      </c>
      <c r="E267" s="181">
        <v>7.0000000000000001E-3</v>
      </c>
      <c r="F267" s="182">
        <v>8.0000000000000002E-3</v>
      </c>
      <c r="G267" s="183">
        <v>8.9999999999999993E-3</v>
      </c>
      <c r="H267" s="181">
        <v>0</v>
      </c>
      <c r="I267" s="182">
        <v>3.0000000000000001E-3</v>
      </c>
      <c r="J267" s="183">
        <v>3.0000000000000001E-3</v>
      </c>
      <c r="K267" s="181"/>
      <c r="L267" s="182"/>
      <c r="M267" s="183"/>
      <c r="N267" s="309"/>
    </row>
    <row r="268" spans="1:14" x14ac:dyDescent="0.3">
      <c r="A268" s="184" t="s">
        <v>251</v>
      </c>
      <c r="B268" s="181">
        <v>2E-3</v>
      </c>
      <c r="C268" s="182">
        <v>1E-3</v>
      </c>
      <c r="D268" s="183">
        <v>1E-3</v>
      </c>
      <c r="E268" s="181">
        <v>7.0000000000000001E-3</v>
      </c>
      <c r="F268" s="182">
        <v>2E-3</v>
      </c>
      <c r="G268" s="183">
        <v>1E-3</v>
      </c>
      <c r="H268" s="181">
        <v>0</v>
      </c>
      <c r="I268" s="182">
        <v>1E-3</v>
      </c>
      <c r="J268" s="183">
        <v>1E-3</v>
      </c>
      <c r="K268" s="181"/>
      <c r="L268" s="182"/>
      <c r="M268" s="183"/>
      <c r="N268" s="309"/>
    </row>
    <row r="269" spans="1:14" x14ac:dyDescent="0.3">
      <c r="A269" s="184" t="s">
        <v>128</v>
      </c>
      <c r="B269" s="181">
        <v>0</v>
      </c>
      <c r="C269" s="182">
        <v>2E-3</v>
      </c>
      <c r="D269" s="183">
        <v>2E-3</v>
      </c>
      <c r="E269" s="181">
        <v>0</v>
      </c>
      <c r="F269" s="182">
        <v>1E-3</v>
      </c>
      <c r="G269" s="183">
        <v>1E-3</v>
      </c>
      <c r="H269" s="181">
        <v>0</v>
      </c>
      <c r="I269" s="182">
        <v>2E-3</v>
      </c>
      <c r="J269" s="183">
        <v>2E-3</v>
      </c>
      <c r="K269" s="181"/>
      <c r="L269" s="182"/>
      <c r="M269" s="183"/>
      <c r="N269" s="309"/>
    </row>
    <row r="270" spans="1:14" x14ac:dyDescent="0.3">
      <c r="A270" s="184" t="s">
        <v>255</v>
      </c>
      <c r="B270" s="181">
        <v>2.8000000000000001E-2</v>
      </c>
      <c r="C270" s="182">
        <v>1.2999999999999999E-2</v>
      </c>
      <c r="D270" s="183">
        <v>2.1999999999999999E-2</v>
      </c>
      <c r="E270" s="181">
        <v>4.7E-2</v>
      </c>
      <c r="F270" s="182">
        <v>2.1999999999999999E-2</v>
      </c>
      <c r="G270" s="183">
        <v>3.5999999999999997E-2</v>
      </c>
      <c r="H270" s="181">
        <v>2.1000000000000001E-2</v>
      </c>
      <c r="I270" s="182">
        <v>8.0000000000000002E-3</v>
      </c>
      <c r="J270" s="183">
        <v>1.4E-2</v>
      </c>
      <c r="K270" s="181"/>
      <c r="L270" s="182"/>
      <c r="M270" s="183"/>
      <c r="N270" s="309"/>
    </row>
    <row r="271" spans="1:14" x14ac:dyDescent="0.3">
      <c r="A271" s="184" t="s">
        <v>403</v>
      </c>
      <c r="B271" s="181">
        <v>0</v>
      </c>
      <c r="C271" s="182">
        <v>1E-3</v>
      </c>
      <c r="D271" s="183">
        <v>1E-3</v>
      </c>
      <c r="E271" s="181">
        <v>0</v>
      </c>
      <c r="F271" s="182">
        <v>0</v>
      </c>
      <c r="G271" s="183">
        <v>0</v>
      </c>
      <c r="H271" s="181">
        <v>0</v>
      </c>
      <c r="I271" s="182">
        <v>1E-3</v>
      </c>
      <c r="J271" s="183">
        <v>1E-3</v>
      </c>
      <c r="K271" s="181"/>
      <c r="L271" s="182"/>
      <c r="M271" s="183"/>
      <c r="N271" s="309"/>
    </row>
    <row r="272" spans="1:14" x14ac:dyDescent="0.3">
      <c r="A272" s="184" t="s">
        <v>213</v>
      </c>
      <c r="B272" s="181">
        <v>2E-3</v>
      </c>
      <c r="C272" s="182">
        <v>1E-3</v>
      </c>
      <c r="D272" s="183">
        <v>1E-3</v>
      </c>
      <c r="E272" s="181">
        <v>0</v>
      </c>
      <c r="F272" s="182">
        <v>2E-3</v>
      </c>
      <c r="G272" s="183">
        <v>1E-3</v>
      </c>
      <c r="H272" s="181">
        <v>3.0000000000000001E-3</v>
      </c>
      <c r="I272" s="182">
        <v>0</v>
      </c>
      <c r="J272" s="183">
        <v>0</v>
      </c>
      <c r="K272" s="181"/>
      <c r="L272" s="182"/>
      <c r="M272" s="183"/>
      <c r="N272" s="309"/>
    </row>
    <row r="273" spans="1:16" x14ac:dyDescent="0.3">
      <c r="A273" s="184" t="s">
        <v>256</v>
      </c>
      <c r="B273" s="181">
        <v>2.8000000000000001E-2</v>
      </c>
      <c r="C273" s="182">
        <v>3.4000000000000002E-2</v>
      </c>
      <c r="D273" s="183">
        <v>4.4999999999999998E-2</v>
      </c>
      <c r="E273" s="181">
        <v>0.04</v>
      </c>
      <c r="F273" s="182">
        <v>3.3000000000000002E-2</v>
      </c>
      <c r="G273" s="183">
        <v>4.3999999999999997E-2</v>
      </c>
      <c r="H273" s="181">
        <v>2.3E-2</v>
      </c>
      <c r="I273" s="182">
        <v>3.4000000000000002E-2</v>
      </c>
      <c r="J273" s="183">
        <v>4.3999999999999997E-2</v>
      </c>
      <c r="K273" s="181"/>
      <c r="L273" s="182"/>
      <c r="M273" s="183"/>
      <c r="N273" s="309"/>
    </row>
    <row r="274" spans="1:16" x14ac:dyDescent="0.3">
      <c r="A274" s="184" t="s">
        <v>257</v>
      </c>
      <c r="B274" s="181">
        <v>3.5000000000000003E-2</v>
      </c>
      <c r="C274" s="182">
        <v>6.5000000000000002E-2</v>
      </c>
      <c r="D274" s="183">
        <v>6.0999999999999999E-2</v>
      </c>
      <c r="E274" s="181">
        <v>7.0000000000000001E-3</v>
      </c>
      <c r="F274" s="182">
        <v>2.4E-2</v>
      </c>
      <c r="G274" s="183">
        <v>0.02</v>
      </c>
      <c r="H274" s="181">
        <v>4.3999999999999997E-2</v>
      </c>
      <c r="I274" s="182">
        <v>8.2000000000000003E-2</v>
      </c>
      <c r="J274" s="183">
        <v>8.3000000000000004E-2</v>
      </c>
      <c r="K274" s="181"/>
      <c r="L274" s="182"/>
      <c r="M274" s="183"/>
      <c r="N274" s="309"/>
    </row>
    <row r="275" spans="1:16" x14ac:dyDescent="0.3">
      <c r="A275" s="184" t="s">
        <v>258</v>
      </c>
      <c r="B275" s="181">
        <v>0</v>
      </c>
      <c r="C275" s="182">
        <v>0</v>
      </c>
      <c r="D275" s="183">
        <v>1E-3</v>
      </c>
      <c r="E275" s="181">
        <v>0</v>
      </c>
      <c r="F275" s="182">
        <v>0</v>
      </c>
      <c r="G275" s="183">
        <v>0</v>
      </c>
      <c r="H275" s="181">
        <v>0</v>
      </c>
      <c r="I275" s="182">
        <v>0</v>
      </c>
      <c r="J275" s="183">
        <v>1E-3</v>
      </c>
      <c r="K275" s="181"/>
      <c r="L275" s="182"/>
      <c r="M275" s="183"/>
      <c r="N275" s="309"/>
    </row>
    <row r="276" spans="1:16" x14ac:dyDescent="0.3">
      <c r="A276" s="184" t="s">
        <v>260</v>
      </c>
      <c r="B276" s="181">
        <v>4.0000000000000001E-3</v>
      </c>
      <c r="C276" s="182">
        <v>4.0000000000000001E-3</v>
      </c>
      <c r="D276" s="183">
        <v>3.0000000000000001E-3</v>
      </c>
      <c r="E276" s="181">
        <v>0</v>
      </c>
      <c r="F276" s="182">
        <v>1E-3</v>
      </c>
      <c r="G276" s="183">
        <v>0</v>
      </c>
      <c r="H276" s="181">
        <v>5.0000000000000001E-3</v>
      </c>
      <c r="I276" s="182">
        <v>5.0000000000000001E-3</v>
      </c>
      <c r="J276" s="183">
        <v>4.0000000000000001E-3</v>
      </c>
      <c r="K276" s="181"/>
      <c r="L276" s="182"/>
      <c r="M276" s="183"/>
      <c r="N276" s="309"/>
    </row>
    <row r="277" spans="1:16" x14ac:dyDescent="0.3">
      <c r="A277" s="184" t="s">
        <v>261</v>
      </c>
      <c r="B277" s="181">
        <v>2E-3</v>
      </c>
      <c r="C277" s="182">
        <v>8.0000000000000002E-3</v>
      </c>
      <c r="D277" s="183">
        <v>7.0000000000000001E-3</v>
      </c>
      <c r="E277" s="181">
        <v>0</v>
      </c>
      <c r="F277" s="182">
        <v>4.0000000000000001E-3</v>
      </c>
      <c r="G277" s="183">
        <v>3.0000000000000001E-3</v>
      </c>
      <c r="H277" s="181">
        <v>3.0000000000000001E-3</v>
      </c>
      <c r="I277" s="182">
        <v>1.0999999999999999E-2</v>
      </c>
      <c r="J277" s="183">
        <v>0.01</v>
      </c>
      <c r="K277" s="181"/>
      <c r="L277" s="182"/>
      <c r="M277" s="183"/>
      <c r="N277" s="377"/>
    </row>
    <row r="278" spans="1:16" x14ac:dyDescent="0.3">
      <c r="A278" s="184" t="s">
        <v>404</v>
      </c>
      <c r="B278" s="181">
        <v>0</v>
      </c>
      <c r="C278" s="182">
        <v>0</v>
      </c>
      <c r="D278" s="183">
        <v>0</v>
      </c>
      <c r="E278" s="181">
        <v>0</v>
      </c>
      <c r="F278" s="182">
        <v>0</v>
      </c>
      <c r="G278" s="183">
        <v>0</v>
      </c>
      <c r="H278" s="181">
        <v>0</v>
      </c>
      <c r="I278" s="182">
        <v>0</v>
      </c>
      <c r="J278" s="183">
        <v>0</v>
      </c>
      <c r="K278" s="181"/>
      <c r="L278" s="182"/>
      <c r="M278" s="183"/>
      <c r="N278" s="375"/>
    </row>
    <row r="279" spans="1:16" x14ac:dyDescent="0.3">
      <c r="A279" s="80" t="s">
        <v>1085</v>
      </c>
      <c r="B279" s="181">
        <v>2E-3</v>
      </c>
      <c r="C279" s="182">
        <v>3.0000000000000001E-3</v>
      </c>
      <c r="D279" s="183">
        <v>4.0000000000000001E-3</v>
      </c>
      <c r="E279" s="181">
        <v>0</v>
      </c>
      <c r="F279" s="182">
        <v>1E-3</v>
      </c>
      <c r="G279" s="183">
        <v>3.0000000000000001E-3</v>
      </c>
      <c r="H279" s="181">
        <v>3.0000000000000001E-3</v>
      </c>
      <c r="I279" s="182">
        <v>4.0000000000000001E-3</v>
      </c>
      <c r="J279" s="183">
        <v>5.0000000000000001E-3</v>
      </c>
      <c r="K279" s="181"/>
      <c r="L279" s="182"/>
      <c r="M279" s="183"/>
      <c r="N279" s="375"/>
    </row>
    <row r="280" spans="1:16" x14ac:dyDescent="0.3">
      <c r="A280" s="184" t="s">
        <v>405</v>
      </c>
      <c r="B280" s="181">
        <v>2E-3</v>
      </c>
      <c r="C280" s="182">
        <v>3.0000000000000001E-3</v>
      </c>
      <c r="D280" s="183">
        <v>0.01</v>
      </c>
      <c r="E280" s="181">
        <v>0</v>
      </c>
      <c r="F280" s="182">
        <v>5.0000000000000001E-3</v>
      </c>
      <c r="G280" s="183">
        <v>8.9999999999999993E-3</v>
      </c>
      <c r="H280" s="181">
        <v>3.0000000000000001E-3</v>
      </c>
      <c r="I280" s="182">
        <v>3.0000000000000001E-3</v>
      </c>
      <c r="J280" s="183">
        <v>0.01</v>
      </c>
      <c r="K280" s="181"/>
      <c r="L280" s="182"/>
      <c r="M280" s="183"/>
      <c r="N280" s="309"/>
    </row>
    <row r="281" spans="1:16" x14ac:dyDescent="0.3">
      <c r="A281" s="184" t="s">
        <v>406</v>
      </c>
      <c r="B281" s="181">
        <v>2.8000000000000001E-2</v>
      </c>
      <c r="C281" s="182">
        <v>7.0000000000000001E-3</v>
      </c>
      <c r="D281" s="183">
        <v>1.0999999999999999E-2</v>
      </c>
      <c r="E281" s="181">
        <v>2.7E-2</v>
      </c>
      <c r="F281" s="182">
        <v>4.0000000000000001E-3</v>
      </c>
      <c r="G281" s="183">
        <v>8.0000000000000002E-3</v>
      </c>
      <c r="H281" s="181">
        <v>2.8000000000000001E-2</v>
      </c>
      <c r="I281" s="182">
        <v>8.0000000000000002E-3</v>
      </c>
      <c r="J281" s="183">
        <v>1.2999999999999999E-2</v>
      </c>
      <c r="K281" s="181"/>
      <c r="L281" s="182"/>
      <c r="M281" s="183"/>
      <c r="N281" s="309"/>
    </row>
    <row r="282" spans="1:16" x14ac:dyDescent="0.3">
      <c r="A282" s="184" t="s">
        <v>407</v>
      </c>
      <c r="B282" s="181">
        <v>0</v>
      </c>
      <c r="C282" s="182">
        <v>0</v>
      </c>
      <c r="D282" s="183">
        <v>0</v>
      </c>
      <c r="E282" s="181">
        <v>0</v>
      </c>
      <c r="F282" s="182">
        <v>0</v>
      </c>
      <c r="G282" s="183">
        <v>0</v>
      </c>
      <c r="H282" s="181">
        <v>0</v>
      </c>
      <c r="I282" s="182">
        <v>0</v>
      </c>
      <c r="J282" s="183">
        <v>0</v>
      </c>
      <c r="K282" s="181"/>
      <c r="L282" s="182"/>
      <c r="M282" s="183"/>
      <c r="N282" s="309"/>
    </row>
    <row r="283" spans="1:16" x14ac:dyDescent="0.3">
      <c r="A283" s="184" t="s">
        <v>408</v>
      </c>
      <c r="B283" s="181">
        <v>0</v>
      </c>
      <c r="C283" s="182">
        <v>0</v>
      </c>
      <c r="D283" s="183">
        <v>0</v>
      </c>
      <c r="E283" s="181">
        <v>0</v>
      </c>
      <c r="F283" s="182">
        <v>0</v>
      </c>
      <c r="G283" s="183">
        <v>0</v>
      </c>
      <c r="H283" s="181">
        <v>0</v>
      </c>
      <c r="I283" s="182">
        <v>0</v>
      </c>
      <c r="J283" s="183">
        <v>0</v>
      </c>
      <c r="K283" s="181"/>
      <c r="L283" s="182"/>
      <c r="M283" s="183"/>
      <c r="N283" s="309"/>
    </row>
    <row r="284" spans="1:16" x14ac:dyDescent="0.3">
      <c r="A284" s="184" t="s">
        <v>409</v>
      </c>
      <c r="B284" s="181">
        <v>0</v>
      </c>
      <c r="C284" s="182">
        <v>0</v>
      </c>
      <c r="D284" s="183">
        <v>0</v>
      </c>
      <c r="E284" s="181">
        <v>0</v>
      </c>
      <c r="F284" s="182">
        <v>0</v>
      </c>
      <c r="G284" s="183">
        <v>0</v>
      </c>
      <c r="H284" s="181">
        <v>0</v>
      </c>
      <c r="I284" s="182">
        <v>0</v>
      </c>
      <c r="J284" s="183">
        <v>0</v>
      </c>
      <c r="K284" s="181"/>
      <c r="L284" s="182"/>
      <c r="M284" s="183"/>
      <c r="N284" s="309"/>
    </row>
    <row r="285" spans="1:16" x14ac:dyDescent="0.3">
      <c r="A285" s="184" t="s">
        <v>380</v>
      </c>
      <c r="B285" s="181">
        <v>4.8000000000000001E-2</v>
      </c>
      <c r="C285" s="182">
        <v>4.2000000000000003E-2</v>
      </c>
      <c r="D285" s="183">
        <v>3.3000000000000002E-2</v>
      </c>
      <c r="E285" s="181">
        <v>2.7E-2</v>
      </c>
      <c r="F285" s="182">
        <v>2.9000000000000001E-2</v>
      </c>
      <c r="G285" s="183">
        <v>2.4E-2</v>
      </c>
      <c r="H285" s="181">
        <v>5.7000000000000002E-2</v>
      </c>
      <c r="I285" s="182">
        <v>4.9000000000000002E-2</v>
      </c>
      <c r="J285" s="183">
        <v>3.7999999999999999E-2</v>
      </c>
      <c r="K285" s="181"/>
      <c r="L285" s="182"/>
      <c r="M285" s="183"/>
      <c r="N285" s="309"/>
    </row>
    <row r="286" spans="1:16" x14ac:dyDescent="0.3">
      <c r="A286" s="184" t="s">
        <v>286</v>
      </c>
      <c r="B286" s="181">
        <v>3.9E-2</v>
      </c>
      <c r="C286" s="182">
        <v>5.3999999999999999E-2</v>
      </c>
      <c r="D286" s="183">
        <v>6.4000000000000001E-2</v>
      </c>
      <c r="E286" s="181">
        <v>2.7E-2</v>
      </c>
      <c r="F286" s="182">
        <v>6.4000000000000001E-2</v>
      </c>
      <c r="G286" s="183">
        <v>6.6000000000000003E-2</v>
      </c>
      <c r="H286" s="181">
        <v>4.3999999999999997E-2</v>
      </c>
      <c r="I286" s="182">
        <v>4.8000000000000001E-2</v>
      </c>
      <c r="J286" s="183">
        <v>6.3E-2</v>
      </c>
      <c r="K286" s="181"/>
      <c r="L286" s="182"/>
      <c r="M286" s="183"/>
      <c r="N286" s="309"/>
    </row>
    <row r="287" spans="1:16" x14ac:dyDescent="0.3">
      <c r="A287" s="121" t="s">
        <v>194</v>
      </c>
      <c r="B287" s="185">
        <v>538</v>
      </c>
      <c r="C287" s="186">
        <v>6356</v>
      </c>
      <c r="D287" s="187">
        <v>13356</v>
      </c>
      <c r="E287" s="185">
        <v>149</v>
      </c>
      <c r="F287" s="186">
        <v>2185</v>
      </c>
      <c r="G287" s="187">
        <v>4940</v>
      </c>
      <c r="H287" s="185">
        <v>386</v>
      </c>
      <c r="I287" s="186">
        <v>4013</v>
      </c>
      <c r="J287" s="187">
        <v>8163</v>
      </c>
      <c r="K287" s="185"/>
      <c r="L287" s="186"/>
      <c r="M287" s="187"/>
      <c r="N287" s="122"/>
    </row>
    <row r="288" spans="1:16" ht="26" x14ac:dyDescent="0.3">
      <c r="A288" s="195" t="s">
        <v>499</v>
      </c>
      <c r="B288" s="181">
        <v>4.0000000000000001E-3</v>
      </c>
      <c r="C288" s="182">
        <v>1E-3</v>
      </c>
      <c r="D288" s="183">
        <v>0</v>
      </c>
      <c r="E288" s="181">
        <v>0</v>
      </c>
      <c r="F288" s="182">
        <v>0</v>
      </c>
      <c r="G288" s="183">
        <v>0</v>
      </c>
      <c r="H288" s="181">
        <v>5.0000000000000001E-3</v>
      </c>
      <c r="I288" s="182">
        <v>1E-3</v>
      </c>
      <c r="J288" s="183">
        <v>0</v>
      </c>
      <c r="K288" s="181"/>
      <c r="L288" s="182"/>
      <c r="M288" s="183"/>
      <c r="N288" s="309"/>
      <c r="P288" s="96" t="s">
        <v>892</v>
      </c>
    </row>
    <row r="289" spans="1:16" x14ac:dyDescent="0.3">
      <c r="A289" s="184" t="s">
        <v>107</v>
      </c>
      <c r="B289" s="181">
        <v>0.151</v>
      </c>
      <c r="C289" s="182">
        <v>0.152</v>
      </c>
      <c r="D289" s="183">
        <v>0.159</v>
      </c>
      <c r="E289" s="181">
        <v>0.107</v>
      </c>
      <c r="F289" s="182">
        <v>0.104</v>
      </c>
      <c r="G289" s="183">
        <v>0.109</v>
      </c>
      <c r="H289" s="181">
        <v>0.16800000000000001</v>
      </c>
      <c r="I289" s="182">
        <v>0.17899999999999999</v>
      </c>
      <c r="J289" s="183">
        <v>0.189</v>
      </c>
      <c r="K289" s="181"/>
      <c r="L289" s="182"/>
      <c r="M289" s="183"/>
      <c r="N289" s="309"/>
      <c r="P289" s="96" t="s">
        <v>892</v>
      </c>
    </row>
    <row r="290" spans="1:16" x14ac:dyDescent="0.3">
      <c r="A290" s="184" t="s">
        <v>44</v>
      </c>
      <c r="B290" s="181">
        <v>0.307</v>
      </c>
      <c r="C290" s="182">
        <v>0.193</v>
      </c>
      <c r="D290" s="183">
        <v>0.2</v>
      </c>
      <c r="E290" s="181">
        <v>0.436</v>
      </c>
      <c r="F290" s="182">
        <v>0.27</v>
      </c>
      <c r="G290" s="183">
        <v>0.27700000000000002</v>
      </c>
      <c r="H290" s="181">
        <v>0.25600000000000001</v>
      </c>
      <c r="I290" s="182">
        <v>0.156</v>
      </c>
      <c r="J290" s="183">
        <v>0.158</v>
      </c>
      <c r="K290" s="181"/>
      <c r="L290" s="182"/>
      <c r="M290" s="183"/>
      <c r="N290" s="309"/>
      <c r="P290" s="96" t="s">
        <v>892</v>
      </c>
    </row>
    <row r="291" spans="1:16" x14ac:dyDescent="0.3">
      <c r="A291" s="184" t="s">
        <v>116</v>
      </c>
      <c r="B291" s="181">
        <v>2.8000000000000001E-2</v>
      </c>
      <c r="C291" s="182">
        <v>1.7999999999999999E-2</v>
      </c>
      <c r="D291" s="183">
        <v>1.4E-2</v>
      </c>
      <c r="E291" s="181">
        <v>7.0000000000000001E-3</v>
      </c>
      <c r="F291" s="182">
        <v>7.0000000000000001E-3</v>
      </c>
      <c r="G291" s="183">
        <v>5.0000000000000001E-3</v>
      </c>
      <c r="H291" s="181">
        <v>3.5999999999999997E-2</v>
      </c>
      <c r="I291" s="182">
        <v>2.4E-2</v>
      </c>
      <c r="J291" s="183">
        <v>0.02</v>
      </c>
      <c r="K291" s="181"/>
      <c r="L291" s="182"/>
      <c r="M291" s="183"/>
      <c r="N291" s="309"/>
      <c r="P291" s="96" t="s">
        <v>892</v>
      </c>
    </row>
    <row r="292" spans="1:16" x14ac:dyDescent="0.3">
      <c r="A292" s="184" t="s">
        <v>117</v>
      </c>
      <c r="B292" s="181">
        <v>0.02</v>
      </c>
      <c r="C292" s="182">
        <v>7.0999999999999994E-2</v>
      </c>
      <c r="D292" s="183">
        <v>9.6000000000000002E-2</v>
      </c>
      <c r="E292" s="181">
        <v>6.7000000000000004E-2</v>
      </c>
      <c r="F292" s="182">
        <v>0.14000000000000001</v>
      </c>
      <c r="G292" s="183">
        <v>0.16700000000000001</v>
      </c>
      <c r="H292" s="181">
        <v>3.0000000000000001E-3</v>
      </c>
      <c r="I292" s="182">
        <v>3.3000000000000002E-2</v>
      </c>
      <c r="J292" s="183">
        <v>5.2999999999999999E-2</v>
      </c>
      <c r="K292" s="181"/>
      <c r="L292" s="182"/>
      <c r="M292" s="183"/>
      <c r="N292" s="309"/>
      <c r="P292" s="96" t="s">
        <v>892</v>
      </c>
    </row>
    <row r="293" spans="1:16" x14ac:dyDescent="0.3">
      <c r="A293" s="184" t="s">
        <v>118</v>
      </c>
      <c r="B293" s="181">
        <v>4.0000000000000001E-3</v>
      </c>
      <c r="C293" s="182">
        <v>0.01</v>
      </c>
      <c r="D293" s="183">
        <v>8.0000000000000002E-3</v>
      </c>
      <c r="E293" s="181">
        <v>0</v>
      </c>
      <c r="F293" s="182">
        <v>5.0000000000000001E-3</v>
      </c>
      <c r="G293" s="183">
        <v>4.0000000000000001E-3</v>
      </c>
      <c r="H293" s="181">
        <v>3.0000000000000001E-3</v>
      </c>
      <c r="I293" s="182">
        <v>1.2E-2</v>
      </c>
      <c r="J293" s="183">
        <v>1.0999999999999999E-2</v>
      </c>
      <c r="K293" s="181"/>
      <c r="L293" s="182"/>
      <c r="M293" s="183"/>
      <c r="N293" s="309"/>
      <c r="P293" s="96" t="s">
        <v>892</v>
      </c>
    </row>
    <row r="294" spans="1:16" x14ac:dyDescent="0.3">
      <c r="A294" s="184" t="s">
        <v>108</v>
      </c>
      <c r="B294" s="181">
        <v>0.121</v>
      </c>
      <c r="C294" s="182">
        <v>0.11</v>
      </c>
      <c r="D294" s="183">
        <v>0.09</v>
      </c>
      <c r="E294" s="181">
        <v>0.04</v>
      </c>
      <c r="F294" s="182">
        <v>4.5999999999999999E-2</v>
      </c>
      <c r="G294" s="183">
        <v>3.5999999999999997E-2</v>
      </c>
      <c r="H294" s="181">
        <v>0.153</v>
      </c>
      <c r="I294" s="182">
        <v>0.14699999999999999</v>
      </c>
      <c r="J294" s="183">
        <v>0.124</v>
      </c>
      <c r="K294" s="181"/>
      <c r="L294" s="182"/>
      <c r="M294" s="183"/>
      <c r="N294" s="309"/>
      <c r="P294" s="96" t="s">
        <v>892</v>
      </c>
    </row>
    <row r="295" spans="1:16" x14ac:dyDescent="0.3">
      <c r="A295" s="184" t="s">
        <v>119</v>
      </c>
      <c r="B295" s="181">
        <v>0.03</v>
      </c>
      <c r="C295" s="182">
        <v>4.1000000000000002E-2</v>
      </c>
      <c r="D295" s="183">
        <v>5.1999999999999998E-2</v>
      </c>
      <c r="E295" s="181">
        <v>0.04</v>
      </c>
      <c r="F295" s="182">
        <v>4.2999999999999997E-2</v>
      </c>
      <c r="G295" s="183">
        <v>5.2999999999999999E-2</v>
      </c>
      <c r="H295" s="181">
        <v>2.5999999999999999E-2</v>
      </c>
      <c r="I295" s="182">
        <v>0.04</v>
      </c>
      <c r="J295" s="183">
        <v>5.1999999999999998E-2</v>
      </c>
      <c r="K295" s="181"/>
      <c r="L295" s="182"/>
      <c r="M295" s="183"/>
      <c r="N295" s="309"/>
      <c r="P295" s="96" t="s">
        <v>892</v>
      </c>
    </row>
    <row r="296" spans="1:16" x14ac:dyDescent="0.3">
      <c r="A296" s="184" t="s">
        <v>109</v>
      </c>
      <c r="B296" s="181">
        <v>5.1999999999999998E-2</v>
      </c>
      <c r="C296" s="182">
        <v>4.9000000000000002E-2</v>
      </c>
      <c r="D296" s="183">
        <v>4.8000000000000001E-2</v>
      </c>
      <c r="E296" s="181">
        <v>5.3999999999999999E-2</v>
      </c>
      <c r="F296" s="182">
        <v>3.6999999999999998E-2</v>
      </c>
      <c r="G296" s="183">
        <v>3.2000000000000001E-2</v>
      </c>
      <c r="H296" s="181">
        <v>5.1999999999999998E-2</v>
      </c>
      <c r="I296" s="182">
        <v>5.6000000000000001E-2</v>
      </c>
      <c r="J296" s="183">
        <v>5.7000000000000002E-2</v>
      </c>
      <c r="K296" s="181"/>
      <c r="L296" s="182"/>
      <c r="M296" s="183"/>
      <c r="N296" s="309"/>
      <c r="P296" s="96" t="s">
        <v>892</v>
      </c>
    </row>
    <row r="297" spans="1:16" x14ac:dyDescent="0.3">
      <c r="A297" s="184" t="s">
        <v>120</v>
      </c>
      <c r="B297" s="181">
        <v>4.1000000000000002E-2</v>
      </c>
      <c r="C297" s="182">
        <v>0.10100000000000001</v>
      </c>
      <c r="D297" s="183">
        <v>5.6000000000000001E-2</v>
      </c>
      <c r="E297" s="181">
        <v>3.4000000000000002E-2</v>
      </c>
      <c r="F297" s="182">
        <v>0.105</v>
      </c>
      <c r="G297" s="183">
        <v>5.1999999999999998E-2</v>
      </c>
      <c r="H297" s="181">
        <v>4.3999999999999997E-2</v>
      </c>
      <c r="I297" s="182">
        <v>9.7000000000000003E-2</v>
      </c>
      <c r="J297" s="183">
        <v>5.6000000000000001E-2</v>
      </c>
      <c r="K297" s="181"/>
      <c r="L297" s="182"/>
      <c r="M297" s="183"/>
      <c r="N297" s="309"/>
      <c r="P297" s="96" t="s">
        <v>892</v>
      </c>
    </row>
    <row r="298" spans="1:16" x14ac:dyDescent="0.3">
      <c r="A298" s="184" t="s">
        <v>110</v>
      </c>
      <c r="B298" s="181">
        <v>3.6999999999999998E-2</v>
      </c>
      <c r="C298" s="182">
        <v>0.04</v>
      </c>
      <c r="D298" s="183">
        <v>4.9000000000000002E-2</v>
      </c>
      <c r="E298" s="181">
        <v>5.3999999999999999E-2</v>
      </c>
      <c r="F298" s="182">
        <v>7.3999999999999996E-2</v>
      </c>
      <c r="G298" s="183">
        <v>8.1000000000000003E-2</v>
      </c>
      <c r="H298" s="181">
        <v>3.1E-2</v>
      </c>
      <c r="I298" s="182">
        <v>2.1999999999999999E-2</v>
      </c>
      <c r="J298" s="183">
        <v>2.9000000000000001E-2</v>
      </c>
      <c r="K298" s="181"/>
      <c r="L298" s="182"/>
      <c r="M298" s="183"/>
      <c r="N298" s="309"/>
      <c r="P298" s="96" t="s">
        <v>892</v>
      </c>
    </row>
    <row r="299" spans="1:16" x14ac:dyDescent="0.3">
      <c r="A299" s="184" t="s">
        <v>121</v>
      </c>
      <c r="B299" s="181">
        <v>1.9E-2</v>
      </c>
      <c r="C299" s="182">
        <v>1.6E-2</v>
      </c>
      <c r="D299" s="183">
        <v>1.7999999999999999E-2</v>
      </c>
      <c r="E299" s="181">
        <v>2.7E-2</v>
      </c>
      <c r="F299" s="182">
        <v>1.9E-2</v>
      </c>
      <c r="G299" s="183">
        <v>2.1000000000000001E-2</v>
      </c>
      <c r="H299" s="181">
        <v>1.6E-2</v>
      </c>
      <c r="I299" s="182">
        <v>1.4999999999999999E-2</v>
      </c>
      <c r="J299" s="183">
        <v>1.7000000000000001E-2</v>
      </c>
      <c r="K299" s="181"/>
      <c r="L299" s="182"/>
      <c r="M299" s="183"/>
      <c r="N299" s="309"/>
      <c r="P299" s="96" t="s">
        <v>892</v>
      </c>
    </row>
    <row r="300" spans="1:16" x14ac:dyDescent="0.3">
      <c r="A300" s="184" t="s">
        <v>259</v>
      </c>
      <c r="B300" s="181">
        <v>7.1999999999999995E-2</v>
      </c>
      <c r="C300" s="182">
        <v>9.7000000000000003E-2</v>
      </c>
      <c r="D300" s="183">
        <v>0.10100000000000001</v>
      </c>
      <c r="E300" s="181">
        <v>5.3999999999999999E-2</v>
      </c>
      <c r="F300" s="182">
        <v>5.3999999999999999E-2</v>
      </c>
      <c r="G300" s="183">
        <v>6.4000000000000001E-2</v>
      </c>
      <c r="H300" s="181">
        <v>7.8E-2</v>
      </c>
      <c r="I300" s="182">
        <v>0.114</v>
      </c>
      <c r="J300" s="183">
        <v>0.12</v>
      </c>
      <c r="K300" s="181"/>
      <c r="L300" s="182"/>
      <c r="M300" s="183"/>
      <c r="N300" s="309"/>
      <c r="P300" s="96" t="s">
        <v>892</v>
      </c>
    </row>
    <row r="301" spans="1:16" x14ac:dyDescent="0.3">
      <c r="A301" s="184" t="s">
        <v>111</v>
      </c>
      <c r="B301" s="181">
        <v>2.8000000000000001E-2</v>
      </c>
      <c r="C301" s="182">
        <v>7.0000000000000001E-3</v>
      </c>
      <c r="D301" s="183">
        <v>1.0999999999999999E-2</v>
      </c>
      <c r="E301" s="181">
        <v>2.7E-2</v>
      </c>
      <c r="F301" s="182">
        <v>4.0000000000000001E-3</v>
      </c>
      <c r="G301" s="183">
        <v>8.0000000000000002E-3</v>
      </c>
      <c r="H301" s="181">
        <v>2.8000000000000001E-2</v>
      </c>
      <c r="I301" s="182">
        <v>8.0000000000000002E-3</v>
      </c>
      <c r="J301" s="183">
        <v>1.2999999999999999E-2</v>
      </c>
      <c r="K301" s="181"/>
      <c r="L301" s="182"/>
      <c r="M301" s="183"/>
      <c r="N301" s="309"/>
      <c r="P301" s="96" t="s">
        <v>892</v>
      </c>
    </row>
    <row r="302" spans="1:16" x14ac:dyDescent="0.3">
      <c r="A302" s="184" t="s">
        <v>407</v>
      </c>
      <c r="B302" s="181">
        <v>0</v>
      </c>
      <c r="C302" s="182">
        <v>0</v>
      </c>
      <c r="D302" s="183">
        <v>0</v>
      </c>
      <c r="E302" s="181">
        <v>0</v>
      </c>
      <c r="F302" s="182">
        <v>0</v>
      </c>
      <c r="G302" s="183">
        <v>0</v>
      </c>
      <c r="H302" s="181">
        <v>0</v>
      </c>
      <c r="I302" s="182">
        <v>0</v>
      </c>
      <c r="J302" s="183">
        <v>0</v>
      </c>
      <c r="K302" s="181"/>
      <c r="L302" s="182"/>
      <c r="M302" s="183"/>
      <c r="N302" s="309"/>
      <c r="P302" s="96" t="s">
        <v>892</v>
      </c>
    </row>
    <row r="303" spans="1:16" x14ac:dyDescent="0.3">
      <c r="A303" s="184" t="s">
        <v>122</v>
      </c>
      <c r="B303" s="181">
        <v>4.8000000000000001E-2</v>
      </c>
      <c r="C303" s="182">
        <v>4.2000000000000003E-2</v>
      </c>
      <c r="D303" s="183">
        <v>3.3000000000000002E-2</v>
      </c>
      <c r="E303" s="181">
        <v>2.7E-2</v>
      </c>
      <c r="F303" s="182">
        <v>2.9000000000000001E-2</v>
      </c>
      <c r="G303" s="183">
        <v>2.4E-2</v>
      </c>
      <c r="H303" s="181">
        <v>5.7000000000000002E-2</v>
      </c>
      <c r="I303" s="182">
        <v>4.9000000000000002E-2</v>
      </c>
      <c r="J303" s="183">
        <v>3.7999999999999999E-2</v>
      </c>
      <c r="K303" s="181"/>
      <c r="L303" s="182"/>
      <c r="M303" s="183"/>
      <c r="N303" s="309"/>
      <c r="P303" s="96" t="s">
        <v>892</v>
      </c>
    </row>
    <row r="304" spans="1:16" x14ac:dyDescent="0.3">
      <c r="A304" s="320" t="s">
        <v>286</v>
      </c>
      <c r="B304" s="181">
        <v>3.9E-2</v>
      </c>
      <c r="C304" s="182">
        <v>5.3999999999999999E-2</v>
      </c>
      <c r="D304" s="183">
        <v>6.4000000000000001E-2</v>
      </c>
      <c r="E304" s="181">
        <v>2.7E-2</v>
      </c>
      <c r="F304" s="182">
        <v>6.4000000000000001E-2</v>
      </c>
      <c r="G304" s="183">
        <v>6.6000000000000003E-2</v>
      </c>
      <c r="H304" s="181">
        <v>4.3999999999999997E-2</v>
      </c>
      <c r="I304" s="182">
        <v>4.8000000000000001E-2</v>
      </c>
      <c r="J304" s="183">
        <v>6.3E-2</v>
      </c>
      <c r="K304" s="181"/>
      <c r="L304" s="182"/>
      <c r="M304" s="183"/>
      <c r="N304" s="309"/>
      <c r="P304" s="96" t="s">
        <v>892</v>
      </c>
    </row>
    <row r="305" spans="1:14" x14ac:dyDescent="0.3">
      <c r="A305" s="194" t="s">
        <v>194</v>
      </c>
      <c r="B305" s="185">
        <v>538</v>
      </c>
      <c r="C305" s="186">
        <v>6356</v>
      </c>
      <c r="D305" s="187">
        <v>13356</v>
      </c>
      <c r="E305" s="185">
        <v>149</v>
      </c>
      <c r="F305" s="186">
        <v>2185</v>
      </c>
      <c r="G305" s="187">
        <v>4940</v>
      </c>
      <c r="H305" s="185">
        <v>386</v>
      </c>
      <c r="I305" s="186">
        <v>4013</v>
      </c>
      <c r="J305" s="187">
        <v>8163</v>
      </c>
      <c r="K305" s="185"/>
      <c r="L305" s="186"/>
      <c r="M305" s="187"/>
      <c r="N305" s="122"/>
    </row>
    <row r="306" spans="1:14" ht="26" x14ac:dyDescent="0.3">
      <c r="A306" s="190" t="s">
        <v>981</v>
      </c>
      <c r="B306" s="181">
        <v>8.9999999999999993E-3</v>
      </c>
      <c r="C306" s="182">
        <v>1.9E-2</v>
      </c>
      <c r="D306" s="183">
        <v>1.0999999999999999E-2</v>
      </c>
      <c r="E306" s="181">
        <v>7.0000000000000001E-3</v>
      </c>
      <c r="F306" s="182">
        <v>1.4999999999999999E-2</v>
      </c>
      <c r="G306" s="183">
        <v>8.9999999999999993E-3</v>
      </c>
      <c r="H306" s="181">
        <v>1.0999999999999999E-2</v>
      </c>
      <c r="I306" s="182">
        <v>2.1000000000000001E-2</v>
      </c>
      <c r="J306" s="183">
        <v>1.2999999999999999E-2</v>
      </c>
      <c r="K306" s="181"/>
      <c r="L306" s="182"/>
      <c r="M306" s="183"/>
      <c r="N306" s="309"/>
    </row>
    <row r="307" spans="1:14" x14ac:dyDescent="0.3">
      <c r="A307" s="184" t="s">
        <v>185</v>
      </c>
      <c r="B307" s="181">
        <v>8.0000000000000002E-3</v>
      </c>
      <c r="C307" s="182">
        <v>1.4E-2</v>
      </c>
      <c r="D307" s="183">
        <v>8.0000000000000002E-3</v>
      </c>
      <c r="E307" s="181">
        <v>7.0000000000000001E-3</v>
      </c>
      <c r="F307" s="182">
        <v>0.01</v>
      </c>
      <c r="G307" s="183">
        <v>6.0000000000000001E-3</v>
      </c>
      <c r="H307" s="181">
        <v>8.0000000000000002E-3</v>
      </c>
      <c r="I307" s="182">
        <v>1.4999999999999999E-2</v>
      </c>
      <c r="J307" s="183">
        <v>8.9999999999999993E-3</v>
      </c>
      <c r="K307" s="181"/>
      <c r="L307" s="182"/>
      <c r="M307" s="183"/>
      <c r="N307" s="309"/>
    </row>
    <row r="308" spans="1:14" x14ac:dyDescent="0.3">
      <c r="A308" s="184" t="s">
        <v>438</v>
      </c>
      <c r="B308" s="181">
        <v>1.0999999999999999E-2</v>
      </c>
      <c r="C308" s="182">
        <v>1.0999999999999999E-2</v>
      </c>
      <c r="D308" s="183">
        <v>8.0000000000000002E-3</v>
      </c>
      <c r="E308" s="181">
        <v>0</v>
      </c>
      <c r="F308" s="182">
        <v>8.9999999999999993E-3</v>
      </c>
      <c r="G308" s="183">
        <v>5.0000000000000001E-3</v>
      </c>
      <c r="H308" s="181">
        <v>1.6E-2</v>
      </c>
      <c r="I308" s="182">
        <v>1.2E-2</v>
      </c>
      <c r="J308" s="183">
        <v>8.9999999999999993E-3</v>
      </c>
      <c r="K308" s="181"/>
      <c r="L308" s="182"/>
      <c r="M308" s="183"/>
      <c r="N308" s="309"/>
    </row>
    <row r="309" spans="1:14" x14ac:dyDescent="0.3">
      <c r="A309" s="184" t="s">
        <v>439</v>
      </c>
      <c r="B309" s="181">
        <v>6.0000000000000001E-3</v>
      </c>
      <c r="C309" s="182">
        <v>3.5000000000000003E-2</v>
      </c>
      <c r="D309" s="183">
        <v>1.7999999999999999E-2</v>
      </c>
      <c r="E309" s="181">
        <v>7.0000000000000001E-3</v>
      </c>
      <c r="F309" s="182">
        <v>4.4999999999999998E-2</v>
      </c>
      <c r="G309" s="183">
        <v>2.1999999999999999E-2</v>
      </c>
      <c r="H309" s="181">
        <v>5.0000000000000001E-3</v>
      </c>
      <c r="I309" s="182">
        <v>2.9000000000000001E-2</v>
      </c>
      <c r="J309" s="183">
        <v>1.4999999999999999E-2</v>
      </c>
      <c r="K309" s="181"/>
      <c r="L309" s="182"/>
      <c r="M309" s="183"/>
      <c r="N309" s="309"/>
    </row>
    <row r="310" spans="1:14" x14ac:dyDescent="0.3">
      <c r="A310" s="184" t="s">
        <v>440</v>
      </c>
      <c r="B310" s="181">
        <v>8.9999999999999993E-3</v>
      </c>
      <c r="C310" s="182">
        <v>5.6000000000000001E-2</v>
      </c>
      <c r="D310" s="183">
        <v>3.2000000000000001E-2</v>
      </c>
      <c r="E310" s="181">
        <v>1.4E-2</v>
      </c>
      <c r="F310" s="182">
        <v>6.4000000000000001E-2</v>
      </c>
      <c r="G310" s="183">
        <v>3.3000000000000002E-2</v>
      </c>
      <c r="H310" s="181">
        <v>5.0000000000000001E-3</v>
      </c>
      <c r="I310" s="182">
        <v>4.9000000000000002E-2</v>
      </c>
      <c r="J310" s="183">
        <v>2.9000000000000001E-2</v>
      </c>
      <c r="K310" s="181"/>
      <c r="L310" s="182"/>
      <c r="M310" s="183"/>
      <c r="N310" s="309"/>
    </row>
    <row r="311" spans="1:14" x14ac:dyDescent="0.3">
      <c r="A311" s="184" t="s">
        <v>952</v>
      </c>
      <c r="B311" s="181">
        <v>2E-3</v>
      </c>
      <c r="C311" s="182">
        <v>0</v>
      </c>
      <c r="D311" s="183">
        <v>0</v>
      </c>
      <c r="E311" s="181">
        <v>0</v>
      </c>
      <c r="F311" s="182">
        <v>1E-3</v>
      </c>
      <c r="G311" s="183">
        <v>0</v>
      </c>
      <c r="H311" s="181">
        <v>3.0000000000000001E-3</v>
      </c>
      <c r="I311" s="182">
        <v>0</v>
      </c>
      <c r="J311" s="183">
        <v>0</v>
      </c>
      <c r="K311" s="181"/>
      <c r="L311" s="182"/>
      <c r="M311" s="183"/>
      <c r="N311" s="309"/>
    </row>
    <row r="312" spans="1:14" x14ac:dyDescent="0.3">
      <c r="A312" s="184" t="s">
        <v>441</v>
      </c>
      <c r="B312" s="181">
        <v>4.0000000000000001E-3</v>
      </c>
      <c r="C312" s="182">
        <v>5.0000000000000001E-3</v>
      </c>
      <c r="D312" s="183">
        <v>5.0000000000000001E-3</v>
      </c>
      <c r="E312" s="181">
        <v>0</v>
      </c>
      <c r="F312" s="182">
        <v>4.0000000000000001E-3</v>
      </c>
      <c r="G312" s="183">
        <v>3.0000000000000001E-3</v>
      </c>
      <c r="H312" s="181">
        <v>5.0000000000000001E-3</v>
      </c>
      <c r="I312" s="182">
        <v>5.0000000000000001E-3</v>
      </c>
      <c r="J312" s="183">
        <v>5.0000000000000001E-3</v>
      </c>
      <c r="K312" s="181"/>
      <c r="L312" s="182"/>
      <c r="M312" s="183"/>
      <c r="N312" s="309"/>
    </row>
    <row r="313" spans="1:14" x14ac:dyDescent="0.3">
      <c r="A313" s="184" t="s">
        <v>442</v>
      </c>
      <c r="B313" s="181">
        <v>1.0999999999999999E-2</v>
      </c>
      <c r="C313" s="182">
        <v>1.2E-2</v>
      </c>
      <c r="D313" s="183">
        <v>1.2999999999999999E-2</v>
      </c>
      <c r="E313" s="181">
        <v>1.4E-2</v>
      </c>
      <c r="F313" s="182">
        <v>1.9E-2</v>
      </c>
      <c r="G313" s="183">
        <v>1.7000000000000001E-2</v>
      </c>
      <c r="H313" s="181">
        <v>1.0999999999999999E-2</v>
      </c>
      <c r="I313" s="182">
        <v>8.9999999999999993E-3</v>
      </c>
      <c r="J313" s="183">
        <v>0.01</v>
      </c>
      <c r="K313" s="181"/>
      <c r="L313" s="182"/>
      <c r="M313" s="183"/>
      <c r="N313" s="309"/>
    </row>
    <row r="314" spans="1:14" x14ac:dyDescent="0.3">
      <c r="A314" s="184" t="s">
        <v>443</v>
      </c>
      <c r="B314" s="181">
        <v>0</v>
      </c>
      <c r="C314" s="182">
        <v>1E-3</v>
      </c>
      <c r="D314" s="183">
        <v>1E-3</v>
      </c>
      <c r="E314" s="181">
        <v>0</v>
      </c>
      <c r="F314" s="182">
        <v>1E-3</v>
      </c>
      <c r="G314" s="183">
        <v>1E-3</v>
      </c>
      <c r="H314" s="181">
        <v>0</v>
      </c>
      <c r="I314" s="182">
        <v>1E-3</v>
      </c>
      <c r="J314" s="183">
        <v>0</v>
      </c>
      <c r="K314" s="181"/>
      <c r="L314" s="182"/>
      <c r="M314" s="183"/>
      <c r="N314" s="309"/>
    </row>
    <row r="315" spans="1:14" x14ac:dyDescent="0.3">
      <c r="A315" s="184" t="s">
        <v>444</v>
      </c>
      <c r="B315" s="181">
        <v>5.2999999999999999E-2</v>
      </c>
      <c r="C315" s="182">
        <v>4.9000000000000002E-2</v>
      </c>
      <c r="D315" s="183">
        <v>4.9000000000000002E-2</v>
      </c>
      <c r="E315" s="181">
        <v>6.9000000000000006E-2</v>
      </c>
      <c r="F315" s="182">
        <v>7.2999999999999995E-2</v>
      </c>
      <c r="G315" s="183">
        <v>6.5000000000000002E-2</v>
      </c>
      <c r="H315" s="181">
        <v>4.7E-2</v>
      </c>
      <c r="I315" s="182">
        <v>3.7999999999999999E-2</v>
      </c>
      <c r="J315" s="183">
        <v>0.04</v>
      </c>
      <c r="K315" s="181"/>
      <c r="L315" s="182"/>
      <c r="M315" s="183"/>
      <c r="N315" s="309"/>
    </row>
    <row r="316" spans="1:14" x14ac:dyDescent="0.3">
      <c r="A316" s="184" t="s">
        <v>445</v>
      </c>
      <c r="B316" s="181">
        <v>7.8E-2</v>
      </c>
      <c r="C316" s="182">
        <v>4.4999999999999998E-2</v>
      </c>
      <c r="D316" s="183">
        <v>4.2000000000000003E-2</v>
      </c>
      <c r="E316" s="181">
        <v>0.10299999999999999</v>
      </c>
      <c r="F316" s="182">
        <v>6.3E-2</v>
      </c>
      <c r="G316" s="183">
        <v>0.06</v>
      </c>
      <c r="H316" s="181">
        <v>6.6000000000000003E-2</v>
      </c>
      <c r="I316" s="182">
        <v>3.5999999999999997E-2</v>
      </c>
      <c r="J316" s="183">
        <v>3.2000000000000001E-2</v>
      </c>
      <c r="K316" s="181"/>
      <c r="L316" s="182"/>
      <c r="M316" s="183"/>
      <c r="N316" s="309"/>
    </row>
    <row r="317" spans="1:14" x14ac:dyDescent="0.3">
      <c r="A317" s="184" t="s">
        <v>449</v>
      </c>
      <c r="B317" s="181">
        <v>5.7000000000000002E-2</v>
      </c>
      <c r="C317" s="182">
        <v>2.8000000000000001E-2</v>
      </c>
      <c r="D317" s="183">
        <v>4.8000000000000001E-2</v>
      </c>
      <c r="E317" s="181">
        <v>0.13800000000000001</v>
      </c>
      <c r="F317" s="182">
        <v>5.3999999999999999E-2</v>
      </c>
      <c r="G317" s="183">
        <v>8.8999999999999996E-2</v>
      </c>
      <c r="H317" s="181">
        <v>2.5999999999999999E-2</v>
      </c>
      <c r="I317" s="182">
        <v>1.4999999999999999E-2</v>
      </c>
      <c r="J317" s="183">
        <v>2.4E-2</v>
      </c>
      <c r="K317" s="181"/>
      <c r="L317" s="182"/>
      <c r="M317" s="183"/>
      <c r="N317" s="309"/>
    </row>
    <row r="318" spans="1:14" x14ac:dyDescent="0.3">
      <c r="A318" s="184" t="s">
        <v>448</v>
      </c>
      <c r="B318" s="181">
        <v>2E-3</v>
      </c>
      <c r="C318" s="182">
        <v>3.0000000000000001E-3</v>
      </c>
      <c r="D318" s="183">
        <v>3.0000000000000001E-3</v>
      </c>
      <c r="E318" s="181">
        <v>0</v>
      </c>
      <c r="F318" s="182">
        <v>2E-3</v>
      </c>
      <c r="G318" s="183">
        <v>1E-3</v>
      </c>
      <c r="H318" s="181">
        <v>3.0000000000000001E-3</v>
      </c>
      <c r="I318" s="182">
        <v>4.0000000000000001E-3</v>
      </c>
      <c r="J318" s="183">
        <v>3.0000000000000001E-3</v>
      </c>
      <c r="K318" s="181"/>
      <c r="L318" s="182"/>
      <c r="M318" s="183"/>
      <c r="N318" s="309"/>
    </row>
    <row r="319" spans="1:14" x14ac:dyDescent="0.3">
      <c r="A319" s="184" t="s">
        <v>450</v>
      </c>
      <c r="B319" s="181">
        <v>4.0000000000000001E-3</v>
      </c>
      <c r="C319" s="182">
        <v>4.0000000000000001E-3</v>
      </c>
      <c r="D319" s="183">
        <v>6.0000000000000001E-3</v>
      </c>
      <c r="E319" s="181">
        <v>0</v>
      </c>
      <c r="F319" s="182">
        <v>6.0000000000000001E-3</v>
      </c>
      <c r="G319" s="183">
        <v>8.0000000000000002E-3</v>
      </c>
      <c r="H319" s="181">
        <v>5.0000000000000001E-3</v>
      </c>
      <c r="I319" s="182">
        <v>3.0000000000000001E-3</v>
      </c>
      <c r="J319" s="183">
        <v>5.0000000000000001E-3</v>
      </c>
      <c r="K319" s="181"/>
      <c r="L319" s="182"/>
      <c r="M319" s="183"/>
      <c r="N319" s="309"/>
    </row>
    <row r="320" spans="1:14" x14ac:dyDescent="0.3">
      <c r="A320" s="184" t="s">
        <v>451</v>
      </c>
      <c r="B320" s="181">
        <v>2.3E-2</v>
      </c>
      <c r="C320" s="182">
        <v>8.9999999999999993E-3</v>
      </c>
      <c r="D320" s="183">
        <v>8.0000000000000002E-3</v>
      </c>
      <c r="E320" s="181">
        <v>2.8000000000000001E-2</v>
      </c>
      <c r="F320" s="182">
        <v>1.0999999999999999E-2</v>
      </c>
      <c r="G320" s="183">
        <v>8.9999999999999993E-3</v>
      </c>
      <c r="H320" s="181">
        <v>2.1000000000000001E-2</v>
      </c>
      <c r="I320" s="182">
        <v>8.0000000000000002E-3</v>
      </c>
      <c r="J320" s="183">
        <v>7.0000000000000001E-3</v>
      </c>
      <c r="K320" s="181"/>
      <c r="L320" s="182"/>
      <c r="M320" s="183"/>
      <c r="N320" s="309"/>
    </row>
    <row r="321" spans="1:14" x14ac:dyDescent="0.3">
      <c r="A321" s="184" t="s">
        <v>446</v>
      </c>
      <c r="B321" s="181">
        <v>0</v>
      </c>
      <c r="C321" s="182">
        <v>0</v>
      </c>
      <c r="D321" s="183">
        <v>0</v>
      </c>
      <c r="E321" s="181">
        <v>0</v>
      </c>
      <c r="F321" s="182">
        <v>0</v>
      </c>
      <c r="G321" s="183">
        <v>0</v>
      </c>
      <c r="H321" s="181">
        <v>0</v>
      </c>
      <c r="I321" s="182">
        <v>1E-3</v>
      </c>
      <c r="J321" s="183">
        <v>0</v>
      </c>
      <c r="K321" s="181"/>
      <c r="L321" s="182"/>
      <c r="M321" s="183"/>
      <c r="N321" s="309"/>
    </row>
    <row r="322" spans="1:14" x14ac:dyDescent="0.3">
      <c r="A322" s="184" t="s">
        <v>447</v>
      </c>
      <c r="B322" s="181">
        <v>5.0999999999999997E-2</v>
      </c>
      <c r="C322" s="182">
        <v>2.5000000000000001E-2</v>
      </c>
      <c r="D322" s="183">
        <v>2.3E-2</v>
      </c>
      <c r="E322" s="181">
        <v>2.1000000000000001E-2</v>
      </c>
      <c r="F322" s="182">
        <v>1.7999999999999999E-2</v>
      </c>
      <c r="G322" s="183">
        <v>1.7000000000000001E-2</v>
      </c>
      <c r="H322" s="181">
        <v>6.3E-2</v>
      </c>
      <c r="I322" s="182">
        <v>0.03</v>
      </c>
      <c r="J322" s="183">
        <v>2.7E-2</v>
      </c>
      <c r="K322" s="181"/>
      <c r="L322" s="182"/>
      <c r="M322" s="183"/>
      <c r="N322" s="309"/>
    </row>
    <row r="323" spans="1:14" x14ac:dyDescent="0.3">
      <c r="A323" s="184" t="s">
        <v>452</v>
      </c>
      <c r="B323" s="181">
        <v>1.7000000000000001E-2</v>
      </c>
      <c r="C323" s="182">
        <v>0.01</v>
      </c>
      <c r="D323" s="183">
        <v>1.0999999999999999E-2</v>
      </c>
      <c r="E323" s="181">
        <v>2.8000000000000001E-2</v>
      </c>
      <c r="F323" s="182">
        <v>1.7999999999999999E-2</v>
      </c>
      <c r="G323" s="183">
        <v>2.1000000000000001E-2</v>
      </c>
      <c r="H323" s="181">
        <v>1.2999999999999999E-2</v>
      </c>
      <c r="I323" s="182">
        <v>6.0000000000000001E-3</v>
      </c>
      <c r="J323" s="183">
        <v>6.0000000000000001E-3</v>
      </c>
      <c r="K323" s="181"/>
      <c r="L323" s="182"/>
      <c r="M323" s="183"/>
      <c r="N323" s="309"/>
    </row>
    <row r="324" spans="1:14" x14ac:dyDescent="0.3">
      <c r="A324" s="184" t="s">
        <v>454</v>
      </c>
      <c r="B324" s="181">
        <v>0</v>
      </c>
      <c r="C324" s="182">
        <v>3.0000000000000001E-3</v>
      </c>
      <c r="D324" s="183">
        <v>3.0000000000000001E-3</v>
      </c>
      <c r="E324" s="181">
        <v>0</v>
      </c>
      <c r="F324" s="182">
        <v>2E-3</v>
      </c>
      <c r="G324" s="183">
        <v>1E-3</v>
      </c>
      <c r="H324" s="181">
        <v>0</v>
      </c>
      <c r="I324" s="182">
        <v>3.0000000000000001E-3</v>
      </c>
      <c r="J324" s="183">
        <v>4.0000000000000001E-3</v>
      </c>
      <c r="K324" s="181"/>
      <c r="L324" s="182"/>
      <c r="M324" s="183"/>
      <c r="N324" s="309"/>
    </row>
    <row r="325" spans="1:14" x14ac:dyDescent="0.3">
      <c r="A325" s="184" t="s">
        <v>453</v>
      </c>
      <c r="B325" s="181">
        <v>1.0999999999999999E-2</v>
      </c>
      <c r="C325" s="182">
        <v>0.01</v>
      </c>
      <c r="D325" s="183">
        <v>8.0000000000000002E-3</v>
      </c>
      <c r="E325" s="181">
        <v>1.4E-2</v>
      </c>
      <c r="F325" s="182">
        <v>7.0000000000000001E-3</v>
      </c>
      <c r="G325" s="183">
        <v>6.0000000000000001E-3</v>
      </c>
      <c r="H325" s="181">
        <v>1.0999999999999999E-2</v>
      </c>
      <c r="I325" s="182">
        <v>0.01</v>
      </c>
      <c r="J325" s="183">
        <v>0.01</v>
      </c>
      <c r="K325" s="181"/>
      <c r="L325" s="182"/>
      <c r="M325" s="183"/>
      <c r="N325" s="309"/>
    </row>
    <row r="326" spans="1:14" x14ac:dyDescent="0.3">
      <c r="A326" s="184" t="s">
        <v>733</v>
      </c>
      <c r="B326" s="181">
        <v>1.0999999999999999E-2</v>
      </c>
      <c r="C326" s="182">
        <v>0.01</v>
      </c>
      <c r="D326" s="183">
        <v>0.01</v>
      </c>
      <c r="E326" s="181">
        <v>1.4E-2</v>
      </c>
      <c r="F326" s="182">
        <v>3.0000000000000001E-3</v>
      </c>
      <c r="G326" s="183">
        <v>2E-3</v>
      </c>
      <c r="H326" s="181">
        <v>1.0999999999999999E-2</v>
      </c>
      <c r="I326" s="182">
        <v>1.4E-2</v>
      </c>
      <c r="J326" s="183">
        <v>1.4E-2</v>
      </c>
      <c r="K326" s="181"/>
      <c r="L326" s="182"/>
      <c r="M326" s="183"/>
      <c r="N326" s="309"/>
    </row>
    <row r="327" spans="1:14" x14ac:dyDescent="0.3">
      <c r="A327" s="184" t="s">
        <v>455</v>
      </c>
      <c r="B327" s="181">
        <v>0</v>
      </c>
      <c r="C327" s="182">
        <v>1E-3</v>
      </c>
      <c r="D327" s="183">
        <v>1E-3</v>
      </c>
      <c r="E327" s="181">
        <v>0</v>
      </c>
      <c r="F327" s="182">
        <v>1E-3</v>
      </c>
      <c r="G327" s="183">
        <v>1E-3</v>
      </c>
      <c r="H327" s="181">
        <v>0</v>
      </c>
      <c r="I327" s="182">
        <v>1E-3</v>
      </c>
      <c r="J327" s="183">
        <v>1E-3</v>
      </c>
      <c r="K327" s="181"/>
      <c r="L327" s="182"/>
      <c r="M327" s="183"/>
      <c r="N327" s="309"/>
    </row>
    <row r="328" spans="1:14" x14ac:dyDescent="0.3">
      <c r="A328" s="184" t="s">
        <v>435</v>
      </c>
      <c r="B328" s="181">
        <v>2E-3</v>
      </c>
      <c r="C328" s="182">
        <v>3.0000000000000001E-3</v>
      </c>
      <c r="D328" s="183">
        <v>3.0000000000000001E-3</v>
      </c>
      <c r="E328" s="181">
        <v>0</v>
      </c>
      <c r="F328" s="182">
        <v>5.0000000000000001E-3</v>
      </c>
      <c r="G328" s="183">
        <v>4.0000000000000001E-3</v>
      </c>
      <c r="H328" s="181">
        <v>3.0000000000000001E-3</v>
      </c>
      <c r="I328" s="182">
        <v>1E-3</v>
      </c>
      <c r="J328" s="183">
        <v>3.0000000000000001E-3</v>
      </c>
      <c r="K328" s="181"/>
      <c r="L328" s="182"/>
      <c r="M328" s="183"/>
      <c r="N328" s="309"/>
    </row>
    <row r="329" spans="1:14" x14ac:dyDescent="0.3">
      <c r="A329" s="184" t="s">
        <v>456</v>
      </c>
      <c r="B329" s="181">
        <v>2E-3</v>
      </c>
      <c r="C329" s="182">
        <v>1E-3</v>
      </c>
      <c r="D329" s="183">
        <v>1E-3</v>
      </c>
      <c r="E329" s="181">
        <v>0</v>
      </c>
      <c r="F329" s="182">
        <v>0</v>
      </c>
      <c r="G329" s="183">
        <v>0</v>
      </c>
      <c r="H329" s="181">
        <v>3.0000000000000001E-3</v>
      </c>
      <c r="I329" s="182">
        <v>2E-3</v>
      </c>
      <c r="J329" s="183">
        <v>1E-3</v>
      </c>
      <c r="K329" s="181"/>
      <c r="L329" s="182"/>
      <c r="M329" s="183"/>
      <c r="N329" s="309"/>
    </row>
    <row r="330" spans="1:14" x14ac:dyDescent="0.3">
      <c r="A330" s="184" t="s">
        <v>457</v>
      </c>
      <c r="B330" s="181">
        <v>1.4999999999999999E-2</v>
      </c>
      <c r="C330" s="182">
        <v>1.0999999999999999E-2</v>
      </c>
      <c r="D330" s="183">
        <v>8.9999999999999993E-3</v>
      </c>
      <c r="E330" s="181">
        <v>0</v>
      </c>
      <c r="F330" s="182">
        <v>2E-3</v>
      </c>
      <c r="G330" s="183">
        <v>1E-3</v>
      </c>
      <c r="H330" s="181">
        <v>2.1000000000000001E-2</v>
      </c>
      <c r="I330" s="182">
        <v>1.4999999999999999E-2</v>
      </c>
      <c r="J330" s="183">
        <v>1.4E-2</v>
      </c>
      <c r="K330" s="181"/>
      <c r="L330" s="182"/>
      <c r="M330" s="183"/>
      <c r="N330" s="309"/>
    </row>
    <row r="331" spans="1:14" x14ac:dyDescent="0.3">
      <c r="A331" s="184" t="s">
        <v>460</v>
      </c>
      <c r="B331" s="191">
        <v>0</v>
      </c>
      <c r="C331" s="192">
        <v>0</v>
      </c>
      <c r="D331" s="193">
        <v>0</v>
      </c>
      <c r="E331" s="191">
        <v>0</v>
      </c>
      <c r="F331" s="192">
        <v>0</v>
      </c>
      <c r="G331" s="193">
        <v>0</v>
      </c>
      <c r="H331" s="191">
        <v>0</v>
      </c>
      <c r="I331" s="192">
        <v>0</v>
      </c>
      <c r="J331" s="193">
        <v>0</v>
      </c>
      <c r="K331" s="191"/>
      <c r="L331" s="192"/>
      <c r="M331" s="193"/>
      <c r="N331" s="312"/>
    </row>
    <row r="332" spans="1:14" x14ac:dyDescent="0.3">
      <c r="A332" s="184" t="s">
        <v>458</v>
      </c>
      <c r="B332" s="191">
        <v>0</v>
      </c>
      <c r="C332" s="192">
        <v>0</v>
      </c>
      <c r="D332" s="193">
        <v>0</v>
      </c>
      <c r="E332" s="191">
        <v>0</v>
      </c>
      <c r="F332" s="192">
        <v>0</v>
      </c>
      <c r="G332" s="193">
        <v>0</v>
      </c>
      <c r="H332" s="191">
        <v>0</v>
      </c>
      <c r="I332" s="192">
        <v>0</v>
      </c>
      <c r="J332" s="193">
        <v>0</v>
      </c>
      <c r="K332" s="191"/>
      <c r="L332" s="192"/>
      <c r="M332" s="193"/>
      <c r="N332" s="312"/>
    </row>
    <row r="333" spans="1:14" x14ac:dyDescent="0.3">
      <c r="A333" s="189" t="s">
        <v>590</v>
      </c>
      <c r="B333" s="181">
        <v>4.0000000000000001E-3</v>
      </c>
      <c r="C333" s="182">
        <v>7.0000000000000001E-3</v>
      </c>
      <c r="D333" s="183">
        <v>5.0000000000000001E-3</v>
      </c>
      <c r="E333" s="181">
        <v>0</v>
      </c>
      <c r="F333" s="182">
        <v>3.0000000000000001E-3</v>
      </c>
      <c r="G333" s="183">
        <v>2E-3</v>
      </c>
      <c r="H333" s="181">
        <v>5.0000000000000001E-3</v>
      </c>
      <c r="I333" s="182">
        <v>8.0000000000000002E-3</v>
      </c>
      <c r="J333" s="183">
        <v>6.0000000000000001E-3</v>
      </c>
      <c r="K333" s="181"/>
      <c r="L333" s="182"/>
      <c r="M333" s="183"/>
      <c r="N333" s="309"/>
    </row>
    <row r="334" spans="1:14" ht="26" x14ac:dyDescent="0.3">
      <c r="A334" s="189" t="s">
        <v>1235</v>
      </c>
      <c r="B334" s="181">
        <v>4.0000000000000001E-3</v>
      </c>
      <c r="C334" s="182">
        <v>3.0000000000000001E-3</v>
      </c>
      <c r="D334" s="183">
        <v>2E-3</v>
      </c>
      <c r="E334" s="181">
        <v>0</v>
      </c>
      <c r="F334" s="182">
        <v>2E-3</v>
      </c>
      <c r="G334" s="183">
        <v>1E-3</v>
      </c>
      <c r="H334" s="181">
        <v>5.0000000000000001E-3</v>
      </c>
      <c r="I334" s="182">
        <v>3.0000000000000001E-3</v>
      </c>
      <c r="J334" s="183">
        <v>2E-3</v>
      </c>
      <c r="K334" s="181"/>
      <c r="L334" s="182"/>
      <c r="M334" s="183"/>
      <c r="N334" s="309"/>
    </row>
    <row r="335" spans="1:14" x14ac:dyDescent="0.3">
      <c r="A335" s="184" t="s">
        <v>459</v>
      </c>
      <c r="B335" s="181">
        <v>0</v>
      </c>
      <c r="C335" s="182">
        <v>0</v>
      </c>
      <c r="D335" s="183">
        <v>0</v>
      </c>
      <c r="E335" s="181">
        <v>0</v>
      </c>
      <c r="F335" s="182">
        <v>0</v>
      </c>
      <c r="G335" s="183">
        <v>0</v>
      </c>
      <c r="H335" s="181">
        <v>0</v>
      </c>
      <c r="I335" s="182">
        <v>0</v>
      </c>
      <c r="J335" s="183">
        <v>0</v>
      </c>
      <c r="K335" s="181"/>
      <c r="L335" s="182"/>
      <c r="M335" s="183"/>
      <c r="N335" s="309"/>
    </row>
    <row r="336" spans="1:14" x14ac:dyDescent="0.3">
      <c r="A336" s="184" t="s">
        <v>484</v>
      </c>
      <c r="B336" s="181">
        <v>2E-3</v>
      </c>
      <c r="C336" s="182">
        <v>2E-3</v>
      </c>
      <c r="D336" s="183">
        <v>1E-3</v>
      </c>
      <c r="E336" s="181">
        <v>0</v>
      </c>
      <c r="F336" s="182">
        <v>1E-3</v>
      </c>
      <c r="G336" s="183">
        <v>1E-3</v>
      </c>
      <c r="H336" s="181">
        <v>3.0000000000000001E-3</v>
      </c>
      <c r="I336" s="182">
        <v>2E-3</v>
      </c>
      <c r="J336" s="183">
        <v>2E-3</v>
      </c>
      <c r="K336" s="181"/>
      <c r="L336" s="182"/>
      <c r="M336" s="183"/>
      <c r="N336" s="309"/>
    </row>
    <row r="337" spans="1:14" x14ac:dyDescent="0.3">
      <c r="A337" s="184" t="s">
        <v>461</v>
      </c>
      <c r="B337" s="181">
        <v>1.7000000000000001E-2</v>
      </c>
      <c r="C337" s="182">
        <v>1.2E-2</v>
      </c>
      <c r="D337" s="183">
        <v>1.7000000000000001E-2</v>
      </c>
      <c r="E337" s="181">
        <v>7.0000000000000001E-3</v>
      </c>
      <c r="F337" s="182">
        <v>1.2E-2</v>
      </c>
      <c r="G337" s="183">
        <v>1.9E-2</v>
      </c>
      <c r="H337" s="181">
        <v>2.1000000000000001E-2</v>
      </c>
      <c r="I337" s="182">
        <v>1.2E-2</v>
      </c>
      <c r="J337" s="183">
        <v>1.4999999999999999E-2</v>
      </c>
      <c r="K337" s="181"/>
      <c r="L337" s="182"/>
      <c r="M337" s="183"/>
      <c r="N337" s="309"/>
    </row>
    <row r="338" spans="1:14" x14ac:dyDescent="0.3">
      <c r="A338" s="184" t="s">
        <v>436</v>
      </c>
      <c r="B338" s="181">
        <v>1.0999999999999999E-2</v>
      </c>
      <c r="C338" s="182">
        <v>3.0000000000000001E-3</v>
      </c>
      <c r="D338" s="183">
        <v>4.0000000000000001E-3</v>
      </c>
      <c r="E338" s="181">
        <v>2.8000000000000001E-2</v>
      </c>
      <c r="F338" s="182">
        <v>7.0000000000000001E-3</v>
      </c>
      <c r="G338" s="183">
        <v>7.0000000000000001E-3</v>
      </c>
      <c r="H338" s="181">
        <v>5.0000000000000001E-3</v>
      </c>
      <c r="I338" s="182">
        <v>2E-3</v>
      </c>
      <c r="J338" s="183">
        <v>2E-3</v>
      </c>
      <c r="K338" s="181"/>
      <c r="L338" s="182"/>
      <c r="M338" s="183"/>
      <c r="N338" s="309"/>
    </row>
    <row r="339" spans="1:14" ht="26" x14ac:dyDescent="0.3">
      <c r="A339" s="80" t="s">
        <v>1159</v>
      </c>
      <c r="B339" s="181">
        <v>0</v>
      </c>
      <c r="C339" s="182">
        <v>0</v>
      </c>
      <c r="D339" s="183">
        <v>0</v>
      </c>
      <c r="E339" s="181">
        <v>0</v>
      </c>
      <c r="F339" s="182">
        <v>0</v>
      </c>
      <c r="G339" s="183">
        <v>0</v>
      </c>
      <c r="H339" s="181">
        <v>0</v>
      </c>
      <c r="I339" s="182">
        <v>0</v>
      </c>
      <c r="J339" s="183">
        <v>0</v>
      </c>
      <c r="K339" s="181"/>
      <c r="L339" s="182"/>
      <c r="M339" s="183"/>
      <c r="N339" s="309"/>
    </row>
    <row r="340" spans="1:14" ht="14" customHeight="1" x14ac:dyDescent="0.3">
      <c r="A340" s="184" t="s">
        <v>462</v>
      </c>
      <c r="B340" s="181">
        <v>8.0000000000000002E-3</v>
      </c>
      <c r="C340" s="182">
        <v>3.0000000000000001E-3</v>
      </c>
      <c r="D340" s="183">
        <v>5.0000000000000001E-3</v>
      </c>
      <c r="E340" s="181">
        <v>7.0000000000000001E-3</v>
      </c>
      <c r="F340" s="182">
        <v>2E-3</v>
      </c>
      <c r="G340" s="183">
        <v>5.0000000000000001E-3</v>
      </c>
      <c r="H340" s="181">
        <v>8.0000000000000002E-3</v>
      </c>
      <c r="I340" s="182">
        <v>4.0000000000000001E-3</v>
      </c>
      <c r="J340" s="183">
        <v>5.0000000000000001E-3</v>
      </c>
      <c r="K340" s="181"/>
      <c r="L340" s="182"/>
      <c r="M340" s="183"/>
      <c r="N340" s="309"/>
    </row>
    <row r="341" spans="1:14" x14ac:dyDescent="0.3">
      <c r="A341" s="184" t="s">
        <v>471</v>
      </c>
      <c r="B341" s="181">
        <v>8.9999999999999993E-3</v>
      </c>
      <c r="C341" s="182">
        <v>1.9E-2</v>
      </c>
      <c r="D341" s="183">
        <v>1.7999999999999999E-2</v>
      </c>
      <c r="E341" s="181">
        <v>7.0000000000000001E-3</v>
      </c>
      <c r="F341" s="182">
        <v>8.9999999999999993E-3</v>
      </c>
      <c r="G341" s="183">
        <v>6.0000000000000001E-3</v>
      </c>
      <c r="H341" s="181">
        <v>1.0999999999999999E-2</v>
      </c>
      <c r="I341" s="182">
        <v>2.1999999999999999E-2</v>
      </c>
      <c r="J341" s="183">
        <v>2.5000000000000001E-2</v>
      </c>
      <c r="K341" s="181"/>
      <c r="L341" s="182"/>
      <c r="M341" s="183"/>
      <c r="N341" s="309"/>
    </row>
    <row r="342" spans="1:14" x14ac:dyDescent="0.3">
      <c r="A342" s="184" t="s">
        <v>472</v>
      </c>
      <c r="B342" s="181">
        <v>2.1000000000000001E-2</v>
      </c>
      <c r="C342" s="182">
        <v>0.02</v>
      </c>
      <c r="D342" s="183">
        <v>1.2999999999999999E-2</v>
      </c>
      <c r="E342" s="181">
        <v>1.4E-2</v>
      </c>
      <c r="F342" s="182">
        <v>1.7000000000000001E-2</v>
      </c>
      <c r="G342" s="183">
        <v>1.0999999999999999E-2</v>
      </c>
      <c r="H342" s="181">
        <v>2.4E-2</v>
      </c>
      <c r="I342" s="182">
        <v>2.1999999999999999E-2</v>
      </c>
      <c r="J342" s="183">
        <v>1.4E-2</v>
      </c>
      <c r="K342" s="181"/>
      <c r="L342" s="182"/>
      <c r="M342" s="183"/>
      <c r="N342" s="309"/>
    </row>
    <row r="343" spans="1:14" x14ac:dyDescent="0.3">
      <c r="A343" s="184" t="s">
        <v>719</v>
      </c>
      <c r="B343" s="181">
        <v>1.2999999999999999E-2</v>
      </c>
      <c r="C343" s="182">
        <v>2E-3</v>
      </c>
      <c r="D343" s="183">
        <v>2E-3</v>
      </c>
      <c r="E343" s="181">
        <v>0</v>
      </c>
      <c r="F343" s="182">
        <v>0</v>
      </c>
      <c r="G343" s="183">
        <v>0</v>
      </c>
      <c r="H343" s="181">
        <v>1.7999999999999999E-2</v>
      </c>
      <c r="I343" s="182">
        <v>3.0000000000000001E-3</v>
      </c>
      <c r="J343" s="183">
        <v>3.0000000000000001E-3</v>
      </c>
      <c r="K343" s="181"/>
      <c r="L343" s="182"/>
      <c r="M343" s="183"/>
      <c r="N343" s="309"/>
    </row>
    <row r="344" spans="1:14" x14ac:dyDescent="0.3">
      <c r="A344" s="184" t="s">
        <v>718</v>
      </c>
      <c r="B344" s="181">
        <v>0</v>
      </c>
      <c r="C344" s="182">
        <v>0</v>
      </c>
      <c r="D344" s="183">
        <v>0</v>
      </c>
      <c r="E344" s="181">
        <v>0</v>
      </c>
      <c r="F344" s="182">
        <v>0</v>
      </c>
      <c r="G344" s="183">
        <v>0</v>
      </c>
      <c r="H344" s="181">
        <v>0</v>
      </c>
      <c r="I344" s="182">
        <v>0</v>
      </c>
      <c r="J344" s="183">
        <v>0</v>
      </c>
      <c r="K344" s="181"/>
      <c r="L344" s="182"/>
      <c r="M344" s="183"/>
      <c r="N344" s="309"/>
    </row>
    <row r="345" spans="1:14" x14ac:dyDescent="0.3">
      <c r="A345" s="184" t="s">
        <v>464</v>
      </c>
      <c r="B345" s="181">
        <v>4.0000000000000001E-3</v>
      </c>
      <c r="C345" s="182">
        <v>3.0000000000000001E-3</v>
      </c>
      <c r="D345" s="183">
        <v>2E-3</v>
      </c>
      <c r="E345" s="181">
        <v>0</v>
      </c>
      <c r="F345" s="182">
        <v>0</v>
      </c>
      <c r="G345" s="183">
        <v>1E-3</v>
      </c>
      <c r="H345" s="181">
        <v>5.0000000000000001E-3</v>
      </c>
      <c r="I345" s="182">
        <v>4.0000000000000001E-3</v>
      </c>
      <c r="J345" s="183">
        <v>3.0000000000000001E-3</v>
      </c>
      <c r="K345" s="181"/>
      <c r="L345" s="182"/>
      <c r="M345" s="183"/>
      <c r="N345" s="309"/>
    </row>
    <row r="346" spans="1:14" x14ac:dyDescent="0.3">
      <c r="A346" s="184" t="s">
        <v>473</v>
      </c>
      <c r="B346" s="181">
        <v>0.10100000000000001</v>
      </c>
      <c r="C346" s="182">
        <v>9.8000000000000004E-2</v>
      </c>
      <c r="D346" s="183">
        <v>0.115</v>
      </c>
      <c r="E346" s="181">
        <v>0.09</v>
      </c>
      <c r="F346" s="182">
        <v>7.0999999999999994E-2</v>
      </c>
      <c r="G346" s="183">
        <v>8.3000000000000004E-2</v>
      </c>
      <c r="H346" s="181">
        <v>0.106</v>
      </c>
      <c r="I346" s="182">
        <v>0.11600000000000001</v>
      </c>
      <c r="J346" s="183">
        <v>0.13600000000000001</v>
      </c>
      <c r="K346" s="181"/>
      <c r="L346" s="182"/>
      <c r="M346" s="183"/>
      <c r="N346" s="375"/>
    </row>
    <row r="347" spans="1:14" s="120" customFormat="1" x14ac:dyDescent="0.3">
      <c r="A347" s="184" t="s">
        <v>767</v>
      </c>
      <c r="B347" s="181">
        <v>1.0999999999999999E-2</v>
      </c>
      <c r="C347" s="182">
        <v>0.01</v>
      </c>
      <c r="D347" s="183">
        <v>0.01</v>
      </c>
      <c r="E347" s="181">
        <v>0</v>
      </c>
      <c r="F347" s="182">
        <v>4.0000000000000001E-3</v>
      </c>
      <c r="G347" s="183">
        <v>5.0000000000000001E-3</v>
      </c>
      <c r="H347" s="181">
        <v>1.6E-2</v>
      </c>
      <c r="I347" s="182">
        <v>1.2999999999999999E-2</v>
      </c>
      <c r="J347" s="183">
        <v>1.4E-2</v>
      </c>
      <c r="K347" s="181"/>
      <c r="L347" s="182"/>
      <c r="M347" s="183"/>
      <c r="N347" s="375"/>
    </row>
    <row r="348" spans="1:14" s="120" customFormat="1" x14ac:dyDescent="0.3">
      <c r="A348" s="184" t="s">
        <v>217</v>
      </c>
      <c r="B348" s="181">
        <v>0</v>
      </c>
      <c r="C348" s="182">
        <v>2E-3</v>
      </c>
      <c r="D348" s="183">
        <v>2E-3</v>
      </c>
      <c r="E348" s="181">
        <v>0</v>
      </c>
      <c r="F348" s="182">
        <v>2E-3</v>
      </c>
      <c r="G348" s="183">
        <v>1E-3</v>
      </c>
      <c r="H348" s="181">
        <v>0</v>
      </c>
      <c r="I348" s="182">
        <v>2E-3</v>
      </c>
      <c r="J348" s="183">
        <v>2E-3</v>
      </c>
      <c r="K348" s="181"/>
      <c r="L348" s="182"/>
      <c r="M348" s="183"/>
      <c r="N348" s="309"/>
    </row>
    <row r="349" spans="1:14" x14ac:dyDescent="0.3">
      <c r="A349" s="184" t="s">
        <v>218</v>
      </c>
      <c r="B349" s="181">
        <v>0</v>
      </c>
      <c r="C349" s="182">
        <v>1.7999999999999999E-2</v>
      </c>
      <c r="D349" s="183">
        <v>1.2999999999999999E-2</v>
      </c>
      <c r="E349" s="181">
        <v>0</v>
      </c>
      <c r="F349" s="182">
        <v>1.4E-2</v>
      </c>
      <c r="G349" s="183">
        <v>0.01</v>
      </c>
      <c r="H349" s="181">
        <v>0</v>
      </c>
      <c r="I349" s="182">
        <v>2.1000000000000001E-2</v>
      </c>
      <c r="J349" s="183">
        <v>1.6E-2</v>
      </c>
      <c r="K349" s="181"/>
      <c r="L349" s="182"/>
      <c r="M349" s="183"/>
      <c r="N349" s="309"/>
    </row>
    <row r="350" spans="1:14" x14ac:dyDescent="0.3">
      <c r="A350" s="184" t="s">
        <v>717</v>
      </c>
      <c r="B350" s="181">
        <v>1.4999999999999999E-2</v>
      </c>
      <c r="C350" s="182">
        <v>1.7000000000000001E-2</v>
      </c>
      <c r="D350" s="183">
        <v>1.7000000000000001E-2</v>
      </c>
      <c r="E350" s="181">
        <v>0</v>
      </c>
      <c r="F350" s="182">
        <v>6.0000000000000001E-3</v>
      </c>
      <c r="G350" s="183">
        <v>4.0000000000000001E-3</v>
      </c>
      <c r="H350" s="181">
        <v>2.1000000000000001E-2</v>
      </c>
      <c r="I350" s="182">
        <v>2.4E-2</v>
      </c>
      <c r="J350" s="183">
        <v>2.5000000000000001E-2</v>
      </c>
      <c r="K350" s="181"/>
      <c r="L350" s="182"/>
      <c r="M350" s="183"/>
      <c r="N350" s="309"/>
    </row>
    <row r="351" spans="1:14" x14ac:dyDescent="0.3">
      <c r="A351" s="184" t="s">
        <v>465</v>
      </c>
      <c r="B351" s="181">
        <v>5.0999999999999997E-2</v>
      </c>
      <c r="C351" s="182">
        <v>4.2000000000000003E-2</v>
      </c>
      <c r="D351" s="183">
        <v>3.4000000000000002E-2</v>
      </c>
      <c r="E351" s="181">
        <v>1.4E-2</v>
      </c>
      <c r="F351" s="182">
        <v>6.0000000000000001E-3</v>
      </c>
      <c r="G351" s="183">
        <v>6.0000000000000001E-3</v>
      </c>
      <c r="H351" s="181">
        <v>6.6000000000000003E-2</v>
      </c>
      <c r="I351" s="182">
        <v>6.2E-2</v>
      </c>
      <c r="J351" s="183">
        <v>5.1999999999999998E-2</v>
      </c>
      <c r="K351" s="181"/>
      <c r="L351" s="182"/>
      <c r="M351" s="183"/>
      <c r="N351" s="309"/>
    </row>
    <row r="352" spans="1:14" x14ac:dyDescent="0.3">
      <c r="A352" s="184" t="s">
        <v>716</v>
      </c>
      <c r="B352" s="181">
        <v>2E-3</v>
      </c>
      <c r="C352" s="182">
        <v>5.0000000000000001E-3</v>
      </c>
      <c r="D352" s="183">
        <v>4.0000000000000001E-3</v>
      </c>
      <c r="E352" s="181">
        <v>0</v>
      </c>
      <c r="F352" s="182">
        <v>1E-3</v>
      </c>
      <c r="G352" s="183">
        <v>1E-3</v>
      </c>
      <c r="H352" s="181">
        <v>3.0000000000000001E-3</v>
      </c>
      <c r="I352" s="182">
        <v>7.0000000000000001E-3</v>
      </c>
      <c r="J352" s="183">
        <v>7.0000000000000001E-3</v>
      </c>
      <c r="K352" s="181"/>
      <c r="L352" s="182"/>
      <c r="M352" s="183"/>
      <c r="N352" s="309"/>
    </row>
    <row r="353" spans="1:14" x14ac:dyDescent="0.3">
      <c r="A353" s="184" t="s">
        <v>466</v>
      </c>
      <c r="B353" s="181">
        <v>5.0999999999999997E-2</v>
      </c>
      <c r="C353" s="182">
        <v>4.2999999999999997E-2</v>
      </c>
      <c r="D353" s="183">
        <v>2.9000000000000001E-2</v>
      </c>
      <c r="E353" s="181">
        <v>2.1000000000000001E-2</v>
      </c>
      <c r="F353" s="182">
        <v>1.9E-2</v>
      </c>
      <c r="G353" s="183">
        <v>1.2E-2</v>
      </c>
      <c r="H353" s="181">
        <v>6.3E-2</v>
      </c>
      <c r="I353" s="182">
        <v>5.6000000000000001E-2</v>
      </c>
      <c r="J353" s="183">
        <v>3.9E-2</v>
      </c>
      <c r="K353" s="181"/>
      <c r="L353" s="182"/>
      <c r="M353" s="183"/>
      <c r="N353" s="309"/>
    </row>
    <row r="354" spans="1:14" x14ac:dyDescent="0.3">
      <c r="A354" s="184" t="s">
        <v>219</v>
      </c>
      <c r="B354" s="181">
        <v>8.0000000000000002E-3</v>
      </c>
      <c r="C354" s="182">
        <v>4.0000000000000001E-3</v>
      </c>
      <c r="D354" s="183">
        <v>4.0000000000000001E-3</v>
      </c>
      <c r="E354" s="181">
        <v>7.0000000000000001E-3</v>
      </c>
      <c r="F354" s="182">
        <v>2E-3</v>
      </c>
      <c r="G354" s="183">
        <v>2E-3</v>
      </c>
      <c r="H354" s="181">
        <v>8.0000000000000002E-3</v>
      </c>
      <c r="I354" s="182">
        <v>5.0000000000000001E-3</v>
      </c>
      <c r="J354" s="183">
        <v>5.0000000000000001E-3</v>
      </c>
      <c r="K354" s="181"/>
      <c r="L354" s="182"/>
      <c r="M354" s="183"/>
      <c r="N354" s="309"/>
    </row>
    <row r="355" spans="1:14" x14ac:dyDescent="0.3">
      <c r="A355" s="184" t="s">
        <v>467</v>
      </c>
      <c r="B355" s="181">
        <v>2.3E-2</v>
      </c>
      <c r="C355" s="182">
        <v>3.1E-2</v>
      </c>
      <c r="D355" s="183">
        <v>3.1E-2</v>
      </c>
      <c r="E355" s="181">
        <v>4.1000000000000002E-2</v>
      </c>
      <c r="F355" s="182">
        <v>6.4000000000000001E-2</v>
      </c>
      <c r="G355" s="183">
        <v>5.8999999999999997E-2</v>
      </c>
      <c r="H355" s="181">
        <v>1.6E-2</v>
      </c>
      <c r="I355" s="182">
        <v>1.4E-2</v>
      </c>
      <c r="J355" s="183">
        <v>1.4999999999999999E-2</v>
      </c>
      <c r="K355" s="181"/>
      <c r="L355" s="182"/>
      <c r="M355" s="183"/>
      <c r="N355" s="309"/>
    </row>
    <row r="356" spans="1:14" x14ac:dyDescent="0.3">
      <c r="A356" s="184" t="s">
        <v>715</v>
      </c>
      <c r="B356" s="181">
        <v>8.9999999999999993E-3</v>
      </c>
      <c r="C356" s="182">
        <v>5.0000000000000001E-3</v>
      </c>
      <c r="D356" s="183">
        <v>5.0000000000000001E-3</v>
      </c>
      <c r="E356" s="181">
        <v>7.0000000000000001E-3</v>
      </c>
      <c r="F356" s="182">
        <v>8.0000000000000002E-3</v>
      </c>
      <c r="G356" s="183">
        <v>7.0000000000000001E-3</v>
      </c>
      <c r="H356" s="181">
        <v>1.0999999999999999E-2</v>
      </c>
      <c r="I356" s="182">
        <v>4.0000000000000001E-3</v>
      </c>
      <c r="J356" s="183">
        <v>4.0000000000000001E-3</v>
      </c>
      <c r="K356" s="181"/>
      <c r="L356" s="182"/>
      <c r="M356" s="183"/>
      <c r="N356" s="309"/>
    </row>
    <row r="357" spans="1:14" x14ac:dyDescent="0.3">
      <c r="A357" s="184" t="s">
        <v>468</v>
      </c>
      <c r="B357" s="181">
        <v>4.0000000000000001E-3</v>
      </c>
      <c r="C357" s="182">
        <v>2E-3</v>
      </c>
      <c r="D357" s="183">
        <v>1E-3</v>
      </c>
      <c r="E357" s="181">
        <v>0</v>
      </c>
      <c r="F357" s="182">
        <v>1E-3</v>
      </c>
      <c r="G357" s="183">
        <v>1E-3</v>
      </c>
      <c r="H357" s="181">
        <v>5.0000000000000001E-3</v>
      </c>
      <c r="I357" s="182">
        <v>2E-3</v>
      </c>
      <c r="J357" s="183">
        <v>2E-3</v>
      </c>
      <c r="K357" s="181"/>
      <c r="L357" s="182"/>
      <c r="M357" s="183"/>
      <c r="N357" s="309"/>
    </row>
    <row r="358" spans="1:14" x14ac:dyDescent="0.3">
      <c r="A358" s="184" t="s">
        <v>469</v>
      </c>
      <c r="B358" s="181">
        <v>5.8999999999999997E-2</v>
      </c>
      <c r="C358" s="182">
        <v>4.5999999999999999E-2</v>
      </c>
      <c r="D358" s="183">
        <v>0.06</v>
      </c>
      <c r="E358" s="181">
        <v>6.2E-2</v>
      </c>
      <c r="F358" s="182">
        <v>3.3000000000000002E-2</v>
      </c>
      <c r="G358" s="183">
        <v>5.0999999999999997E-2</v>
      </c>
      <c r="H358" s="181">
        <v>5.5E-2</v>
      </c>
      <c r="I358" s="182">
        <v>5.2999999999999999E-2</v>
      </c>
      <c r="J358" s="183">
        <v>6.6000000000000003E-2</v>
      </c>
      <c r="K358" s="181"/>
      <c r="L358" s="182"/>
      <c r="M358" s="183"/>
      <c r="N358" s="309"/>
    </row>
    <row r="359" spans="1:14" x14ac:dyDescent="0.3">
      <c r="A359" s="184" t="s">
        <v>470</v>
      </c>
      <c r="B359" s="181">
        <v>2E-3</v>
      </c>
      <c r="C359" s="182">
        <v>1E-3</v>
      </c>
      <c r="D359" s="183">
        <v>1E-3</v>
      </c>
      <c r="E359" s="181">
        <v>0</v>
      </c>
      <c r="F359" s="182">
        <v>0</v>
      </c>
      <c r="G359" s="183">
        <v>1E-3</v>
      </c>
      <c r="H359" s="181">
        <v>3.0000000000000001E-3</v>
      </c>
      <c r="I359" s="182">
        <v>2E-3</v>
      </c>
      <c r="J359" s="183">
        <v>2E-3</v>
      </c>
      <c r="K359" s="181"/>
      <c r="L359" s="182"/>
      <c r="M359" s="183"/>
      <c r="N359" s="309"/>
    </row>
    <row r="360" spans="1:14" x14ac:dyDescent="0.3">
      <c r="A360" s="184" t="s">
        <v>21</v>
      </c>
      <c r="B360" s="181">
        <v>1.9E-2</v>
      </c>
      <c r="C360" s="182">
        <v>5.1999999999999998E-2</v>
      </c>
      <c r="D360" s="183">
        <v>7.2999999999999995E-2</v>
      </c>
      <c r="E360" s="181">
        <v>6.9000000000000006E-2</v>
      </c>
      <c r="F360" s="182">
        <v>0.106</v>
      </c>
      <c r="G360" s="183">
        <v>0.13100000000000001</v>
      </c>
      <c r="H360" s="181">
        <v>0</v>
      </c>
      <c r="I360" s="182">
        <v>2.1999999999999999E-2</v>
      </c>
      <c r="J360" s="183">
        <v>3.7999999999999999E-2</v>
      </c>
      <c r="K360" s="181"/>
      <c r="L360" s="182"/>
      <c r="M360" s="183"/>
      <c r="N360" s="309"/>
    </row>
    <row r="361" spans="1:14" x14ac:dyDescent="0.3">
      <c r="A361" s="184" t="s">
        <v>485</v>
      </c>
      <c r="B361" s="181">
        <v>1.4999999999999999E-2</v>
      </c>
      <c r="C361" s="182">
        <v>2.1000000000000001E-2</v>
      </c>
      <c r="D361" s="183">
        <v>0.03</v>
      </c>
      <c r="E361" s="181">
        <v>2.8000000000000001E-2</v>
      </c>
      <c r="F361" s="182">
        <v>2.1999999999999999E-2</v>
      </c>
      <c r="G361" s="183">
        <v>0.03</v>
      </c>
      <c r="H361" s="181">
        <v>1.0999999999999999E-2</v>
      </c>
      <c r="I361" s="182">
        <v>1.9E-2</v>
      </c>
      <c r="J361" s="183">
        <v>2.9000000000000001E-2</v>
      </c>
      <c r="K361" s="181"/>
      <c r="L361" s="182"/>
      <c r="M361" s="183"/>
      <c r="N361" s="309"/>
    </row>
    <row r="362" spans="1:14" x14ac:dyDescent="0.3">
      <c r="A362" s="184" t="s">
        <v>474</v>
      </c>
      <c r="B362" s="181">
        <v>0</v>
      </c>
      <c r="C362" s="182">
        <v>3.0000000000000001E-3</v>
      </c>
      <c r="D362" s="183">
        <v>8.9999999999999993E-3</v>
      </c>
      <c r="E362" s="181">
        <v>0</v>
      </c>
      <c r="F362" s="182">
        <v>4.0000000000000001E-3</v>
      </c>
      <c r="G362" s="183">
        <v>8.0000000000000002E-3</v>
      </c>
      <c r="H362" s="181">
        <v>0</v>
      </c>
      <c r="I362" s="182">
        <v>2E-3</v>
      </c>
      <c r="J362" s="183">
        <v>8.9999999999999993E-3</v>
      </c>
      <c r="K362" s="181"/>
      <c r="L362" s="182"/>
      <c r="M362" s="183"/>
      <c r="N362" s="309"/>
    </row>
    <row r="363" spans="1:14" x14ac:dyDescent="0.3">
      <c r="A363" s="184" t="s">
        <v>475</v>
      </c>
      <c r="B363" s="181">
        <v>0</v>
      </c>
      <c r="C363" s="182">
        <v>0</v>
      </c>
      <c r="D363" s="183">
        <v>0</v>
      </c>
      <c r="E363" s="181">
        <v>0</v>
      </c>
      <c r="F363" s="182">
        <v>0</v>
      </c>
      <c r="G363" s="183">
        <v>0</v>
      </c>
      <c r="H363" s="181">
        <v>0</v>
      </c>
      <c r="I363" s="182">
        <v>0</v>
      </c>
      <c r="J363" s="183">
        <v>0</v>
      </c>
      <c r="K363" s="181"/>
      <c r="L363" s="182"/>
      <c r="M363" s="183"/>
      <c r="N363" s="375"/>
    </row>
    <row r="364" spans="1:14" x14ac:dyDescent="0.3">
      <c r="A364" s="184" t="s">
        <v>476</v>
      </c>
      <c r="B364" s="181">
        <v>0</v>
      </c>
      <c r="C364" s="182">
        <v>0</v>
      </c>
      <c r="D364" s="183">
        <v>0</v>
      </c>
      <c r="E364" s="181">
        <v>0</v>
      </c>
      <c r="F364" s="182">
        <v>0</v>
      </c>
      <c r="G364" s="183">
        <v>0</v>
      </c>
      <c r="H364" s="181">
        <v>0</v>
      </c>
      <c r="I364" s="182">
        <v>0</v>
      </c>
      <c r="J364" s="183">
        <v>0</v>
      </c>
      <c r="K364" s="181"/>
      <c r="L364" s="182"/>
      <c r="M364" s="183"/>
      <c r="N364" s="309"/>
    </row>
    <row r="365" spans="1:14" x14ac:dyDescent="0.3">
      <c r="A365" s="184" t="s">
        <v>477</v>
      </c>
      <c r="B365" s="181">
        <v>2E-3</v>
      </c>
      <c r="C365" s="182">
        <v>0</v>
      </c>
      <c r="D365" s="183">
        <v>0</v>
      </c>
      <c r="E365" s="181">
        <v>0</v>
      </c>
      <c r="F365" s="182">
        <v>0</v>
      </c>
      <c r="G365" s="183">
        <v>0</v>
      </c>
      <c r="H365" s="181">
        <v>3.0000000000000001E-3</v>
      </c>
      <c r="I365" s="182">
        <v>0</v>
      </c>
      <c r="J365" s="183">
        <v>0</v>
      </c>
      <c r="K365" s="181"/>
      <c r="L365" s="182"/>
      <c r="M365" s="183"/>
      <c r="N365" s="309"/>
    </row>
    <row r="366" spans="1:14" x14ac:dyDescent="0.3">
      <c r="A366" s="184" t="s">
        <v>478</v>
      </c>
      <c r="B366" s="181">
        <v>2E-3</v>
      </c>
      <c r="C366" s="182">
        <v>3.0000000000000001E-3</v>
      </c>
      <c r="D366" s="183">
        <v>2E-3</v>
      </c>
      <c r="E366" s="181">
        <v>0</v>
      </c>
      <c r="F366" s="182">
        <v>0</v>
      </c>
      <c r="G366" s="183">
        <v>1E-3</v>
      </c>
      <c r="H366" s="181">
        <v>3.0000000000000001E-3</v>
      </c>
      <c r="I366" s="182">
        <v>4.0000000000000001E-3</v>
      </c>
      <c r="J366" s="183">
        <v>2E-3</v>
      </c>
      <c r="K366" s="181"/>
      <c r="L366" s="182"/>
      <c r="M366" s="183"/>
      <c r="N366" s="309"/>
    </row>
    <row r="367" spans="1:14" x14ac:dyDescent="0.3">
      <c r="A367" s="184" t="s">
        <v>479</v>
      </c>
      <c r="B367" s="181">
        <v>0</v>
      </c>
      <c r="C367" s="182">
        <v>0</v>
      </c>
      <c r="D367" s="183">
        <v>0</v>
      </c>
      <c r="E367" s="181">
        <v>0</v>
      </c>
      <c r="F367" s="182">
        <v>1E-3</v>
      </c>
      <c r="G367" s="183">
        <v>1E-3</v>
      </c>
      <c r="H367" s="181">
        <v>0</v>
      </c>
      <c r="I367" s="182">
        <v>0</v>
      </c>
      <c r="J367" s="183">
        <v>0</v>
      </c>
      <c r="K367" s="181"/>
      <c r="L367" s="182"/>
      <c r="M367" s="183"/>
      <c r="N367" s="309"/>
    </row>
    <row r="368" spans="1:14" x14ac:dyDescent="0.3">
      <c r="A368" s="184" t="s">
        <v>437</v>
      </c>
      <c r="B368" s="181">
        <v>0</v>
      </c>
      <c r="C368" s="182">
        <v>3.0000000000000001E-3</v>
      </c>
      <c r="D368" s="183">
        <v>2E-3</v>
      </c>
      <c r="E368" s="181">
        <v>0</v>
      </c>
      <c r="F368" s="182">
        <v>0</v>
      </c>
      <c r="G368" s="183">
        <v>0</v>
      </c>
      <c r="H368" s="181">
        <v>0</v>
      </c>
      <c r="I368" s="182">
        <v>4.0000000000000001E-3</v>
      </c>
      <c r="J368" s="183">
        <v>4.0000000000000001E-3</v>
      </c>
      <c r="K368" s="181"/>
      <c r="L368" s="182"/>
      <c r="M368" s="183"/>
      <c r="N368" s="309"/>
    </row>
    <row r="369" spans="1:16" x14ac:dyDescent="0.3">
      <c r="A369" s="184" t="s">
        <v>45</v>
      </c>
      <c r="B369" s="181">
        <v>2E-3</v>
      </c>
      <c r="C369" s="182">
        <v>1E-3</v>
      </c>
      <c r="D369" s="183">
        <v>1E-3</v>
      </c>
      <c r="E369" s="181">
        <v>7.0000000000000001E-3</v>
      </c>
      <c r="F369" s="182">
        <v>2E-3</v>
      </c>
      <c r="G369" s="183">
        <v>2E-3</v>
      </c>
      <c r="H369" s="181">
        <v>0</v>
      </c>
      <c r="I369" s="182">
        <v>1E-3</v>
      </c>
      <c r="J369" s="183">
        <v>0</v>
      </c>
      <c r="K369" s="181"/>
      <c r="L369" s="182"/>
      <c r="M369" s="183"/>
      <c r="N369" s="309"/>
      <c r="P369" s="96" t="s">
        <v>891</v>
      </c>
    </row>
    <row r="370" spans="1:16" x14ac:dyDescent="0.3">
      <c r="A370" s="184" t="s">
        <v>714</v>
      </c>
      <c r="B370" s="181">
        <v>2E-3</v>
      </c>
      <c r="C370" s="182">
        <v>0</v>
      </c>
      <c r="D370" s="183">
        <v>0</v>
      </c>
      <c r="E370" s="181">
        <v>0</v>
      </c>
      <c r="F370" s="182">
        <v>0</v>
      </c>
      <c r="G370" s="183">
        <v>0</v>
      </c>
      <c r="H370" s="181">
        <v>3.0000000000000001E-3</v>
      </c>
      <c r="I370" s="182">
        <v>0</v>
      </c>
      <c r="J370" s="183">
        <v>0</v>
      </c>
      <c r="K370" s="181"/>
      <c r="L370" s="182"/>
      <c r="M370" s="183"/>
      <c r="N370" s="309"/>
    </row>
    <row r="371" spans="1:16" x14ac:dyDescent="0.3">
      <c r="A371" s="184" t="s">
        <v>380</v>
      </c>
      <c r="B371" s="181">
        <v>5.2999999999999999E-2</v>
      </c>
      <c r="C371" s="182">
        <v>4.1000000000000002E-2</v>
      </c>
      <c r="D371" s="183">
        <v>3.6999999999999998E-2</v>
      </c>
      <c r="E371" s="181">
        <v>6.2E-2</v>
      </c>
      <c r="F371" s="182">
        <v>2.7E-2</v>
      </c>
      <c r="G371" s="183">
        <v>2.3E-2</v>
      </c>
      <c r="H371" s="181">
        <v>0.05</v>
      </c>
      <c r="I371" s="182">
        <v>4.8000000000000001E-2</v>
      </c>
      <c r="J371" s="183">
        <v>4.2999999999999997E-2</v>
      </c>
      <c r="K371" s="181"/>
      <c r="L371" s="182"/>
      <c r="M371" s="183"/>
      <c r="N371" s="309"/>
    </row>
    <row r="372" spans="1:16" x14ac:dyDescent="0.3">
      <c r="A372" s="184" t="s">
        <v>867</v>
      </c>
      <c r="B372" s="181">
        <v>8.8999999999999996E-2</v>
      </c>
      <c r="C372" s="182">
        <v>0.114</v>
      </c>
      <c r="D372" s="183">
        <v>0.129</v>
      </c>
      <c r="E372" s="181">
        <v>6.9000000000000006E-2</v>
      </c>
      <c r="F372" s="182">
        <v>0.11700000000000001</v>
      </c>
      <c r="G372" s="183">
        <v>0.124</v>
      </c>
      <c r="H372" s="181">
        <v>9.8000000000000004E-2</v>
      </c>
      <c r="I372" s="182">
        <v>0.111</v>
      </c>
      <c r="J372" s="183">
        <v>0.13100000000000001</v>
      </c>
      <c r="K372" s="181"/>
      <c r="L372" s="182"/>
      <c r="M372" s="183"/>
      <c r="N372" s="309"/>
    </row>
    <row r="373" spans="1:16" x14ac:dyDescent="0.3">
      <c r="A373" s="121" t="s">
        <v>194</v>
      </c>
      <c r="B373" s="185">
        <v>527</v>
      </c>
      <c r="C373" s="186">
        <v>6283</v>
      </c>
      <c r="D373" s="187">
        <v>13193</v>
      </c>
      <c r="E373" s="185">
        <v>145</v>
      </c>
      <c r="F373" s="186">
        <v>2148</v>
      </c>
      <c r="G373" s="187">
        <v>4858</v>
      </c>
      <c r="H373" s="185">
        <v>379</v>
      </c>
      <c r="I373" s="186">
        <v>3977</v>
      </c>
      <c r="J373" s="187">
        <v>8084</v>
      </c>
      <c r="K373" s="185"/>
      <c r="L373" s="186"/>
      <c r="M373" s="187"/>
      <c r="N373" s="122"/>
    </row>
    <row r="374" spans="1:16" ht="26" x14ac:dyDescent="0.3">
      <c r="A374" s="188" t="s">
        <v>982</v>
      </c>
      <c r="B374" s="191">
        <v>0</v>
      </c>
      <c r="C374" s="192">
        <v>2E-3</v>
      </c>
      <c r="D374" s="193">
        <v>2E-3</v>
      </c>
      <c r="E374" s="191">
        <v>0</v>
      </c>
      <c r="F374" s="192">
        <v>3.0000000000000001E-3</v>
      </c>
      <c r="G374" s="193">
        <v>2E-3</v>
      </c>
      <c r="H374" s="191">
        <v>0</v>
      </c>
      <c r="I374" s="192">
        <v>2E-3</v>
      </c>
      <c r="J374" s="193">
        <v>2E-3</v>
      </c>
      <c r="K374" s="191"/>
      <c r="L374" s="192"/>
      <c r="M374" s="193"/>
      <c r="N374" s="312"/>
    </row>
    <row r="375" spans="1:16" x14ac:dyDescent="0.3">
      <c r="A375" s="184" t="s">
        <v>185</v>
      </c>
      <c r="B375" s="191">
        <v>4.0000000000000001E-3</v>
      </c>
      <c r="C375" s="192">
        <v>5.0000000000000001E-3</v>
      </c>
      <c r="D375" s="193">
        <v>4.0000000000000001E-3</v>
      </c>
      <c r="E375" s="191">
        <v>0</v>
      </c>
      <c r="F375" s="192">
        <v>3.0000000000000001E-3</v>
      </c>
      <c r="G375" s="193">
        <v>3.0000000000000001E-3</v>
      </c>
      <c r="H375" s="191">
        <v>5.0000000000000001E-3</v>
      </c>
      <c r="I375" s="192">
        <v>6.0000000000000001E-3</v>
      </c>
      <c r="J375" s="193">
        <v>5.0000000000000001E-3</v>
      </c>
      <c r="K375" s="191"/>
      <c r="L375" s="192"/>
      <c r="M375" s="193"/>
      <c r="N375" s="312"/>
    </row>
    <row r="376" spans="1:16" x14ac:dyDescent="0.3">
      <c r="A376" s="184" t="s">
        <v>438</v>
      </c>
      <c r="B376" s="191">
        <v>6.0000000000000001E-3</v>
      </c>
      <c r="C376" s="192">
        <v>5.0000000000000001E-3</v>
      </c>
      <c r="D376" s="193">
        <v>5.0000000000000001E-3</v>
      </c>
      <c r="E376" s="191">
        <v>7.0000000000000001E-3</v>
      </c>
      <c r="F376" s="192">
        <v>6.0000000000000001E-3</v>
      </c>
      <c r="G376" s="193">
        <v>4.0000000000000001E-3</v>
      </c>
      <c r="H376" s="191">
        <v>5.0000000000000001E-3</v>
      </c>
      <c r="I376" s="192">
        <v>5.0000000000000001E-3</v>
      </c>
      <c r="J376" s="193">
        <v>5.0000000000000001E-3</v>
      </c>
      <c r="K376" s="191"/>
      <c r="L376" s="192"/>
      <c r="M376" s="193"/>
      <c r="N376" s="312"/>
    </row>
    <row r="377" spans="1:16" x14ac:dyDescent="0.3">
      <c r="A377" s="184" t="s">
        <v>439</v>
      </c>
      <c r="B377" s="191">
        <v>2E-3</v>
      </c>
      <c r="C377" s="192">
        <v>4.0000000000000001E-3</v>
      </c>
      <c r="D377" s="193">
        <v>3.0000000000000001E-3</v>
      </c>
      <c r="E377" s="191">
        <v>0</v>
      </c>
      <c r="F377" s="192">
        <v>6.0000000000000001E-3</v>
      </c>
      <c r="G377" s="193">
        <v>3.0000000000000001E-3</v>
      </c>
      <c r="H377" s="191">
        <v>3.0000000000000001E-3</v>
      </c>
      <c r="I377" s="192">
        <v>4.0000000000000001E-3</v>
      </c>
      <c r="J377" s="193">
        <v>3.0000000000000001E-3</v>
      </c>
      <c r="K377" s="191"/>
      <c r="L377" s="192"/>
      <c r="M377" s="193"/>
      <c r="N377" s="312"/>
    </row>
    <row r="378" spans="1:16" x14ac:dyDescent="0.3">
      <c r="A378" s="184" t="s">
        <v>440</v>
      </c>
      <c r="B378" s="191">
        <v>0</v>
      </c>
      <c r="C378" s="192">
        <v>5.0000000000000001E-3</v>
      </c>
      <c r="D378" s="193">
        <v>5.0000000000000001E-3</v>
      </c>
      <c r="E378" s="191">
        <v>0</v>
      </c>
      <c r="F378" s="192">
        <v>7.0000000000000001E-3</v>
      </c>
      <c r="G378" s="193">
        <v>6.0000000000000001E-3</v>
      </c>
      <c r="H378" s="191">
        <v>0</v>
      </c>
      <c r="I378" s="192">
        <v>4.0000000000000001E-3</v>
      </c>
      <c r="J378" s="193">
        <v>4.0000000000000001E-3</v>
      </c>
      <c r="K378" s="191"/>
      <c r="L378" s="192"/>
      <c r="M378" s="193"/>
      <c r="N378" s="312"/>
    </row>
    <row r="379" spans="1:16" x14ac:dyDescent="0.3">
      <c r="A379" s="184" t="s">
        <v>952</v>
      </c>
      <c r="B379" s="191">
        <v>2E-3</v>
      </c>
      <c r="C379" s="192">
        <v>3.0000000000000001E-3</v>
      </c>
      <c r="D379" s="193">
        <v>2E-3</v>
      </c>
      <c r="E379" s="191">
        <v>0</v>
      </c>
      <c r="F379" s="192">
        <v>4.0000000000000001E-3</v>
      </c>
      <c r="G379" s="193">
        <v>3.0000000000000001E-3</v>
      </c>
      <c r="H379" s="191">
        <v>3.0000000000000001E-3</v>
      </c>
      <c r="I379" s="192">
        <v>3.0000000000000001E-3</v>
      </c>
      <c r="J379" s="193">
        <v>2E-3</v>
      </c>
      <c r="K379" s="191"/>
      <c r="L379" s="192"/>
      <c r="M379" s="193"/>
      <c r="N379" s="312"/>
    </row>
    <row r="380" spans="1:16" x14ac:dyDescent="0.3">
      <c r="A380" s="184" t="s">
        <v>441</v>
      </c>
      <c r="B380" s="191">
        <v>2E-3</v>
      </c>
      <c r="C380" s="192">
        <v>2E-3</v>
      </c>
      <c r="D380" s="193">
        <v>2E-3</v>
      </c>
      <c r="E380" s="191">
        <v>7.0000000000000001E-3</v>
      </c>
      <c r="F380" s="192">
        <v>1E-3</v>
      </c>
      <c r="G380" s="193">
        <v>1E-3</v>
      </c>
      <c r="H380" s="191">
        <v>0</v>
      </c>
      <c r="I380" s="192">
        <v>3.0000000000000001E-3</v>
      </c>
      <c r="J380" s="193">
        <v>2E-3</v>
      </c>
      <c r="K380" s="191"/>
      <c r="L380" s="192"/>
      <c r="M380" s="193"/>
      <c r="N380" s="312"/>
    </row>
    <row r="381" spans="1:16" x14ac:dyDescent="0.3">
      <c r="A381" s="184" t="s">
        <v>442</v>
      </c>
      <c r="B381" s="191">
        <v>5.1999999999999998E-2</v>
      </c>
      <c r="C381" s="192">
        <v>3.9E-2</v>
      </c>
      <c r="D381" s="193">
        <v>4.2999999999999997E-2</v>
      </c>
      <c r="E381" s="191">
        <v>5.6000000000000001E-2</v>
      </c>
      <c r="F381" s="192">
        <v>4.3999999999999997E-2</v>
      </c>
      <c r="G381" s="193">
        <v>4.4999999999999998E-2</v>
      </c>
      <c r="H381" s="191">
        <v>5.0999999999999997E-2</v>
      </c>
      <c r="I381" s="192">
        <v>3.6999999999999998E-2</v>
      </c>
      <c r="J381" s="193">
        <v>4.2000000000000003E-2</v>
      </c>
      <c r="K381" s="191"/>
      <c r="L381" s="192"/>
      <c r="M381" s="193"/>
      <c r="N381" s="312"/>
    </row>
    <row r="382" spans="1:16" x14ac:dyDescent="0.3">
      <c r="A382" s="184" t="s">
        <v>443</v>
      </c>
      <c r="B382" s="191">
        <v>1.2E-2</v>
      </c>
      <c r="C382" s="192">
        <v>8.9999999999999993E-3</v>
      </c>
      <c r="D382" s="193">
        <v>0.01</v>
      </c>
      <c r="E382" s="191">
        <v>0</v>
      </c>
      <c r="F382" s="192">
        <v>5.0000000000000001E-3</v>
      </c>
      <c r="G382" s="193">
        <v>7.0000000000000001E-3</v>
      </c>
      <c r="H382" s="191">
        <v>1.6E-2</v>
      </c>
      <c r="I382" s="192">
        <v>1.0999999999999999E-2</v>
      </c>
      <c r="J382" s="193">
        <v>1.2E-2</v>
      </c>
      <c r="K382" s="191"/>
      <c r="L382" s="192"/>
      <c r="M382" s="193"/>
      <c r="N382" s="312"/>
    </row>
    <row r="383" spans="1:16" x14ac:dyDescent="0.3">
      <c r="A383" s="184" t="s">
        <v>444</v>
      </c>
      <c r="B383" s="191">
        <v>0.11700000000000001</v>
      </c>
      <c r="C383" s="192">
        <v>8.5999999999999993E-2</v>
      </c>
      <c r="D383" s="193">
        <v>9.2999999999999999E-2</v>
      </c>
      <c r="E383" s="191">
        <v>0.16900000000000001</v>
      </c>
      <c r="F383" s="192">
        <v>9.9000000000000005E-2</v>
      </c>
      <c r="G383" s="193">
        <v>0.107</v>
      </c>
      <c r="H383" s="191">
        <v>9.8000000000000004E-2</v>
      </c>
      <c r="I383" s="192">
        <v>7.9000000000000001E-2</v>
      </c>
      <c r="J383" s="193">
        <v>8.5000000000000006E-2</v>
      </c>
      <c r="K383" s="191"/>
      <c r="L383" s="192"/>
      <c r="M383" s="193"/>
      <c r="N383" s="312"/>
    </row>
    <row r="384" spans="1:16" x14ac:dyDescent="0.3">
      <c r="A384" s="184" t="s">
        <v>445</v>
      </c>
      <c r="B384" s="191">
        <v>0.10199999999999999</v>
      </c>
      <c r="C384" s="192">
        <v>8.3000000000000004E-2</v>
      </c>
      <c r="D384" s="193">
        <v>7.9000000000000001E-2</v>
      </c>
      <c r="E384" s="191">
        <v>7.6999999999999999E-2</v>
      </c>
      <c r="F384" s="192">
        <v>8.5000000000000006E-2</v>
      </c>
      <c r="G384" s="193">
        <v>7.9000000000000001E-2</v>
      </c>
      <c r="H384" s="191">
        <v>0.109</v>
      </c>
      <c r="I384" s="192">
        <v>8.4000000000000005E-2</v>
      </c>
      <c r="J384" s="193">
        <v>0.08</v>
      </c>
      <c r="K384" s="191"/>
      <c r="L384" s="192"/>
      <c r="M384" s="193"/>
      <c r="N384" s="312"/>
    </row>
    <row r="385" spans="1:14" x14ac:dyDescent="0.3">
      <c r="A385" s="184" t="s">
        <v>449</v>
      </c>
      <c r="B385" s="191">
        <v>5.1999999999999998E-2</v>
      </c>
      <c r="C385" s="192">
        <v>4.3999999999999997E-2</v>
      </c>
      <c r="D385" s="193">
        <v>5.2999999999999999E-2</v>
      </c>
      <c r="E385" s="191">
        <v>4.9000000000000002E-2</v>
      </c>
      <c r="F385" s="192">
        <v>4.8000000000000001E-2</v>
      </c>
      <c r="G385" s="193">
        <v>5.8000000000000003E-2</v>
      </c>
      <c r="H385" s="191">
        <v>5.2999999999999999E-2</v>
      </c>
      <c r="I385" s="192">
        <v>4.2999999999999997E-2</v>
      </c>
      <c r="J385" s="193">
        <v>5.0999999999999997E-2</v>
      </c>
      <c r="K385" s="191"/>
      <c r="L385" s="192"/>
      <c r="M385" s="193"/>
      <c r="N385" s="312"/>
    </row>
    <row r="386" spans="1:14" x14ac:dyDescent="0.3">
      <c r="A386" s="184" t="s">
        <v>448</v>
      </c>
      <c r="B386" s="191">
        <v>1.2E-2</v>
      </c>
      <c r="C386" s="192">
        <v>1.4E-2</v>
      </c>
      <c r="D386" s="193">
        <v>1.2999999999999999E-2</v>
      </c>
      <c r="E386" s="191">
        <v>1.4E-2</v>
      </c>
      <c r="F386" s="192">
        <v>1.0999999999999999E-2</v>
      </c>
      <c r="G386" s="193">
        <v>0.01</v>
      </c>
      <c r="H386" s="191">
        <v>1.0999999999999999E-2</v>
      </c>
      <c r="I386" s="192">
        <v>1.6E-2</v>
      </c>
      <c r="J386" s="193">
        <v>1.4E-2</v>
      </c>
      <c r="K386" s="191"/>
      <c r="L386" s="192"/>
      <c r="M386" s="193"/>
      <c r="N386" s="312"/>
    </row>
    <row r="387" spans="1:14" s="120" customFormat="1" x14ac:dyDescent="0.3">
      <c r="A387" s="184" t="s">
        <v>450</v>
      </c>
      <c r="B387" s="191">
        <v>1.2E-2</v>
      </c>
      <c r="C387" s="192">
        <v>0.01</v>
      </c>
      <c r="D387" s="193">
        <v>1.2E-2</v>
      </c>
      <c r="E387" s="191">
        <v>7.0000000000000001E-3</v>
      </c>
      <c r="F387" s="192">
        <v>1.2999999999999999E-2</v>
      </c>
      <c r="G387" s="193">
        <v>1.4E-2</v>
      </c>
      <c r="H387" s="191">
        <v>1.2999999999999999E-2</v>
      </c>
      <c r="I387" s="192">
        <v>8.9999999999999993E-3</v>
      </c>
      <c r="J387" s="193">
        <v>1.2E-2</v>
      </c>
      <c r="K387" s="191"/>
      <c r="L387" s="192"/>
      <c r="M387" s="193"/>
      <c r="N387" s="312"/>
    </row>
    <row r="388" spans="1:14" s="120" customFormat="1" x14ac:dyDescent="0.3">
      <c r="A388" s="184" t="s">
        <v>451</v>
      </c>
      <c r="B388" s="191">
        <v>0.05</v>
      </c>
      <c r="C388" s="192">
        <v>2.4E-2</v>
      </c>
      <c r="D388" s="193">
        <v>2.1999999999999999E-2</v>
      </c>
      <c r="E388" s="191">
        <v>4.2000000000000003E-2</v>
      </c>
      <c r="F388" s="192">
        <v>1.7000000000000001E-2</v>
      </c>
      <c r="G388" s="193">
        <v>1.9E-2</v>
      </c>
      <c r="H388" s="191">
        <v>5.2999999999999999E-2</v>
      </c>
      <c r="I388" s="192">
        <v>2.9000000000000001E-2</v>
      </c>
      <c r="J388" s="193">
        <v>2.3E-2</v>
      </c>
      <c r="K388" s="191"/>
      <c r="L388" s="192"/>
      <c r="M388" s="193"/>
      <c r="N388" s="312"/>
    </row>
    <row r="389" spans="1:14" s="120" customFormat="1" x14ac:dyDescent="0.3">
      <c r="A389" s="184" t="s">
        <v>446</v>
      </c>
      <c r="B389" s="191">
        <v>4.0000000000000001E-3</v>
      </c>
      <c r="C389" s="192">
        <v>8.0000000000000002E-3</v>
      </c>
      <c r="D389" s="193">
        <v>7.0000000000000001E-3</v>
      </c>
      <c r="E389" s="191">
        <v>0</v>
      </c>
      <c r="F389" s="192">
        <v>6.0000000000000001E-3</v>
      </c>
      <c r="G389" s="193">
        <v>7.0000000000000001E-3</v>
      </c>
      <c r="H389" s="191">
        <v>5.0000000000000001E-3</v>
      </c>
      <c r="I389" s="192">
        <v>8.0000000000000002E-3</v>
      </c>
      <c r="J389" s="193">
        <v>7.0000000000000001E-3</v>
      </c>
      <c r="K389" s="191"/>
      <c r="L389" s="192"/>
      <c r="M389" s="193"/>
      <c r="N389" s="312"/>
    </row>
    <row r="390" spans="1:14" s="120" customFormat="1" x14ac:dyDescent="0.3">
      <c r="A390" s="184" t="s">
        <v>447</v>
      </c>
      <c r="B390" s="191">
        <v>5.6000000000000001E-2</v>
      </c>
      <c r="C390" s="192">
        <v>5.0999999999999997E-2</v>
      </c>
      <c r="D390" s="193">
        <v>4.7E-2</v>
      </c>
      <c r="E390" s="191">
        <v>7.6999999999999999E-2</v>
      </c>
      <c r="F390" s="192">
        <v>5.6000000000000001E-2</v>
      </c>
      <c r="G390" s="193">
        <v>5.0999999999999997E-2</v>
      </c>
      <c r="H390" s="191">
        <v>4.8000000000000001E-2</v>
      </c>
      <c r="I390" s="192">
        <v>4.7E-2</v>
      </c>
      <c r="J390" s="193">
        <v>4.3999999999999997E-2</v>
      </c>
      <c r="K390" s="191"/>
      <c r="L390" s="192"/>
      <c r="M390" s="193"/>
      <c r="N390" s="312"/>
    </row>
    <row r="391" spans="1:14" s="120" customFormat="1" ht="26" x14ac:dyDescent="0.3">
      <c r="A391" s="200" t="s">
        <v>1132</v>
      </c>
      <c r="B391" s="191">
        <v>0</v>
      </c>
      <c r="C391" s="192">
        <v>1E-3</v>
      </c>
      <c r="D391" s="193">
        <v>2E-3</v>
      </c>
      <c r="E391" s="191">
        <v>0</v>
      </c>
      <c r="F391" s="192">
        <v>2E-3</v>
      </c>
      <c r="G391" s="193">
        <v>3.0000000000000001E-3</v>
      </c>
      <c r="H391" s="191">
        <v>0</v>
      </c>
      <c r="I391" s="192">
        <v>1E-3</v>
      </c>
      <c r="J391" s="193">
        <v>1E-3</v>
      </c>
      <c r="K391" s="191"/>
      <c r="L391" s="192"/>
      <c r="M391" s="193"/>
      <c r="N391" s="312"/>
    </row>
    <row r="392" spans="1:14" s="120" customFormat="1" x14ac:dyDescent="0.3">
      <c r="A392" s="184" t="s">
        <v>454</v>
      </c>
      <c r="B392" s="191">
        <v>6.0000000000000001E-3</v>
      </c>
      <c r="C392" s="192">
        <v>4.0000000000000001E-3</v>
      </c>
      <c r="D392" s="193">
        <v>3.0000000000000001E-3</v>
      </c>
      <c r="E392" s="191">
        <v>7.0000000000000001E-3</v>
      </c>
      <c r="F392" s="192">
        <v>3.0000000000000001E-3</v>
      </c>
      <c r="G392" s="193">
        <v>3.0000000000000001E-3</v>
      </c>
      <c r="H392" s="191">
        <v>5.0000000000000001E-3</v>
      </c>
      <c r="I392" s="192">
        <v>4.0000000000000001E-3</v>
      </c>
      <c r="J392" s="193">
        <v>3.0000000000000001E-3</v>
      </c>
      <c r="K392" s="191"/>
      <c r="L392" s="192"/>
      <c r="M392" s="193"/>
      <c r="N392" s="312"/>
    </row>
    <row r="393" spans="1:14" s="120" customFormat="1" x14ac:dyDescent="0.3">
      <c r="A393" s="184" t="s">
        <v>453</v>
      </c>
      <c r="B393" s="191">
        <v>0</v>
      </c>
      <c r="C393" s="192">
        <v>2E-3</v>
      </c>
      <c r="D393" s="193">
        <v>2E-3</v>
      </c>
      <c r="E393" s="191">
        <v>0</v>
      </c>
      <c r="F393" s="192">
        <v>2E-3</v>
      </c>
      <c r="G393" s="193">
        <v>2E-3</v>
      </c>
      <c r="H393" s="191">
        <v>0</v>
      </c>
      <c r="I393" s="192">
        <v>2E-3</v>
      </c>
      <c r="J393" s="193">
        <v>2E-3</v>
      </c>
      <c r="K393" s="191"/>
      <c r="L393" s="192"/>
      <c r="M393" s="193"/>
      <c r="N393" s="312"/>
    </row>
    <row r="394" spans="1:14" s="120" customFormat="1" x14ac:dyDescent="0.3">
      <c r="A394" s="321" t="s">
        <v>733</v>
      </c>
      <c r="B394" s="191">
        <v>0.01</v>
      </c>
      <c r="C394" s="192">
        <v>6.0000000000000001E-3</v>
      </c>
      <c r="D394" s="193">
        <v>6.0000000000000001E-3</v>
      </c>
      <c r="E394" s="191">
        <v>1.4E-2</v>
      </c>
      <c r="F394" s="192">
        <v>7.0000000000000001E-3</v>
      </c>
      <c r="G394" s="193">
        <v>6.0000000000000001E-3</v>
      </c>
      <c r="H394" s="191">
        <v>8.0000000000000002E-3</v>
      </c>
      <c r="I394" s="192">
        <v>6.0000000000000001E-3</v>
      </c>
      <c r="J394" s="193">
        <v>6.0000000000000001E-3</v>
      </c>
      <c r="K394" s="191"/>
      <c r="L394" s="192"/>
      <c r="M394" s="193"/>
      <c r="N394" s="312"/>
    </row>
    <row r="395" spans="1:14" s="120" customFormat="1" x14ac:dyDescent="0.3">
      <c r="A395" s="184" t="s">
        <v>455</v>
      </c>
      <c r="B395" s="191">
        <v>2E-3</v>
      </c>
      <c r="C395" s="192">
        <v>8.0000000000000002E-3</v>
      </c>
      <c r="D395" s="193">
        <v>7.0000000000000001E-3</v>
      </c>
      <c r="E395" s="191">
        <v>7.0000000000000001E-3</v>
      </c>
      <c r="F395" s="192">
        <v>1.0999999999999999E-2</v>
      </c>
      <c r="G395" s="193">
        <v>8.0000000000000002E-3</v>
      </c>
      <c r="H395" s="191">
        <v>0</v>
      </c>
      <c r="I395" s="192">
        <v>6.0000000000000001E-3</v>
      </c>
      <c r="J395" s="193">
        <v>7.0000000000000001E-3</v>
      </c>
      <c r="K395" s="191"/>
      <c r="L395" s="192"/>
      <c r="M395" s="193"/>
      <c r="N395" s="312"/>
    </row>
    <row r="396" spans="1:14" s="120" customFormat="1" x14ac:dyDescent="0.3">
      <c r="A396" s="184" t="s">
        <v>435</v>
      </c>
      <c r="B396" s="191">
        <v>2E-3</v>
      </c>
      <c r="C396" s="192">
        <v>1.0999999999999999E-2</v>
      </c>
      <c r="D396" s="193">
        <v>1.0999999999999999E-2</v>
      </c>
      <c r="E396" s="191">
        <v>0</v>
      </c>
      <c r="F396" s="192">
        <v>1.2999999999999999E-2</v>
      </c>
      <c r="G396" s="193">
        <v>1.2999999999999999E-2</v>
      </c>
      <c r="H396" s="191">
        <v>3.0000000000000001E-3</v>
      </c>
      <c r="I396" s="192">
        <v>8.9999999999999993E-3</v>
      </c>
      <c r="J396" s="193">
        <v>8.9999999999999993E-3</v>
      </c>
      <c r="K396" s="191"/>
      <c r="L396" s="192"/>
      <c r="M396" s="193"/>
      <c r="N396" s="312"/>
    </row>
    <row r="397" spans="1:14" s="120" customFormat="1" x14ac:dyDescent="0.3">
      <c r="A397" s="184" t="s">
        <v>456</v>
      </c>
      <c r="B397" s="191">
        <v>8.0000000000000002E-3</v>
      </c>
      <c r="C397" s="192">
        <v>5.0000000000000001E-3</v>
      </c>
      <c r="D397" s="193">
        <v>6.0000000000000001E-3</v>
      </c>
      <c r="E397" s="191">
        <v>1.4E-2</v>
      </c>
      <c r="F397" s="192">
        <v>3.0000000000000001E-3</v>
      </c>
      <c r="G397" s="193">
        <v>5.0000000000000001E-3</v>
      </c>
      <c r="H397" s="191">
        <v>5.0000000000000001E-3</v>
      </c>
      <c r="I397" s="192">
        <v>7.0000000000000001E-3</v>
      </c>
      <c r="J397" s="193">
        <v>7.0000000000000001E-3</v>
      </c>
      <c r="K397" s="191"/>
      <c r="L397" s="192"/>
      <c r="M397" s="193"/>
      <c r="N397" s="312"/>
    </row>
    <row r="398" spans="1:14" s="120" customFormat="1" x14ac:dyDescent="0.3">
      <c r="A398" s="184" t="s">
        <v>457</v>
      </c>
      <c r="B398" s="191">
        <v>1.7000000000000001E-2</v>
      </c>
      <c r="C398" s="192">
        <v>0.03</v>
      </c>
      <c r="D398" s="193">
        <v>2.9000000000000001E-2</v>
      </c>
      <c r="E398" s="191">
        <v>7.0000000000000001E-3</v>
      </c>
      <c r="F398" s="192">
        <v>2.3E-2</v>
      </c>
      <c r="G398" s="193">
        <v>2.3E-2</v>
      </c>
      <c r="H398" s="191">
        <v>2.1000000000000001E-2</v>
      </c>
      <c r="I398" s="192">
        <v>3.3000000000000002E-2</v>
      </c>
      <c r="J398" s="193">
        <v>3.2000000000000001E-2</v>
      </c>
      <c r="K398" s="191"/>
      <c r="L398" s="192"/>
      <c r="M398" s="193"/>
      <c r="N398" s="312"/>
    </row>
    <row r="399" spans="1:14" s="120" customFormat="1" x14ac:dyDescent="0.3">
      <c r="A399" s="184" t="s">
        <v>460</v>
      </c>
      <c r="B399" s="191">
        <v>2.1000000000000001E-2</v>
      </c>
      <c r="C399" s="192">
        <v>1.4E-2</v>
      </c>
      <c r="D399" s="193">
        <v>1.2E-2</v>
      </c>
      <c r="E399" s="191">
        <v>2.8000000000000001E-2</v>
      </c>
      <c r="F399" s="192">
        <v>1.4999999999999999E-2</v>
      </c>
      <c r="G399" s="193">
        <v>1.2999999999999999E-2</v>
      </c>
      <c r="H399" s="191">
        <v>1.9E-2</v>
      </c>
      <c r="I399" s="192">
        <v>1.2999999999999999E-2</v>
      </c>
      <c r="J399" s="193">
        <v>1.2E-2</v>
      </c>
      <c r="K399" s="191"/>
      <c r="L399" s="192"/>
      <c r="M399" s="193"/>
      <c r="N399" s="312"/>
    </row>
    <row r="400" spans="1:14" s="120" customFormat="1" x14ac:dyDescent="0.3">
      <c r="A400" s="184" t="s">
        <v>458</v>
      </c>
      <c r="B400" s="191">
        <v>2E-3</v>
      </c>
      <c r="C400" s="192">
        <v>2E-3</v>
      </c>
      <c r="D400" s="193">
        <v>2E-3</v>
      </c>
      <c r="E400" s="191">
        <v>0</v>
      </c>
      <c r="F400" s="192">
        <v>1E-3</v>
      </c>
      <c r="G400" s="193">
        <v>2E-3</v>
      </c>
      <c r="H400" s="191">
        <v>3.0000000000000001E-3</v>
      </c>
      <c r="I400" s="192">
        <v>3.0000000000000001E-3</v>
      </c>
      <c r="J400" s="193">
        <v>3.0000000000000001E-3</v>
      </c>
      <c r="K400" s="191"/>
      <c r="L400" s="192"/>
      <c r="M400" s="193"/>
      <c r="N400" s="312"/>
    </row>
    <row r="401" spans="1:14" s="120" customFormat="1" x14ac:dyDescent="0.3">
      <c r="A401" s="189" t="s">
        <v>590</v>
      </c>
      <c r="B401" s="191">
        <v>0.01</v>
      </c>
      <c r="C401" s="192">
        <v>1.2999999999999999E-2</v>
      </c>
      <c r="D401" s="193">
        <v>1.2999999999999999E-2</v>
      </c>
      <c r="E401" s="191">
        <v>1.4E-2</v>
      </c>
      <c r="F401" s="192">
        <v>1.2999999999999999E-2</v>
      </c>
      <c r="G401" s="193">
        <v>1.4999999999999999E-2</v>
      </c>
      <c r="H401" s="191">
        <v>8.0000000000000002E-3</v>
      </c>
      <c r="I401" s="192">
        <v>1.2999999999999999E-2</v>
      </c>
      <c r="J401" s="193">
        <v>1.2E-2</v>
      </c>
      <c r="K401" s="191"/>
      <c r="L401" s="192"/>
      <c r="M401" s="193"/>
      <c r="N401" s="312"/>
    </row>
    <row r="402" spans="1:14" s="120" customFormat="1" ht="26" x14ac:dyDescent="0.3">
      <c r="A402" s="189" t="s">
        <v>1235</v>
      </c>
      <c r="B402" s="191">
        <v>1.2E-2</v>
      </c>
      <c r="C402" s="192">
        <v>8.0000000000000002E-3</v>
      </c>
      <c r="D402" s="193">
        <v>8.0000000000000002E-3</v>
      </c>
      <c r="E402" s="191">
        <v>7.0000000000000001E-3</v>
      </c>
      <c r="F402" s="192">
        <v>7.0000000000000001E-3</v>
      </c>
      <c r="G402" s="193">
        <v>7.0000000000000001E-3</v>
      </c>
      <c r="H402" s="191">
        <v>1.2999999999999999E-2</v>
      </c>
      <c r="I402" s="192">
        <v>8.0000000000000002E-3</v>
      </c>
      <c r="J402" s="193">
        <v>8.0000000000000002E-3</v>
      </c>
      <c r="K402" s="191"/>
      <c r="L402" s="192"/>
      <c r="M402" s="193"/>
      <c r="N402" s="312"/>
    </row>
    <row r="403" spans="1:14" s="120" customFormat="1" x14ac:dyDescent="0.3">
      <c r="A403" s="184" t="s">
        <v>459</v>
      </c>
      <c r="B403" s="191">
        <v>2E-3</v>
      </c>
      <c r="C403" s="192">
        <v>5.0000000000000001E-3</v>
      </c>
      <c r="D403" s="193">
        <v>6.0000000000000001E-3</v>
      </c>
      <c r="E403" s="191">
        <v>7.0000000000000001E-3</v>
      </c>
      <c r="F403" s="192">
        <v>5.0000000000000001E-3</v>
      </c>
      <c r="G403" s="193">
        <v>6.0000000000000001E-3</v>
      </c>
      <c r="H403" s="191">
        <v>0</v>
      </c>
      <c r="I403" s="192">
        <v>5.0000000000000001E-3</v>
      </c>
      <c r="J403" s="193">
        <v>7.0000000000000001E-3</v>
      </c>
      <c r="K403" s="191"/>
      <c r="L403" s="192"/>
      <c r="M403" s="193"/>
      <c r="N403" s="312"/>
    </row>
    <row r="404" spans="1:14" s="120" customFormat="1" x14ac:dyDescent="0.3">
      <c r="A404" s="184" t="s">
        <v>484</v>
      </c>
      <c r="B404" s="191">
        <v>8.0000000000000002E-3</v>
      </c>
      <c r="C404" s="192">
        <v>1.6E-2</v>
      </c>
      <c r="D404" s="193">
        <v>1.4999999999999999E-2</v>
      </c>
      <c r="E404" s="191">
        <v>0</v>
      </c>
      <c r="F404" s="192">
        <v>1.2999999999999999E-2</v>
      </c>
      <c r="G404" s="193">
        <v>1.0999999999999999E-2</v>
      </c>
      <c r="H404" s="191">
        <v>1.0999999999999999E-2</v>
      </c>
      <c r="I404" s="192">
        <v>1.7999999999999999E-2</v>
      </c>
      <c r="J404" s="193">
        <v>1.7000000000000001E-2</v>
      </c>
      <c r="K404" s="191"/>
      <c r="L404" s="192"/>
      <c r="M404" s="193"/>
      <c r="N404" s="312"/>
    </row>
    <row r="405" spans="1:14" s="120" customFormat="1" x14ac:dyDescent="0.3">
      <c r="A405" s="184" t="s">
        <v>461</v>
      </c>
      <c r="B405" s="191">
        <v>1.2E-2</v>
      </c>
      <c r="C405" s="192">
        <v>1.0999999999999999E-2</v>
      </c>
      <c r="D405" s="193">
        <v>0.01</v>
      </c>
      <c r="E405" s="191">
        <v>7.0000000000000001E-3</v>
      </c>
      <c r="F405" s="192">
        <v>0.01</v>
      </c>
      <c r="G405" s="193">
        <v>0.01</v>
      </c>
      <c r="H405" s="191">
        <v>1.0999999999999999E-2</v>
      </c>
      <c r="I405" s="192">
        <v>1.0999999999999999E-2</v>
      </c>
      <c r="J405" s="193">
        <v>0.01</v>
      </c>
      <c r="K405" s="191"/>
      <c r="L405" s="192"/>
      <c r="M405" s="193"/>
      <c r="N405" s="312"/>
    </row>
    <row r="406" spans="1:14" s="120" customFormat="1" x14ac:dyDescent="0.3">
      <c r="A406" s="184" t="s">
        <v>436</v>
      </c>
      <c r="B406" s="191">
        <v>0.01</v>
      </c>
      <c r="C406" s="192">
        <v>6.0000000000000001E-3</v>
      </c>
      <c r="D406" s="193">
        <v>5.0000000000000001E-3</v>
      </c>
      <c r="E406" s="191">
        <v>1.4E-2</v>
      </c>
      <c r="F406" s="192">
        <v>5.0000000000000001E-3</v>
      </c>
      <c r="G406" s="193">
        <v>5.0000000000000001E-3</v>
      </c>
      <c r="H406" s="191">
        <v>8.0000000000000002E-3</v>
      </c>
      <c r="I406" s="192">
        <v>7.0000000000000001E-3</v>
      </c>
      <c r="J406" s="193">
        <v>6.0000000000000001E-3</v>
      </c>
      <c r="K406" s="191"/>
      <c r="L406" s="192"/>
      <c r="M406" s="193"/>
      <c r="N406" s="312"/>
    </row>
    <row r="407" spans="1:14" s="120" customFormat="1" x14ac:dyDescent="0.3">
      <c r="A407" s="184" t="s">
        <v>463</v>
      </c>
      <c r="B407" s="191">
        <v>0</v>
      </c>
      <c r="C407" s="192">
        <v>1E-3</v>
      </c>
      <c r="D407" s="193">
        <v>1E-3</v>
      </c>
      <c r="E407" s="191">
        <v>0</v>
      </c>
      <c r="F407" s="192">
        <v>1E-3</v>
      </c>
      <c r="G407" s="193">
        <v>1E-3</v>
      </c>
      <c r="H407" s="191">
        <v>0</v>
      </c>
      <c r="I407" s="192">
        <v>1E-3</v>
      </c>
      <c r="J407" s="193">
        <v>2E-3</v>
      </c>
      <c r="K407" s="191"/>
      <c r="L407" s="192"/>
      <c r="M407" s="193"/>
      <c r="N407" s="312"/>
    </row>
    <row r="408" spans="1:14" s="120" customFormat="1" ht="14" customHeight="1" x14ac:dyDescent="0.3">
      <c r="A408" s="184" t="s">
        <v>462</v>
      </c>
      <c r="B408" s="191">
        <v>0</v>
      </c>
      <c r="C408" s="192">
        <v>5.0000000000000001E-3</v>
      </c>
      <c r="D408" s="193">
        <v>6.0000000000000001E-3</v>
      </c>
      <c r="E408" s="191">
        <v>0</v>
      </c>
      <c r="F408" s="192">
        <v>6.0000000000000001E-3</v>
      </c>
      <c r="G408" s="193">
        <v>7.0000000000000001E-3</v>
      </c>
      <c r="H408" s="191">
        <v>0</v>
      </c>
      <c r="I408" s="192">
        <v>5.0000000000000001E-3</v>
      </c>
      <c r="J408" s="193">
        <v>5.0000000000000001E-3</v>
      </c>
      <c r="K408" s="191"/>
      <c r="L408" s="192"/>
      <c r="M408" s="193"/>
      <c r="N408" s="312"/>
    </row>
    <row r="409" spans="1:14" s="120" customFormat="1" x14ac:dyDescent="0.3">
      <c r="A409" s="184" t="s">
        <v>471</v>
      </c>
      <c r="B409" s="191">
        <v>4.0000000000000001E-3</v>
      </c>
      <c r="C409" s="192">
        <v>4.0000000000000001E-3</v>
      </c>
      <c r="D409" s="193">
        <v>4.0000000000000001E-3</v>
      </c>
      <c r="E409" s="191">
        <v>7.0000000000000001E-3</v>
      </c>
      <c r="F409" s="192">
        <v>4.0000000000000001E-3</v>
      </c>
      <c r="G409" s="193">
        <v>4.0000000000000001E-3</v>
      </c>
      <c r="H409" s="191">
        <v>3.0000000000000001E-3</v>
      </c>
      <c r="I409" s="192">
        <v>4.0000000000000001E-3</v>
      </c>
      <c r="J409" s="193">
        <v>4.0000000000000001E-3</v>
      </c>
      <c r="K409" s="191"/>
      <c r="L409" s="192"/>
      <c r="M409" s="193"/>
      <c r="N409" s="312"/>
    </row>
    <row r="410" spans="1:14" s="120" customFormat="1" x14ac:dyDescent="0.3">
      <c r="A410" s="184" t="s">
        <v>472</v>
      </c>
      <c r="B410" s="191">
        <v>0.01</v>
      </c>
      <c r="C410" s="192">
        <v>1.2999999999999999E-2</v>
      </c>
      <c r="D410" s="193">
        <v>8.9999999999999993E-3</v>
      </c>
      <c r="E410" s="191">
        <v>2.1000000000000001E-2</v>
      </c>
      <c r="F410" s="192">
        <v>1.7000000000000001E-2</v>
      </c>
      <c r="G410" s="193">
        <v>1.2E-2</v>
      </c>
      <c r="H410" s="191">
        <v>5.0000000000000001E-3</v>
      </c>
      <c r="I410" s="192">
        <v>1.0999999999999999E-2</v>
      </c>
      <c r="J410" s="193">
        <v>8.0000000000000002E-3</v>
      </c>
      <c r="K410" s="191"/>
      <c r="L410" s="192"/>
      <c r="M410" s="193"/>
      <c r="N410" s="312"/>
    </row>
    <row r="411" spans="1:14" s="120" customFormat="1" x14ac:dyDescent="0.3">
      <c r="A411" s="184" t="s">
        <v>719</v>
      </c>
      <c r="B411" s="191">
        <v>0</v>
      </c>
      <c r="C411" s="192">
        <v>1E-3</v>
      </c>
      <c r="D411" s="193">
        <v>1E-3</v>
      </c>
      <c r="E411" s="191">
        <v>0</v>
      </c>
      <c r="F411" s="192">
        <v>0</v>
      </c>
      <c r="G411" s="193">
        <v>1E-3</v>
      </c>
      <c r="H411" s="191">
        <v>0</v>
      </c>
      <c r="I411" s="192">
        <v>1E-3</v>
      </c>
      <c r="J411" s="193">
        <v>1E-3</v>
      </c>
      <c r="K411" s="191"/>
      <c r="L411" s="192"/>
      <c r="M411" s="193"/>
      <c r="N411" s="312"/>
    </row>
    <row r="412" spans="1:14" s="120" customFormat="1" x14ac:dyDescent="0.3">
      <c r="A412" s="184" t="s">
        <v>718</v>
      </c>
      <c r="B412" s="191">
        <v>0</v>
      </c>
      <c r="C412" s="192">
        <v>3.0000000000000001E-3</v>
      </c>
      <c r="D412" s="193">
        <v>4.0000000000000001E-3</v>
      </c>
      <c r="E412" s="191">
        <v>0</v>
      </c>
      <c r="F412" s="192">
        <v>0</v>
      </c>
      <c r="G412" s="193">
        <v>1E-3</v>
      </c>
      <c r="H412" s="191">
        <v>0</v>
      </c>
      <c r="I412" s="192">
        <v>4.0000000000000001E-3</v>
      </c>
      <c r="J412" s="193">
        <v>6.0000000000000001E-3</v>
      </c>
      <c r="K412" s="191"/>
      <c r="L412" s="192"/>
      <c r="M412" s="193"/>
      <c r="N412" s="312"/>
    </row>
    <row r="413" spans="1:14" s="120" customFormat="1" x14ac:dyDescent="0.3">
      <c r="A413" s="184" t="s">
        <v>464</v>
      </c>
      <c r="B413" s="191">
        <v>8.0000000000000002E-3</v>
      </c>
      <c r="C413" s="192">
        <v>8.0000000000000002E-3</v>
      </c>
      <c r="D413" s="193">
        <v>7.0000000000000001E-3</v>
      </c>
      <c r="E413" s="191">
        <v>1.4E-2</v>
      </c>
      <c r="F413" s="192">
        <v>8.0000000000000002E-3</v>
      </c>
      <c r="G413" s="193">
        <v>7.0000000000000001E-3</v>
      </c>
      <c r="H413" s="191">
        <v>5.0000000000000001E-3</v>
      </c>
      <c r="I413" s="192">
        <v>7.0000000000000001E-3</v>
      </c>
      <c r="J413" s="193">
        <v>7.0000000000000001E-3</v>
      </c>
      <c r="K413" s="191"/>
      <c r="L413" s="192"/>
      <c r="M413" s="193"/>
      <c r="N413" s="312"/>
    </row>
    <row r="414" spans="1:14" s="120" customFormat="1" x14ac:dyDescent="0.3">
      <c r="A414" s="189" t="s">
        <v>473</v>
      </c>
      <c r="B414" s="191">
        <v>3.5999999999999997E-2</v>
      </c>
      <c r="C414" s="192">
        <v>3.5000000000000003E-2</v>
      </c>
      <c r="D414" s="193">
        <v>4.2000000000000003E-2</v>
      </c>
      <c r="E414" s="191">
        <v>2.8000000000000001E-2</v>
      </c>
      <c r="F414" s="192">
        <v>3.5999999999999997E-2</v>
      </c>
      <c r="G414" s="193">
        <v>4.1000000000000002E-2</v>
      </c>
      <c r="H414" s="191">
        <v>0.04</v>
      </c>
      <c r="I414" s="192">
        <v>3.5000000000000003E-2</v>
      </c>
      <c r="J414" s="193">
        <v>4.2000000000000003E-2</v>
      </c>
      <c r="K414" s="191"/>
      <c r="L414" s="192"/>
      <c r="M414" s="193"/>
      <c r="N414" s="312"/>
    </row>
    <row r="415" spans="1:14" s="120" customFormat="1" x14ac:dyDescent="0.3">
      <c r="A415" s="189" t="s">
        <v>767</v>
      </c>
      <c r="B415" s="191">
        <v>2E-3</v>
      </c>
      <c r="C415" s="192">
        <v>3.0000000000000001E-3</v>
      </c>
      <c r="D415" s="193">
        <v>3.0000000000000001E-3</v>
      </c>
      <c r="E415" s="191">
        <v>0</v>
      </c>
      <c r="F415" s="192">
        <v>3.0000000000000001E-3</v>
      </c>
      <c r="G415" s="193">
        <v>4.0000000000000001E-3</v>
      </c>
      <c r="H415" s="191">
        <v>3.0000000000000001E-3</v>
      </c>
      <c r="I415" s="192">
        <v>3.0000000000000001E-3</v>
      </c>
      <c r="J415" s="193">
        <v>3.0000000000000001E-3</v>
      </c>
      <c r="K415" s="191"/>
      <c r="L415" s="192"/>
      <c r="M415" s="193"/>
      <c r="N415" s="312"/>
    </row>
    <row r="416" spans="1:14" s="120" customFormat="1" x14ac:dyDescent="0.3">
      <c r="A416" s="189" t="s">
        <v>217</v>
      </c>
      <c r="B416" s="191">
        <v>2E-3</v>
      </c>
      <c r="C416" s="192">
        <v>2E-3</v>
      </c>
      <c r="D416" s="193">
        <v>1E-3</v>
      </c>
      <c r="E416" s="191">
        <v>0</v>
      </c>
      <c r="F416" s="192">
        <v>2E-3</v>
      </c>
      <c r="G416" s="193">
        <v>2E-3</v>
      </c>
      <c r="H416" s="191">
        <v>3.0000000000000001E-3</v>
      </c>
      <c r="I416" s="192">
        <v>1E-3</v>
      </c>
      <c r="J416" s="193">
        <v>1E-3</v>
      </c>
      <c r="K416" s="191"/>
      <c r="L416" s="192"/>
      <c r="M416" s="193"/>
      <c r="N416" s="312"/>
    </row>
    <row r="417" spans="1:14" s="120" customFormat="1" x14ac:dyDescent="0.3">
      <c r="A417" s="189" t="s">
        <v>218</v>
      </c>
      <c r="B417" s="191">
        <v>0</v>
      </c>
      <c r="C417" s="192">
        <v>6.0000000000000001E-3</v>
      </c>
      <c r="D417" s="193">
        <v>6.0000000000000001E-3</v>
      </c>
      <c r="E417" s="191">
        <v>0</v>
      </c>
      <c r="F417" s="192">
        <v>7.0000000000000001E-3</v>
      </c>
      <c r="G417" s="193">
        <v>7.0000000000000001E-3</v>
      </c>
      <c r="H417" s="191">
        <v>0</v>
      </c>
      <c r="I417" s="192">
        <v>6.0000000000000001E-3</v>
      </c>
      <c r="J417" s="193">
        <v>5.0000000000000001E-3</v>
      </c>
      <c r="K417" s="191"/>
      <c r="L417" s="192"/>
      <c r="M417" s="193"/>
      <c r="N417" s="312"/>
    </row>
    <row r="418" spans="1:14" s="120" customFormat="1" x14ac:dyDescent="0.3">
      <c r="A418" s="189" t="s">
        <v>717</v>
      </c>
      <c r="B418" s="191">
        <v>0</v>
      </c>
      <c r="C418" s="192">
        <v>3.0000000000000001E-3</v>
      </c>
      <c r="D418" s="193">
        <v>3.0000000000000001E-3</v>
      </c>
      <c r="E418" s="191">
        <v>0</v>
      </c>
      <c r="F418" s="192">
        <v>3.0000000000000001E-3</v>
      </c>
      <c r="G418" s="193">
        <v>3.0000000000000001E-3</v>
      </c>
      <c r="H418" s="191">
        <v>0</v>
      </c>
      <c r="I418" s="192">
        <v>3.0000000000000001E-3</v>
      </c>
      <c r="J418" s="193">
        <v>4.0000000000000001E-3</v>
      </c>
      <c r="K418" s="191"/>
      <c r="L418" s="192"/>
      <c r="M418" s="193"/>
      <c r="N418" s="312"/>
    </row>
    <row r="419" spans="1:14" s="120" customFormat="1" x14ac:dyDescent="0.3">
      <c r="A419" s="189" t="s">
        <v>465</v>
      </c>
      <c r="B419" s="191">
        <v>1.2999999999999999E-2</v>
      </c>
      <c r="C419" s="192">
        <v>3.2000000000000001E-2</v>
      </c>
      <c r="D419" s="193">
        <v>2.9000000000000001E-2</v>
      </c>
      <c r="E419" s="191">
        <v>7.0000000000000001E-3</v>
      </c>
      <c r="F419" s="192">
        <v>2.8000000000000001E-2</v>
      </c>
      <c r="G419" s="193">
        <v>2.5999999999999999E-2</v>
      </c>
      <c r="H419" s="191">
        <v>1.6E-2</v>
      </c>
      <c r="I419" s="192">
        <v>3.4000000000000002E-2</v>
      </c>
      <c r="J419" s="193">
        <v>3.1E-2</v>
      </c>
      <c r="K419" s="191"/>
      <c r="L419" s="192"/>
      <c r="M419" s="193"/>
      <c r="N419" s="312"/>
    </row>
    <row r="420" spans="1:14" s="120" customFormat="1" x14ac:dyDescent="0.3">
      <c r="A420" s="189" t="s">
        <v>716</v>
      </c>
      <c r="B420" s="191">
        <v>2E-3</v>
      </c>
      <c r="C420" s="192">
        <v>7.0000000000000001E-3</v>
      </c>
      <c r="D420" s="193">
        <v>7.0000000000000001E-3</v>
      </c>
      <c r="E420" s="191">
        <v>0</v>
      </c>
      <c r="F420" s="192">
        <v>5.0000000000000001E-3</v>
      </c>
      <c r="G420" s="193">
        <v>7.0000000000000001E-3</v>
      </c>
      <c r="H420" s="191">
        <v>3.0000000000000001E-3</v>
      </c>
      <c r="I420" s="192">
        <v>7.0000000000000001E-3</v>
      </c>
      <c r="J420" s="193">
        <v>7.0000000000000001E-3</v>
      </c>
      <c r="K420" s="191"/>
      <c r="L420" s="192"/>
      <c r="M420" s="193"/>
      <c r="N420" s="312"/>
    </row>
    <row r="421" spans="1:14" s="120" customFormat="1" x14ac:dyDescent="0.3">
      <c r="A421" s="189" t="s">
        <v>466</v>
      </c>
      <c r="B421" s="191">
        <v>6.0000000000000001E-3</v>
      </c>
      <c r="C421" s="192">
        <v>1.4999999999999999E-2</v>
      </c>
      <c r="D421" s="193">
        <v>1.2999999999999999E-2</v>
      </c>
      <c r="E421" s="191">
        <v>0</v>
      </c>
      <c r="F421" s="192">
        <v>0.01</v>
      </c>
      <c r="G421" s="193">
        <v>0.01</v>
      </c>
      <c r="H421" s="191">
        <v>8.0000000000000002E-3</v>
      </c>
      <c r="I421" s="192">
        <v>1.7000000000000001E-2</v>
      </c>
      <c r="J421" s="193">
        <v>1.4999999999999999E-2</v>
      </c>
      <c r="K421" s="191"/>
      <c r="L421" s="192"/>
      <c r="M421" s="193"/>
      <c r="N421" s="312"/>
    </row>
    <row r="422" spans="1:14" s="120" customFormat="1" x14ac:dyDescent="0.3">
      <c r="A422" s="189" t="s">
        <v>219</v>
      </c>
      <c r="B422" s="191">
        <v>0</v>
      </c>
      <c r="C422" s="192">
        <v>2E-3</v>
      </c>
      <c r="D422" s="193">
        <v>2E-3</v>
      </c>
      <c r="E422" s="191">
        <v>0</v>
      </c>
      <c r="F422" s="192">
        <v>2E-3</v>
      </c>
      <c r="G422" s="193">
        <v>2E-3</v>
      </c>
      <c r="H422" s="191">
        <v>0</v>
      </c>
      <c r="I422" s="192">
        <v>3.0000000000000001E-3</v>
      </c>
      <c r="J422" s="193">
        <v>2E-3</v>
      </c>
      <c r="K422" s="191"/>
      <c r="L422" s="192"/>
      <c r="M422" s="193"/>
      <c r="N422" s="312"/>
    </row>
    <row r="423" spans="1:14" s="120" customFormat="1" x14ac:dyDescent="0.3">
      <c r="A423" s="189" t="s">
        <v>467</v>
      </c>
      <c r="B423" s="191">
        <v>1.2E-2</v>
      </c>
      <c r="C423" s="192">
        <v>1.7999999999999999E-2</v>
      </c>
      <c r="D423" s="193">
        <v>1.9E-2</v>
      </c>
      <c r="E423" s="191">
        <v>7.0000000000000001E-3</v>
      </c>
      <c r="F423" s="192">
        <v>2.3E-2</v>
      </c>
      <c r="G423" s="193">
        <v>2.1000000000000001E-2</v>
      </c>
      <c r="H423" s="191">
        <v>1.2999999999999999E-2</v>
      </c>
      <c r="I423" s="192">
        <v>1.4999999999999999E-2</v>
      </c>
      <c r="J423" s="193">
        <v>1.7000000000000001E-2</v>
      </c>
      <c r="K423" s="191"/>
      <c r="L423" s="192"/>
      <c r="M423" s="193"/>
      <c r="N423" s="312"/>
    </row>
    <row r="424" spans="1:14" s="120" customFormat="1" x14ac:dyDescent="0.3">
      <c r="A424" s="189" t="s">
        <v>715</v>
      </c>
      <c r="B424" s="191">
        <v>1.2E-2</v>
      </c>
      <c r="C424" s="192">
        <v>1.4999999999999999E-2</v>
      </c>
      <c r="D424" s="193">
        <v>1.4E-2</v>
      </c>
      <c r="E424" s="191">
        <v>2.1000000000000001E-2</v>
      </c>
      <c r="F424" s="192">
        <v>1.7000000000000001E-2</v>
      </c>
      <c r="G424" s="193">
        <v>1.7000000000000001E-2</v>
      </c>
      <c r="H424" s="191">
        <v>8.0000000000000002E-3</v>
      </c>
      <c r="I424" s="192">
        <v>1.2999999999999999E-2</v>
      </c>
      <c r="J424" s="193">
        <v>1.2999999999999999E-2</v>
      </c>
      <c r="K424" s="191"/>
      <c r="L424" s="192"/>
      <c r="M424" s="193"/>
      <c r="N424" s="312"/>
    </row>
    <row r="425" spans="1:14" s="120" customFormat="1" x14ac:dyDescent="0.3">
      <c r="A425" s="189" t="s">
        <v>468</v>
      </c>
      <c r="B425" s="191">
        <v>0</v>
      </c>
      <c r="C425" s="192">
        <v>1E-3</v>
      </c>
      <c r="D425" s="193">
        <v>0</v>
      </c>
      <c r="E425" s="191">
        <v>0</v>
      </c>
      <c r="F425" s="192">
        <v>1E-3</v>
      </c>
      <c r="G425" s="193">
        <v>1E-3</v>
      </c>
      <c r="H425" s="191">
        <v>0</v>
      </c>
      <c r="I425" s="192">
        <v>1E-3</v>
      </c>
      <c r="J425" s="193">
        <v>0</v>
      </c>
      <c r="K425" s="191"/>
      <c r="L425" s="192"/>
      <c r="M425" s="193"/>
      <c r="N425" s="312"/>
    </row>
    <row r="426" spans="1:14" s="120" customFormat="1" x14ac:dyDescent="0.3">
      <c r="A426" s="189" t="s">
        <v>469</v>
      </c>
      <c r="B426" s="191">
        <v>0.04</v>
      </c>
      <c r="C426" s="192">
        <v>0.03</v>
      </c>
      <c r="D426" s="193">
        <v>4.5999999999999999E-2</v>
      </c>
      <c r="E426" s="191">
        <v>4.9000000000000002E-2</v>
      </c>
      <c r="F426" s="192">
        <v>3.1E-2</v>
      </c>
      <c r="G426" s="193">
        <v>5.0999999999999997E-2</v>
      </c>
      <c r="H426" s="191">
        <v>3.6999999999999998E-2</v>
      </c>
      <c r="I426" s="192">
        <v>2.9000000000000001E-2</v>
      </c>
      <c r="J426" s="193">
        <v>4.2999999999999997E-2</v>
      </c>
      <c r="K426" s="191"/>
      <c r="L426" s="192"/>
      <c r="M426" s="193"/>
      <c r="N426" s="312"/>
    </row>
    <row r="427" spans="1:14" s="120" customFormat="1" x14ac:dyDescent="0.3">
      <c r="A427" s="189" t="s">
        <v>470</v>
      </c>
      <c r="B427" s="191">
        <v>0</v>
      </c>
      <c r="C427" s="192">
        <v>4.0000000000000001E-3</v>
      </c>
      <c r="D427" s="193">
        <v>4.0000000000000001E-3</v>
      </c>
      <c r="E427" s="191">
        <v>0</v>
      </c>
      <c r="F427" s="192">
        <v>4.0000000000000001E-3</v>
      </c>
      <c r="G427" s="193">
        <v>3.0000000000000001E-3</v>
      </c>
      <c r="H427" s="191">
        <v>0</v>
      </c>
      <c r="I427" s="192">
        <v>4.0000000000000001E-3</v>
      </c>
      <c r="J427" s="193">
        <v>4.0000000000000001E-3</v>
      </c>
      <c r="K427" s="191"/>
      <c r="L427" s="192"/>
      <c r="M427" s="193"/>
      <c r="N427" s="312"/>
    </row>
    <row r="428" spans="1:14" s="120" customFormat="1" x14ac:dyDescent="0.3">
      <c r="A428" s="189" t="s">
        <v>21</v>
      </c>
      <c r="B428" s="191">
        <v>3.5000000000000003E-2</v>
      </c>
      <c r="C428" s="192">
        <v>4.9000000000000002E-2</v>
      </c>
      <c r="D428" s="193">
        <v>4.4999999999999998E-2</v>
      </c>
      <c r="E428" s="191">
        <v>2.8000000000000001E-2</v>
      </c>
      <c r="F428" s="192">
        <v>0.06</v>
      </c>
      <c r="G428" s="193">
        <v>4.8000000000000001E-2</v>
      </c>
      <c r="H428" s="191">
        <v>3.6999999999999998E-2</v>
      </c>
      <c r="I428" s="192">
        <v>4.2999999999999997E-2</v>
      </c>
      <c r="J428" s="193">
        <v>4.2000000000000003E-2</v>
      </c>
      <c r="K428" s="191"/>
      <c r="L428" s="192"/>
      <c r="M428" s="193"/>
      <c r="N428" s="312"/>
    </row>
    <row r="429" spans="1:14" s="120" customFormat="1" x14ac:dyDescent="0.3">
      <c r="A429" s="189" t="s">
        <v>485</v>
      </c>
      <c r="B429" s="191">
        <v>8.0000000000000002E-3</v>
      </c>
      <c r="C429" s="192">
        <v>8.0000000000000002E-3</v>
      </c>
      <c r="D429" s="193">
        <v>8.0000000000000002E-3</v>
      </c>
      <c r="E429" s="191">
        <v>7.0000000000000001E-3</v>
      </c>
      <c r="F429" s="192">
        <v>8.9999999999999993E-3</v>
      </c>
      <c r="G429" s="193">
        <v>0.01</v>
      </c>
      <c r="H429" s="191">
        <v>8.0000000000000002E-3</v>
      </c>
      <c r="I429" s="192">
        <v>7.0000000000000001E-3</v>
      </c>
      <c r="J429" s="193">
        <v>7.0000000000000001E-3</v>
      </c>
      <c r="K429" s="191"/>
      <c r="L429" s="192"/>
      <c r="M429" s="193"/>
      <c r="N429" s="312"/>
    </row>
    <row r="430" spans="1:14" s="120" customFormat="1" x14ac:dyDescent="0.3">
      <c r="A430" s="189" t="s">
        <v>474</v>
      </c>
      <c r="B430" s="191">
        <v>0</v>
      </c>
      <c r="C430" s="192">
        <v>4.0000000000000001E-3</v>
      </c>
      <c r="D430" s="193">
        <v>3.0000000000000001E-3</v>
      </c>
      <c r="E430" s="191">
        <v>0</v>
      </c>
      <c r="F430" s="192">
        <v>5.0000000000000001E-3</v>
      </c>
      <c r="G430" s="193">
        <v>3.0000000000000001E-3</v>
      </c>
      <c r="H430" s="191">
        <v>0</v>
      </c>
      <c r="I430" s="192">
        <v>4.0000000000000001E-3</v>
      </c>
      <c r="J430" s="193">
        <v>3.0000000000000001E-3</v>
      </c>
      <c r="K430" s="191"/>
      <c r="L430" s="192"/>
      <c r="M430" s="193"/>
      <c r="N430" s="312"/>
    </row>
    <row r="431" spans="1:14" s="120" customFormat="1" x14ac:dyDescent="0.3">
      <c r="A431" s="189" t="s">
        <v>475</v>
      </c>
      <c r="B431" s="191">
        <v>6.0000000000000001E-3</v>
      </c>
      <c r="C431" s="192">
        <v>5.0000000000000001E-3</v>
      </c>
      <c r="D431" s="193">
        <v>6.0000000000000001E-3</v>
      </c>
      <c r="E431" s="191">
        <v>7.0000000000000001E-3</v>
      </c>
      <c r="F431" s="192">
        <v>5.0000000000000001E-3</v>
      </c>
      <c r="G431" s="193">
        <v>6.0000000000000001E-3</v>
      </c>
      <c r="H431" s="191">
        <v>5.0000000000000001E-3</v>
      </c>
      <c r="I431" s="192">
        <v>6.0000000000000001E-3</v>
      </c>
      <c r="J431" s="193">
        <v>6.0000000000000001E-3</v>
      </c>
      <c r="K431" s="191"/>
      <c r="L431" s="192"/>
      <c r="M431" s="193"/>
      <c r="N431" s="312"/>
    </row>
    <row r="432" spans="1:14" s="120" customFormat="1" x14ac:dyDescent="0.3">
      <c r="A432" s="189" t="s">
        <v>476</v>
      </c>
      <c r="B432" s="191">
        <v>6.0000000000000001E-3</v>
      </c>
      <c r="C432" s="192">
        <v>6.0000000000000001E-3</v>
      </c>
      <c r="D432" s="193">
        <v>8.0000000000000002E-3</v>
      </c>
      <c r="E432" s="191">
        <v>1.4E-2</v>
      </c>
      <c r="F432" s="192">
        <v>6.0000000000000001E-3</v>
      </c>
      <c r="G432" s="193">
        <v>8.0000000000000002E-3</v>
      </c>
      <c r="H432" s="191">
        <v>3.0000000000000001E-3</v>
      </c>
      <c r="I432" s="192">
        <v>6.0000000000000001E-3</v>
      </c>
      <c r="J432" s="193">
        <v>8.0000000000000002E-3</v>
      </c>
      <c r="K432" s="191"/>
      <c r="L432" s="192"/>
      <c r="M432" s="193"/>
      <c r="N432" s="312"/>
    </row>
    <row r="433" spans="1:14" s="120" customFormat="1" x14ac:dyDescent="0.3">
      <c r="A433" s="189" t="s">
        <v>477</v>
      </c>
      <c r="B433" s="191">
        <v>6.0000000000000001E-3</v>
      </c>
      <c r="C433" s="192">
        <v>4.0000000000000001E-3</v>
      </c>
      <c r="D433" s="193">
        <v>3.0000000000000001E-3</v>
      </c>
      <c r="E433" s="191">
        <v>0</v>
      </c>
      <c r="F433" s="192">
        <v>4.0000000000000001E-3</v>
      </c>
      <c r="G433" s="193">
        <v>3.0000000000000001E-3</v>
      </c>
      <c r="H433" s="191">
        <v>8.0000000000000002E-3</v>
      </c>
      <c r="I433" s="192">
        <v>5.0000000000000001E-3</v>
      </c>
      <c r="J433" s="193">
        <v>4.0000000000000001E-3</v>
      </c>
      <c r="K433" s="191"/>
      <c r="L433" s="192"/>
      <c r="M433" s="193"/>
      <c r="N433" s="312"/>
    </row>
    <row r="434" spans="1:14" s="120" customFormat="1" x14ac:dyDescent="0.3">
      <c r="A434" s="189" t="s">
        <v>478</v>
      </c>
      <c r="B434" s="191">
        <v>6.0000000000000001E-3</v>
      </c>
      <c r="C434" s="192">
        <v>2E-3</v>
      </c>
      <c r="D434" s="193">
        <v>2E-3</v>
      </c>
      <c r="E434" s="191">
        <v>7.0000000000000001E-3</v>
      </c>
      <c r="F434" s="192">
        <v>2E-3</v>
      </c>
      <c r="G434" s="193">
        <v>2E-3</v>
      </c>
      <c r="H434" s="191">
        <v>5.0000000000000001E-3</v>
      </c>
      <c r="I434" s="192">
        <v>2E-3</v>
      </c>
      <c r="J434" s="193">
        <v>2E-3</v>
      </c>
      <c r="K434" s="191"/>
      <c r="L434" s="192"/>
      <c r="M434" s="193"/>
      <c r="N434" s="312"/>
    </row>
    <row r="435" spans="1:14" s="120" customFormat="1" x14ac:dyDescent="0.3">
      <c r="A435" s="189" t="s">
        <v>479</v>
      </c>
      <c r="B435" s="191">
        <v>8.0000000000000002E-3</v>
      </c>
      <c r="C435" s="192">
        <v>1.4999999999999999E-2</v>
      </c>
      <c r="D435" s="193">
        <v>1.4999999999999999E-2</v>
      </c>
      <c r="E435" s="191">
        <v>1.4E-2</v>
      </c>
      <c r="F435" s="192">
        <v>1.4E-2</v>
      </c>
      <c r="G435" s="193">
        <v>1.6E-2</v>
      </c>
      <c r="H435" s="191">
        <v>5.0000000000000001E-3</v>
      </c>
      <c r="I435" s="192">
        <v>1.6E-2</v>
      </c>
      <c r="J435" s="193">
        <v>1.4999999999999999E-2</v>
      </c>
      <c r="K435" s="191"/>
      <c r="L435" s="192"/>
      <c r="M435" s="193"/>
      <c r="N435" s="312"/>
    </row>
    <row r="436" spans="1:14" s="120" customFormat="1" x14ac:dyDescent="0.3">
      <c r="A436" s="189" t="s">
        <v>437</v>
      </c>
      <c r="B436" s="191">
        <v>2E-3</v>
      </c>
      <c r="C436" s="192">
        <v>5.0000000000000001E-3</v>
      </c>
      <c r="D436" s="193">
        <v>4.0000000000000001E-3</v>
      </c>
      <c r="E436" s="191">
        <v>7.0000000000000001E-3</v>
      </c>
      <c r="F436" s="192">
        <v>7.0000000000000001E-3</v>
      </c>
      <c r="G436" s="193">
        <v>4.0000000000000001E-3</v>
      </c>
      <c r="H436" s="191">
        <v>0</v>
      </c>
      <c r="I436" s="192">
        <v>4.0000000000000001E-3</v>
      </c>
      <c r="J436" s="193">
        <v>4.0000000000000001E-3</v>
      </c>
      <c r="K436" s="191"/>
      <c r="L436" s="192"/>
      <c r="M436" s="193"/>
      <c r="N436" s="312"/>
    </row>
    <row r="437" spans="1:14" s="120" customFormat="1" x14ac:dyDescent="0.3">
      <c r="A437" s="189" t="s">
        <v>45</v>
      </c>
      <c r="B437" s="191">
        <v>0</v>
      </c>
      <c r="C437" s="192">
        <v>4.0000000000000001E-3</v>
      </c>
      <c r="D437" s="193">
        <v>3.0000000000000001E-3</v>
      </c>
      <c r="E437" s="191">
        <v>0</v>
      </c>
      <c r="F437" s="192">
        <v>5.0000000000000001E-3</v>
      </c>
      <c r="G437" s="193">
        <v>2E-3</v>
      </c>
      <c r="H437" s="191">
        <v>0</v>
      </c>
      <c r="I437" s="192">
        <v>4.0000000000000001E-3</v>
      </c>
      <c r="J437" s="193">
        <v>3.0000000000000001E-3</v>
      </c>
      <c r="K437" s="191"/>
      <c r="L437" s="192"/>
      <c r="M437" s="193"/>
      <c r="N437" s="312"/>
    </row>
    <row r="438" spans="1:14" s="120" customFormat="1" x14ac:dyDescent="0.3">
      <c r="A438" s="189" t="s">
        <v>714</v>
      </c>
      <c r="B438" s="191">
        <v>6.0999999999999999E-2</v>
      </c>
      <c r="C438" s="192">
        <v>4.2000000000000003E-2</v>
      </c>
      <c r="D438" s="193">
        <v>0.04</v>
      </c>
      <c r="E438" s="191">
        <v>1.4E-2</v>
      </c>
      <c r="F438" s="192">
        <v>2.5999999999999999E-2</v>
      </c>
      <c r="G438" s="193">
        <v>2.5999999999999999E-2</v>
      </c>
      <c r="H438" s="191">
        <v>0.08</v>
      </c>
      <c r="I438" s="192">
        <v>5.0999999999999997E-2</v>
      </c>
      <c r="J438" s="193">
        <v>4.8000000000000001E-2</v>
      </c>
      <c r="K438" s="191"/>
      <c r="L438" s="192"/>
      <c r="M438" s="193"/>
      <c r="N438" s="312"/>
    </row>
    <row r="439" spans="1:14" s="120" customFormat="1" x14ac:dyDescent="0.3">
      <c r="A439" s="189" t="s">
        <v>380</v>
      </c>
      <c r="B439" s="191">
        <v>8.7999999999999995E-2</v>
      </c>
      <c r="C439" s="192">
        <v>0.09</v>
      </c>
      <c r="D439" s="193">
        <v>8.2000000000000003E-2</v>
      </c>
      <c r="E439" s="191">
        <v>8.5000000000000006E-2</v>
      </c>
      <c r="F439" s="192">
        <v>7.6999999999999999E-2</v>
      </c>
      <c r="G439" s="193">
        <v>7.6999999999999999E-2</v>
      </c>
      <c r="H439" s="191">
        <v>8.7999999999999995E-2</v>
      </c>
      <c r="I439" s="192">
        <v>9.5000000000000001E-2</v>
      </c>
      <c r="J439" s="193">
        <v>8.5000000000000006E-2</v>
      </c>
      <c r="K439" s="191"/>
      <c r="L439" s="192"/>
      <c r="M439" s="193"/>
      <c r="N439" s="312"/>
    </row>
    <row r="440" spans="1:14" s="120" customFormat="1" x14ac:dyDescent="0.3">
      <c r="A440" s="184" t="s">
        <v>867</v>
      </c>
      <c r="B440" s="191">
        <v>2.9000000000000001E-2</v>
      </c>
      <c r="C440" s="192">
        <v>2.1000000000000001E-2</v>
      </c>
      <c r="D440" s="193">
        <v>1.7999999999999999E-2</v>
      </c>
      <c r="E440" s="191">
        <v>2.8000000000000001E-2</v>
      </c>
      <c r="F440" s="192">
        <v>2.1000000000000001E-2</v>
      </c>
      <c r="G440" s="193">
        <v>0.02</v>
      </c>
      <c r="H440" s="191">
        <v>2.9000000000000001E-2</v>
      </c>
      <c r="I440" s="192">
        <v>0.02</v>
      </c>
      <c r="J440" s="193">
        <v>1.7000000000000001E-2</v>
      </c>
      <c r="K440" s="191"/>
      <c r="L440" s="192"/>
      <c r="M440" s="193"/>
      <c r="N440" s="312"/>
    </row>
    <row r="441" spans="1:14" s="120" customFormat="1" x14ac:dyDescent="0.3">
      <c r="A441" s="126" t="s">
        <v>194</v>
      </c>
      <c r="B441" s="127">
        <v>521</v>
      </c>
      <c r="C441" s="128">
        <v>6251</v>
      </c>
      <c r="D441" s="129">
        <v>13143</v>
      </c>
      <c r="E441" s="127">
        <v>142</v>
      </c>
      <c r="F441" s="128">
        <v>2134</v>
      </c>
      <c r="G441" s="129">
        <v>4839</v>
      </c>
      <c r="H441" s="127">
        <v>376</v>
      </c>
      <c r="I441" s="128">
        <v>3959</v>
      </c>
      <c r="J441" s="129">
        <v>8053</v>
      </c>
      <c r="K441" s="127"/>
      <c r="L441" s="128"/>
      <c r="M441" s="129"/>
      <c r="N441" s="111"/>
    </row>
    <row r="442" spans="1:14" s="120" customFormat="1" ht="26" x14ac:dyDescent="0.3">
      <c r="A442" s="188" t="s">
        <v>983</v>
      </c>
      <c r="B442" s="191">
        <v>0</v>
      </c>
      <c r="C442" s="192">
        <v>1E-3</v>
      </c>
      <c r="D442" s="193">
        <v>2E-3</v>
      </c>
      <c r="E442" s="191">
        <v>0</v>
      </c>
      <c r="F442" s="192">
        <v>1E-3</v>
      </c>
      <c r="G442" s="193">
        <v>1E-3</v>
      </c>
      <c r="H442" s="191">
        <v>0</v>
      </c>
      <c r="I442" s="192">
        <v>2E-3</v>
      </c>
      <c r="J442" s="193">
        <v>2E-3</v>
      </c>
      <c r="K442" s="191"/>
      <c r="L442" s="192"/>
      <c r="M442" s="193"/>
      <c r="N442" s="312"/>
    </row>
    <row r="443" spans="1:14" s="120" customFormat="1" x14ac:dyDescent="0.3">
      <c r="A443" s="184" t="s">
        <v>185</v>
      </c>
      <c r="B443" s="191">
        <v>0</v>
      </c>
      <c r="C443" s="192">
        <v>5.0000000000000001E-3</v>
      </c>
      <c r="D443" s="193">
        <v>4.0000000000000001E-3</v>
      </c>
      <c r="E443" s="191">
        <v>0</v>
      </c>
      <c r="F443" s="192">
        <v>7.0000000000000001E-3</v>
      </c>
      <c r="G443" s="193">
        <v>5.0000000000000001E-3</v>
      </c>
      <c r="H443" s="191">
        <v>0</v>
      </c>
      <c r="I443" s="192">
        <v>4.0000000000000001E-3</v>
      </c>
      <c r="J443" s="193">
        <v>4.0000000000000001E-3</v>
      </c>
      <c r="K443" s="191"/>
      <c r="L443" s="192"/>
      <c r="M443" s="193"/>
      <c r="N443" s="312"/>
    </row>
    <row r="444" spans="1:14" s="120" customFormat="1" x14ac:dyDescent="0.3">
      <c r="A444" s="184" t="s">
        <v>438</v>
      </c>
      <c r="B444" s="191">
        <v>2E-3</v>
      </c>
      <c r="C444" s="192">
        <v>4.0000000000000001E-3</v>
      </c>
      <c r="D444" s="193">
        <v>4.0000000000000001E-3</v>
      </c>
      <c r="E444" s="191">
        <v>7.0000000000000001E-3</v>
      </c>
      <c r="F444" s="192">
        <v>5.0000000000000001E-3</v>
      </c>
      <c r="G444" s="193">
        <v>4.0000000000000001E-3</v>
      </c>
      <c r="H444" s="191">
        <v>0</v>
      </c>
      <c r="I444" s="192">
        <v>3.0000000000000001E-3</v>
      </c>
      <c r="J444" s="193">
        <v>4.0000000000000001E-3</v>
      </c>
      <c r="K444" s="191"/>
      <c r="L444" s="192"/>
      <c r="M444" s="193"/>
      <c r="N444" s="312"/>
    </row>
    <row r="445" spans="1:14" s="120" customFormat="1" x14ac:dyDescent="0.3">
      <c r="A445" s="184" t="s">
        <v>439</v>
      </c>
      <c r="B445" s="191">
        <v>0</v>
      </c>
      <c r="C445" s="192">
        <v>2E-3</v>
      </c>
      <c r="D445" s="193">
        <v>2E-3</v>
      </c>
      <c r="E445" s="191">
        <v>0</v>
      </c>
      <c r="F445" s="192">
        <v>2E-3</v>
      </c>
      <c r="G445" s="193">
        <v>2E-3</v>
      </c>
      <c r="H445" s="191">
        <v>0</v>
      </c>
      <c r="I445" s="192">
        <v>2E-3</v>
      </c>
      <c r="J445" s="193">
        <v>2E-3</v>
      </c>
      <c r="K445" s="191"/>
      <c r="L445" s="192"/>
      <c r="M445" s="193"/>
      <c r="N445" s="312"/>
    </row>
    <row r="446" spans="1:14" s="120" customFormat="1" x14ac:dyDescent="0.3">
      <c r="A446" s="184" t="s">
        <v>440</v>
      </c>
      <c r="B446" s="191">
        <v>0</v>
      </c>
      <c r="C446" s="192">
        <v>4.0000000000000001E-3</v>
      </c>
      <c r="D446" s="193">
        <v>4.0000000000000001E-3</v>
      </c>
      <c r="E446" s="191">
        <v>0</v>
      </c>
      <c r="F446" s="192">
        <v>4.0000000000000001E-3</v>
      </c>
      <c r="G446" s="193">
        <v>5.0000000000000001E-3</v>
      </c>
      <c r="H446" s="191">
        <v>0</v>
      </c>
      <c r="I446" s="192">
        <v>4.0000000000000001E-3</v>
      </c>
      <c r="J446" s="193">
        <v>3.0000000000000001E-3</v>
      </c>
      <c r="K446" s="191"/>
      <c r="L446" s="192"/>
      <c r="M446" s="193"/>
      <c r="N446" s="312"/>
    </row>
    <row r="447" spans="1:14" s="120" customFormat="1" x14ac:dyDescent="0.3">
      <c r="A447" s="184" t="s">
        <v>952</v>
      </c>
      <c r="B447" s="191">
        <v>2E-3</v>
      </c>
      <c r="C447" s="192">
        <v>3.0000000000000001E-3</v>
      </c>
      <c r="D447" s="193">
        <v>3.0000000000000001E-3</v>
      </c>
      <c r="E447" s="191">
        <v>0</v>
      </c>
      <c r="F447" s="192">
        <v>1E-3</v>
      </c>
      <c r="G447" s="193">
        <v>1E-3</v>
      </c>
      <c r="H447" s="191">
        <v>3.0000000000000001E-3</v>
      </c>
      <c r="I447" s="192">
        <v>4.0000000000000001E-3</v>
      </c>
      <c r="J447" s="193">
        <v>3.0000000000000001E-3</v>
      </c>
      <c r="K447" s="191"/>
      <c r="L447" s="192"/>
      <c r="M447" s="193"/>
      <c r="N447" s="312"/>
    </row>
    <row r="448" spans="1:14" s="120" customFormat="1" x14ac:dyDescent="0.3">
      <c r="A448" s="184" t="s">
        <v>441</v>
      </c>
      <c r="B448" s="191">
        <v>2E-3</v>
      </c>
      <c r="C448" s="192">
        <v>2E-3</v>
      </c>
      <c r="D448" s="193">
        <v>2E-3</v>
      </c>
      <c r="E448" s="191">
        <v>0</v>
      </c>
      <c r="F448" s="192">
        <v>2E-3</v>
      </c>
      <c r="G448" s="193">
        <v>1E-3</v>
      </c>
      <c r="H448" s="191">
        <v>3.0000000000000001E-3</v>
      </c>
      <c r="I448" s="192">
        <v>2E-3</v>
      </c>
      <c r="J448" s="193">
        <v>2E-3</v>
      </c>
      <c r="K448" s="191"/>
      <c r="L448" s="192"/>
      <c r="M448" s="193"/>
      <c r="N448" s="312"/>
    </row>
    <row r="449" spans="1:14" s="120" customFormat="1" x14ac:dyDescent="0.3">
      <c r="A449" s="184" t="s">
        <v>442</v>
      </c>
      <c r="B449" s="191">
        <v>1.7000000000000001E-2</v>
      </c>
      <c r="C449" s="192">
        <v>1.9E-2</v>
      </c>
      <c r="D449" s="193">
        <v>2.1999999999999999E-2</v>
      </c>
      <c r="E449" s="191">
        <v>2.1000000000000001E-2</v>
      </c>
      <c r="F449" s="192">
        <v>2.3E-2</v>
      </c>
      <c r="G449" s="193">
        <v>2.7E-2</v>
      </c>
      <c r="H449" s="191">
        <v>1.6E-2</v>
      </c>
      <c r="I449" s="192">
        <v>1.7000000000000001E-2</v>
      </c>
      <c r="J449" s="193">
        <v>1.9E-2</v>
      </c>
      <c r="K449" s="191"/>
      <c r="L449" s="192"/>
      <c r="M449" s="193"/>
      <c r="N449" s="312"/>
    </row>
    <row r="450" spans="1:14" s="120" customFormat="1" x14ac:dyDescent="0.3">
      <c r="A450" s="184" t="s">
        <v>443</v>
      </c>
      <c r="B450" s="191">
        <v>1.4E-2</v>
      </c>
      <c r="C450" s="192">
        <v>1.2999999999999999E-2</v>
      </c>
      <c r="D450" s="193">
        <v>1.2999999999999999E-2</v>
      </c>
      <c r="E450" s="191">
        <v>2.1000000000000001E-2</v>
      </c>
      <c r="F450" s="192">
        <v>1.6E-2</v>
      </c>
      <c r="G450" s="193">
        <v>1.6E-2</v>
      </c>
      <c r="H450" s="191">
        <v>1.0999999999999999E-2</v>
      </c>
      <c r="I450" s="192">
        <v>1.2E-2</v>
      </c>
      <c r="J450" s="193">
        <v>1.2E-2</v>
      </c>
      <c r="K450" s="191"/>
      <c r="L450" s="192"/>
      <c r="M450" s="193"/>
      <c r="N450" s="312"/>
    </row>
    <row r="451" spans="1:14" s="120" customFormat="1" x14ac:dyDescent="0.3">
      <c r="A451" s="184" t="s">
        <v>444</v>
      </c>
      <c r="B451" s="191">
        <v>6.6000000000000003E-2</v>
      </c>
      <c r="C451" s="192">
        <v>6.4000000000000001E-2</v>
      </c>
      <c r="D451" s="193">
        <v>5.8999999999999997E-2</v>
      </c>
      <c r="E451" s="191">
        <v>2.8000000000000001E-2</v>
      </c>
      <c r="F451" s="192">
        <v>5.8999999999999997E-2</v>
      </c>
      <c r="G451" s="193">
        <v>5.2999999999999999E-2</v>
      </c>
      <c r="H451" s="191">
        <v>0.08</v>
      </c>
      <c r="I451" s="192">
        <v>6.7000000000000004E-2</v>
      </c>
      <c r="J451" s="193">
        <v>6.4000000000000001E-2</v>
      </c>
      <c r="K451" s="191"/>
      <c r="L451" s="192"/>
      <c r="M451" s="193"/>
      <c r="N451" s="312"/>
    </row>
    <row r="452" spans="1:14" s="120" customFormat="1" x14ac:dyDescent="0.3">
      <c r="A452" s="184" t="s">
        <v>445</v>
      </c>
      <c r="B452" s="191">
        <v>8.1000000000000003E-2</v>
      </c>
      <c r="C452" s="192">
        <v>0.06</v>
      </c>
      <c r="D452" s="193">
        <v>5.5E-2</v>
      </c>
      <c r="E452" s="191">
        <v>6.4000000000000001E-2</v>
      </c>
      <c r="F452" s="192">
        <v>5.8000000000000003E-2</v>
      </c>
      <c r="G452" s="193">
        <v>5.0999999999999997E-2</v>
      </c>
      <c r="H452" s="191">
        <v>8.5999999999999993E-2</v>
      </c>
      <c r="I452" s="192">
        <v>0.06</v>
      </c>
      <c r="J452" s="193">
        <v>5.8000000000000003E-2</v>
      </c>
      <c r="K452" s="191"/>
      <c r="L452" s="192"/>
      <c r="M452" s="193"/>
      <c r="N452" s="312"/>
    </row>
    <row r="453" spans="1:14" s="120" customFormat="1" x14ac:dyDescent="0.3">
      <c r="A453" s="184" t="s">
        <v>449</v>
      </c>
      <c r="B453" s="191">
        <v>4.2999999999999997E-2</v>
      </c>
      <c r="C453" s="192">
        <v>2.7E-2</v>
      </c>
      <c r="D453" s="193">
        <v>3.2000000000000001E-2</v>
      </c>
      <c r="E453" s="191">
        <v>2.1000000000000001E-2</v>
      </c>
      <c r="F453" s="192">
        <v>2.1999999999999999E-2</v>
      </c>
      <c r="G453" s="193">
        <v>2.5999999999999999E-2</v>
      </c>
      <c r="H453" s="191">
        <v>5.0999999999999997E-2</v>
      </c>
      <c r="I453" s="192">
        <v>0.03</v>
      </c>
      <c r="J453" s="193">
        <v>3.6999999999999998E-2</v>
      </c>
      <c r="K453" s="191"/>
      <c r="L453" s="192"/>
      <c r="M453" s="193"/>
      <c r="N453" s="312"/>
    </row>
    <row r="454" spans="1:14" s="120" customFormat="1" x14ac:dyDescent="0.3">
      <c r="A454" s="184" t="s">
        <v>448</v>
      </c>
      <c r="B454" s="191">
        <v>1.9E-2</v>
      </c>
      <c r="C454" s="192">
        <v>1.0999999999999999E-2</v>
      </c>
      <c r="D454" s="193">
        <v>1.0999999999999999E-2</v>
      </c>
      <c r="E454" s="191">
        <v>7.0000000000000001E-3</v>
      </c>
      <c r="F454" s="192">
        <v>1.0999999999999999E-2</v>
      </c>
      <c r="G454" s="193">
        <v>1.0999999999999999E-2</v>
      </c>
      <c r="H454" s="191">
        <v>2.4E-2</v>
      </c>
      <c r="I454" s="192">
        <v>1.2E-2</v>
      </c>
      <c r="J454" s="193">
        <v>1.2E-2</v>
      </c>
      <c r="K454" s="191"/>
      <c r="L454" s="192"/>
      <c r="M454" s="193"/>
      <c r="N454" s="312"/>
    </row>
    <row r="455" spans="1:14" s="120" customFormat="1" x14ac:dyDescent="0.3">
      <c r="A455" s="184" t="s">
        <v>450</v>
      </c>
      <c r="B455" s="191">
        <v>1.9E-2</v>
      </c>
      <c r="C455" s="192">
        <v>1.4E-2</v>
      </c>
      <c r="D455" s="193">
        <v>1.4999999999999999E-2</v>
      </c>
      <c r="E455" s="191">
        <v>2.1000000000000001E-2</v>
      </c>
      <c r="F455" s="192">
        <v>1.2999999999999999E-2</v>
      </c>
      <c r="G455" s="193">
        <v>1.4E-2</v>
      </c>
      <c r="H455" s="191">
        <v>1.9E-2</v>
      </c>
      <c r="I455" s="192">
        <v>1.4E-2</v>
      </c>
      <c r="J455" s="193">
        <v>1.4999999999999999E-2</v>
      </c>
      <c r="K455" s="191"/>
      <c r="L455" s="192"/>
      <c r="M455" s="193"/>
      <c r="N455" s="312"/>
    </row>
    <row r="456" spans="1:14" s="120" customFormat="1" x14ac:dyDescent="0.3">
      <c r="A456" s="184" t="s">
        <v>451</v>
      </c>
      <c r="B456" s="191">
        <v>2.7E-2</v>
      </c>
      <c r="C456" s="192">
        <v>1.9E-2</v>
      </c>
      <c r="D456" s="193">
        <v>1.7999999999999999E-2</v>
      </c>
      <c r="E456" s="191">
        <v>2.1000000000000001E-2</v>
      </c>
      <c r="F456" s="192">
        <v>1.9E-2</v>
      </c>
      <c r="G456" s="193">
        <v>1.7000000000000001E-2</v>
      </c>
      <c r="H456" s="191">
        <v>2.9000000000000001E-2</v>
      </c>
      <c r="I456" s="192">
        <v>1.9E-2</v>
      </c>
      <c r="J456" s="193">
        <v>1.7999999999999999E-2</v>
      </c>
      <c r="K456" s="191"/>
      <c r="L456" s="192"/>
      <c r="M456" s="193"/>
      <c r="N456" s="312"/>
    </row>
    <row r="457" spans="1:14" s="120" customFormat="1" x14ac:dyDescent="0.3">
      <c r="A457" s="184" t="s">
        <v>446</v>
      </c>
      <c r="B457" s="191">
        <v>1.4E-2</v>
      </c>
      <c r="C457" s="192">
        <v>8.0000000000000002E-3</v>
      </c>
      <c r="D457" s="193">
        <v>7.0000000000000001E-3</v>
      </c>
      <c r="E457" s="191">
        <v>2.1000000000000001E-2</v>
      </c>
      <c r="F457" s="192">
        <v>8.0000000000000002E-3</v>
      </c>
      <c r="G457" s="193">
        <v>8.0000000000000002E-3</v>
      </c>
      <c r="H457" s="191">
        <v>1.0999999999999999E-2</v>
      </c>
      <c r="I457" s="192">
        <v>7.0000000000000001E-3</v>
      </c>
      <c r="J457" s="193">
        <v>7.0000000000000001E-3</v>
      </c>
      <c r="K457" s="191"/>
      <c r="L457" s="192"/>
      <c r="M457" s="193"/>
      <c r="N457" s="312"/>
    </row>
    <row r="458" spans="1:14" s="120" customFormat="1" x14ac:dyDescent="0.3">
      <c r="A458" s="184" t="s">
        <v>447</v>
      </c>
      <c r="B458" s="191">
        <v>5.8000000000000003E-2</v>
      </c>
      <c r="C458" s="192">
        <v>4.2999999999999997E-2</v>
      </c>
      <c r="D458" s="193">
        <v>4.2999999999999997E-2</v>
      </c>
      <c r="E458" s="191">
        <v>5.7000000000000002E-2</v>
      </c>
      <c r="F458" s="192">
        <v>4.1000000000000002E-2</v>
      </c>
      <c r="G458" s="193">
        <v>4.3999999999999997E-2</v>
      </c>
      <c r="H458" s="191">
        <v>5.8999999999999997E-2</v>
      </c>
      <c r="I458" s="192">
        <v>4.3999999999999997E-2</v>
      </c>
      <c r="J458" s="193">
        <v>4.2999999999999997E-2</v>
      </c>
      <c r="K458" s="191"/>
      <c r="L458" s="192"/>
      <c r="M458" s="193"/>
      <c r="N458" s="312"/>
    </row>
    <row r="459" spans="1:14" s="120" customFormat="1" x14ac:dyDescent="0.3">
      <c r="A459" s="184" t="s">
        <v>452</v>
      </c>
      <c r="B459" s="191">
        <v>0</v>
      </c>
      <c r="C459" s="192">
        <v>1E-3</v>
      </c>
      <c r="D459" s="193">
        <v>1E-3</v>
      </c>
      <c r="E459" s="191">
        <v>0</v>
      </c>
      <c r="F459" s="192">
        <v>2E-3</v>
      </c>
      <c r="G459" s="193">
        <v>1E-3</v>
      </c>
      <c r="H459" s="191">
        <v>0</v>
      </c>
      <c r="I459" s="192">
        <v>1E-3</v>
      </c>
      <c r="J459" s="193">
        <v>1E-3</v>
      </c>
      <c r="K459" s="191"/>
      <c r="L459" s="192"/>
      <c r="M459" s="193"/>
      <c r="N459" s="312"/>
    </row>
    <row r="460" spans="1:14" s="120" customFormat="1" x14ac:dyDescent="0.3">
      <c r="A460" s="184" t="s">
        <v>454</v>
      </c>
      <c r="B460" s="191">
        <v>4.0000000000000001E-3</v>
      </c>
      <c r="C460" s="192">
        <v>2E-3</v>
      </c>
      <c r="D460" s="193">
        <v>2E-3</v>
      </c>
      <c r="E460" s="191">
        <v>0</v>
      </c>
      <c r="F460" s="192">
        <v>3.0000000000000001E-3</v>
      </c>
      <c r="G460" s="193">
        <v>2E-3</v>
      </c>
      <c r="H460" s="191">
        <v>5.0000000000000001E-3</v>
      </c>
      <c r="I460" s="192">
        <v>2E-3</v>
      </c>
      <c r="J460" s="193">
        <v>2E-3</v>
      </c>
      <c r="K460" s="191"/>
      <c r="L460" s="192"/>
      <c r="M460" s="193"/>
      <c r="N460" s="312"/>
    </row>
    <row r="461" spans="1:14" s="120" customFormat="1" x14ac:dyDescent="0.3">
      <c r="A461" s="184" t="s">
        <v>453</v>
      </c>
      <c r="B461" s="191">
        <v>2E-3</v>
      </c>
      <c r="C461" s="192">
        <v>3.0000000000000001E-3</v>
      </c>
      <c r="D461" s="193">
        <v>3.0000000000000001E-3</v>
      </c>
      <c r="E461" s="191">
        <v>0</v>
      </c>
      <c r="F461" s="192">
        <v>1E-3</v>
      </c>
      <c r="G461" s="193">
        <v>2E-3</v>
      </c>
      <c r="H461" s="191">
        <v>3.0000000000000001E-3</v>
      </c>
      <c r="I461" s="192">
        <v>4.0000000000000001E-3</v>
      </c>
      <c r="J461" s="193">
        <v>4.0000000000000001E-3</v>
      </c>
      <c r="K461" s="191"/>
      <c r="L461" s="192"/>
      <c r="M461" s="193"/>
      <c r="N461" s="312"/>
    </row>
    <row r="462" spans="1:14" s="120" customFormat="1" x14ac:dyDescent="0.3">
      <c r="A462" s="321" t="s">
        <v>733</v>
      </c>
      <c r="B462" s="191">
        <v>8.0000000000000002E-3</v>
      </c>
      <c r="C462" s="192">
        <v>6.0000000000000001E-3</v>
      </c>
      <c r="D462" s="193">
        <v>5.0000000000000001E-3</v>
      </c>
      <c r="E462" s="191">
        <v>2.1000000000000001E-2</v>
      </c>
      <c r="F462" s="192">
        <v>8.0000000000000002E-3</v>
      </c>
      <c r="G462" s="193">
        <v>7.0000000000000001E-3</v>
      </c>
      <c r="H462" s="191">
        <v>3.0000000000000001E-3</v>
      </c>
      <c r="I462" s="192">
        <v>5.0000000000000001E-3</v>
      </c>
      <c r="J462" s="193">
        <v>4.0000000000000001E-3</v>
      </c>
      <c r="K462" s="191"/>
      <c r="L462" s="192"/>
      <c r="M462" s="193"/>
      <c r="N462" s="312"/>
    </row>
    <row r="463" spans="1:14" s="120" customFormat="1" x14ac:dyDescent="0.3">
      <c r="A463" s="184" t="s">
        <v>455</v>
      </c>
      <c r="B463" s="191">
        <v>6.0000000000000001E-3</v>
      </c>
      <c r="C463" s="192">
        <v>6.0000000000000001E-3</v>
      </c>
      <c r="D463" s="193">
        <v>6.0000000000000001E-3</v>
      </c>
      <c r="E463" s="191">
        <v>7.0000000000000001E-3</v>
      </c>
      <c r="F463" s="192">
        <v>8.0000000000000002E-3</v>
      </c>
      <c r="G463" s="193">
        <v>6.0000000000000001E-3</v>
      </c>
      <c r="H463" s="191">
        <v>5.0000000000000001E-3</v>
      </c>
      <c r="I463" s="192">
        <v>6.0000000000000001E-3</v>
      </c>
      <c r="J463" s="193">
        <v>6.0000000000000001E-3</v>
      </c>
      <c r="K463" s="191"/>
      <c r="L463" s="192"/>
      <c r="M463" s="193"/>
      <c r="N463" s="312"/>
    </row>
    <row r="464" spans="1:14" s="120" customFormat="1" x14ac:dyDescent="0.3">
      <c r="A464" s="184" t="s">
        <v>435</v>
      </c>
      <c r="B464" s="191">
        <v>6.0000000000000001E-3</v>
      </c>
      <c r="C464" s="192">
        <v>7.0000000000000001E-3</v>
      </c>
      <c r="D464" s="193">
        <v>8.9999999999999993E-3</v>
      </c>
      <c r="E464" s="191">
        <v>7.0000000000000001E-3</v>
      </c>
      <c r="F464" s="192">
        <v>8.9999999999999993E-3</v>
      </c>
      <c r="G464" s="193">
        <v>1.0999999999999999E-2</v>
      </c>
      <c r="H464" s="191">
        <v>5.0000000000000001E-3</v>
      </c>
      <c r="I464" s="192">
        <v>5.0000000000000001E-3</v>
      </c>
      <c r="J464" s="193">
        <v>8.0000000000000002E-3</v>
      </c>
      <c r="K464" s="191"/>
      <c r="L464" s="192"/>
      <c r="M464" s="193"/>
      <c r="N464" s="312"/>
    </row>
    <row r="465" spans="1:14" s="120" customFormat="1" x14ac:dyDescent="0.3">
      <c r="A465" s="184" t="s">
        <v>456</v>
      </c>
      <c r="B465" s="191">
        <v>4.0000000000000001E-3</v>
      </c>
      <c r="C465" s="192">
        <v>4.0000000000000001E-3</v>
      </c>
      <c r="D465" s="193">
        <v>5.0000000000000001E-3</v>
      </c>
      <c r="E465" s="191">
        <v>1.4E-2</v>
      </c>
      <c r="F465" s="192">
        <v>5.0000000000000001E-3</v>
      </c>
      <c r="G465" s="193">
        <v>7.0000000000000001E-3</v>
      </c>
      <c r="H465" s="191">
        <v>0</v>
      </c>
      <c r="I465" s="192">
        <v>3.0000000000000001E-3</v>
      </c>
      <c r="J465" s="193">
        <v>3.0000000000000001E-3</v>
      </c>
      <c r="K465" s="191"/>
      <c r="L465" s="192"/>
      <c r="M465" s="193"/>
      <c r="N465" s="312"/>
    </row>
    <row r="466" spans="1:14" s="120" customFormat="1" x14ac:dyDescent="0.3">
      <c r="A466" s="184" t="s">
        <v>457</v>
      </c>
      <c r="B466" s="191">
        <v>2.3E-2</v>
      </c>
      <c r="C466" s="192">
        <v>1.9E-2</v>
      </c>
      <c r="D466" s="193">
        <v>1.9E-2</v>
      </c>
      <c r="E466" s="191">
        <v>4.2999999999999997E-2</v>
      </c>
      <c r="F466" s="192">
        <v>2.3E-2</v>
      </c>
      <c r="G466" s="193">
        <v>2.3E-2</v>
      </c>
      <c r="H466" s="191">
        <v>1.6E-2</v>
      </c>
      <c r="I466" s="192">
        <v>1.7000000000000001E-2</v>
      </c>
      <c r="J466" s="193">
        <v>1.6E-2</v>
      </c>
      <c r="K466" s="191"/>
      <c r="L466" s="192"/>
      <c r="M466" s="193"/>
      <c r="N466" s="312"/>
    </row>
    <row r="467" spans="1:14" s="120" customFormat="1" x14ac:dyDescent="0.3">
      <c r="A467" s="184" t="s">
        <v>460</v>
      </c>
      <c r="B467" s="191">
        <v>1.4E-2</v>
      </c>
      <c r="C467" s="192">
        <v>1.0999999999999999E-2</v>
      </c>
      <c r="D467" s="193">
        <v>0.01</v>
      </c>
      <c r="E467" s="191">
        <v>0</v>
      </c>
      <c r="F467" s="192">
        <v>1.2E-2</v>
      </c>
      <c r="G467" s="193">
        <v>1.0999999999999999E-2</v>
      </c>
      <c r="H467" s="191">
        <v>1.9E-2</v>
      </c>
      <c r="I467" s="192">
        <v>0.01</v>
      </c>
      <c r="J467" s="193">
        <v>8.9999999999999993E-3</v>
      </c>
      <c r="K467" s="191"/>
      <c r="L467" s="192"/>
      <c r="M467" s="193"/>
      <c r="N467" s="312"/>
    </row>
    <row r="468" spans="1:14" s="120" customFormat="1" x14ac:dyDescent="0.3">
      <c r="A468" s="184" t="s">
        <v>458</v>
      </c>
      <c r="B468" s="191">
        <v>0</v>
      </c>
      <c r="C468" s="192">
        <v>1E-3</v>
      </c>
      <c r="D468" s="193">
        <v>1E-3</v>
      </c>
      <c r="E468" s="191">
        <v>0</v>
      </c>
      <c r="F468" s="192">
        <v>2E-3</v>
      </c>
      <c r="G468" s="193">
        <v>2E-3</v>
      </c>
      <c r="H468" s="191">
        <v>0</v>
      </c>
      <c r="I468" s="192">
        <v>1E-3</v>
      </c>
      <c r="J468" s="193">
        <v>1E-3</v>
      </c>
      <c r="K468" s="191"/>
      <c r="L468" s="192"/>
      <c r="M468" s="193"/>
      <c r="N468" s="312"/>
    </row>
    <row r="469" spans="1:14" s="120" customFormat="1" x14ac:dyDescent="0.3">
      <c r="A469" s="189" t="s">
        <v>590</v>
      </c>
      <c r="B469" s="191">
        <v>8.0000000000000002E-3</v>
      </c>
      <c r="C469" s="192">
        <v>1.0999999999999999E-2</v>
      </c>
      <c r="D469" s="193">
        <v>1.0999999999999999E-2</v>
      </c>
      <c r="E469" s="191">
        <v>7.0000000000000001E-3</v>
      </c>
      <c r="F469" s="192">
        <v>1.2999999999999999E-2</v>
      </c>
      <c r="G469" s="193">
        <v>1.2999999999999999E-2</v>
      </c>
      <c r="H469" s="191">
        <v>8.0000000000000002E-3</v>
      </c>
      <c r="I469" s="192">
        <v>8.9999999999999993E-3</v>
      </c>
      <c r="J469" s="193">
        <v>8.9999999999999993E-3</v>
      </c>
      <c r="K469" s="191"/>
      <c r="L469" s="192"/>
      <c r="M469" s="193"/>
      <c r="N469" s="312"/>
    </row>
    <row r="470" spans="1:14" s="120" customFormat="1" ht="26" x14ac:dyDescent="0.3">
      <c r="A470" s="189" t="s">
        <v>1235</v>
      </c>
      <c r="B470" s="191">
        <v>2E-3</v>
      </c>
      <c r="C470" s="192">
        <v>7.0000000000000001E-3</v>
      </c>
      <c r="D470" s="193">
        <v>7.0000000000000001E-3</v>
      </c>
      <c r="E470" s="191">
        <v>0</v>
      </c>
      <c r="F470" s="192">
        <v>7.0000000000000001E-3</v>
      </c>
      <c r="G470" s="193">
        <v>6.0000000000000001E-3</v>
      </c>
      <c r="H470" s="191">
        <v>3.0000000000000001E-3</v>
      </c>
      <c r="I470" s="192">
        <v>6.0000000000000001E-3</v>
      </c>
      <c r="J470" s="193">
        <v>7.0000000000000001E-3</v>
      </c>
      <c r="K470" s="191"/>
      <c r="L470" s="192"/>
      <c r="M470" s="193"/>
      <c r="N470" s="312"/>
    </row>
    <row r="471" spans="1:14" s="120" customFormat="1" x14ac:dyDescent="0.3">
      <c r="A471" s="184" t="s">
        <v>459</v>
      </c>
      <c r="B471" s="191">
        <v>0</v>
      </c>
      <c r="C471" s="192">
        <v>5.0000000000000001E-3</v>
      </c>
      <c r="D471" s="193">
        <v>5.0000000000000001E-3</v>
      </c>
      <c r="E471" s="191">
        <v>0</v>
      </c>
      <c r="F471" s="192">
        <v>8.0000000000000002E-3</v>
      </c>
      <c r="G471" s="193">
        <v>8.0000000000000002E-3</v>
      </c>
      <c r="H471" s="191">
        <v>0</v>
      </c>
      <c r="I471" s="192">
        <v>4.0000000000000001E-3</v>
      </c>
      <c r="J471" s="193">
        <v>3.0000000000000001E-3</v>
      </c>
      <c r="K471" s="191"/>
      <c r="L471" s="192"/>
      <c r="M471" s="193"/>
      <c r="N471" s="312"/>
    </row>
    <row r="472" spans="1:14" s="120" customFormat="1" x14ac:dyDescent="0.3">
      <c r="A472" s="184" t="s">
        <v>484</v>
      </c>
      <c r="B472" s="191">
        <v>0.01</v>
      </c>
      <c r="C472" s="192">
        <v>1.2999999999999999E-2</v>
      </c>
      <c r="D472" s="193">
        <v>1.0999999999999999E-2</v>
      </c>
      <c r="E472" s="191">
        <v>1.4E-2</v>
      </c>
      <c r="F472" s="192">
        <v>1.4E-2</v>
      </c>
      <c r="G472" s="193">
        <v>1.0999999999999999E-2</v>
      </c>
      <c r="H472" s="191">
        <v>8.0000000000000002E-3</v>
      </c>
      <c r="I472" s="192">
        <v>1.2999999999999999E-2</v>
      </c>
      <c r="J472" s="193">
        <v>1.0999999999999999E-2</v>
      </c>
      <c r="K472" s="191"/>
      <c r="L472" s="192"/>
      <c r="M472" s="193"/>
      <c r="N472" s="312"/>
    </row>
    <row r="473" spans="1:14" s="120" customFormat="1" x14ac:dyDescent="0.3">
      <c r="A473" s="184" t="s">
        <v>461</v>
      </c>
      <c r="B473" s="191">
        <v>0.01</v>
      </c>
      <c r="C473" s="192">
        <v>0.01</v>
      </c>
      <c r="D473" s="193">
        <v>1.0999999999999999E-2</v>
      </c>
      <c r="E473" s="191">
        <v>1.4E-2</v>
      </c>
      <c r="F473" s="192">
        <v>1.0999999999999999E-2</v>
      </c>
      <c r="G473" s="193">
        <v>1.2999999999999999E-2</v>
      </c>
      <c r="H473" s="191">
        <v>8.0000000000000002E-3</v>
      </c>
      <c r="I473" s="192">
        <v>0.01</v>
      </c>
      <c r="J473" s="193">
        <v>0.01</v>
      </c>
      <c r="K473" s="191"/>
      <c r="L473" s="192"/>
      <c r="M473" s="193"/>
      <c r="N473" s="312"/>
    </row>
    <row r="474" spans="1:14" s="120" customFormat="1" x14ac:dyDescent="0.3">
      <c r="A474" s="184" t="s">
        <v>436</v>
      </c>
      <c r="B474" s="191">
        <v>8.0000000000000002E-3</v>
      </c>
      <c r="C474" s="192">
        <v>8.0000000000000002E-3</v>
      </c>
      <c r="D474" s="193">
        <v>6.0000000000000001E-3</v>
      </c>
      <c r="E474" s="191">
        <v>0</v>
      </c>
      <c r="F474" s="192">
        <v>5.0000000000000001E-3</v>
      </c>
      <c r="G474" s="193">
        <v>5.0000000000000001E-3</v>
      </c>
      <c r="H474" s="191">
        <v>8.0000000000000002E-3</v>
      </c>
      <c r="I474" s="192">
        <v>8.9999999999999993E-3</v>
      </c>
      <c r="J474" s="193">
        <v>7.0000000000000001E-3</v>
      </c>
      <c r="K474" s="191"/>
      <c r="L474" s="192"/>
      <c r="M474" s="193"/>
      <c r="N474" s="312"/>
    </row>
    <row r="475" spans="1:14" s="120" customFormat="1" x14ac:dyDescent="0.3">
      <c r="A475" s="184" t="s">
        <v>463</v>
      </c>
      <c r="B475" s="191">
        <v>2E-3</v>
      </c>
      <c r="C475" s="192">
        <v>2E-3</v>
      </c>
      <c r="D475" s="193">
        <v>2E-3</v>
      </c>
      <c r="E475" s="191">
        <v>0</v>
      </c>
      <c r="F475" s="192">
        <v>1E-3</v>
      </c>
      <c r="G475" s="193">
        <v>2E-3</v>
      </c>
      <c r="H475" s="191">
        <v>3.0000000000000001E-3</v>
      </c>
      <c r="I475" s="192">
        <v>2E-3</v>
      </c>
      <c r="J475" s="193">
        <v>2E-3</v>
      </c>
      <c r="K475" s="191"/>
      <c r="L475" s="192"/>
      <c r="M475" s="193"/>
      <c r="N475" s="312"/>
    </row>
    <row r="476" spans="1:14" s="120" customFormat="1" ht="14" customHeight="1" x14ac:dyDescent="0.3">
      <c r="A476" s="184" t="s">
        <v>462</v>
      </c>
      <c r="B476" s="191">
        <v>1.4E-2</v>
      </c>
      <c r="C476" s="192">
        <v>1.0999999999999999E-2</v>
      </c>
      <c r="D476" s="193">
        <v>0.01</v>
      </c>
      <c r="E476" s="191">
        <v>7.0000000000000001E-3</v>
      </c>
      <c r="F476" s="192">
        <v>0.01</v>
      </c>
      <c r="G476" s="193">
        <v>8.9999999999999993E-3</v>
      </c>
      <c r="H476" s="191">
        <v>1.6E-2</v>
      </c>
      <c r="I476" s="192">
        <v>1.2E-2</v>
      </c>
      <c r="J476" s="193">
        <v>0.01</v>
      </c>
      <c r="K476" s="191"/>
      <c r="L476" s="192"/>
      <c r="M476" s="193"/>
      <c r="N476" s="312"/>
    </row>
    <row r="477" spans="1:14" s="120" customFormat="1" x14ac:dyDescent="0.3">
      <c r="A477" s="184" t="s">
        <v>471</v>
      </c>
      <c r="B477" s="191">
        <v>2E-3</v>
      </c>
      <c r="C477" s="192">
        <v>2E-3</v>
      </c>
      <c r="D477" s="193">
        <v>2E-3</v>
      </c>
      <c r="E477" s="191">
        <v>0</v>
      </c>
      <c r="F477" s="192">
        <v>2E-3</v>
      </c>
      <c r="G477" s="193">
        <v>3.0000000000000001E-3</v>
      </c>
      <c r="H477" s="191">
        <v>3.0000000000000001E-3</v>
      </c>
      <c r="I477" s="192">
        <v>1E-3</v>
      </c>
      <c r="J477" s="193">
        <v>2E-3</v>
      </c>
      <c r="K477" s="191"/>
      <c r="L477" s="192"/>
      <c r="M477" s="193"/>
      <c r="N477" s="312"/>
    </row>
    <row r="478" spans="1:14" s="120" customFormat="1" x14ac:dyDescent="0.3">
      <c r="A478" s="184" t="s">
        <v>472</v>
      </c>
      <c r="B478" s="191">
        <v>4.0000000000000001E-3</v>
      </c>
      <c r="C478" s="192">
        <v>5.0000000000000001E-3</v>
      </c>
      <c r="D478" s="193">
        <v>4.0000000000000001E-3</v>
      </c>
      <c r="E478" s="191">
        <v>1.4E-2</v>
      </c>
      <c r="F478" s="192">
        <v>6.0000000000000001E-3</v>
      </c>
      <c r="G478" s="193">
        <v>5.0000000000000001E-3</v>
      </c>
      <c r="H478" s="191">
        <v>0</v>
      </c>
      <c r="I478" s="192">
        <v>4.0000000000000001E-3</v>
      </c>
      <c r="J478" s="193">
        <v>3.0000000000000001E-3</v>
      </c>
      <c r="K478" s="191"/>
      <c r="L478" s="192"/>
      <c r="M478" s="193"/>
      <c r="N478" s="312"/>
    </row>
    <row r="479" spans="1:14" s="120" customFormat="1" x14ac:dyDescent="0.3">
      <c r="A479" s="184" t="s">
        <v>719</v>
      </c>
      <c r="B479" s="191">
        <v>4.0000000000000001E-3</v>
      </c>
      <c r="C479" s="192">
        <v>1E-3</v>
      </c>
      <c r="D479" s="193">
        <v>2E-3</v>
      </c>
      <c r="E479" s="191">
        <v>7.0000000000000001E-3</v>
      </c>
      <c r="F479" s="192">
        <v>2E-3</v>
      </c>
      <c r="G479" s="193">
        <v>2E-3</v>
      </c>
      <c r="H479" s="191">
        <v>3.0000000000000001E-3</v>
      </c>
      <c r="I479" s="192">
        <v>1E-3</v>
      </c>
      <c r="J479" s="193">
        <v>1E-3</v>
      </c>
      <c r="K479" s="191"/>
      <c r="L479" s="192"/>
      <c r="M479" s="193"/>
      <c r="N479" s="312"/>
    </row>
    <row r="480" spans="1:14" s="120" customFormat="1" x14ac:dyDescent="0.3">
      <c r="A480" s="184" t="s">
        <v>718</v>
      </c>
      <c r="B480" s="191">
        <v>2E-3</v>
      </c>
      <c r="C480" s="192">
        <v>3.0000000000000001E-3</v>
      </c>
      <c r="D480" s="193">
        <v>4.0000000000000001E-3</v>
      </c>
      <c r="E480" s="191">
        <v>0</v>
      </c>
      <c r="F480" s="192">
        <v>2E-3</v>
      </c>
      <c r="G480" s="193">
        <v>4.0000000000000001E-3</v>
      </c>
      <c r="H480" s="191">
        <v>3.0000000000000001E-3</v>
      </c>
      <c r="I480" s="192">
        <v>4.0000000000000001E-3</v>
      </c>
      <c r="J480" s="193">
        <v>4.0000000000000001E-3</v>
      </c>
      <c r="K480" s="191"/>
      <c r="L480" s="192"/>
      <c r="M480" s="193"/>
      <c r="N480" s="312"/>
    </row>
    <row r="481" spans="1:14" s="120" customFormat="1" x14ac:dyDescent="0.3">
      <c r="A481" s="184" t="s">
        <v>464</v>
      </c>
      <c r="B481" s="191">
        <v>2E-3</v>
      </c>
      <c r="C481" s="192">
        <v>6.0000000000000001E-3</v>
      </c>
      <c r="D481" s="193">
        <v>4.0000000000000001E-3</v>
      </c>
      <c r="E481" s="191">
        <v>0</v>
      </c>
      <c r="F481" s="192">
        <v>5.0000000000000001E-3</v>
      </c>
      <c r="G481" s="193">
        <v>5.0000000000000001E-3</v>
      </c>
      <c r="H481" s="191">
        <v>3.0000000000000001E-3</v>
      </c>
      <c r="I481" s="192">
        <v>6.0000000000000001E-3</v>
      </c>
      <c r="J481" s="193">
        <v>4.0000000000000001E-3</v>
      </c>
      <c r="K481" s="191"/>
      <c r="L481" s="192"/>
      <c r="M481" s="193"/>
      <c r="N481" s="312"/>
    </row>
    <row r="482" spans="1:14" s="120" customFormat="1" x14ac:dyDescent="0.3">
      <c r="A482" s="189" t="s">
        <v>473</v>
      </c>
      <c r="B482" s="191">
        <v>2.1000000000000001E-2</v>
      </c>
      <c r="C482" s="192">
        <v>0.02</v>
      </c>
      <c r="D482" s="193">
        <v>2.5999999999999999E-2</v>
      </c>
      <c r="E482" s="191">
        <v>1.4E-2</v>
      </c>
      <c r="F482" s="192">
        <v>2.1000000000000001E-2</v>
      </c>
      <c r="G482" s="193">
        <v>2.8000000000000001E-2</v>
      </c>
      <c r="H482" s="191">
        <v>2.4E-2</v>
      </c>
      <c r="I482" s="192">
        <v>1.9E-2</v>
      </c>
      <c r="J482" s="193">
        <v>2.5000000000000001E-2</v>
      </c>
      <c r="K482" s="191"/>
      <c r="L482" s="192"/>
      <c r="M482" s="193"/>
      <c r="N482" s="312"/>
    </row>
    <row r="483" spans="1:14" s="120" customFormat="1" x14ac:dyDescent="0.3">
      <c r="A483" s="189" t="s">
        <v>767</v>
      </c>
      <c r="B483" s="191">
        <v>2E-3</v>
      </c>
      <c r="C483" s="192">
        <v>3.0000000000000001E-3</v>
      </c>
      <c r="D483" s="193">
        <v>3.0000000000000001E-3</v>
      </c>
      <c r="E483" s="191">
        <v>7.0000000000000001E-3</v>
      </c>
      <c r="F483" s="192">
        <v>3.0000000000000001E-3</v>
      </c>
      <c r="G483" s="193">
        <v>3.0000000000000001E-3</v>
      </c>
      <c r="H483" s="191">
        <v>0</v>
      </c>
      <c r="I483" s="192">
        <v>3.0000000000000001E-3</v>
      </c>
      <c r="J483" s="193">
        <v>3.0000000000000001E-3</v>
      </c>
      <c r="K483" s="191"/>
      <c r="L483" s="192"/>
      <c r="M483" s="193"/>
      <c r="N483" s="312"/>
    </row>
    <row r="484" spans="1:14" s="120" customFormat="1" x14ac:dyDescent="0.3">
      <c r="A484" s="189" t="s">
        <v>217</v>
      </c>
      <c r="B484" s="191">
        <v>0</v>
      </c>
      <c r="C484" s="192">
        <v>1E-3</v>
      </c>
      <c r="D484" s="193">
        <v>1E-3</v>
      </c>
      <c r="E484" s="191">
        <v>0</v>
      </c>
      <c r="F484" s="192">
        <v>2E-3</v>
      </c>
      <c r="G484" s="193">
        <v>2E-3</v>
      </c>
      <c r="H484" s="191">
        <v>0</v>
      </c>
      <c r="I484" s="192">
        <v>1E-3</v>
      </c>
      <c r="J484" s="193">
        <v>0</v>
      </c>
      <c r="K484" s="191"/>
      <c r="L484" s="192"/>
      <c r="M484" s="193"/>
      <c r="N484" s="312"/>
    </row>
    <row r="485" spans="1:14" s="120" customFormat="1" x14ac:dyDescent="0.3">
      <c r="A485" s="189" t="s">
        <v>218</v>
      </c>
      <c r="B485" s="191">
        <v>2E-3</v>
      </c>
      <c r="C485" s="192">
        <v>5.0000000000000001E-3</v>
      </c>
      <c r="D485" s="193">
        <v>5.0000000000000001E-3</v>
      </c>
      <c r="E485" s="191">
        <v>7.0000000000000001E-3</v>
      </c>
      <c r="F485" s="192">
        <v>7.0000000000000001E-3</v>
      </c>
      <c r="G485" s="193">
        <v>7.0000000000000001E-3</v>
      </c>
      <c r="H485" s="191">
        <v>0</v>
      </c>
      <c r="I485" s="192">
        <v>5.0000000000000001E-3</v>
      </c>
      <c r="J485" s="193">
        <v>4.0000000000000001E-3</v>
      </c>
      <c r="K485" s="191"/>
      <c r="L485" s="192"/>
      <c r="M485" s="193"/>
      <c r="N485" s="312"/>
    </row>
    <row r="486" spans="1:14" s="120" customFormat="1" x14ac:dyDescent="0.3">
      <c r="A486" s="189" t="s">
        <v>717</v>
      </c>
      <c r="B486" s="191">
        <v>6.0000000000000001E-3</v>
      </c>
      <c r="C486" s="192">
        <v>2E-3</v>
      </c>
      <c r="D486" s="193">
        <v>2E-3</v>
      </c>
      <c r="E486" s="191">
        <v>7.0000000000000001E-3</v>
      </c>
      <c r="F486" s="192">
        <v>2E-3</v>
      </c>
      <c r="G486" s="193">
        <v>2E-3</v>
      </c>
      <c r="H486" s="191">
        <v>5.0000000000000001E-3</v>
      </c>
      <c r="I486" s="192">
        <v>2E-3</v>
      </c>
      <c r="J486" s="193">
        <v>3.0000000000000001E-3</v>
      </c>
      <c r="K486" s="191"/>
      <c r="L486" s="192"/>
      <c r="M486" s="193"/>
      <c r="N486" s="312"/>
    </row>
    <row r="487" spans="1:14" s="120" customFormat="1" x14ac:dyDescent="0.3">
      <c r="A487" s="189" t="s">
        <v>465</v>
      </c>
      <c r="B487" s="191">
        <v>8.0000000000000002E-3</v>
      </c>
      <c r="C487" s="192">
        <v>1.7000000000000001E-2</v>
      </c>
      <c r="D487" s="193">
        <v>1.7000000000000001E-2</v>
      </c>
      <c r="E487" s="191">
        <v>1.4E-2</v>
      </c>
      <c r="F487" s="192">
        <v>1.9E-2</v>
      </c>
      <c r="G487" s="193">
        <v>1.7999999999999999E-2</v>
      </c>
      <c r="H487" s="191">
        <v>5.0000000000000001E-3</v>
      </c>
      <c r="I487" s="192">
        <v>1.6E-2</v>
      </c>
      <c r="J487" s="193">
        <v>1.6E-2</v>
      </c>
      <c r="K487" s="191"/>
      <c r="L487" s="192"/>
      <c r="M487" s="193"/>
      <c r="N487" s="312"/>
    </row>
    <row r="488" spans="1:14" s="120" customFormat="1" x14ac:dyDescent="0.3">
      <c r="A488" s="189" t="s">
        <v>716</v>
      </c>
      <c r="B488" s="191">
        <v>0</v>
      </c>
      <c r="C488" s="192">
        <v>5.0000000000000001E-3</v>
      </c>
      <c r="D488" s="193">
        <v>6.0000000000000001E-3</v>
      </c>
      <c r="E488" s="191">
        <v>0</v>
      </c>
      <c r="F488" s="192">
        <v>8.0000000000000002E-3</v>
      </c>
      <c r="G488" s="193">
        <v>6.0000000000000001E-3</v>
      </c>
      <c r="H488" s="191">
        <v>0</v>
      </c>
      <c r="I488" s="192">
        <v>4.0000000000000001E-3</v>
      </c>
      <c r="J488" s="193">
        <v>6.0000000000000001E-3</v>
      </c>
      <c r="K488" s="191"/>
      <c r="L488" s="192"/>
      <c r="M488" s="193"/>
      <c r="N488" s="312"/>
    </row>
    <row r="489" spans="1:14" s="120" customFormat="1" x14ac:dyDescent="0.3">
      <c r="A489" s="189" t="s">
        <v>466</v>
      </c>
      <c r="B489" s="191">
        <v>6.0000000000000001E-3</v>
      </c>
      <c r="C489" s="192">
        <v>1.0999999999999999E-2</v>
      </c>
      <c r="D489" s="193">
        <v>0.01</v>
      </c>
      <c r="E489" s="191">
        <v>7.0000000000000001E-3</v>
      </c>
      <c r="F489" s="192">
        <v>1.2999999999999999E-2</v>
      </c>
      <c r="G489" s="193">
        <v>1.0999999999999999E-2</v>
      </c>
      <c r="H489" s="191">
        <v>5.0000000000000001E-3</v>
      </c>
      <c r="I489" s="192">
        <v>1.0999999999999999E-2</v>
      </c>
      <c r="J489" s="193">
        <v>0.01</v>
      </c>
      <c r="K489" s="191"/>
      <c r="L489" s="192"/>
      <c r="M489" s="193"/>
      <c r="N489" s="312"/>
    </row>
    <row r="490" spans="1:14" s="120" customFormat="1" x14ac:dyDescent="0.3">
      <c r="A490" s="189" t="s">
        <v>219</v>
      </c>
      <c r="B490" s="191">
        <v>2E-3</v>
      </c>
      <c r="C490" s="192">
        <v>2E-3</v>
      </c>
      <c r="D490" s="193">
        <v>1E-3</v>
      </c>
      <c r="E490" s="191">
        <v>0</v>
      </c>
      <c r="F490" s="192">
        <v>2E-3</v>
      </c>
      <c r="G490" s="193">
        <v>1E-3</v>
      </c>
      <c r="H490" s="191">
        <v>3.0000000000000001E-3</v>
      </c>
      <c r="I490" s="192">
        <v>2E-3</v>
      </c>
      <c r="J490" s="193">
        <v>1E-3</v>
      </c>
      <c r="K490" s="191"/>
      <c r="L490" s="192"/>
      <c r="M490" s="193"/>
      <c r="N490" s="312"/>
    </row>
    <row r="491" spans="1:14" s="120" customFormat="1" x14ac:dyDescent="0.3">
      <c r="A491" s="189" t="s">
        <v>467</v>
      </c>
      <c r="B491" s="191">
        <v>1.4E-2</v>
      </c>
      <c r="C491" s="192">
        <v>1.4999999999999999E-2</v>
      </c>
      <c r="D491" s="193">
        <v>1.6E-2</v>
      </c>
      <c r="E491" s="191">
        <v>1.4E-2</v>
      </c>
      <c r="F491" s="192">
        <v>1.4999999999999999E-2</v>
      </c>
      <c r="G491" s="193">
        <v>1.2999999999999999E-2</v>
      </c>
      <c r="H491" s="191">
        <v>1.2999999999999999E-2</v>
      </c>
      <c r="I491" s="192">
        <v>1.6E-2</v>
      </c>
      <c r="J491" s="193">
        <v>1.7000000000000001E-2</v>
      </c>
      <c r="K491" s="191"/>
      <c r="L491" s="192"/>
      <c r="M491" s="193"/>
      <c r="N491" s="312"/>
    </row>
    <row r="492" spans="1:14" s="120" customFormat="1" x14ac:dyDescent="0.3">
      <c r="A492" s="189" t="s">
        <v>715</v>
      </c>
      <c r="B492" s="191">
        <v>1.4E-2</v>
      </c>
      <c r="C492" s="192">
        <v>1.9E-2</v>
      </c>
      <c r="D492" s="193">
        <v>1.7000000000000001E-2</v>
      </c>
      <c r="E492" s="191">
        <v>3.5000000000000003E-2</v>
      </c>
      <c r="F492" s="192">
        <v>2.3E-2</v>
      </c>
      <c r="G492" s="193">
        <v>1.7999999999999999E-2</v>
      </c>
      <c r="H492" s="191">
        <v>5.0000000000000001E-3</v>
      </c>
      <c r="I492" s="192">
        <v>1.7000000000000001E-2</v>
      </c>
      <c r="J492" s="193">
        <v>1.6E-2</v>
      </c>
      <c r="K492" s="191"/>
      <c r="L492" s="192"/>
      <c r="M492" s="193"/>
      <c r="N492" s="312"/>
    </row>
    <row r="493" spans="1:14" s="120" customFormat="1" x14ac:dyDescent="0.3">
      <c r="A493" s="189" t="s">
        <v>468</v>
      </c>
      <c r="B493" s="191">
        <v>4.0000000000000001E-3</v>
      </c>
      <c r="C493" s="192">
        <v>2E-3</v>
      </c>
      <c r="D493" s="193">
        <v>1E-3</v>
      </c>
      <c r="E493" s="191">
        <v>7.0000000000000001E-3</v>
      </c>
      <c r="F493" s="192">
        <v>1E-3</v>
      </c>
      <c r="G493" s="193">
        <v>1E-3</v>
      </c>
      <c r="H493" s="191">
        <v>3.0000000000000001E-3</v>
      </c>
      <c r="I493" s="192">
        <v>2E-3</v>
      </c>
      <c r="J493" s="193">
        <v>1E-3</v>
      </c>
      <c r="K493" s="191"/>
      <c r="L493" s="192"/>
      <c r="M493" s="193"/>
      <c r="N493" s="312"/>
    </row>
    <row r="494" spans="1:14" s="120" customFormat="1" ht="26" x14ac:dyDescent="0.3">
      <c r="A494" s="200" t="s">
        <v>1133</v>
      </c>
      <c r="B494" s="191">
        <v>3.3000000000000002E-2</v>
      </c>
      <c r="C494" s="192">
        <v>2.5000000000000001E-2</v>
      </c>
      <c r="D494" s="193">
        <v>3.5000000000000003E-2</v>
      </c>
      <c r="E494" s="191">
        <v>2.8000000000000001E-2</v>
      </c>
      <c r="F494" s="192">
        <v>2.8000000000000001E-2</v>
      </c>
      <c r="G494" s="193">
        <v>3.7999999999999999E-2</v>
      </c>
      <c r="H494" s="191">
        <v>3.5000000000000003E-2</v>
      </c>
      <c r="I494" s="192">
        <v>2.3E-2</v>
      </c>
      <c r="J494" s="193">
        <v>3.4000000000000002E-2</v>
      </c>
      <c r="K494" s="191"/>
      <c r="L494" s="192"/>
      <c r="M494" s="193"/>
      <c r="N494" s="312"/>
    </row>
    <row r="495" spans="1:14" s="120" customFormat="1" x14ac:dyDescent="0.3">
      <c r="A495" s="189" t="s">
        <v>470</v>
      </c>
      <c r="B495" s="191">
        <v>2E-3</v>
      </c>
      <c r="C495" s="192">
        <v>2E-3</v>
      </c>
      <c r="D495" s="193">
        <v>3.0000000000000001E-3</v>
      </c>
      <c r="E495" s="191">
        <v>7.0000000000000001E-3</v>
      </c>
      <c r="F495" s="192">
        <v>3.0000000000000001E-3</v>
      </c>
      <c r="G495" s="193">
        <v>2E-3</v>
      </c>
      <c r="H495" s="191">
        <v>0</v>
      </c>
      <c r="I495" s="192">
        <v>2E-3</v>
      </c>
      <c r="J495" s="193">
        <v>3.0000000000000001E-3</v>
      </c>
      <c r="K495" s="191"/>
      <c r="L495" s="192"/>
      <c r="M495" s="193"/>
      <c r="N495" s="312"/>
    </row>
    <row r="496" spans="1:14" s="120" customFormat="1" x14ac:dyDescent="0.3">
      <c r="A496" s="189" t="s">
        <v>21</v>
      </c>
      <c r="B496" s="191">
        <v>1.4E-2</v>
      </c>
      <c r="C496" s="192">
        <v>4.2000000000000003E-2</v>
      </c>
      <c r="D496" s="193">
        <v>0.04</v>
      </c>
      <c r="E496" s="191">
        <v>7.0000000000000001E-3</v>
      </c>
      <c r="F496" s="192">
        <v>3.1E-2</v>
      </c>
      <c r="G496" s="193">
        <v>3.2000000000000001E-2</v>
      </c>
      <c r="H496" s="191">
        <v>1.6E-2</v>
      </c>
      <c r="I496" s="192">
        <v>4.8000000000000001E-2</v>
      </c>
      <c r="J496" s="193">
        <v>4.4999999999999998E-2</v>
      </c>
      <c r="K496" s="191"/>
      <c r="L496" s="192"/>
      <c r="M496" s="193"/>
      <c r="N496" s="312"/>
    </row>
    <row r="497" spans="1:16" s="120" customFormat="1" x14ac:dyDescent="0.3">
      <c r="A497" s="189" t="s">
        <v>485</v>
      </c>
      <c r="B497" s="191">
        <v>6.0000000000000001E-3</v>
      </c>
      <c r="C497" s="192">
        <v>8.0000000000000002E-3</v>
      </c>
      <c r="D497" s="193">
        <v>8.0000000000000002E-3</v>
      </c>
      <c r="E497" s="191">
        <v>7.0000000000000001E-3</v>
      </c>
      <c r="F497" s="192">
        <v>8.0000000000000002E-3</v>
      </c>
      <c r="G497" s="193">
        <v>8.9999999999999993E-3</v>
      </c>
      <c r="H497" s="191">
        <v>5.0000000000000001E-3</v>
      </c>
      <c r="I497" s="192">
        <v>7.0000000000000001E-3</v>
      </c>
      <c r="J497" s="193">
        <v>7.0000000000000001E-3</v>
      </c>
      <c r="K497" s="191"/>
      <c r="L497" s="192"/>
      <c r="M497" s="193"/>
      <c r="N497" s="312"/>
    </row>
    <row r="498" spans="1:16" s="120" customFormat="1" x14ac:dyDescent="0.3">
      <c r="A498" s="189" t="s">
        <v>474</v>
      </c>
      <c r="B498" s="191">
        <v>4.0000000000000001E-3</v>
      </c>
      <c r="C498" s="192">
        <v>4.0000000000000001E-3</v>
      </c>
      <c r="D498" s="193">
        <v>4.0000000000000001E-3</v>
      </c>
      <c r="E498" s="191">
        <v>7.0000000000000001E-3</v>
      </c>
      <c r="F498" s="192">
        <v>5.0000000000000001E-3</v>
      </c>
      <c r="G498" s="193">
        <v>5.0000000000000001E-3</v>
      </c>
      <c r="H498" s="191">
        <v>3.0000000000000001E-3</v>
      </c>
      <c r="I498" s="192">
        <v>4.0000000000000001E-3</v>
      </c>
      <c r="J498" s="193">
        <v>4.0000000000000001E-3</v>
      </c>
      <c r="K498" s="191"/>
      <c r="L498" s="192"/>
      <c r="M498" s="193"/>
      <c r="N498" s="312"/>
    </row>
    <row r="499" spans="1:16" s="120" customFormat="1" x14ac:dyDescent="0.3">
      <c r="A499" s="189" t="s">
        <v>475</v>
      </c>
      <c r="B499" s="191">
        <v>8.0000000000000002E-3</v>
      </c>
      <c r="C499" s="192">
        <v>6.0000000000000001E-3</v>
      </c>
      <c r="D499" s="193">
        <v>5.0000000000000001E-3</v>
      </c>
      <c r="E499" s="191">
        <v>7.0000000000000001E-3</v>
      </c>
      <c r="F499" s="192">
        <v>4.0000000000000001E-3</v>
      </c>
      <c r="G499" s="193">
        <v>4.0000000000000001E-3</v>
      </c>
      <c r="H499" s="191">
        <v>8.0000000000000002E-3</v>
      </c>
      <c r="I499" s="192">
        <v>7.0000000000000001E-3</v>
      </c>
      <c r="J499" s="193">
        <v>5.0000000000000001E-3</v>
      </c>
      <c r="K499" s="191"/>
      <c r="L499" s="192"/>
      <c r="M499" s="193"/>
      <c r="N499" s="312"/>
    </row>
    <row r="500" spans="1:16" s="120" customFormat="1" x14ac:dyDescent="0.3">
      <c r="A500" s="189" t="s">
        <v>476</v>
      </c>
      <c r="B500" s="191">
        <v>2E-3</v>
      </c>
      <c r="C500" s="192">
        <v>8.0000000000000002E-3</v>
      </c>
      <c r="D500" s="193">
        <v>8.9999999999999993E-3</v>
      </c>
      <c r="E500" s="191">
        <v>7.0000000000000001E-3</v>
      </c>
      <c r="F500" s="192">
        <v>0.01</v>
      </c>
      <c r="G500" s="193">
        <v>8.9999999999999993E-3</v>
      </c>
      <c r="H500" s="191">
        <v>0</v>
      </c>
      <c r="I500" s="192">
        <v>7.0000000000000001E-3</v>
      </c>
      <c r="J500" s="193">
        <v>8.9999999999999993E-3</v>
      </c>
      <c r="K500" s="191"/>
      <c r="L500" s="192"/>
      <c r="M500" s="193"/>
      <c r="N500" s="312"/>
    </row>
    <row r="501" spans="1:16" s="120" customFormat="1" x14ac:dyDescent="0.3">
      <c r="A501" s="189" t="s">
        <v>477</v>
      </c>
      <c r="B501" s="191">
        <v>2E-3</v>
      </c>
      <c r="C501" s="192">
        <v>4.0000000000000001E-3</v>
      </c>
      <c r="D501" s="193">
        <v>4.0000000000000001E-3</v>
      </c>
      <c r="E501" s="191">
        <v>7.0000000000000001E-3</v>
      </c>
      <c r="F501" s="192">
        <v>5.0000000000000001E-3</v>
      </c>
      <c r="G501" s="193">
        <v>4.0000000000000001E-3</v>
      </c>
      <c r="H501" s="191">
        <v>0</v>
      </c>
      <c r="I501" s="192">
        <v>4.0000000000000001E-3</v>
      </c>
      <c r="J501" s="193">
        <v>4.0000000000000001E-3</v>
      </c>
      <c r="K501" s="191"/>
      <c r="L501" s="192"/>
      <c r="M501" s="193"/>
      <c r="N501" s="312"/>
    </row>
    <row r="502" spans="1:16" s="120" customFormat="1" x14ac:dyDescent="0.3">
      <c r="A502" s="189" t="s">
        <v>478</v>
      </c>
      <c r="B502" s="191">
        <v>8.0000000000000002E-3</v>
      </c>
      <c r="C502" s="192">
        <v>4.0000000000000001E-3</v>
      </c>
      <c r="D502" s="193">
        <v>4.0000000000000001E-3</v>
      </c>
      <c r="E502" s="191">
        <v>0</v>
      </c>
      <c r="F502" s="192">
        <v>4.0000000000000001E-3</v>
      </c>
      <c r="G502" s="193">
        <v>4.0000000000000001E-3</v>
      </c>
      <c r="H502" s="191">
        <v>1.0999999999999999E-2</v>
      </c>
      <c r="I502" s="192">
        <v>4.0000000000000001E-3</v>
      </c>
      <c r="J502" s="193">
        <v>3.0000000000000001E-3</v>
      </c>
      <c r="K502" s="191"/>
      <c r="L502" s="192"/>
      <c r="M502" s="193"/>
      <c r="N502" s="312"/>
    </row>
    <row r="503" spans="1:16" s="120" customFormat="1" x14ac:dyDescent="0.3">
      <c r="A503" s="189" t="s">
        <v>479</v>
      </c>
      <c r="B503" s="191">
        <v>2.3E-2</v>
      </c>
      <c r="C503" s="192">
        <v>0.03</v>
      </c>
      <c r="D503" s="193">
        <v>0.03</v>
      </c>
      <c r="E503" s="191">
        <v>2.1000000000000001E-2</v>
      </c>
      <c r="F503" s="192">
        <v>2.3E-2</v>
      </c>
      <c r="G503" s="193">
        <v>2.5999999999999999E-2</v>
      </c>
      <c r="H503" s="191">
        <v>2.4E-2</v>
      </c>
      <c r="I503" s="192">
        <v>3.3000000000000002E-2</v>
      </c>
      <c r="J503" s="193">
        <v>3.2000000000000001E-2</v>
      </c>
      <c r="K503" s="191"/>
      <c r="L503" s="192"/>
      <c r="M503" s="193"/>
      <c r="N503" s="312"/>
    </row>
    <row r="504" spans="1:16" s="120" customFormat="1" x14ac:dyDescent="0.3">
      <c r="A504" s="189" t="s">
        <v>437</v>
      </c>
      <c r="B504" s="191">
        <v>0</v>
      </c>
      <c r="C504" s="192">
        <v>5.0000000000000001E-3</v>
      </c>
      <c r="D504" s="193">
        <v>5.0000000000000001E-3</v>
      </c>
      <c r="E504" s="191">
        <v>0</v>
      </c>
      <c r="F504" s="192">
        <v>6.0000000000000001E-3</v>
      </c>
      <c r="G504" s="193">
        <v>6.0000000000000001E-3</v>
      </c>
      <c r="H504" s="191">
        <v>0</v>
      </c>
      <c r="I504" s="192">
        <v>4.0000000000000001E-3</v>
      </c>
      <c r="J504" s="193">
        <v>5.0000000000000001E-3</v>
      </c>
      <c r="K504" s="191"/>
      <c r="L504" s="192"/>
      <c r="M504" s="193"/>
      <c r="N504" s="312"/>
    </row>
    <row r="505" spans="1:16" s="120" customFormat="1" x14ac:dyDescent="0.3">
      <c r="A505" s="189" t="s">
        <v>45</v>
      </c>
      <c r="B505" s="191">
        <v>6.0000000000000001E-3</v>
      </c>
      <c r="C505" s="192">
        <v>5.0000000000000001E-3</v>
      </c>
      <c r="D505" s="193">
        <v>4.0000000000000001E-3</v>
      </c>
      <c r="E505" s="191">
        <v>7.0000000000000001E-3</v>
      </c>
      <c r="F505" s="192">
        <v>5.0000000000000001E-3</v>
      </c>
      <c r="G505" s="193">
        <v>4.0000000000000001E-3</v>
      </c>
      <c r="H505" s="191">
        <v>5.0000000000000001E-3</v>
      </c>
      <c r="I505" s="192">
        <v>5.0000000000000001E-3</v>
      </c>
      <c r="J505" s="193">
        <v>4.0000000000000001E-3</v>
      </c>
      <c r="K505" s="191"/>
      <c r="L505" s="192"/>
      <c r="M505" s="193"/>
      <c r="N505" s="312"/>
    </row>
    <row r="506" spans="1:16" s="120" customFormat="1" x14ac:dyDescent="0.3">
      <c r="A506" s="189" t="s">
        <v>714</v>
      </c>
      <c r="B506" s="191">
        <v>0.128</v>
      </c>
      <c r="C506" s="192">
        <v>9.6000000000000002E-2</v>
      </c>
      <c r="D506" s="193">
        <v>0.1</v>
      </c>
      <c r="E506" s="191">
        <v>0.156</v>
      </c>
      <c r="F506" s="192">
        <v>0.105</v>
      </c>
      <c r="G506" s="193">
        <v>0.108</v>
      </c>
      <c r="H506" s="191">
        <v>0.11799999999999999</v>
      </c>
      <c r="I506" s="192">
        <v>9.1999999999999998E-2</v>
      </c>
      <c r="J506" s="193">
        <v>9.5000000000000001E-2</v>
      </c>
      <c r="K506" s="191"/>
      <c r="L506" s="192"/>
      <c r="M506" s="193"/>
      <c r="N506" s="312"/>
    </row>
    <row r="507" spans="1:16" s="120" customFormat="1" x14ac:dyDescent="0.3">
      <c r="A507" s="80" t="s">
        <v>720</v>
      </c>
      <c r="B507" s="181">
        <v>0.128</v>
      </c>
      <c r="C507" s="182">
        <v>0.155</v>
      </c>
      <c r="D507" s="183">
        <v>0.14599999999999999</v>
      </c>
      <c r="E507" s="181">
        <v>0.106</v>
      </c>
      <c r="F507" s="182">
        <v>0.13600000000000001</v>
      </c>
      <c r="G507" s="183">
        <v>0.13500000000000001</v>
      </c>
      <c r="H507" s="181">
        <v>0.13400000000000001</v>
      </c>
      <c r="I507" s="182">
        <v>0.16600000000000001</v>
      </c>
      <c r="J507" s="183">
        <v>0.152</v>
      </c>
      <c r="K507" s="181"/>
      <c r="L507" s="182"/>
      <c r="M507" s="183"/>
      <c r="N507" s="309"/>
    </row>
    <row r="508" spans="1:16" s="120" customFormat="1" x14ac:dyDescent="0.3">
      <c r="A508" s="184" t="s">
        <v>867</v>
      </c>
      <c r="B508" s="181">
        <v>6.6000000000000003E-2</v>
      </c>
      <c r="C508" s="182">
        <v>6.2E-2</v>
      </c>
      <c r="D508" s="183">
        <v>0.06</v>
      </c>
      <c r="E508" s="181">
        <v>7.0999999999999994E-2</v>
      </c>
      <c r="F508" s="182">
        <v>5.6000000000000001E-2</v>
      </c>
      <c r="G508" s="183">
        <v>5.8999999999999997E-2</v>
      </c>
      <c r="H508" s="181">
        <v>6.4000000000000001E-2</v>
      </c>
      <c r="I508" s="182">
        <v>6.4000000000000001E-2</v>
      </c>
      <c r="J508" s="183">
        <v>0.06</v>
      </c>
      <c r="K508" s="181"/>
      <c r="L508" s="182"/>
      <c r="M508" s="183"/>
      <c r="N508" s="309"/>
    </row>
    <row r="509" spans="1:16" s="120" customFormat="1" x14ac:dyDescent="0.3">
      <c r="A509" s="121" t="s">
        <v>194</v>
      </c>
      <c r="B509" s="185">
        <v>517</v>
      </c>
      <c r="C509" s="186">
        <v>6221</v>
      </c>
      <c r="D509" s="187">
        <v>13079</v>
      </c>
      <c r="E509" s="185">
        <v>141</v>
      </c>
      <c r="F509" s="186">
        <v>2129</v>
      </c>
      <c r="G509" s="187">
        <v>4823</v>
      </c>
      <c r="H509" s="185">
        <v>373</v>
      </c>
      <c r="I509" s="186">
        <v>3934</v>
      </c>
      <c r="J509" s="187">
        <v>8008</v>
      </c>
      <c r="K509" s="185"/>
      <c r="L509" s="186"/>
      <c r="M509" s="187"/>
      <c r="N509" s="84"/>
    </row>
    <row r="510" spans="1:16" s="120" customFormat="1" ht="26" x14ac:dyDescent="0.3">
      <c r="A510" s="190" t="s">
        <v>847</v>
      </c>
      <c r="B510" s="181">
        <v>4.3999999999999997E-2</v>
      </c>
      <c r="C510" s="182">
        <v>0.13500000000000001</v>
      </c>
      <c r="D510" s="183">
        <v>7.5999999999999998E-2</v>
      </c>
      <c r="E510" s="181">
        <v>3.4000000000000002E-2</v>
      </c>
      <c r="F510" s="182">
        <v>0.14399999999999999</v>
      </c>
      <c r="G510" s="183">
        <v>7.4999999999999997E-2</v>
      </c>
      <c r="H510" s="181">
        <v>4.4999999999999998E-2</v>
      </c>
      <c r="I510" s="182">
        <v>0.125</v>
      </c>
      <c r="J510" s="183">
        <v>7.3999999999999996E-2</v>
      </c>
      <c r="K510" s="181"/>
      <c r="L510" s="182"/>
      <c r="M510" s="183"/>
      <c r="N510" s="309"/>
      <c r="P510" s="120" t="s">
        <v>892</v>
      </c>
    </row>
    <row r="511" spans="1:16" s="120" customFormat="1" x14ac:dyDescent="0.3">
      <c r="A511" s="322" t="s">
        <v>44</v>
      </c>
      <c r="B511" s="181">
        <v>0.29599999999999999</v>
      </c>
      <c r="C511" s="182">
        <v>0.188</v>
      </c>
      <c r="D511" s="183">
        <v>0.20499999999999999</v>
      </c>
      <c r="E511" s="181">
        <v>0.4</v>
      </c>
      <c r="F511" s="182">
        <v>0.26600000000000001</v>
      </c>
      <c r="G511" s="183">
        <v>0.28999999999999998</v>
      </c>
      <c r="H511" s="181">
        <v>0.25600000000000001</v>
      </c>
      <c r="I511" s="182">
        <v>0.152</v>
      </c>
      <c r="J511" s="183">
        <v>0.159</v>
      </c>
      <c r="K511" s="181"/>
      <c r="L511" s="182"/>
      <c r="M511" s="183"/>
      <c r="N511" s="309"/>
      <c r="P511" s="120" t="s">
        <v>892</v>
      </c>
    </row>
    <row r="512" spans="1:16" s="120" customFormat="1" x14ac:dyDescent="0.3">
      <c r="A512" s="322" t="s">
        <v>721</v>
      </c>
      <c r="B512" s="181">
        <v>0</v>
      </c>
      <c r="C512" s="182">
        <v>1E-3</v>
      </c>
      <c r="D512" s="183">
        <v>1E-3</v>
      </c>
      <c r="E512" s="181">
        <v>0</v>
      </c>
      <c r="F512" s="182">
        <v>1E-3</v>
      </c>
      <c r="G512" s="183">
        <v>1E-3</v>
      </c>
      <c r="H512" s="181">
        <v>0</v>
      </c>
      <c r="I512" s="182">
        <v>1E-3</v>
      </c>
      <c r="J512" s="183">
        <v>0</v>
      </c>
      <c r="K512" s="181"/>
      <c r="L512" s="182"/>
      <c r="M512" s="183"/>
      <c r="N512" s="309"/>
      <c r="P512" s="120" t="s">
        <v>892</v>
      </c>
    </row>
    <row r="513" spans="1:16" s="120" customFormat="1" x14ac:dyDescent="0.3">
      <c r="A513" s="322" t="s">
        <v>45</v>
      </c>
      <c r="B513" s="181">
        <v>2E-3</v>
      </c>
      <c r="C513" s="182">
        <v>1E-3</v>
      </c>
      <c r="D513" s="183">
        <v>1E-3</v>
      </c>
      <c r="E513" s="181">
        <v>7.0000000000000001E-3</v>
      </c>
      <c r="F513" s="182">
        <v>2E-3</v>
      </c>
      <c r="G513" s="183">
        <v>2E-3</v>
      </c>
      <c r="H513" s="181">
        <v>0</v>
      </c>
      <c r="I513" s="182">
        <v>1E-3</v>
      </c>
      <c r="J513" s="183">
        <v>0</v>
      </c>
      <c r="K513" s="181"/>
      <c r="L513" s="182"/>
      <c r="M513" s="183"/>
      <c r="N513" s="309"/>
      <c r="P513" s="120" t="s">
        <v>892</v>
      </c>
    </row>
    <row r="514" spans="1:16" s="120" customFormat="1" x14ac:dyDescent="0.3">
      <c r="A514" s="322" t="s">
        <v>840</v>
      </c>
      <c r="B514" s="181">
        <v>2.7E-2</v>
      </c>
      <c r="C514" s="182">
        <v>2.5000000000000001E-2</v>
      </c>
      <c r="D514" s="183">
        <v>2.1000000000000001E-2</v>
      </c>
      <c r="E514" s="181">
        <v>0</v>
      </c>
      <c r="F514" s="182">
        <v>1.2E-2</v>
      </c>
      <c r="G514" s="183">
        <v>8.9999999999999993E-3</v>
      </c>
      <c r="H514" s="181">
        <v>3.6999999999999998E-2</v>
      </c>
      <c r="I514" s="182">
        <v>0.03</v>
      </c>
      <c r="J514" s="183">
        <v>2.5999999999999999E-2</v>
      </c>
      <c r="K514" s="181"/>
      <c r="L514" s="182"/>
      <c r="M514" s="183"/>
      <c r="N514" s="309"/>
      <c r="P514" s="120" t="s">
        <v>892</v>
      </c>
    </row>
    <row r="515" spans="1:16" s="120" customFormat="1" x14ac:dyDescent="0.3">
      <c r="A515" s="322" t="s">
        <v>841</v>
      </c>
      <c r="B515" s="181">
        <v>2E-3</v>
      </c>
      <c r="C515" s="182">
        <v>3.0000000000000001E-3</v>
      </c>
      <c r="D515" s="183">
        <v>2E-3</v>
      </c>
      <c r="E515" s="181">
        <v>0</v>
      </c>
      <c r="F515" s="182">
        <v>2E-3</v>
      </c>
      <c r="G515" s="183">
        <v>1E-3</v>
      </c>
      <c r="H515" s="181">
        <v>3.0000000000000001E-3</v>
      </c>
      <c r="I515" s="182">
        <v>3.0000000000000001E-3</v>
      </c>
      <c r="J515" s="183">
        <v>3.0000000000000001E-3</v>
      </c>
      <c r="K515" s="181"/>
      <c r="L515" s="182"/>
      <c r="M515" s="183"/>
      <c r="N515" s="309"/>
      <c r="P515" s="120" t="s">
        <v>892</v>
      </c>
    </row>
    <row r="516" spans="1:16" s="120" customFormat="1" x14ac:dyDescent="0.3">
      <c r="A516" s="322" t="s">
        <v>842</v>
      </c>
      <c r="B516" s="181">
        <v>0.129</v>
      </c>
      <c r="C516" s="182">
        <v>0.122</v>
      </c>
      <c r="D516" s="183">
        <v>0.13200000000000001</v>
      </c>
      <c r="E516" s="181">
        <v>0.11</v>
      </c>
      <c r="F516" s="182">
        <v>0.09</v>
      </c>
      <c r="G516" s="183">
        <v>9.5000000000000001E-2</v>
      </c>
      <c r="H516" s="181">
        <v>0.13700000000000001</v>
      </c>
      <c r="I516" s="182">
        <v>0.14299999999999999</v>
      </c>
      <c r="J516" s="183">
        <v>0.156</v>
      </c>
      <c r="K516" s="181"/>
      <c r="L516" s="182"/>
      <c r="M516" s="183"/>
      <c r="N516" s="309"/>
      <c r="P516" s="120" t="s">
        <v>892</v>
      </c>
    </row>
    <row r="517" spans="1:16" x14ac:dyDescent="0.3">
      <c r="A517" s="322" t="s">
        <v>21</v>
      </c>
      <c r="B517" s="181">
        <v>1.9E-2</v>
      </c>
      <c r="C517" s="182">
        <v>5.1999999999999998E-2</v>
      </c>
      <c r="D517" s="183">
        <v>7.2999999999999995E-2</v>
      </c>
      <c r="E517" s="181">
        <v>6.9000000000000006E-2</v>
      </c>
      <c r="F517" s="182">
        <v>0.106</v>
      </c>
      <c r="G517" s="183">
        <v>0.13100000000000001</v>
      </c>
      <c r="H517" s="181">
        <v>0</v>
      </c>
      <c r="I517" s="182">
        <v>2.1999999999999999E-2</v>
      </c>
      <c r="J517" s="183">
        <v>3.7999999999999999E-2</v>
      </c>
      <c r="K517" s="181"/>
      <c r="L517" s="182"/>
      <c r="M517" s="183"/>
      <c r="N517" s="309"/>
      <c r="P517" s="120" t="s">
        <v>892</v>
      </c>
    </row>
    <row r="518" spans="1:16" x14ac:dyDescent="0.3">
      <c r="A518" s="322" t="s">
        <v>843</v>
      </c>
      <c r="B518" s="181">
        <v>3.5999999999999997E-2</v>
      </c>
      <c r="C518" s="182">
        <v>3.7999999999999999E-2</v>
      </c>
      <c r="D518" s="183">
        <v>3.7999999999999999E-2</v>
      </c>
      <c r="E518" s="181">
        <v>4.8000000000000001E-2</v>
      </c>
      <c r="F518" s="182">
        <v>7.2999999999999995E-2</v>
      </c>
      <c r="G518" s="183">
        <v>6.7000000000000004E-2</v>
      </c>
      <c r="H518" s="181">
        <v>3.2000000000000001E-2</v>
      </c>
      <c r="I518" s="182">
        <v>0.02</v>
      </c>
      <c r="J518" s="183">
        <v>0.02</v>
      </c>
      <c r="K518" s="181"/>
      <c r="L518" s="182"/>
      <c r="M518" s="183"/>
      <c r="N518" s="309"/>
      <c r="P518" s="120" t="s">
        <v>892</v>
      </c>
    </row>
    <row r="519" spans="1:16" x14ac:dyDescent="0.3">
      <c r="A519" s="184" t="s">
        <v>952</v>
      </c>
      <c r="B519" s="181">
        <v>6.0000000000000001E-3</v>
      </c>
      <c r="C519" s="182">
        <v>5.0000000000000001E-3</v>
      </c>
      <c r="D519" s="183">
        <v>5.0000000000000001E-3</v>
      </c>
      <c r="E519" s="181">
        <v>0</v>
      </c>
      <c r="F519" s="182">
        <v>5.0000000000000001E-3</v>
      </c>
      <c r="G519" s="183">
        <v>4.0000000000000001E-3</v>
      </c>
      <c r="H519" s="181">
        <v>8.0000000000000002E-3</v>
      </c>
      <c r="I519" s="182">
        <v>6.0000000000000001E-3</v>
      </c>
      <c r="J519" s="183">
        <v>5.0000000000000001E-3</v>
      </c>
      <c r="K519" s="181"/>
      <c r="L519" s="182"/>
      <c r="M519" s="183"/>
      <c r="N519" s="309"/>
      <c r="P519" s="120" t="s">
        <v>892</v>
      </c>
    </row>
    <row r="520" spans="1:16" x14ac:dyDescent="0.3">
      <c r="A520" s="322" t="s">
        <v>844</v>
      </c>
      <c r="B520" s="181">
        <v>0.104</v>
      </c>
      <c r="C520" s="182">
        <v>0.113</v>
      </c>
      <c r="D520" s="183">
        <v>9.2999999999999999E-2</v>
      </c>
      <c r="E520" s="181">
        <v>2.8000000000000001E-2</v>
      </c>
      <c r="F520" s="182">
        <v>5.3999999999999999E-2</v>
      </c>
      <c r="G520" s="183">
        <v>3.9E-2</v>
      </c>
      <c r="H520" s="181">
        <v>0.13500000000000001</v>
      </c>
      <c r="I520" s="182">
        <v>0.14499999999999999</v>
      </c>
      <c r="J520" s="183">
        <v>0.126</v>
      </c>
      <c r="K520" s="181"/>
      <c r="L520" s="182"/>
      <c r="M520" s="183"/>
      <c r="N520" s="309"/>
      <c r="P520" s="120" t="s">
        <v>892</v>
      </c>
    </row>
    <row r="521" spans="1:16" x14ac:dyDescent="0.3">
      <c r="A521" s="322" t="s">
        <v>794</v>
      </c>
      <c r="B521" s="181">
        <v>2E-3</v>
      </c>
      <c r="C521" s="182">
        <v>0</v>
      </c>
      <c r="D521" s="183">
        <v>0</v>
      </c>
      <c r="E521" s="181">
        <v>0</v>
      </c>
      <c r="F521" s="182">
        <v>0</v>
      </c>
      <c r="G521" s="183">
        <v>0</v>
      </c>
      <c r="H521" s="181">
        <v>3.0000000000000001E-3</v>
      </c>
      <c r="I521" s="182">
        <v>0</v>
      </c>
      <c r="J521" s="183">
        <v>0</v>
      </c>
      <c r="K521" s="181"/>
      <c r="L521" s="182"/>
      <c r="M521" s="183"/>
      <c r="N521" s="309"/>
      <c r="P521" s="120" t="s">
        <v>892</v>
      </c>
    </row>
    <row r="522" spans="1:16" x14ac:dyDescent="0.3">
      <c r="A522" s="322" t="s">
        <v>46</v>
      </c>
      <c r="B522" s="181">
        <v>5.8999999999999997E-2</v>
      </c>
      <c r="C522" s="182">
        <v>4.5999999999999999E-2</v>
      </c>
      <c r="D522" s="183">
        <v>0.06</v>
      </c>
      <c r="E522" s="181">
        <v>6.2E-2</v>
      </c>
      <c r="F522" s="182">
        <v>3.3000000000000002E-2</v>
      </c>
      <c r="G522" s="183">
        <v>5.0999999999999997E-2</v>
      </c>
      <c r="H522" s="181">
        <v>5.5E-2</v>
      </c>
      <c r="I522" s="182">
        <v>5.2999999999999999E-2</v>
      </c>
      <c r="J522" s="183">
        <v>6.6000000000000003E-2</v>
      </c>
      <c r="K522" s="181"/>
      <c r="L522" s="182"/>
      <c r="M522" s="183"/>
      <c r="N522" s="309"/>
      <c r="P522" s="120" t="s">
        <v>892</v>
      </c>
    </row>
    <row r="523" spans="1:16" x14ac:dyDescent="0.3">
      <c r="A523" s="322" t="s">
        <v>436</v>
      </c>
      <c r="B523" s="181">
        <v>1.0999999999999999E-2</v>
      </c>
      <c r="C523" s="182">
        <v>3.0000000000000001E-3</v>
      </c>
      <c r="D523" s="183">
        <v>4.0000000000000001E-3</v>
      </c>
      <c r="E523" s="181">
        <v>2.8000000000000001E-2</v>
      </c>
      <c r="F523" s="182">
        <v>7.0000000000000001E-3</v>
      </c>
      <c r="G523" s="183">
        <v>7.0000000000000001E-3</v>
      </c>
      <c r="H523" s="181">
        <v>5.0000000000000001E-3</v>
      </c>
      <c r="I523" s="182">
        <v>2E-3</v>
      </c>
      <c r="J523" s="183">
        <v>2E-3</v>
      </c>
      <c r="K523" s="181"/>
      <c r="L523" s="182"/>
      <c r="M523" s="183"/>
      <c r="N523" s="309"/>
      <c r="P523" s="120" t="s">
        <v>892</v>
      </c>
    </row>
    <row r="524" spans="1:16" x14ac:dyDescent="0.3">
      <c r="A524" s="322" t="s">
        <v>22</v>
      </c>
      <c r="B524" s="181">
        <v>5.0999999999999997E-2</v>
      </c>
      <c r="C524" s="182">
        <v>4.2000000000000003E-2</v>
      </c>
      <c r="D524" s="183">
        <v>3.4000000000000002E-2</v>
      </c>
      <c r="E524" s="181">
        <v>1.4E-2</v>
      </c>
      <c r="F524" s="182">
        <v>6.0000000000000001E-3</v>
      </c>
      <c r="G524" s="183">
        <v>6.0000000000000001E-3</v>
      </c>
      <c r="H524" s="181">
        <v>6.6000000000000003E-2</v>
      </c>
      <c r="I524" s="182">
        <v>6.2E-2</v>
      </c>
      <c r="J524" s="183">
        <v>5.1999999999999998E-2</v>
      </c>
      <c r="K524" s="181"/>
      <c r="L524" s="182"/>
      <c r="M524" s="183"/>
      <c r="N524" s="309"/>
      <c r="P524" s="120" t="s">
        <v>892</v>
      </c>
    </row>
    <row r="525" spans="1:16" x14ac:dyDescent="0.3">
      <c r="A525" s="322" t="s">
        <v>485</v>
      </c>
      <c r="B525" s="181">
        <v>1.4999999999999999E-2</v>
      </c>
      <c r="C525" s="182">
        <v>2.1000000000000001E-2</v>
      </c>
      <c r="D525" s="183">
        <v>0.03</v>
      </c>
      <c r="E525" s="181">
        <v>2.8000000000000001E-2</v>
      </c>
      <c r="F525" s="182">
        <v>2.1999999999999999E-2</v>
      </c>
      <c r="G525" s="183">
        <v>0.03</v>
      </c>
      <c r="H525" s="181">
        <v>1.0999999999999999E-2</v>
      </c>
      <c r="I525" s="182">
        <v>1.9E-2</v>
      </c>
      <c r="J525" s="183">
        <v>2.9000000000000001E-2</v>
      </c>
      <c r="K525" s="181"/>
      <c r="L525" s="182"/>
      <c r="M525" s="183"/>
      <c r="N525" s="309"/>
      <c r="P525" s="120" t="s">
        <v>892</v>
      </c>
    </row>
    <row r="526" spans="1:16" x14ac:dyDescent="0.3">
      <c r="A526" s="322" t="s">
        <v>437</v>
      </c>
      <c r="B526" s="181">
        <v>2E-3</v>
      </c>
      <c r="C526" s="182">
        <v>8.0000000000000002E-3</v>
      </c>
      <c r="D526" s="183">
        <v>7.0000000000000001E-3</v>
      </c>
      <c r="E526" s="181">
        <v>0</v>
      </c>
      <c r="F526" s="182">
        <v>1E-3</v>
      </c>
      <c r="G526" s="183">
        <v>1E-3</v>
      </c>
      <c r="H526" s="181">
        <v>3.0000000000000001E-3</v>
      </c>
      <c r="I526" s="182">
        <v>1.0999999999999999E-2</v>
      </c>
      <c r="J526" s="183">
        <v>0.01</v>
      </c>
      <c r="K526" s="181"/>
      <c r="L526" s="182"/>
      <c r="M526" s="183"/>
      <c r="N526" s="309"/>
      <c r="P526" s="120" t="s">
        <v>892</v>
      </c>
    </row>
    <row r="527" spans="1:16" x14ac:dyDescent="0.3">
      <c r="A527" s="322" t="s">
        <v>845</v>
      </c>
      <c r="B527" s="181">
        <v>4.0000000000000001E-3</v>
      </c>
      <c r="C527" s="182">
        <v>3.0000000000000001E-3</v>
      </c>
      <c r="D527" s="183">
        <v>2E-3</v>
      </c>
      <c r="E527" s="181">
        <v>0</v>
      </c>
      <c r="F527" s="182">
        <v>1E-3</v>
      </c>
      <c r="G527" s="183">
        <v>1E-3</v>
      </c>
      <c r="H527" s="181">
        <v>5.0000000000000001E-3</v>
      </c>
      <c r="I527" s="182">
        <v>4.0000000000000001E-3</v>
      </c>
      <c r="J527" s="183">
        <v>2E-3</v>
      </c>
      <c r="K527" s="181"/>
      <c r="L527" s="182"/>
      <c r="M527" s="183"/>
      <c r="N527" s="309"/>
      <c r="P527" s="120" t="s">
        <v>892</v>
      </c>
    </row>
    <row r="528" spans="1:16" x14ac:dyDescent="0.3">
      <c r="A528" s="322" t="s">
        <v>846</v>
      </c>
      <c r="B528" s="181">
        <v>0.10199999999999999</v>
      </c>
      <c r="C528" s="182">
        <v>8.1000000000000003E-2</v>
      </c>
      <c r="D528" s="183">
        <v>8.6999999999999994E-2</v>
      </c>
      <c r="E528" s="181">
        <v>0.10299999999999999</v>
      </c>
      <c r="F528" s="182">
        <v>5.8000000000000003E-2</v>
      </c>
      <c r="G528" s="183">
        <v>6.5000000000000002E-2</v>
      </c>
      <c r="H528" s="181">
        <v>0.10299999999999999</v>
      </c>
      <c r="I528" s="182">
        <v>9.1999999999999998E-2</v>
      </c>
      <c r="J528" s="183">
        <v>9.9000000000000005E-2</v>
      </c>
      <c r="K528" s="181"/>
      <c r="L528" s="182"/>
      <c r="M528" s="183"/>
      <c r="N528" s="309"/>
      <c r="P528" s="120" t="s">
        <v>892</v>
      </c>
    </row>
    <row r="529" spans="1:16" x14ac:dyDescent="0.3">
      <c r="A529" s="184" t="s">
        <v>867</v>
      </c>
      <c r="B529" s="181">
        <v>8.8999999999999996E-2</v>
      </c>
      <c r="C529" s="182">
        <v>0.114</v>
      </c>
      <c r="D529" s="183">
        <v>0.129</v>
      </c>
      <c r="E529" s="181">
        <v>6.9000000000000006E-2</v>
      </c>
      <c r="F529" s="182">
        <v>0.11700000000000001</v>
      </c>
      <c r="G529" s="183">
        <v>0.124</v>
      </c>
      <c r="H529" s="181">
        <v>9.8000000000000004E-2</v>
      </c>
      <c r="I529" s="182">
        <v>0.111</v>
      </c>
      <c r="J529" s="183">
        <v>0.13100000000000001</v>
      </c>
      <c r="K529" s="181"/>
      <c r="L529" s="182"/>
      <c r="M529" s="183"/>
      <c r="N529" s="309"/>
      <c r="P529" s="120" t="s">
        <v>892</v>
      </c>
    </row>
    <row r="530" spans="1:16" x14ac:dyDescent="0.3">
      <c r="A530" s="121" t="s">
        <v>194</v>
      </c>
      <c r="B530" s="185">
        <v>527</v>
      </c>
      <c r="C530" s="186">
        <v>6283</v>
      </c>
      <c r="D530" s="187">
        <v>13193</v>
      </c>
      <c r="E530" s="185">
        <v>145</v>
      </c>
      <c r="F530" s="186">
        <v>2148</v>
      </c>
      <c r="G530" s="187">
        <v>4858</v>
      </c>
      <c r="H530" s="185">
        <v>379</v>
      </c>
      <c r="I530" s="186">
        <v>3977</v>
      </c>
      <c r="J530" s="187">
        <v>8084</v>
      </c>
      <c r="K530" s="185"/>
      <c r="L530" s="186"/>
      <c r="M530" s="187"/>
      <c r="N530" s="122"/>
    </row>
    <row r="531" spans="1:16" ht="26" x14ac:dyDescent="0.3">
      <c r="A531" s="190" t="s">
        <v>848</v>
      </c>
      <c r="B531" s="181">
        <v>1.2E-2</v>
      </c>
      <c r="C531" s="182">
        <v>2.1999999999999999E-2</v>
      </c>
      <c r="D531" s="183">
        <v>1.7999999999999999E-2</v>
      </c>
      <c r="E531" s="181">
        <v>7.0000000000000001E-3</v>
      </c>
      <c r="F531" s="182">
        <v>2.5000000000000001E-2</v>
      </c>
      <c r="G531" s="183">
        <v>1.7999999999999999E-2</v>
      </c>
      <c r="H531" s="181">
        <v>1.2999999999999999E-2</v>
      </c>
      <c r="I531" s="182">
        <v>0.02</v>
      </c>
      <c r="J531" s="183">
        <v>1.9E-2</v>
      </c>
      <c r="K531" s="181"/>
      <c r="L531" s="182"/>
      <c r="M531" s="183"/>
      <c r="N531" s="309"/>
      <c r="P531" s="120" t="s">
        <v>892</v>
      </c>
    </row>
    <row r="532" spans="1:16" x14ac:dyDescent="0.3">
      <c r="A532" s="322" t="s">
        <v>44</v>
      </c>
      <c r="B532" s="181">
        <v>0.46100000000000002</v>
      </c>
      <c r="C532" s="182">
        <v>0.36399999999999999</v>
      </c>
      <c r="D532" s="183">
        <v>0.373</v>
      </c>
      <c r="E532" s="181">
        <v>0.5</v>
      </c>
      <c r="F532" s="182">
        <v>0.38400000000000001</v>
      </c>
      <c r="G532" s="183">
        <v>0.39500000000000002</v>
      </c>
      <c r="H532" s="181">
        <v>0.44700000000000001</v>
      </c>
      <c r="I532" s="182">
        <v>0.35699999999999998</v>
      </c>
      <c r="J532" s="183">
        <v>0.36299999999999999</v>
      </c>
      <c r="K532" s="181"/>
      <c r="L532" s="182"/>
      <c r="M532" s="183"/>
      <c r="N532" s="309"/>
      <c r="P532" s="120" t="s">
        <v>892</v>
      </c>
    </row>
    <row r="533" spans="1:16" x14ac:dyDescent="0.3">
      <c r="A533" s="322" t="s">
        <v>721</v>
      </c>
      <c r="B533" s="181">
        <v>1.2E-2</v>
      </c>
      <c r="C533" s="182">
        <v>8.9999999999999993E-3</v>
      </c>
      <c r="D533" s="183">
        <v>0.01</v>
      </c>
      <c r="E533" s="181">
        <v>0</v>
      </c>
      <c r="F533" s="182">
        <v>5.0000000000000001E-3</v>
      </c>
      <c r="G533" s="183">
        <v>7.0000000000000001E-3</v>
      </c>
      <c r="H533" s="181">
        <v>1.6E-2</v>
      </c>
      <c r="I533" s="182">
        <v>1.0999999999999999E-2</v>
      </c>
      <c r="J533" s="183">
        <v>1.2E-2</v>
      </c>
      <c r="K533" s="181"/>
      <c r="L533" s="182"/>
      <c r="M533" s="183"/>
      <c r="N533" s="309"/>
      <c r="P533" s="120" t="s">
        <v>892</v>
      </c>
    </row>
    <row r="534" spans="1:16" x14ac:dyDescent="0.3">
      <c r="A534" s="322" t="s">
        <v>45</v>
      </c>
      <c r="B534" s="181">
        <v>0</v>
      </c>
      <c r="C534" s="182">
        <v>4.0000000000000001E-3</v>
      </c>
      <c r="D534" s="183">
        <v>3.0000000000000001E-3</v>
      </c>
      <c r="E534" s="181">
        <v>0</v>
      </c>
      <c r="F534" s="182">
        <v>5.0000000000000001E-3</v>
      </c>
      <c r="G534" s="183">
        <v>2E-3</v>
      </c>
      <c r="H534" s="181">
        <v>0</v>
      </c>
      <c r="I534" s="182">
        <v>4.0000000000000001E-3</v>
      </c>
      <c r="J534" s="183">
        <v>3.0000000000000001E-3</v>
      </c>
      <c r="K534" s="181"/>
      <c r="L534" s="182"/>
      <c r="M534" s="183"/>
      <c r="N534" s="309"/>
      <c r="P534" s="120" t="s">
        <v>892</v>
      </c>
    </row>
    <row r="535" spans="1:16" x14ac:dyDescent="0.3">
      <c r="A535" s="322" t="s">
        <v>840</v>
      </c>
      <c r="B535" s="181">
        <v>4.8000000000000001E-2</v>
      </c>
      <c r="C535" s="182">
        <v>6.6000000000000003E-2</v>
      </c>
      <c r="D535" s="183">
        <v>6.7000000000000004E-2</v>
      </c>
      <c r="E535" s="181">
        <v>4.2000000000000003E-2</v>
      </c>
      <c r="F535" s="182">
        <v>5.8999999999999997E-2</v>
      </c>
      <c r="G535" s="183">
        <v>6.3E-2</v>
      </c>
      <c r="H535" s="181">
        <v>5.0999999999999997E-2</v>
      </c>
      <c r="I535" s="182">
        <v>7.0000000000000007E-2</v>
      </c>
      <c r="J535" s="183">
        <v>6.9000000000000006E-2</v>
      </c>
      <c r="K535" s="181"/>
      <c r="L535" s="182"/>
      <c r="M535" s="183"/>
      <c r="N535" s="309"/>
      <c r="P535" s="120" t="s">
        <v>892</v>
      </c>
    </row>
    <row r="536" spans="1:16" x14ac:dyDescent="0.3">
      <c r="A536" s="322" t="s">
        <v>841</v>
      </c>
      <c r="B536" s="181">
        <v>3.1E-2</v>
      </c>
      <c r="C536" s="182">
        <v>3.7999999999999999E-2</v>
      </c>
      <c r="D536" s="183">
        <v>3.4000000000000002E-2</v>
      </c>
      <c r="E536" s="181">
        <v>3.5000000000000003E-2</v>
      </c>
      <c r="F536" s="182">
        <v>3.9E-2</v>
      </c>
      <c r="G536" s="183">
        <v>3.2000000000000001E-2</v>
      </c>
      <c r="H536" s="181">
        <v>2.9000000000000001E-2</v>
      </c>
      <c r="I536" s="182">
        <v>3.7999999999999999E-2</v>
      </c>
      <c r="J536" s="183">
        <v>3.5999999999999997E-2</v>
      </c>
      <c r="K536" s="181"/>
      <c r="L536" s="182"/>
      <c r="M536" s="183"/>
      <c r="N536" s="309"/>
      <c r="P536" s="120" t="s">
        <v>892</v>
      </c>
    </row>
    <row r="537" spans="1:16" x14ac:dyDescent="0.3">
      <c r="A537" s="322" t="s">
        <v>842</v>
      </c>
      <c r="B537" s="181">
        <v>4.5999999999999999E-2</v>
      </c>
      <c r="C537" s="182">
        <v>5.0999999999999997E-2</v>
      </c>
      <c r="D537" s="183">
        <v>5.3999999999999999E-2</v>
      </c>
      <c r="E537" s="181">
        <v>4.9000000000000002E-2</v>
      </c>
      <c r="F537" s="182">
        <v>5.5E-2</v>
      </c>
      <c r="G537" s="183">
        <v>5.5E-2</v>
      </c>
      <c r="H537" s="181">
        <v>4.4999999999999998E-2</v>
      </c>
      <c r="I537" s="182">
        <v>4.8000000000000001E-2</v>
      </c>
      <c r="J537" s="183">
        <v>5.2999999999999999E-2</v>
      </c>
      <c r="K537" s="181"/>
      <c r="L537" s="182"/>
      <c r="M537" s="183"/>
      <c r="N537" s="309"/>
      <c r="P537" s="120" t="s">
        <v>892</v>
      </c>
    </row>
    <row r="538" spans="1:16" x14ac:dyDescent="0.3">
      <c r="A538" s="322" t="s">
        <v>21</v>
      </c>
      <c r="B538" s="181">
        <v>3.5000000000000003E-2</v>
      </c>
      <c r="C538" s="182">
        <v>4.9000000000000002E-2</v>
      </c>
      <c r="D538" s="183">
        <v>4.4999999999999998E-2</v>
      </c>
      <c r="E538" s="181">
        <v>2.8000000000000001E-2</v>
      </c>
      <c r="F538" s="182">
        <v>0.06</v>
      </c>
      <c r="G538" s="183">
        <v>4.8000000000000001E-2</v>
      </c>
      <c r="H538" s="181">
        <v>3.6999999999999998E-2</v>
      </c>
      <c r="I538" s="182">
        <v>4.2999999999999997E-2</v>
      </c>
      <c r="J538" s="183">
        <v>4.2000000000000003E-2</v>
      </c>
      <c r="K538" s="181"/>
      <c r="L538" s="182"/>
      <c r="M538" s="183"/>
      <c r="N538" s="309"/>
      <c r="P538" s="120" t="s">
        <v>892</v>
      </c>
    </row>
    <row r="539" spans="1:16" x14ac:dyDescent="0.3">
      <c r="A539" s="322" t="s">
        <v>843</v>
      </c>
      <c r="B539" s="181">
        <v>2.3E-2</v>
      </c>
      <c r="C539" s="182">
        <v>3.3000000000000002E-2</v>
      </c>
      <c r="D539" s="183">
        <v>3.3000000000000002E-2</v>
      </c>
      <c r="E539" s="181">
        <v>2.8000000000000001E-2</v>
      </c>
      <c r="F539" s="182">
        <v>4.2000000000000003E-2</v>
      </c>
      <c r="G539" s="183">
        <v>3.9E-2</v>
      </c>
      <c r="H539" s="181">
        <v>2.1000000000000001E-2</v>
      </c>
      <c r="I539" s="182">
        <v>2.9000000000000001E-2</v>
      </c>
      <c r="J539" s="183">
        <v>0.03</v>
      </c>
      <c r="K539" s="181"/>
      <c r="L539" s="182"/>
      <c r="M539" s="183"/>
      <c r="N539" s="309"/>
      <c r="P539" s="120" t="s">
        <v>892</v>
      </c>
    </row>
    <row r="540" spans="1:16" x14ac:dyDescent="0.3">
      <c r="A540" s="184" t="s">
        <v>952</v>
      </c>
      <c r="B540" s="181">
        <v>4.0000000000000001E-3</v>
      </c>
      <c r="C540" s="182">
        <v>5.0000000000000001E-3</v>
      </c>
      <c r="D540" s="183">
        <v>4.0000000000000001E-3</v>
      </c>
      <c r="E540" s="181">
        <v>7.0000000000000001E-3</v>
      </c>
      <c r="F540" s="182">
        <v>6.0000000000000001E-3</v>
      </c>
      <c r="G540" s="183">
        <v>3.0000000000000001E-3</v>
      </c>
      <c r="H540" s="181">
        <v>3.0000000000000001E-3</v>
      </c>
      <c r="I540" s="182">
        <v>5.0000000000000001E-3</v>
      </c>
      <c r="J540" s="183">
        <v>4.0000000000000001E-3</v>
      </c>
      <c r="K540" s="181"/>
      <c r="L540" s="182"/>
      <c r="M540" s="183"/>
      <c r="N540" s="309"/>
      <c r="P540" s="120" t="s">
        <v>892</v>
      </c>
    </row>
    <row r="541" spans="1:16" x14ac:dyDescent="0.3">
      <c r="A541" s="322" t="s">
        <v>844</v>
      </c>
      <c r="B541" s="181">
        <v>2.1000000000000001E-2</v>
      </c>
      <c r="C541" s="182">
        <v>4.4999999999999998E-2</v>
      </c>
      <c r="D541" s="183">
        <v>4.3999999999999997E-2</v>
      </c>
      <c r="E541" s="181">
        <v>2.1000000000000001E-2</v>
      </c>
      <c r="F541" s="182">
        <v>3.9E-2</v>
      </c>
      <c r="G541" s="183">
        <v>3.9E-2</v>
      </c>
      <c r="H541" s="181">
        <v>2.1000000000000001E-2</v>
      </c>
      <c r="I541" s="182">
        <v>4.7E-2</v>
      </c>
      <c r="J541" s="183">
        <v>4.7E-2</v>
      </c>
      <c r="K541" s="181"/>
      <c r="L541" s="182"/>
      <c r="M541" s="183"/>
      <c r="N541" s="309"/>
      <c r="P541" s="120" t="s">
        <v>892</v>
      </c>
    </row>
    <row r="542" spans="1:16" x14ac:dyDescent="0.3">
      <c r="A542" s="322" t="s">
        <v>794</v>
      </c>
      <c r="B542" s="181">
        <v>6.0999999999999999E-2</v>
      </c>
      <c r="C542" s="182">
        <v>4.2000000000000003E-2</v>
      </c>
      <c r="D542" s="183">
        <v>0.04</v>
      </c>
      <c r="E542" s="181">
        <v>1.4E-2</v>
      </c>
      <c r="F542" s="182">
        <v>2.5999999999999999E-2</v>
      </c>
      <c r="G542" s="183">
        <v>2.5999999999999999E-2</v>
      </c>
      <c r="H542" s="181">
        <v>0.08</v>
      </c>
      <c r="I542" s="182">
        <v>5.0999999999999997E-2</v>
      </c>
      <c r="J542" s="183">
        <v>4.8000000000000001E-2</v>
      </c>
      <c r="K542" s="181"/>
      <c r="L542" s="182"/>
      <c r="M542" s="183"/>
      <c r="N542" s="309"/>
      <c r="P542" s="120" t="s">
        <v>892</v>
      </c>
    </row>
    <row r="543" spans="1:16" x14ac:dyDescent="0.3">
      <c r="A543" s="322" t="s">
        <v>46</v>
      </c>
      <c r="B543" s="181">
        <v>0.04</v>
      </c>
      <c r="C543" s="182">
        <v>0.03</v>
      </c>
      <c r="D543" s="183">
        <v>4.5999999999999999E-2</v>
      </c>
      <c r="E543" s="181">
        <v>4.9000000000000002E-2</v>
      </c>
      <c r="F543" s="182">
        <v>3.1E-2</v>
      </c>
      <c r="G543" s="183">
        <v>5.0999999999999997E-2</v>
      </c>
      <c r="H543" s="181">
        <v>3.6999999999999998E-2</v>
      </c>
      <c r="I543" s="182">
        <v>2.9000000000000001E-2</v>
      </c>
      <c r="J543" s="183">
        <v>4.2999999999999997E-2</v>
      </c>
      <c r="K543" s="181"/>
      <c r="L543" s="182"/>
      <c r="M543" s="183"/>
      <c r="N543" s="309"/>
      <c r="P543" s="120" t="s">
        <v>892</v>
      </c>
    </row>
    <row r="544" spans="1:16" x14ac:dyDescent="0.3">
      <c r="A544" s="322" t="s">
        <v>436</v>
      </c>
      <c r="B544" s="181">
        <v>0.01</v>
      </c>
      <c r="C544" s="182">
        <v>6.0000000000000001E-3</v>
      </c>
      <c r="D544" s="183">
        <v>5.0000000000000001E-3</v>
      </c>
      <c r="E544" s="181">
        <v>1.4E-2</v>
      </c>
      <c r="F544" s="182">
        <v>5.0000000000000001E-3</v>
      </c>
      <c r="G544" s="183">
        <v>5.0000000000000001E-3</v>
      </c>
      <c r="H544" s="181">
        <v>8.0000000000000002E-3</v>
      </c>
      <c r="I544" s="182">
        <v>7.0000000000000001E-3</v>
      </c>
      <c r="J544" s="183">
        <v>6.0000000000000001E-3</v>
      </c>
      <c r="K544" s="181"/>
      <c r="L544" s="182"/>
      <c r="M544" s="183"/>
      <c r="N544" s="309"/>
      <c r="P544" s="120" t="s">
        <v>892</v>
      </c>
    </row>
    <row r="545" spans="1:16" ht="26" x14ac:dyDescent="0.3">
      <c r="A545" s="190" t="s">
        <v>1134</v>
      </c>
      <c r="B545" s="181">
        <v>1.2999999999999999E-2</v>
      </c>
      <c r="C545" s="182">
        <v>3.2000000000000001E-2</v>
      </c>
      <c r="D545" s="183">
        <v>2.9000000000000001E-2</v>
      </c>
      <c r="E545" s="181">
        <v>7.0000000000000001E-3</v>
      </c>
      <c r="F545" s="182">
        <v>2.8000000000000001E-2</v>
      </c>
      <c r="G545" s="183">
        <v>2.5999999999999999E-2</v>
      </c>
      <c r="H545" s="181">
        <v>1.6E-2</v>
      </c>
      <c r="I545" s="182">
        <v>3.4000000000000002E-2</v>
      </c>
      <c r="J545" s="183">
        <v>3.1E-2</v>
      </c>
      <c r="K545" s="181"/>
      <c r="L545" s="182"/>
      <c r="M545" s="183"/>
      <c r="N545" s="309"/>
      <c r="P545" s="120" t="s">
        <v>892</v>
      </c>
    </row>
    <row r="546" spans="1:16" x14ac:dyDescent="0.3">
      <c r="A546" s="322" t="s">
        <v>485</v>
      </c>
      <c r="B546" s="181">
        <v>8.0000000000000002E-3</v>
      </c>
      <c r="C546" s="182">
        <v>8.0000000000000002E-3</v>
      </c>
      <c r="D546" s="183">
        <v>8.0000000000000002E-3</v>
      </c>
      <c r="E546" s="181">
        <v>7.0000000000000001E-3</v>
      </c>
      <c r="F546" s="182">
        <v>8.9999999999999993E-3</v>
      </c>
      <c r="G546" s="183">
        <v>0.01</v>
      </c>
      <c r="H546" s="181">
        <v>8.0000000000000002E-3</v>
      </c>
      <c r="I546" s="182">
        <v>7.0000000000000001E-3</v>
      </c>
      <c r="J546" s="183">
        <v>7.0000000000000001E-3</v>
      </c>
      <c r="K546" s="181"/>
      <c r="L546" s="182"/>
      <c r="M546" s="183"/>
      <c r="N546" s="309"/>
      <c r="P546" s="120" t="s">
        <v>892</v>
      </c>
    </row>
    <row r="547" spans="1:16" x14ac:dyDescent="0.3">
      <c r="A547" s="322" t="s">
        <v>437</v>
      </c>
      <c r="B547" s="181">
        <v>4.0000000000000001E-3</v>
      </c>
      <c r="C547" s="182">
        <v>1.2E-2</v>
      </c>
      <c r="D547" s="183">
        <v>1.0999999999999999E-2</v>
      </c>
      <c r="E547" s="181">
        <v>7.0000000000000001E-3</v>
      </c>
      <c r="F547" s="182">
        <v>1.2E-2</v>
      </c>
      <c r="G547" s="183">
        <v>1.0999999999999999E-2</v>
      </c>
      <c r="H547" s="181">
        <v>3.0000000000000001E-3</v>
      </c>
      <c r="I547" s="182">
        <v>1.0999999999999999E-2</v>
      </c>
      <c r="J547" s="183">
        <v>0.01</v>
      </c>
      <c r="K547" s="181"/>
      <c r="L547" s="182"/>
      <c r="M547" s="183"/>
      <c r="N547" s="309"/>
      <c r="P547" s="120" t="s">
        <v>892</v>
      </c>
    </row>
    <row r="548" spans="1:16" x14ac:dyDescent="0.3">
      <c r="A548" s="322" t="s">
        <v>845</v>
      </c>
      <c r="B548" s="181">
        <v>3.1E-2</v>
      </c>
      <c r="C548" s="182">
        <v>3.3000000000000002E-2</v>
      </c>
      <c r="D548" s="183">
        <v>3.4000000000000002E-2</v>
      </c>
      <c r="E548" s="181">
        <v>4.2000000000000003E-2</v>
      </c>
      <c r="F548" s="182">
        <v>3.1E-2</v>
      </c>
      <c r="G548" s="183">
        <v>3.5000000000000003E-2</v>
      </c>
      <c r="H548" s="181">
        <v>2.7E-2</v>
      </c>
      <c r="I548" s="182">
        <v>3.4000000000000002E-2</v>
      </c>
      <c r="J548" s="183">
        <v>3.5000000000000003E-2</v>
      </c>
      <c r="K548" s="181"/>
      <c r="L548" s="182"/>
      <c r="M548" s="183"/>
      <c r="N548" s="309"/>
      <c r="P548" s="120" t="s">
        <v>892</v>
      </c>
    </row>
    <row r="549" spans="1:16" x14ac:dyDescent="0.3">
      <c r="A549" s="322" t="s">
        <v>846</v>
      </c>
      <c r="B549" s="181">
        <v>0.113</v>
      </c>
      <c r="C549" s="182">
        <v>0.13</v>
      </c>
      <c r="D549" s="183">
        <v>0.124</v>
      </c>
      <c r="E549" s="181">
        <v>0.113</v>
      </c>
      <c r="F549" s="182">
        <v>0.11700000000000001</v>
      </c>
      <c r="G549" s="183">
        <v>0.11600000000000001</v>
      </c>
      <c r="H549" s="181">
        <v>0.109</v>
      </c>
      <c r="I549" s="182">
        <v>0.13500000000000001</v>
      </c>
      <c r="J549" s="183">
        <v>0.127</v>
      </c>
      <c r="K549" s="181"/>
      <c r="L549" s="182"/>
      <c r="M549" s="183"/>
      <c r="N549" s="309"/>
      <c r="P549" s="120" t="s">
        <v>892</v>
      </c>
    </row>
    <row r="550" spans="1:16" x14ac:dyDescent="0.3">
      <c r="A550" s="184" t="s">
        <v>867</v>
      </c>
      <c r="B550" s="181">
        <v>2.9000000000000001E-2</v>
      </c>
      <c r="C550" s="182">
        <v>2.1000000000000001E-2</v>
      </c>
      <c r="D550" s="183">
        <v>1.7999999999999999E-2</v>
      </c>
      <c r="E550" s="181">
        <v>2.8000000000000001E-2</v>
      </c>
      <c r="F550" s="182">
        <v>2.1000000000000001E-2</v>
      </c>
      <c r="G550" s="183">
        <v>0.02</v>
      </c>
      <c r="H550" s="181">
        <v>2.9000000000000001E-2</v>
      </c>
      <c r="I550" s="182">
        <v>0.02</v>
      </c>
      <c r="J550" s="183">
        <v>1.7000000000000001E-2</v>
      </c>
      <c r="K550" s="181"/>
      <c r="L550" s="182"/>
      <c r="M550" s="183"/>
      <c r="N550" s="309"/>
      <c r="P550" s="120" t="s">
        <v>892</v>
      </c>
    </row>
    <row r="551" spans="1:16" x14ac:dyDescent="0.3">
      <c r="A551" s="121" t="s">
        <v>194</v>
      </c>
      <c r="B551" s="185">
        <v>521</v>
      </c>
      <c r="C551" s="186">
        <v>6251</v>
      </c>
      <c r="D551" s="187">
        <v>13143</v>
      </c>
      <c r="E551" s="185">
        <v>142</v>
      </c>
      <c r="F551" s="186">
        <v>2134</v>
      </c>
      <c r="G551" s="187">
        <v>4839</v>
      </c>
      <c r="H551" s="185">
        <v>376</v>
      </c>
      <c r="I551" s="186">
        <v>3959</v>
      </c>
      <c r="J551" s="187">
        <v>8053</v>
      </c>
      <c r="K551" s="185"/>
      <c r="L551" s="186"/>
      <c r="M551" s="187"/>
      <c r="N551" s="122"/>
    </row>
    <row r="552" spans="1:16" ht="26" x14ac:dyDescent="0.3">
      <c r="A552" s="190" t="s">
        <v>849</v>
      </c>
      <c r="B552" s="181">
        <v>2E-3</v>
      </c>
      <c r="C552" s="182">
        <v>1.6E-2</v>
      </c>
      <c r="D552" s="183">
        <v>1.7000000000000001E-2</v>
      </c>
      <c r="E552" s="181">
        <v>7.0000000000000001E-3</v>
      </c>
      <c r="F552" s="182">
        <v>1.9E-2</v>
      </c>
      <c r="G552" s="183">
        <v>1.7999999999999999E-2</v>
      </c>
      <c r="H552" s="181">
        <v>0</v>
      </c>
      <c r="I552" s="182">
        <v>1.4E-2</v>
      </c>
      <c r="J552" s="183">
        <v>1.4999999999999999E-2</v>
      </c>
      <c r="K552" s="181"/>
      <c r="L552" s="182"/>
      <c r="M552" s="183"/>
      <c r="N552" s="309"/>
      <c r="P552" s="120" t="s">
        <v>892</v>
      </c>
    </row>
    <row r="553" spans="1:16" x14ac:dyDescent="0.3">
      <c r="A553" s="322" t="s">
        <v>44</v>
      </c>
      <c r="B553" s="181">
        <v>0.34799999999999998</v>
      </c>
      <c r="C553" s="182">
        <v>0.26700000000000002</v>
      </c>
      <c r="D553" s="183">
        <v>0.26600000000000001</v>
      </c>
      <c r="E553" s="181">
        <v>0.26200000000000001</v>
      </c>
      <c r="F553" s="182">
        <v>0.25900000000000001</v>
      </c>
      <c r="G553" s="183">
        <v>0.254</v>
      </c>
      <c r="H553" s="181">
        <v>0.38100000000000001</v>
      </c>
      <c r="I553" s="182">
        <v>0.27200000000000002</v>
      </c>
      <c r="J553" s="183">
        <v>0.27500000000000002</v>
      </c>
      <c r="K553" s="181"/>
      <c r="L553" s="182"/>
      <c r="M553" s="183"/>
      <c r="N553" s="309"/>
      <c r="P553" s="120" t="s">
        <v>892</v>
      </c>
    </row>
    <row r="554" spans="1:16" x14ac:dyDescent="0.3">
      <c r="A554" s="322" t="s">
        <v>721</v>
      </c>
      <c r="B554" s="181">
        <v>1.4E-2</v>
      </c>
      <c r="C554" s="182">
        <v>1.2999999999999999E-2</v>
      </c>
      <c r="D554" s="183">
        <v>1.2999999999999999E-2</v>
      </c>
      <c r="E554" s="181">
        <v>2.1000000000000001E-2</v>
      </c>
      <c r="F554" s="182">
        <v>1.6E-2</v>
      </c>
      <c r="G554" s="183">
        <v>1.6E-2</v>
      </c>
      <c r="H554" s="181">
        <v>1.0999999999999999E-2</v>
      </c>
      <c r="I554" s="182">
        <v>1.2E-2</v>
      </c>
      <c r="J554" s="183">
        <v>1.2E-2</v>
      </c>
      <c r="K554" s="181"/>
      <c r="L554" s="182"/>
      <c r="M554" s="183"/>
      <c r="N554" s="309"/>
      <c r="P554" s="120" t="s">
        <v>892</v>
      </c>
    </row>
    <row r="555" spans="1:16" x14ac:dyDescent="0.3">
      <c r="A555" s="322" t="s">
        <v>45</v>
      </c>
      <c r="B555" s="181">
        <v>6.0000000000000001E-3</v>
      </c>
      <c r="C555" s="182">
        <v>5.0000000000000001E-3</v>
      </c>
      <c r="D555" s="183">
        <v>4.0000000000000001E-3</v>
      </c>
      <c r="E555" s="181">
        <v>7.0000000000000001E-3</v>
      </c>
      <c r="F555" s="182">
        <v>5.0000000000000001E-3</v>
      </c>
      <c r="G555" s="183">
        <v>4.0000000000000001E-3</v>
      </c>
      <c r="H555" s="181">
        <v>5.0000000000000001E-3</v>
      </c>
      <c r="I555" s="182">
        <v>5.0000000000000001E-3</v>
      </c>
      <c r="J555" s="183">
        <v>4.0000000000000001E-3</v>
      </c>
      <c r="K555" s="181"/>
      <c r="L555" s="182"/>
      <c r="M555" s="183"/>
      <c r="N555" s="309"/>
      <c r="P555" s="120" t="s">
        <v>892</v>
      </c>
    </row>
    <row r="556" spans="1:16" x14ac:dyDescent="0.3">
      <c r="A556" s="322" t="s">
        <v>840</v>
      </c>
      <c r="B556" s="181">
        <v>4.2999999999999997E-2</v>
      </c>
      <c r="C556" s="182">
        <v>4.7E-2</v>
      </c>
      <c r="D556" s="183">
        <v>0.05</v>
      </c>
      <c r="E556" s="181">
        <v>7.0999999999999994E-2</v>
      </c>
      <c r="F556" s="182">
        <v>5.7000000000000002E-2</v>
      </c>
      <c r="G556" s="183">
        <v>0.06</v>
      </c>
      <c r="H556" s="181">
        <v>3.2000000000000001E-2</v>
      </c>
      <c r="I556" s="182">
        <v>0.04</v>
      </c>
      <c r="J556" s="183">
        <v>4.2999999999999997E-2</v>
      </c>
      <c r="K556" s="181"/>
      <c r="L556" s="182"/>
      <c r="M556" s="183"/>
      <c r="N556" s="309"/>
      <c r="P556" s="120" t="s">
        <v>892</v>
      </c>
    </row>
    <row r="557" spans="1:16" x14ac:dyDescent="0.3">
      <c r="A557" s="322" t="s">
        <v>841</v>
      </c>
      <c r="B557" s="181">
        <v>2.9000000000000001E-2</v>
      </c>
      <c r="C557" s="182">
        <v>3.1E-2</v>
      </c>
      <c r="D557" s="183">
        <v>2.5999999999999999E-2</v>
      </c>
      <c r="E557" s="181">
        <v>2.1000000000000001E-2</v>
      </c>
      <c r="F557" s="182">
        <v>3.4000000000000002E-2</v>
      </c>
      <c r="G557" s="183">
        <v>2.8000000000000001E-2</v>
      </c>
      <c r="H557" s="181">
        <v>3.2000000000000001E-2</v>
      </c>
      <c r="I557" s="182">
        <v>2.9000000000000001E-2</v>
      </c>
      <c r="J557" s="183">
        <v>2.5000000000000001E-2</v>
      </c>
      <c r="K557" s="181"/>
      <c r="L557" s="182"/>
      <c r="M557" s="183"/>
      <c r="N557" s="309"/>
      <c r="P557" s="120" t="s">
        <v>892</v>
      </c>
    </row>
    <row r="558" spans="1:16" x14ac:dyDescent="0.3">
      <c r="A558" s="322" t="s">
        <v>842</v>
      </c>
      <c r="B558" s="181">
        <v>2.7E-2</v>
      </c>
      <c r="C558" s="182">
        <v>2.5999999999999999E-2</v>
      </c>
      <c r="D558" s="183">
        <v>3.1E-2</v>
      </c>
      <c r="E558" s="181">
        <v>2.8000000000000001E-2</v>
      </c>
      <c r="F558" s="182">
        <v>2.9000000000000001E-2</v>
      </c>
      <c r="G558" s="183">
        <v>3.4000000000000002E-2</v>
      </c>
      <c r="H558" s="181">
        <v>2.7E-2</v>
      </c>
      <c r="I558" s="182">
        <v>2.4E-2</v>
      </c>
      <c r="J558" s="183">
        <v>2.9000000000000001E-2</v>
      </c>
      <c r="K558" s="181"/>
      <c r="L558" s="182"/>
      <c r="M558" s="183"/>
      <c r="N558" s="309"/>
      <c r="P558" s="120" t="s">
        <v>892</v>
      </c>
    </row>
    <row r="559" spans="1:16" x14ac:dyDescent="0.3">
      <c r="A559" s="322" t="s">
        <v>21</v>
      </c>
      <c r="B559" s="181">
        <v>1.4E-2</v>
      </c>
      <c r="C559" s="182">
        <v>4.2000000000000003E-2</v>
      </c>
      <c r="D559" s="183">
        <v>0.04</v>
      </c>
      <c r="E559" s="181">
        <v>7.0000000000000001E-3</v>
      </c>
      <c r="F559" s="182">
        <v>3.1E-2</v>
      </c>
      <c r="G559" s="183">
        <v>3.2000000000000001E-2</v>
      </c>
      <c r="H559" s="181">
        <v>1.6E-2</v>
      </c>
      <c r="I559" s="182">
        <v>4.8000000000000001E-2</v>
      </c>
      <c r="J559" s="183">
        <v>4.4999999999999998E-2</v>
      </c>
      <c r="K559" s="181"/>
      <c r="L559" s="182"/>
      <c r="M559" s="183"/>
      <c r="N559" s="309"/>
      <c r="P559" s="120" t="s">
        <v>892</v>
      </c>
    </row>
    <row r="560" spans="1:16" x14ac:dyDescent="0.3">
      <c r="A560" s="322" t="s">
        <v>843</v>
      </c>
      <c r="B560" s="181">
        <v>3.1E-2</v>
      </c>
      <c r="C560" s="182">
        <v>3.5999999999999997E-2</v>
      </c>
      <c r="D560" s="183">
        <v>3.4000000000000002E-2</v>
      </c>
      <c r="E560" s="181">
        <v>5.7000000000000002E-2</v>
      </c>
      <c r="F560" s="182">
        <v>3.9E-2</v>
      </c>
      <c r="G560" s="183">
        <v>3.2000000000000001E-2</v>
      </c>
      <c r="H560" s="181">
        <v>2.1000000000000001E-2</v>
      </c>
      <c r="I560" s="182">
        <v>3.5000000000000003E-2</v>
      </c>
      <c r="J560" s="183">
        <v>3.4000000000000002E-2</v>
      </c>
      <c r="K560" s="181"/>
      <c r="L560" s="182"/>
      <c r="M560" s="183"/>
      <c r="N560" s="309"/>
      <c r="P560" s="120" t="s">
        <v>892</v>
      </c>
    </row>
    <row r="561" spans="1:16" x14ac:dyDescent="0.3">
      <c r="A561" s="184" t="s">
        <v>952</v>
      </c>
      <c r="B561" s="181">
        <v>4.0000000000000001E-3</v>
      </c>
      <c r="C561" s="182">
        <v>5.0000000000000001E-3</v>
      </c>
      <c r="D561" s="183">
        <v>5.0000000000000001E-3</v>
      </c>
      <c r="E561" s="181">
        <v>0</v>
      </c>
      <c r="F561" s="182">
        <v>3.0000000000000001E-3</v>
      </c>
      <c r="G561" s="183">
        <v>3.0000000000000001E-3</v>
      </c>
      <c r="H561" s="181">
        <v>5.0000000000000001E-3</v>
      </c>
      <c r="I561" s="182">
        <v>6.0000000000000001E-3</v>
      </c>
      <c r="J561" s="183">
        <v>6.0000000000000001E-3</v>
      </c>
      <c r="K561" s="181"/>
      <c r="L561" s="182"/>
      <c r="M561" s="183"/>
      <c r="N561" s="309"/>
      <c r="P561" s="120" t="s">
        <v>892</v>
      </c>
    </row>
    <row r="562" spans="1:16" x14ac:dyDescent="0.3">
      <c r="A562" s="322" t="s">
        <v>844</v>
      </c>
      <c r="B562" s="181">
        <v>2.5000000000000001E-2</v>
      </c>
      <c r="C562" s="182">
        <v>3.4000000000000002E-2</v>
      </c>
      <c r="D562" s="183">
        <v>3.4000000000000002E-2</v>
      </c>
      <c r="E562" s="181">
        <v>3.5000000000000003E-2</v>
      </c>
      <c r="F562" s="182">
        <v>3.9E-2</v>
      </c>
      <c r="G562" s="183">
        <v>0.04</v>
      </c>
      <c r="H562" s="181">
        <v>2.1000000000000001E-2</v>
      </c>
      <c r="I562" s="182">
        <v>3.2000000000000001E-2</v>
      </c>
      <c r="J562" s="183">
        <v>3.2000000000000001E-2</v>
      </c>
      <c r="K562" s="181"/>
      <c r="L562" s="182"/>
      <c r="M562" s="183"/>
      <c r="N562" s="309"/>
      <c r="P562" s="120" t="s">
        <v>892</v>
      </c>
    </row>
    <row r="563" spans="1:16" x14ac:dyDescent="0.3">
      <c r="A563" s="322" t="s">
        <v>794</v>
      </c>
      <c r="B563" s="181">
        <v>0.128</v>
      </c>
      <c r="C563" s="182">
        <v>9.6000000000000002E-2</v>
      </c>
      <c r="D563" s="183">
        <v>0.1</v>
      </c>
      <c r="E563" s="181">
        <v>0.156</v>
      </c>
      <c r="F563" s="182">
        <v>0.105</v>
      </c>
      <c r="G563" s="183">
        <v>0.108</v>
      </c>
      <c r="H563" s="181">
        <v>0.11799999999999999</v>
      </c>
      <c r="I563" s="182">
        <v>9.1999999999999998E-2</v>
      </c>
      <c r="J563" s="183">
        <v>9.5000000000000001E-2</v>
      </c>
      <c r="K563" s="181"/>
      <c r="L563" s="182"/>
      <c r="M563" s="183"/>
      <c r="N563" s="309"/>
      <c r="P563" s="120" t="s">
        <v>892</v>
      </c>
    </row>
    <row r="564" spans="1:16" x14ac:dyDescent="0.3">
      <c r="A564" s="322" t="s">
        <v>46</v>
      </c>
      <c r="B564" s="181">
        <v>3.3000000000000002E-2</v>
      </c>
      <c r="C564" s="182">
        <v>2.5000000000000001E-2</v>
      </c>
      <c r="D564" s="183">
        <v>3.5000000000000003E-2</v>
      </c>
      <c r="E564" s="181">
        <v>2.8000000000000001E-2</v>
      </c>
      <c r="F564" s="182">
        <v>2.8000000000000001E-2</v>
      </c>
      <c r="G564" s="183">
        <v>3.7999999999999999E-2</v>
      </c>
      <c r="H564" s="181">
        <v>3.5000000000000003E-2</v>
      </c>
      <c r="I564" s="182">
        <v>2.3E-2</v>
      </c>
      <c r="J564" s="183">
        <v>3.4000000000000002E-2</v>
      </c>
      <c r="K564" s="181"/>
      <c r="L564" s="182"/>
      <c r="M564" s="183"/>
      <c r="N564" s="309"/>
      <c r="P564" s="120" t="s">
        <v>892</v>
      </c>
    </row>
    <row r="565" spans="1:16" x14ac:dyDescent="0.3">
      <c r="A565" s="322" t="s">
        <v>436</v>
      </c>
      <c r="B565" s="181">
        <v>8.0000000000000002E-3</v>
      </c>
      <c r="C565" s="182">
        <v>8.0000000000000002E-3</v>
      </c>
      <c r="D565" s="183">
        <v>6.0000000000000001E-3</v>
      </c>
      <c r="E565" s="181">
        <v>0</v>
      </c>
      <c r="F565" s="182">
        <v>5.0000000000000001E-3</v>
      </c>
      <c r="G565" s="183">
        <v>5.0000000000000001E-3</v>
      </c>
      <c r="H565" s="181">
        <v>8.0000000000000002E-3</v>
      </c>
      <c r="I565" s="182">
        <v>8.9999999999999993E-3</v>
      </c>
      <c r="J565" s="183">
        <v>7.0000000000000001E-3</v>
      </c>
      <c r="K565" s="181"/>
      <c r="L565" s="182"/>
      <c r="M565" s="183"/>
      <c r="N565" s="309"/>
      <c r="P565" s="120" t="s">
        <v>892</v>
      </c>
    </row>
    <row r="566" spans="1:16" x14ac:dyDescent="0.3">
      <c r="A566" s="322" t="s">
        <v>22</v>
      </c>
      <c r="B566" s="181">
        <v>8.0000000000000002E-3</v>
      </c>
      <c r="C566" s="182">
        <v>1.7000000000000001E-2</v>
      </c>
      <c r="D566" s="183">
        <v>1.7000000000000001E-2</v>
      </c>
      <c r="E566" s="181">
        <v>1.4E-2</v>
      </c>
      <c r="F566" s="182">
        <v>1.9E-2</v>
      </c>
      <c r="G566" s="183">
        <v>1.7999999999999999E-2</v>
      </c>
      <c r="H566" s="181">
        <v>5.0000000000000001E-3</v>
      </c>
      <c r="I566" s="182">
        <v>1.6E-2</v>
      </c>
      <c r="J566" s="183">
        <v>1.6E-2</v>
      </c>
      <c r="K566" s="181"/>
      <c r="L566" s="182"/>
      <c r="M566" s="183"/>
      <c r="N566" s="309"/>
      <c r="P566" s="120" t="s">
        <v>892</v>
      </c>
    </row>
    <row r="567" spans="1:16" x14ac:dyDescent="0.3">
      <c r="A567" s="322" t="s">
        <v>485</v>
      </c>
      <c r="B567" s="181">
        <v>6.0000000000000001E-3</v>
      </c>
      <c r="C567" s="182">
        <v>8.0000000000000002E-3</v>
      </c>
      <c r="D567" s="183">
        <v>8.0000000000000002E-3</v>
      </c>
      <c r="E567" s="181">
        <v>7.0000000000000001E-3</v>
      </c>
      <c r="F567" s="182">
        <v>8.0000000000000002E-3</v>
      </c>
      <c r="G567" s="183">
        <v>8.9999999999999993E-3</v>
      </c>
      <c r="H567" s="181">
        <v>5.0000000000000001E-3</v>
      </c>
      <c r="I567" s="182">
        <v>7.0000000000000001E-3</v>
      </c>
      <c r="J567" s="183">
        <v>7.0000000000000001E-3</v>
      </c>
      <c r="K567" s="181"/>
      <c r="L567" s="182"/>
      <c r="M567" s="183"/>
      <c r="N567" s="309"/>
      <c r="P567" s="120" t="s">
        <v>892</v>
      </c>
    </row>
    <row r="568" spans="1:16" x14ac:dyDescent="0.3">
      <c r="A568" s="322" t="s">
        <v>437</v>
      </c>
      <c r="B568" s="181">
        <v>0</v>
      </c>
      <c r="C568" s="182">
        <v>0.01</v>
      </c>
      <c r="D568" s="183">
        <v>1.0999999999999999E-2</v>
      </c>
      <c r="E568" s="181">
        <v>0</v>
      </c>
      <c r="F568" s="182">
        <v>1.4E-2</v>
      </c>
      <c r="G568" s="183">
        <v>1.2E-2</v>
      </c>
      <c r="H568" s="181">
        <v>0</v>
      </c>
      <c r="I568" s="182">
        <v>8.0000000000000002E-3</v>
      </c>
      <c r="J568" s="183">
        <v>1.0999999999999999E-2</v>
      </c>
      <c r="K568" s="181"/>
      <c r="L568" s="182"/>
      <c r="M568" s="183"/>
      <c r="N568" s="309"/>
      <c r="P568" s="120" t="s">
        <v>892</v>
      </c>
    </row>
    <row r="569" spans="1:16" x14ac:dyDescent="0.3">
      <c r="A569" s="322" t="s">
        <v>845</v>
      </c>
      <c r="B569" s="181">
        <v>4.2999999999999997E-2</v>
      </c>
      <c r="C569" s="182">
        <v>5.1999999999999998E-2</v>
      </c>
      <c r="D569" s="183">
        <v>5.1999999999999998E-2</v>
      </c>
      <c r="E569" s="181">
        <v>4.2999999999999997E-2</v>
      </c>
      <c r="F569" s="182">
        <v>4.7E-2</v>
      </c>
      <c r="G569" s="183">
        <v>4.7E-2</v>
      </c>
      <c r="H569" s="181">
        <v>4.2999999999999997E-2</v>
      </c>
      <c r="I569" s="182">
        <v>5.5E-2</v>
      </c>
      <c r="J569" s="183">
        <v>5.3999999999999999E-2</v>
      </c>
      <c r="K569" s="181"/>
      <c r="L569" s="182"/>
      <c r="M569" s="183"/>
      <c r="N569" s="309"/>
      <c r="P569" s="120" t="s">
        <v>892</v>
      </c>
    </row>
    <row r="570" spans="1:16" x14ac:dyDescent="0.3">
      <c r="A570" s="322" t="s">
        <v>846</v>
      </c>
      <c r="B570" s="181">
        <v>0.16800000000000001</v>
      </c>
      <c r="C570" s="182">
        <v>0.20100000000000001</v>
      </c>
      <c r="D570" s="183">
        <v>0.19</v>
      </c>
      <c r="E570" s="181">
        <v>0.16300000000000001</v>
      </c>
      <c r="F570" s="182">
        <v>0.186</v>
      </c>
      <c r="G570" s="183">
        <v>0.183</v>
      </c>
      <c r="H570" s="181">
        <v>0.16900000000000001</v>
      </c>
      <c r="I570" s="182">
        <v>0.20899999999999999</v>
      </c>
      <c r="J570" s="183">
        <v>0.19400000000000001</v>
      </c>
      <c r="K570" s="181"/>
      <c r="L570" s="182"/>
      <c r="M570" s="183"/>
      <c r="N570" s="309"/>
      <c r="P570" s="120" t="s">
        <v>892</v>
      </c>
    </row>
    <row r="571" spans="1:16" x14ac:dyDescent="0.3">
      <c r="A571" s="184" t="s">
        <v>867</v>
      </c>
      <c r="B571" s="181">
        <v>6.6000000000000003E-2</v>
      </c>
      <c r="C571" s="182">
        <v>6.2E-2</v>
      </c>
      <c r="D571" s="183">
        <v>0.06</v>
      </c>
      <c r="E571" s="181">
        <v>7.0999999999999994E-2</v>
      </c>
      <c r="F571" s="182">
        <v>5.6000000000000001E-2</v>
      </c>
      <c r="G571" s="183">
        <v>5.8999999999999997E-2</v>
      </c>
      <c r="H571" s="181">
        <v>6.4000000000000001E-2</v>
      </c>
      <c r="I571" s="182">
        <v>6.4000000000000001E-2</v>
      </c>
      <c r="J571" s="183">
        <v>0.06</v>
      </c>
      <c r="K571" s="181"/>
      <c r="L571" s="182"/>
      <c r="M571" s="183"/>
      <c r="N571" s="309"/>
      <c r="P571" s="120" t="s">
        <v>892</v>
      </c>
    </row>
    <row r="572" spans="1:16" x14ac:dyDescent="0.3">
      <c r="A572" s="121" t="s">
        <v>194</v>
      </c>
      <c r="B572" s="185">
        <v>517</v>
      </c>
      <c r="C572" s="186">
        <v>6221</v>
      </c>
      <c r="D572" s="187">
        <v>13079</v>
      </c>
      <c r="E572" s="185">
        <v>141</v>
      </c>
      <c r="F572" s="186">
        <v>2129</v>
      </c>
      <c r="G572" s="187">
        <v>4823</v>
      </c>
      <c r="H572" s="185">
        <v>373</v>
      </c>
      <c r="I572" s="186">
        <v>3934</v>
      </c>
      <c r="J572" s="187">
        <v>8008</v>
      </c>
      <c r="K572" s="185"/>
      <c r="L572" s="186"/>
      <c r="M572" s="187"/>
      <c r="N572" s="122"/>
    </row>
    <row r="573" spans="1:16" ht="52" x14ac:dyDescent="0.3">
      <c r="A573" s="80" t="s">
        <v>556</v>
      </c>
      <c r="B573" s="181">
        <v>0.84</v>
      </c>
      <c r="C573" s="182">
        <v>0.86899999999999999</v>
      </c>
      <c r="D573" s="183">
        <v>0.871</v>
      </c>
      <c r="E573" s="181">
        <v>0.83</v>
      </c>
      <c r="F573" s="182">
        <v>0.88400000000000001</v>
      </c>
      <c r="G573" s="183">
        <v>0.88500000000000001</v>
      </c>
      <c r="H573" s="181">
        <v>0.84299999999999997</v>
      </c>
      <c r="I573" s="182">
        <v>0.86</v>
      </c>
      <c r="J573" s="183">
        <v>0.86199999999999999</v>
      </c>
      <c r="K573" s="181"/>
      <c r="L573" s="182"/>
      <c r="M573" s="183"/>
      <c r="N573" s="309"/>
      <c r="P573" s="120" t="s">
        <v>892</v>
      </c>
    </row>
    <row r="574" spans="1:16" x14ac:dyDescent="0.3">
      <c r="A574" s="184" t="s">
        <v>623</v>
      </c>
      <c r="B574" s="181">
        <v>1.7000000000000001E-2</v>
      </c>
      <c r="C574" s="182">
        <v>2.1000000000000001E-2</v>
      </c>
      <c r="D574" s="183">
        <v>1.7999999999999999E-2</v>
      </c>
      <c r="E574" s="181">
        <v>2.1000000000000001E-2</v>
      </c>
      <c r="F574" s="182">
        <v>1.7999999999999999E-2</v>
      </c>
      <c r="G574" s="183">
        <v>1.7000000000000001E-2</v>
      </c>
      <c r="H574" s="181">
        <v>1.6E-2</v>
      </c>
      <c r="I574" s="182">
        <v>2.1999999999999999E-2</v>
      </c>
      <c r="J574" s="183">
        <v>0.02</v>
      </c>
      <c r="K574" s="181"/>
      <c r="L574" s="182"/>
      <c r="M574" s="183"/>
      <c r="N574" s="309"/>
      <c r="P574" s="120" t="s">
        <v>892</v>
      </c>
    </row>
    <row r="575" spans="1:16" x14ac:dyDescent="0.3">
      <c r="A575" s="184" t="s">
        <v>832</v>
      </c>
      <c r="B575" s="181">
        <v>8.1000000000000003E-2</v>
      </c>
      <c r="C575" s="182">
        <v>6.0999999999999999E-2</v>
      </c>
      <c r="D575" s="183">
        <v>6.0999999999999999E-2</v>
      </c>
      <c r="E575" s="181">
        <v>0.05</v>
      </c>
      <c r="F575" s="182">
        <v>4.5999999999999999E-2</v>
      </c>
      <c r="G575" s="183">
        <v>4.7E-2</v>
      </c>
      <c r="H575" s="181">
        <v>9.2999999999999999E-2</v>
      </c>
      <c r="I575" s="182">
        <v>7.0000000000000007E-2</v>
      </c>
      <c r="J575" s="183">
        <v>7.0000000000000007E-2</v>
      </c>
      <c r="K575" s="181"/>
      <c r="L575" s="182"/>
      <c r="M575" s="183"/>
      <c r="N575" s="309"/>
      <c r="P575" s="120" t="s">
        <v>892</v>
      </c>
    </row>
    <row r="576" spans="1:16" x14ac:dyDescent="0.3">
      <c r="A576" s="184" t="s">
        <v>480</v>
      </c>
      <c r="B576" s="181">
        <v>4.8000000000000001E-2</v>
      </c>
      <c r="C576" s="182">
        <v>0.03</v>
      </c>
      <c r="D576" s="183">
        <v>3.1E-2</v>
      </c>
      <c r="E576" s="181">
        <v>7.8E-2</v>
      </c>
      <c r="F576" s="182">
        <v>3.3000000000000002E-2</v>
      </c>
      <c r="G576" s="183">
        <v>3.2000000000000001E-2</v>
      </c>
      <c r="H576" s="181">
        <v>3.6999999999999998E-2</v>
      </c>
      <c r="I576" s="182">
        <v>0.03</v>
      </c>
      <c r="J576" s="183">
        <v>3.1E-2</v>
      </c>
      <c r="K576" s="181"/>
      <c r="L576" s="182"/>
      <c r="M576" s="183"/>
      <c r="N576" s="309"/>
      <c r="P576" s="120" t="s">
        <v>892</v>
      </c>
    </row>
    <row r="577" spans="1:16" x14ac:dyDescent="0.3">
      <c r="A577" s="184" t="s">
        <v>803</v>
      </c>
      <c r="B577" s="181">
        <v>1.2999999999999999E-2</v>
      </c>
      <c r="C577" s="182">
        <v>1.7999999999999999E-2</v>
      </c>
      <c r="D577" s="183">
        <v>1.7999999999999999E-2</v>
      </c>
      <c r="E577" s="181">
        <v>2.1000000000000001E-2</v>
      </c>
      <c r="F577" s="182">
        <v>1.9E-2</v>
      </c>
      <c r="G577" s="183">
        <v>0.02</v>
      </c>
      <c r="H577" s="181">
        <v>1.0999999999999999E-2</v>
      </c>
      <c r="I577" s="182">
        <v>1.7999999999999999E-2</v>
      </c>
      <c r="J577" s="183">
        <v>1.7000000000000001E-2</v>
      </c>
      <c r="K577" s="181"/>
      <c r="L577" s="182"/>
      <c r="M577" s="183"/>
      <c r="N577" s="309"/>
      <c r="P577" s="120" t="s">
        <v>892</v>
      </c>
    </row>
    <row r="578" spans="1:16" x14ac:dyDescent="0.3">
      <c r="A578" s="121" t="s">
        <v>194</v>
      </c>
      <c r="B578" s="185">
        <v>519</v>
      </c>
      <c r="C578" s="186">
        <v>6241</v>
      </c>
      <c r="D578" s="187">
        <v>13151</v>
      </c>
      <c r="E578" s="185">
        <v>141</v>
      </c>
      <c r="F578" s="186">
        <v>2131</v>
      </c>
      <c r="G578" s="187">
        <v>4845</v>
      </c>
      <c r="H578" s="185">
        <v>375</v>
      </c>
      <c r="I578" s="186">
        <v>3952</v>
      </c>
      <c r="J578" s="187">
        <v>8056</v>
      </c>
      <c r="K578" s="185"/>
      <c r="L578" s="186"/>
      <c r="M578" s="187"/>
      <c r="N578" s="84"/>
    </row>
    <row r="579" spans="1:16" ht="26" x14ac:dyDescent="0.3">
      <c r="A579" s="80" t="s">
        <v>557</v>
      </c>
      <c r="B579" s="181">
        <v>0.63800000000000001</v>
      </c>
      <c r="C579" s="182">
        <v>0.69399999999999995</v>
      </c>
      <c r="D579" s="183">
        <v>0.68100000000000005</v>
      </c>
      <c r="E579" s="181">
        <v>0.57399999999999995</v>
      </c>
      <c r="F579" s="182">
        <v>0.67200000000000004</v>
      </c>
      <c r="G579" s="183">
        <v>0.66600000000000004</v>
      </c>
      <c r="H579" s="181">
        <v>0.66400000000000003</v>
      </c>
      <c r="I579" s="182">
        <v>0.70699999999999996</v>
      </c>
      <c r="J579" s="183">
        <v>0.69</v>
      </c>
      <c r="K579" s="181"/>
      <c r="L579" s="182"/>
      <c r="M579" s="183"/>
      <c r="N579" s="309"/>
      <c r="P579" s="120" t="s">
        <v>892</v>
      </c>
    </row>
    <row r="580" spans="1:16" x14ac:dyDescent="0.3">
      <c r="A580" s="184" t="s">
        <v>623</v>
      </c>
      <c r="B580" s="181">
        <v>5.1999999999999998E-2</v>
      </c>
      <c r="C580" s="182">
        <v>3.7999999999999999E-2</v>
      </c>
      <c r="D580" s="183">
        <v>3.9E-2</v>
      </c>
      <c r="E580" s="181">
        <v>0.05</v>
      </c>
      <c r="F580" s="182">
        <v>4.1000000000000002E-2</v>
      </c>
      <c r="G580" s="183">
        <v>4.3999999999999997E-2</v>
      </c>
      <c r="H580" s="181">
        <v>5.2999999999999999E-2</v>
      </c>
      <c r="I580" s="182">
        <v>3.5999999999999997E-2</v>
      </c>
      <c r="J580" s="183">
        <v>3.5999999999999997E-2</v>
      </c>
      <c r="K580" s="181"/>
      <c r="L580" s="182"/>
      <c r="M580" s="183"/>
      <c r="N580" s="309"/>
      <c r="P580" s="120" t="s">
        <v>892</v>
      </c>
    </row>
    <row r="581" spans="1:16" x14ac:dyDescent="0.3">
      <c r="A581" s="184" t="s">
        <v>832</v>
      </c>
      <c r="B581" s="181">
        <v>0.158</v>
      </c>
      <c r="C581" s="182">
        <v>0.13500000000000001</v>
      </c>
      <c r="D581" s="183">
        <v>0.13900000000000001</v>
      </c>
      <c r="E581" s="181">
        <v>0.16300000000000001</v>
      </c>
      <c r="F581" s="182">
        <v>0.14399999999999999</v>
      </c>
      <c r="G581" s="183">
        <v>0.14399999999999999</v>
      </c>
      <c r="H581" s="181">
        <v>0.155</v>
      </c>
      <c r="I581" s="182">
        <v>0.13</v>
      </c>
      <c r="J581" s="183">
        <v>0.13700000000000001</v>
      </c>
      <c r="K581" s="181"/>
      <c r="L581" s="182"/>
      <c r="M581" s="183"/>
      <c r="N581" s="309"/>
      <c r="P581" s="120" t="s">
        <v>892</v>
      </c>
    </row>
    <row r="582" spans="1:16" x14ac:dyDescent="0.3">
      <c r="A582" s="184" t="s">
        <v>480</v>
      </c>
      <c r="B582" s="181">
        <v>9.0999999999999998E-2</v>
      </c>
      <c r="C582" s="182">
        <v>5.5E-2</v>
      </c>
      <c r="D582" s="183">
        <v>5.8999999999999997E-2</v>
      </c>
      <c r="E582" s="181">
        <v>0.14899999999999999</v>
      </c>
      <c r="F582" s="182">
        <v>6.7000000000000004E-2</v>
      </c>
      <c r="G582" s="183">
        <v>6.6000000000000003E-2</v>
      </c>
      <c r="H582" s="181">
        <v>6.9000000000000006E-2</v>
      </c>
      <c r="I582" s="182">
        <v>4.9000000000000002E-2</v>
      </c>
      <c r="J582" s="183">
        <v>5.5E-2</v>
      </c>
      <c r="K582" s="181"/>
      <c r="L582" s="182"/>
      <c r="M582" s="183"/>
      <c r="N582" s="309"/>
      <c r="P582" s="120" t="s">
        <v>892</v>
      </c>
    </row>
    <row r="583" spans="1:16" x14ac:dyDescent="0.3">
      <c r="A583" s="184" t="s">
        <v>803</v>
      </c>
      <c r="B583" s="181">
        <v>6.2E-2</v>
      </c>
      <c r="C583" s="182">
        <v>7.8E-2</v>
      </c>
      <c r="D583" s="183">
        <v>8.2000000000000003E-2</v>
      </c>
      <c r="E583" s="181">
        <v>6.4000000000000001E-2</v>
      </c>
      <c r="F583" s="182">
        <v>7.5999999999999998E-2</v>
      </c>
      <c r="G583" s="183">
        <v>0.08</v>
      </c>
      <c r="H583" s="181">
        <v>5.8999999999999997E-2</v>
      </c>
      <c r="I583" s="182">
        <v>7.8E-2</v>
      </c>
      <c r="J583" s="183">
        <v>8.2000000000000003E-2</v>
      </c>
      <c r="K583" s="181"/>
      <c r="L583" s="182"/>
      <c r="M583" s="183"/>
      <c r="N583" s="309"/>
      <c r="P583" s="120" t="s">
        <v>892</v>
      </c>
    </row>
    <row r="584" spans="1:16" x14ac:dyDescent="0.3">
      <c r="A584" s="121" t="s">
        <v>194</v>
      </c>
      <c r="B584" s="185">
        <v>519</v>
      </c>
      <c r="C584" s="186">
        <v>6236</v>
      </c>
      <c r="D584" s="187">
        <v>13141</v>
      </c>
      <c r="E584" s="185">
        <v>141</v>
      </c>
      <c r="F584" s="186">
        <v>2128</v>
      </c>
      <c r="G584" s="187">
        <v>4841</v>
      </c>
      <c r="H584" s="185">
        <v>375</v>
      </c>
      <c r="I584" s="186">
        <v>3950</v>
      </c>
      <c r="J584" s="187">
        <v>8050</v>
      </c>
      <c r="K584" s="185"/>
      <c r="L584" s="186"/>
      <c r="M584" s="187"/>
      <c r="N584" s="84"/>
    </row>
    <row r="585" spans="1:16" ht="65" x14ac:dyDescent="0.3">
      <c r="A585" s="190" t="s">
        <v>734</v>
      </c>
      <c r="B585" s="181">
        <v>0.122</v>
      </c>
      <c r="C585" s="182">
        <v>0.114</v>
      </c>
      <c r="D585" s="183">
        <v>0.11</v>
      </c>
      <c r="E585" s="181">
        <v>0.106</v>
      </c>
      <c r="F585" s="182">
        <v>0.105</v>
      </c>
      <c r="G585" s="183">
        <v>0.104</v>
      </c>
      <c r="H585" s="181">
        <v>0.127</v>
      </c>
      <c r="I585" s="182">
        <v>0.11700000000000001</v>
      </c>
      <c r="J585" s="183">
        <v>0.113</v>
      </c>
      <c r="K585" s="181"/>
      <c r="L585" s="182"/>
      <c r="M585" s="183"/>
      <c r="N585" s="309"/>
      <c r="P585" s="96" t="s">
        <v>882</v>
      </c>
    </row>
    <row r="586" spans="1:16" x14ac:dyDescent="0.3">
      <c r="A586" s="184" t="s">
        <v>735</v>
      </c>
      <c r="B586" s="181">
        <v>8.7999999999999995E-2</v>
      </c>
      <c r="C586" s="182">
        <v>0.09</v>
      </c>
      <c r="D586" s="183">
        <v>8.5999999999999993E-2</v>
      </c>
      <c r="E586" s="181">
        <v>9.8000000000000004E-2</v>
      </c>
      <c r="F586" s="182">
        <v>7.3999999999999996E-2</v>
      </c>
      <c r="G586" s="183">
        <v>7.0999999999999994E-2</v>
      </c>
      <c r="H586" s="181">
        <v>8.5000000000000006E-2</v>
      </c>
      <c r="I586" s="182">
        <v>9.9000000000000005E-2</v>
      </c>
      <c r="J586" s="183">
        <v>9.4E-2</v>
      </c>
      <c r="K586" s="181"/>
      <c r="L586" s="182"/>
      <c r="M586" s="183"/>
      <c r="N586" s="309"/>
      <c r="P586" s="96" t="s">
        <v>882</v>
      </c>
    </row>
    <row r="587" spans="1:16" x14ac:dyDescent="0.3">
      <c r="A587" s="184" t="s">
        <v>736</v>
      </c>
      <c r="B587" s="181">
        <v>6.5000000000000002E-2</v>
      </c>
      <c r="C587" s="182">
        <v>0.08</v>
      </c>
      <c r="D587" s="183">
        <v>7.1999999999999995E-2</v>
      </c>
      <c r="E587" s="181">
        <v>7.5999999999999998E-2</v>
      </c>
      <c r="F587" s="182">
        <v>7.6999999999999999E-2</v>
      </c>
      <c r="G587" s="183">
        <v>7.0000000000000007E-2</v>
      </c>
      <c r="H587" s="181">
        <v>6.2E-2</v>
      </c>
      <c r="I587" s="182">
        <v>8.2000000000000003E-2</v>
      </c>
      <c r="J587" s="183">
        <v>7.2999999999999995E-2</v>
      </c>
      <c r="K587" s="181"/>
      <c r="L587" s="182"/>
      <c r="M587" s="183"/>
      <c r="N587" s="309"/>
      <c r="P587" s="96" t="s">
        <v>882</v>
      </c>
    </row>
    <row r="588" spans="1:16" x14ac:dyDescent="0.3">
      <c r="A588" s="184" t="s">
        <v>737</v>
      </c>
      <c r="B588" s="181">
        <v>5.2999999999999999E-2</v>
      </c>
      <c r="C588" s="182">
        <v>7.0999999999999994E-2</v>
      </c>
      <c r="D588" s="183">
        <v>6.6000000000000003E-2</v>
      </c>
      <c r="E588" s="181">
        <v>5.2999999999999999E-2</v>
      </c>
      <c r="F588" s="182">
        <v>7.3999999999999996E-2</v>
      </c>
      <c r="G588" s="183">
        <v>6.8000000000000005E-2</v>
      </c>
      <c r="H588" s="181">
        <v>5.0999999999999997E-2</v>
      </c>
      <c r="I588" s="182">
        <v>6.8000000000000005E-2</v>
      </c>
      <c r="J588" s="183">
        <v>6.4000000000000001E-2</v>
      </c>
      <c r="K588" s="181"/>
      <c r="L588" s="182"/>
      <c r="M588" s="183"/>
      <c r="N588" s="309"/>
      <c r="P588" s="96" t="s">
        <v>882</v>
      </c>
    </row>
    <row r="589" spans="1:16" x14ac:dyDescent="0.3">
      <c r="A589" s="184" t="s">
        <v>738</v>
      </c>
      <c r="B589" s="181">
        <v>5.7000000000000002E-2</v>
      </c>
      <c r="C589" s="182">
        <v>0.113</v>
      </c>
      <c r="D589" s="183">
        <v>0.1</v>
      </c>
      <c r="E589" s="181">
        <v>5.2999999999999999E-2</v>
      </c>
      <c r="F589" s="182">
        <v>0.106</v>
      </c>
      <c r="G589" s="183">
        <v>9.7000000000000003E-2</v>
      </c>
      <c r="H589" s="181">
        <v>5.8999999999999997E-2</v>
      </c>
      <c r="I589" s="182">
        <v>0.11700000000000001</v>
      </c>
      <c r="J589" s="183">
        <v>0.10100000000000001</v>
      </c>
      <c r="K589" s="181"/>
      <c r="L589" s="182"/>
      <c r="M589" s="183"/>
      <c r="N589" s="309"/>
      <c r="P589" s="96" t="s">
        <v>882</v>
      </c>
    </row>
    <row r="590" spans="1:16" x14ac:dyDescent="0.3">
      <c r="A590" s="184" t="s">
        <v>739</v>
      </c>
      <c r="B590" s="181">
        <v>0.61399999999999999</v>
      </c>
      <c r="C590" s="182">
        <v>0.53100000000000003</v>
      </c>
      <c r="D590" s="183">
        <v>0.56599999999999995</v>
      </c>
      <c r="E590" s="181">
        <v>0.61399999999999999</v>
      </c>
      <c r="F590" s="182">
        <v>0.56299999999999994</v>
      </c>
      <c r="G590" s="183">
        <v>0.59099999999999997</v>
      </c>
      <c r="H590" s="181">
        <v>0.61699999999999999</v>
      </c>
      <c r="I590" s="182">
        <v>0.51800000000000002</v>
      </c>
      <c r="J590" s="183">
        <v>0.55400000000000005</v>
      </c>
      <c r="K590" s="181"/>
      <c r="L590" s="182"/>
      <c r="M590" s="183"/>
      <c r="N590" s="309"/>
      <c r="P590" s="96" t="s">
        <v>882</v>
      </c>
    </row>
    <row r="591" spans="1:16" x14ac:dyDescent="0.3">
      <c r="A591" s="121" t="s">
        <v>194</v>
      </c>
      <c r="B591" s="185">
        <v>490</v>
      </c>
      <c r="C591" s="186">
        <v>6009</v>
      </c>
      <c r="D591" s="187">
        <v>12672</v>
      </c>
      <c r="E591" s="185">
        <v>132</v>
      </c>
      <c r="F591" s="186">
        <v>2041</v>
      </c>
      <c r="G591" s="187">
        <v>4649</v>
      </c>
      <c r="H591" s="185">
        <v>355</v>
      </c>
      <c r="I591" s="186">
        <v>3816</v>
      </c>
      <c r="J591" s="187">
        <v>7783</v>
      </c>
      <c r="K591" s="185"/>
      <c r="L591" s="186"/>
      <c r="M591" s="187"/>
      <c r="N591" s="84"/>
      <c r="P591" s="96" t="s">
        <v>882</v>
      </c>
    </row>
    <row r="592" spans="1:16" ht="39" x14ac:dyDescent="0.3">
      <c r="A592" s="85" t="s">
        <v>512</v>
      </c>
      <c r="B592" s="181">
        <v>0.436</v>
      </c>
      <c r="C592" s="182">
        <v>0.39200000000000002</v>
      </c>
      <c r="D592" s="183">
        <v>0.39700000000000002</v>
      </c>
      <c r="E592" s="181">
        <v>0.45100000000000001</v>
      </c>
      <c r="F592" s="182">
        <v>0.41099999999999998</v>
      </c>
      <c r="G592" s="183">
        <v>0.40500000000000003</v>
      </c>
      <c r="H592" s="181">
        <v>0.434</v>
      </c>
      <c r="I592" s="182">
        <v>0.38200000000000001</v>
      </c>
      <c r="J592" s="183">
        <v>0.39400000000000002</v>
      </c>
      <c r="K592" s="181"/>
      <c r="L592" s="182"/>
      <c r="M592" s="183"/>
      <c r="N592" s="309"/>
      <c r="P592" s="96" t="s">
        <v>882</v>
      </c>
    </row>
    <row r="593" spans="1:16" x14ac:dyDescent="0.3">
      <c r="A593" s="184" t="s">
        <v>735</v>
      </c>
      <c r="B593" s="181">
        <v>0.38100000000000001</v>
      </c>
      <c r="C593" s="182">
        <v>0.36499999999999999</v>
      </c>
      <c r="D593" s="183">
        <v>0.36799999999999999</v>
      </c>
      <c r="E593" s="181">
        <v>0.32300000000000001</v>
      </c>
      <c r="F593" s="182">
        <v>0.33400000000000002</v>
      </c>
      <c r="G593" s="183">
        <v>0.34100000000000003</v>
      </c>
      <c r="H593" s="181">
        <v>0.39700000000000002</v>
      </c>
      <c r="I593" s="182">
        <v>0.38100000000000001</v>
      </c>
      <c r="J593" s="183">
        <v>0.38200000000000001</v>
      </c>
      <c r="K593" s="181"/>
      <c r="L593" s="182"/>
      <c r="M593" s="183"/>
      <c r="N593" s="309"/>
      <c r="P593" s="96" t="s">
        <v>882</v>
      </c>
    </row>
    <row r="594" spans="1:16" x14ac:dyDescent="0.3">
      <c r="A594" s="184" t="s">
        <v>736</v>
      </c>
      <c r="B594" s="181">
        <v>0.112</v>
      </c>
      <c r="C594" s="182">
        <v>0.13500000000000001</v>
      </c>
      <c r="D594" s="183">
        <v>0.13300000000000001</v>
      </c>
      <c r="E594" s="181">
        <v>0.14299999999999999</v>
      </c>
      <c r="F594" s="182">
        <v>0.14099999999999999</v>
      </c>
      <c r="G594" s="183">
        <v>0.14299999999999999</v>
      </c>
      <c r="H594" s="181">
        <v>0.10100000000000001</v>
      </c>
      <c r="I594" s="182">
        <v>0.13200000000000001</v>
      </c>
      <c r="J594" s="183">
        <v>0.127</v>
      </c>
      <c r="K594" s="181"/>
      <c r="L594" s="182"/>
      <c r="M594" s="183"/>
      <c r="N594" s="309"/>
      <c r="P594" s="96" t="s">
        <v>882</v>
      </c>
    </row>
    <row r="595" spans="1:16" x14ac:dyDescent="0.3">
      <c r="A595" s="184" t="s">
        <v>737</v>
      </c>
      <c r="B595" s="181">
        <v>2.4E-2</v>
      </c>
      <c r="C595" s="182">
        <v>4.2000000000000003E-2</v>
      </c>
      <c r="D595" s="183">
        <v>4.1000000000000002E-2</v>
      </c>
      <c r="E595" s="181">
        <v>2.3E-2</v>
      </c>
      <c r="F595" s="182">
        <v>4.2000000000000003E-2</v>
      </c>
      <c r="G595" s="183">
        <v>4.3999999999999997E-2</v>
      </c>
      <c r="H595" s="181">
        <v>2.5000000000000001E-2</v>
      </c>
      <c r="I595" s="182">
        <v>4.2999999999999997E-2</v>
      </c>
      <c r="J595" s="183">
        <v>3.9E-2</v>
      </c>
      <c r="K595" s="181"/>
      <c r="L595" s="182"/>
      <c r="M595" s="183"/>
      <c r="N595" s="309"/>
      <c r="P595" s="96" t="s">
        <v>882</v>
      </c>
    </row>
    <row r="596" spans="1:16" x14ac:dyDescent="0.3">
      <c r="A596" s="184" t="s">
        <v>738</v>
      </c>
      <c r="B596" s="181">
        <v>0.02</v>
      </c>
      <c r="C596" s="182">
        <v>3.2000000000000001E-2</v>
      </c>
      <c r="D596" s="183">
        <v>2.8000000000000001E-2</v>
      </c>
      <c r="E596" s="181">
        <v>3.7999999999999999E-2</v>
      </c>
      <c r="F596" s="182">
        <v>3.4000000000000002E-2</v>
      </c>
      <c r="G596" s="183">
        <v>3.1E-2</v>
      </c>
      <c r="H596" s="181">
        <v>1.4E-2</v>
      </c>
      <c r="I596" s="182">
        <v>3.1E-2</v>
      </c>
      <c r="J596" s="183">
        <v>2.7E-2</v>
      </c>
      <c r="K596" s="181"/>
      <c r="L596" s="182"/>
      <c r="M596" s="183"/>
      <c r="N596" s="309"/>
      <c r="P596" s="96" t="s">
        <v>882</v>
      </c>
    </row>
    <row r="597" spans="1:16" x14ac:dyDescent="0.3">
      <c r="A597" s="184" t="s">
        <v>739</v>
      </c>
      <c r="B597" s="181">
        <v>2.5999999999999999E-2</v>
      </c>
      <c r="C597" s="182">
        <v>3.4000000000000002E-2</v>
      </c>
      <c r="D597" s="183">
        <v>3.4000000000000002E-2</v>
      </c>
      <c r="E597" s="181">
        <v>2.3E-2</v>
      </c>
      <c r="F597" s="182">
        <v>3.6999999999999998E-2</v>
      </c>
      <c r="G597" s="183">
        <v>3.6999999999999998E-2</v>
      </c>
      <c r="H597" s="181">
        <v>2.8000000000000001E-2</v>
      </c>
      <c r="I597" s="182">
        <v>3.1E-2</v>
      </c>
      <c r="J597" s="183">
        <v>3.1E-2</v>
      </c>
      <c r="K597" s="181"/>
      <c r="L597" s="182"/>
      <c r="M597" s="183"/>
      <c r="N597" s="309"/>
      <c r="P597" s="96" t="s">
        <v>882</v>
      </c>
    </row>
    <row r="598" spans="1:16" x14ac:dyDescent="0.3">
      <c r="A598" s="121" t="s">
        <v>194</v>
      </c>
      <c r="B598" s="185">
        <v>491</v>
      </c>
      <c r="C598" s="186">
        <v>5998</v>
      </c>
      <c r="D598" s="187">
        <v>12654</v>
      </c>
      <c r="E598" s="185">
        <v>133</v>
      </c>
      <c r="F598" s="186">
        <v>2039</v>
      </c>
      <c r="G598" s="187">
        <v>4642</v>
      </c>
      <c r="H598" s="185">
        <v>355</v>
      </c>
      <c r="I598" s="186">
        <v>3807</v>
      </c>
      <c r="J598" s="187">
        <v>7773</v>
      </c>
      <c r="K598" s="185"/>
      <c r="L598" s="186"/>
      <c r="M598" s="187"/>
      <c r="N598" s="84"/>
      <c r="P598" s="96" t="s">
        <v>882</v>
      </c>
    </row>
    <row r="599" spans="1:16" ht="26" x14ac:dyDescent="0.3">
      <c r="A599" s="85" t="s">
        <v>740</v>
      </c>
      <c r="B599" s="181">
        <v>0.189</v>
      </c>
      <c r="C599" s="182">
        <v>0.153</v>
      </c>
      <c r="D599" s="183">
        <v>0.23499999999999999</v>
      </c>
      <c r="E599" s="181">
        <v>0.189</v>
      </c>
      <c r="F599" s="182">
        <v>0.17499999999999999</v>
      </c>
      <c r="G599" s="183">
        <v>0.26300000000000001</v>
      </c>
      <c r="H599" s="181">
        <v>0.191</v>
      </c>
      <c r="I599" s="182">
        <v>0.14399999999999999</v>
      </c>
      <c r="J599" s="183">
        <v>0.222</v>
      </c>
      <c r="K599" s="181"/>
      <c r="L599" s="182"/>
      <c r="M599" s="183"/>
      <c r="N599" s="309"/>
      <c r="P599" s="96" t="s">
        <v>882</v>
      </c>
    </row>
    <row r="600" spans="1:16" x14ac:dyDescent="0.3">
      <c r="A600" s="184" t="s">
        <v>735</v>
      </c>
      <c r="B600" s="181">
        <v>3.9E-2</v>
      </c>
      <c r="C600" s="182">
        <v>6.4000000000000001E-2</v>
      </c>
      <c r="D600" s="183">
        <v>7.2999999999999995E-2</v>
      </c>
      <c r="E600" s="181">
        <v>3.7999999999999999E-2</v>
      </c>
      <c r="F600" s="182">
        <v>6.6000000000000003E-2</v>
      </c>
      <c r="G600" s="183">
        <v>7.1999999999999995E-2</v>
      </c>
      <c r="H600" s="181">
        <v>3.9E-2</v>
      </c>
      <c r="I600" s="182">
        <v>6.3E-2</v>
      </c>
      <c r="J600" s="183">
        <v>7.3999999999999996E-2</v>
      </c>
      <c r="K600" s="181"/>
      <c r="L600" s="182"/>
      <c r="M600" s="183"/>
      <c r="N600" s="309"/>
      <c r="P600" s="96" t="s">
        <v>882</v>
      </c>
    </row>
    <row r="601" spans="1:16" x14ac:dyDescent="0.3">
      <c r="A601" s="184" t="s">
        <v>736</v>
      </c>
      <c r="B601" s="181">
        <v>4.2999999999999997E-2</v>
      </c>
      <c r="C601" s="182">
        <v>7.0999999999999994E-2</v>
      </c>
      <c r="D601" s="183">
        <v>6.4000000000000001E-2</v>
      </c>
      <c r="E601" s="181">
        <v>3.7999999999999999E-2</v>
      </c>
      <c r="F601" s="182">
        <v>7.1999999999999995E-2</v>
      </c>
      <c r="G601" s="183">
        <v>6.4000000000000001E-2</v>
      </c>
      <c r="H601" s="181">
        <v>4.4999999999999998E-2</v>
      </c>
      <c r="I601" s="182">
        <v>7.0999999999999994E-2</v>
      </c>
      <c r="J601" s="183">
        <v>6.4000000000000001E-2</v>
      </c>
      <c r="K601" s="181"/>
      <c r="L601" s="182"/>
      <c r="M601" s="183"/>
      <c r="N601" s="309"/>
      <c r="P601" s="96" t="s">
        <v>882</v>
      </c>
    </row>
    <row r="602" spans="1:16" x14ac:dyDescent="0.3">
      <c r="A602" s="184" t="s">
        <v>737</v>
      </c>
      <c r="B602" s="181">
        <v>3.9E-2</v>
      </c>
      <c r="C602" s="182">
        <v>6.9000000000000006E-2</v>
      </c>
      <c r="D602" s="183">
        <v>5.5E-2</v>
      </c>
      <c r="E602" s="181">
        <v>3.7999999999999999E-2</v>
      </c>
      <c r="F602" s="182">
        <v>7.1999999999999995E-2</v>
      </c>
      <c r="G602" s="183">
        <v>5.3999999999999999E-2</v>
      </c>
      <c r="H602" s="181">
        <v>3.6999999999999998E-2</v>
      </c>
      <c r="I602" s="182">
        <v>6.7000000000000004E-2</v>
      </c>
      <c r="J602" s="183">
        <v>5.5E-2</v>
      </c>
      <c r="K602" s="181"/>
      <c r="L602" s="182"/>
      <c r="M602" s="183"/>
      <c r="N602" s="309"/>
      <c r="P602" s="96" t="s">
        <v>882</v>
      </c>
    </row>
    <row r="603" spans="1:16" x14ac:dyDescent="0.3">
      <c r="A603" s="184" t="s">
        <v>738</v>
      </c>
      <c r="B603" s="181">
        <v>0.153</v>
      </c>
      <c r="C603" s="182">
        <v>0.123</v>
      </c>
      <c r="D603" s="183">
        <v>9.6000000000000002E-2</v>
      </c>
      <c r="E603" s="181">
        <v>0.114</v>
      </c>
      <c r="F603" s="182">
        <v>0.124</v>
      </c>
      <c r="G603" s="183">
        <v>9.2999999999999999E-2</v>
      </c>
      <c r="H603" s="181">
        <v>0.16900000000000001</v>
      </c>
      <c r="I603" s="182">
        <v>0.121</v>
      </c>
      <c r="J603" s="183">
        <v>9.7000000000000003E-2</v>
      </c>
      <c r="K603" s="181"/>
      <c r="L603" s="182"/>
      <c r="M603" s="183"/>
      <c r="N603" s="309"/>
      <c r="P603" s="96" t="s">
        <v>882</v>
      </c>
    </row>
    <row r="604" spans="1:16" x14ac:dyDescent="0.3">
      <c r="A604" s="184" t="s">
        <v>739</v>
      </c>
      <c r="B604" s="181">
        <v>0.53800000000000003</v>
      </c>
      <c r="C604" s="182">
        <v>0.52</v>
      </c>
      <c r="D604" s="183">
        <v>0.47699999999999998</v>
      </c>
      <c r="E604" s="181">
        <v>0.58299999999999996</v>
      </c>
      <c r="F604" s="182">
        <v>0.49199999999999999</v>
      </c>
      <c r="G604" s="183">
        <v>0.45500000000000002</v>
      </c>
      <c r="H604" s="181">
        <v>0.52</v>
      </c>
      <c r="I604" s="182">
        <v>0.53400000000000003</v>
      </c>
      <c r="J604" s="183">
        <v>0.48799999999999999</v>
      </c>
      <c r="K604" s="181"/>
      <c r="L604" s="182"/>
      <c r="M604" s="183"/>
      <c r="N604" s="309"/>
      <c r="P604" s="96" t="s">
        <v>882</v>
      </c>
    </row>
    <row r="605" spans="1:16" x14ac:dyDescent="0.3">
      <c r="A605" s="121" t="s">
        <v>194</v>
      </c>
      <c r="B605" s="185">
        <v>491</v>
      </c>
      <c r="C605" s="186">
        <v>6002</v>
      </c>
      <c r="D605" s="187">
        <v>12645</v>
      </c>
      <c r="E605" s="185">
        <v>132</v>
      </c>
      <c r="F605" s="186">
        <v>2037</v>
      </c>
      <c r="G605" s="187">
        <v>4639</v>
      </c>
      <c r="H605" s="185">
        <v>356</v>
      </c>
      <c r="I605" s="186">
        <v>3814</v>
      </c>
      <c r="J605" s="187">
        <v>7768</v>
      </c>
      <c r="K605" s="185"/>
      <c r="L605" s="186"/>
      <c r="M605" s="187"/>
      <c r="N605" s="84"/>
      <c r="P605" s="96" t="s">
        <v>882</v>
      </c>
    </row>
    <row r="606" spans="1:16" ht="26" x14ac:dyDescent="0.3">
      <c r="A606" s="190" t="s">
        <v>580</v>
      </c>
      <c r="B606" s="181">
        <v>0.65700000000000003</v>
      </c>
      <c r="C606" s="182">
        <v>0.52500000000000002</v>
      </c>
      <c r="D606" s="183">
        <v>0.54400000000000004</v>
      </c>
      <c r="E606" s="181">
        <v>0.67200000000000004</v>
      </c>
      <c r="F606" s="182">
        <v>0.55800000000000005</v>
      </c>
      <c r="G606" s="183">
        <v>0.56799999999999995</v>
      </c>
      <c r="H606" s="181">
        <v>0.65200000000000002</v>
      </c>
      <c r="I606" s="182">
        <v>0.51100000000000001</v>
      </c>
      <c r="J606" s="183">
        <v>0.53400000000000003</v>
      </c>
      <c r="K606" s="181"/>
      <c r="L606" s="182"/>
      <c r="M606" s="183"/>
      <c r="N606" s="309"/>
      <c r="P606" s="96" t="s">
        <v>882</v>
      </c>
    </row>
    <row r="607" spans="1:16" x14ac:dyDescent="0.3">
      <c r="A607" s="184" t="s">
        <v>735</v>
      </c>
      <c r="B607" s="181">
        <v>3.1E-2</v>
      </c>
      <c r="C607" s="182">
        <v>6.7000000000000004E-2</v>
      </c>
      <c r="D607" s="183">
        <v>7.1999999999999995E-2</v>
      </c>
      <c r="E607" s="181">
        <v>5.2999999999999999E-2</v>
      </c>
      <c r="F607" s="182">
        <v>6.6000000000000003E-2</v>
      </c>
      <c r="G607" s="183">
        <v>6.8000000000000005E-2</v>
      </c>
      <c r="H607" s="181">
        <v>2.1999999999999999E-2</v>
      </c>
      <c r="I607" s="182">
        <v>6.8000000000000005E-2</v>
      </c>
      <c r="J607" s="183">
        <v>7.4999999999999997E-2</v>
      </c>
      <c r="K607" s="181"/>
      <c r="L607" s="182"/>
      <c r="M607" s="183"/>
      <c r="N607" s="309"/>
      <c r="P607" s="96" t="s">
        <v>882</v>
      </c>
    </row>
    <row r="608" spans="1:16" x14ac:dyDescent="0.3">
      <c r="A608" s="184" t="s">
        <v>736</v>
      </c>
      <c r="B608" s="181">
        <v>8.2000000000000003E-2</v>
      </c>
      <c r="C608" s="182">
        <v>0.14599999999999999</v>
      </c>
      <c r="D608" s="183">
        <v>0.14799999999999999</v>
      </c>
      <c r="E608" s="181">
        <v>5.2999999999999999E-2</v>
      </c>
      <c r="F608" s="182">
        <v>0.14299999999999999</v>
      </c>
      <c r="G608" s="183">
        <v>0.14799999999999999</v>
      </c>
      <c r="H608" s="181">
        <v>9.2999999999999999E-2</v>
      </c>
      <c r="I608" s="182">
        <v>0.14699999999999999</v>
      </c>
      <c r="J608" s="183">
        <v>0.14599999999999999</v>
      </c>
      <c r="K608" s="181"/>
      <c r="L608" s="182"/>
      <c r="M608" s="183"/>
      <c r="N608" s="309"/>
      <c r="P608" s="96" t="s">
        <v>882</v>
      </c>
    </row>
    <row r="609" spans="1:16" x14ac:dyDescent="0.3">
      <c r="A609" s="184" t="s">
        <v>737</v>
      </c>
      <c r="B609" s="181">
        <v>5.5E-2</v>
      </c>
      <c r="C609" s="182">
        <v>6.9000000000000006E-2</v>
      </c>
      <c r="D609" s="183">
        <v>5.8000000000000003E-2</v>
      </c>
      <c r="E609" s="181">
        <v>3.7999999999999999E-2</v>
      </c>
      <c r="F609" s="182">
        <v>6.8000000000000005E-2</v>
      </c>
      <c r="G609" s="183">
        <v>5.8000000000000003E-2</v>
      </c>
      <c r="H609" s="181">
        <v>5.8999999999999997E-2</v>
      </c>
      <c r="I609" s="182">
        <v>6.7000000000000004E-2</v>
      </c>
      <c r="J609" s="183">
        <v>5.6000000000000001E-2</v>
      </c>
      <c r="K609" s="181"/>
      <c r="L609" s="182"/>
      <c r="M609" s="183"/>
      <c r="N609" s="309"/>
      <c r="P609" s="96" t="s">
        <v>882</v>
      </c>
    </row>
    <row r="610" spans="1:16" x14ac:dyDescent="0.3">
      <c r="A610" s="184" t="s">
        <v>738</v>
      </c>
      <c r="B610" s="181">
        <v>4.1000000000000002E-2</v>
      </c>
      <c r="C610" s="182">
        <v>5.8000000000000003E-2</v>
      </c>
      <c r="D610" s="183">
        <v>5.3999999999999999E-2</v>
      </c>
      <c r="E610" s="181">
        <v>3.7999999999999999E-2</v>
      </c>
      <c r="F610" s="182">
        <v>5.3999999999999999E-2</v>
      </c>
      <c r="G610" s="183">
        <v>5.0999999999999997E-2</v>
      </c>
      <c r="H610" s="181">
        <v>4.2000000000000003E-2</v>
      </c>
      <c r="I610" s="182">
        <v>0.06</v>
      </c>
      <c r="J610" s="183">
        <v>5.5E-2</v>
      </c>
      <c r="K610" s="181"/>
      <c r="L610" s="182"/>
      <c r="M610" s="183"/>
      <c r="N610" s="309"/>
      <c r="P610" s="96" t="s">
        <v>882</v>
      </c>
    </row>
    <row r="611" spans="1:16" x14ac:dyDescent="0.3">
      <c r="A611" s="184" t="s">
        <v>739</v>
      </c>
      <c r="B611" s="181">
        <v>0.13500000000000001</v>
      </c>
      <c r="C611" s="182">
        <v>0.13400000000000001</v>
      </c>
      <c r="D611" s="183">
        <v>0.125</v>
      </c>
      <c r="E611" s="181">
        <v>0.14499999999999999</v>
      </c>
      <c r="F611" s="182">
        <v>0.11</v>
      </c>
      <c r="G611" s="183">
        <v>0.108</v>
      </c>
      <c r="H611" s="181">
        <v>0.13200000000000001</v>
      </c>
      <c r="I611" s="182">
        <v>0.14599999999999999</v>
      </c>
      <c r="J611" s="183">
        <v>0.13400000000000001</v>
      </c>
      <c r="K611" s="181"/>
      <c r="L611" s="182"/>
      <c r="M611" s="183"/>
      <c r="N611" s="309"/>
      <c r="P611" s="96" t="s">
        <v>882</v>
      </c>
    </row>
    <row r="612" spans="1:16" x14ac:dyDescent="0.3">
      <c r="A612" s="121" t="s">
        <v>194</v>
      </c>
      <c r="B612" s="185">
        <v>490</v>
      </c>
      <c r="C612" s="186">
        <v>5984</v>
      </c>
      <c r="D612" s="187">
        <v>12624</v>
      </c>
      <c r="E612" s="185">
        <v>131</v>
      </c>
      <c r="F612" s="186">
        <v>2030</v>
      </c>
      <c r="G612" s="187">
        <v>4629</v>
      </c>
      <c r="H612" s="185">
        <v>356</v>
      </c>
      <c r="I612" s="186">
        <v>3803</v>
      </c>
      <c r="J612" s="187">
        <v>7757</v>
      </c>
      <c r="K612" s="185"/>
      <c r="L612" s="186"/>
      <c r="M612" s="187"/>
      <c r="N612" s="84"/>
      <c r="P612" s="96" t="s">
        <v>882</v>
      </c>
    </row>
    <row r="613" spans="1:16" ht="52" x14ac:dyDescent="0.3">
      <c r="A613" s="190" t="s">
        <v>560</v>
      </c>
      <c r="B613" s="123">
        <v>1.7999999999999999E-2</v>
      </c>
      <c r="C613" s="124">
        <v>1.6E-2</v>
      </c>
      <c r="D613" s="125">
        <v>1.4999999999999999E-2</v>
      </c>
      <c r="E613" s="123">
        <v>2.3E-2</v>
      </c>
      <c r="F613" s="124">
        <v>1.4E-2</v>
      </c>
      <c r="G613" s="125">
        <v>1.7000000000000001E-2</v>
      </c>
      <c r="H613" s="123">
        <v>1.4E-2</v>
      </c>
      <c r="I613" s="124">
        <v>1.7000000000000001E-2</v>
      </c>
      <c r="J613" s="125">
        <v>1.4E-2</v>
      </c>
      <c r="K613" s="123"/>
      <c r="L613" s="124"/>
      <c r="M613" s="125"/>
      <c r="N613" s="308"/>
    </row>
    <row r="614" spans="1:16" x14ac:dyDescent="0.3">
      <c r="A614" s="184" t="s">
        <v>195</v>
      </c>
      <c r="B614" s="123">
        <v>0.98199999999999998</v>
      </c>
      <c r="C614" s="124">
        <v>0.98399999999999999</v>
      </c>
      <c r="D614" s="125">
        <v>0.98499999999999999</v>
      </c>
      <c r="E614" s="123">
        <v>0.97699999999999998</v>
      </c>
      <c r="F614" s="124">
        <v>0.98599999999999999</v>
      </c>
      <c r="G614" s="125">
        <v>0.98299999999999998</v>
      </c>
      <c r="H614" s="123">
        <v>0.98599999999999999</v>
      </c>
      <c r="I614" s="124">
        <v>0.98299999999999998</v>
      </c>
      <c r="J614" s="125">
        <v>0.98599999999999999</v>
      </c>
      <c r="K614" s="123"/>
      <c r="L614" s="124"/>
      <c r="M614" s="125"/>
      <c r="N614" s="309"/>
    </row>
    <row r="615" spans="1:16" x14ac:dyDescent="0.3">
      <c r="A615" s="121" t="s">
        <v>194</v>
      </c>
      <c r="B615" s="185">
        <v>489</v>
      </c>
      <c r="C615" s="186">
        <v>6004</v>
      </c>
      <c r="D615" s="187">
        <v>12715</v>
      </c>
      <c r="E615" s="185">
        <v>132</v>
      </c>
      <c r="F615" s="186">
        <v>2047</v>
      </c>
      <c r="G615" s="187">
        <v>4676</v>
      </c>
      <c r="H615" s="185">
        <v>354</v>
      </c>
      <c r="I615" s="186">
        <v>3807</v>
      </c>
      <c r="J615" s="187">
        <v>7800</v>
      </c>
      <c r="K615" s="185"/>
      <c r="L615" s="186"/>
      <c r="M615" s="187"/>
      <c r="N615" s="122"/>
    </row>
    <row r="616" spans="1:16" ht="26" x14ac:dyDescent="0.3">
      <c r="A616" s="190" t="s">
        <v>561</v>
      </c>
      <c r="B616" s="123">
        <v>0.19</v>
      </c>
      <c r="C616" s="124">
        <v>0.23100000000000001</v>
      </c>
      <c r="D616" s="125">
        <v>0.25</v>
      </c>
      <c r="E616" s="123">
        <v>0.13600000000000001</v>
      </c>
      <c r="F616" s="124">
        <v>0.184</v>
      </c>
      <c r="G616" s="125">
        <v>0.214</v>
      </c>
      <c r="H616" s="123">
        <v>0.20599999999999999</v>
      </c>
      <c r="I616" s="124">
        <v>0.254</v>
      </c>
      <c r="J616" s="125">
        <v>0.26800000000000002</v>
      </c>
      <c r="K616" s="123"/>
      <c r="L616" s="124"/>
      <c r="M616" s="125"/>
      <c r="N616" s="308"/>
    </row>
    <row r="617" spans="1:16" x14ac:dyDescent="0.3">
      <c r="A617" s="184" t="s">
        <v>195</v>
      </c>
      <c r="B617" s="123">
        <v>0.81</v>
      </c>
      <c r="C617" s="124">
        <v>0.76900000000000002</v>
      </c>
      <c r="D617" s="125">
        <v>0.75</v>
      </c>
      <c r="E617" s="123">
        <v>0.86399999999999999</v>
      </c>
      <c r="F617" s="124">
        <v>0.81599999999999995</v>
      </c>
      <c r="G617" s="125">
        <v>0.78600000000000003</v>
      </c>
      <c r="H617" s="123">
        <v>0.79400000000000004</v>
      </c>
      <c r="I617" s="124">
        <v>0.746</v>
      </c>
      <c r="J617" s="125">
        <v>0.73199999999999998</v>
      </c>
      <c r="K617" s="123"/>
      <c r="L617" s="124"/>
      <c r="M617" s="125"/>
      <c r="N617" s="309"/>
    </row>
    <row r="618" spans="1:16" x14ac:dyDescent="0.3">
      <c r="A618" s="121" t="s">
        <v>194</v>
      </c>
      <c r="B618" s="185">
        <v>489</v>
      </c>
      <c r="C618" s="186">
        <v>6002</v>
      </c>
      <c r="D618" s="187">
        <v>12705</v>
      </c>
      <c r="E618" s="185">
        <v>132</v>
      </c>
      <c r="F618" s="186">
        <v>2046</v>
      </c>
      <c r="G618" s="187">
        <v>4672</v>
      </c>
      <c r="H618" s="185">
        <v>354</v>
      </c>
      <c r="I618" s="186">
        <v>3806</v>
      </c>
      <c r="J618" s="187">
        <v>7794</v>
      </c>
      <c r="K618" s="185"/>
      <c r="L618" s="186"/>
      <c r="M618" s="187"/>
      <c r="N618" s="122"/>
    </row>
    <row r="619" spans="1:16" ht="26" x14ac:dyDescent="0.3">
      <c r="A619" s="190" t="s">
        <v>562</v>
      </c>
      <c r="B619" s="123">
        <v>0.13500000000000001</v>
      </c>
      <c r="C619" s="124">
        <v>0.17599999999999999</v>
      </c>
      <c r="D619" s="125">
        <v>0.161</v>
      </c>
      <c r="E619" s="123">
        <v>0.122</v>
      </c>
      <c r="F619" s="124">
        <v>0.14799999999999999</v>
      </c>
      <c r="G619" s="125">
        <v>0.13600000000000001</v>
      </c>
      <c r="H619" s="123">
        <v>0.13800000000000001</v>
      </c>
      <c r="I619" s="124">
        <v>0.191</v>
      </c>
      <c r="J619" s="125">
        <v>0.17399999999999999</v>
      </c>
      <c r="K619" s="123"/>
      <c r="L619" s="124"/>
      <c r="M619" s="125"/>
      <c r="N619" s="308"/>
    </row>
    <row r="620" spans="1:16" x14ac:dyDescent="0.3">
      <c r="A620" s="184" t="s">
        <v>195</v>
      </c>
      <c r="B620" s="123">
        <v>0.86499999999999999</v>
      </c>
      <c r="C620" s="124">
        <v>0.82399999999999995</v>
      </c>
      <c r="D620" s="125">
        <v>0.83899999999999997</v>
      </c>
      <c r="E620" s="123">
        <v>0.878</v>
      </c>
      <c r="F620" s="124">
        <v>0.85199999999999998</v>
      </c>
      <c r="G620" s="125">
        <v>0.86399999999999999</v>
      </c>
      <c r="H620" s="123">
        <v>0.86199999999999999</v>
      </c>
      <c r="I620" s="124">
        <v>0.80900000000000005</v>
      </c>
      <c r="J620" s="125">
        <v>0.82599999999999996</v>
      </c>
      <c r="K620" s="123"/>
      <c r="L620" s="124"/>
      <c r="M620" s="125"/>
      <c r="N620" s="309"/>
    </row>
    <row r="621" spans="1:16" x14ac:dyDescent="0.3">
      <c r="A621" s="121" t="s">
        <v>194</v>
      </c>
      <c r="B621" s="185">
        <v>488</v>
      </c>
      <c r="C621" s="186">
        <v>5996</v>
      </c>
      <c r="D621" s="187">
        <v>12688</v>
      </c>
      <c r="E621" s="185">
        <v>131</v>
      </c>
      <c r="F621" s="186">
        <v>2043</v>
      </c>
      <c r="G621" s="187">
        <v>4660</v>
      </c>
      <c r="H621" s="185">
        <v>354</v>
      </c>
      <c r="I621" s="186">
        <v>3803</v>
      </c>
      <c r="J621" s="187">
        <v>7789</v>
      </c>
      <c r="K621" s="185"/>
      <c r="L621" s="186"/>
      <c r="M621" s="187"/>
      <c r="N621" s="122"/>
    </row>
    <row r="622" spans="1:16" ht="52" x14ac:dyDescent="0.3">
      <c r="A622" s="190" t="s">
        <v>1135</v>
      </c>
      <c r="B622" s="123">
        <v>0.315</v>
      </c>
      <c r="C622" s="124">
        <v>0.38400000000000001</v>
      </c>
      <c r="D622" s="125">
        <v>0.38800000000000001</v>
      </c>
      <c r="E622" s="123">
        <v>0.25</v>
      </c>
      <c r="F622" s="124">
        <v>0.34499999999999997</v>
      </c>
      <c r="G622" s="125">
        <v>0.35199999999999998</v>
      </c>
      <c r="H622" s="123">
        <v>0.33600000000000002</v>
      </c>
      <c r="I622" s="124">
        <v>0.40200000000000002</v>
      </c>
      <c r="J622" s="125">
        <v>0.40400000000000003</v>
      </c>
      <c r="K622" s="123"/>
      <c r="L622" s="124"/>
      <c r="M622" s="125"/>
      <c r="N622" s="308"/>
    </row>
    <row r="623" spans="1:16" x14ac:dyDescent="0.3">
      <c r="A623" s="184" t="s">
        <v>195</v>
      </c>
      <c r="B623" s="123">
        <v>0.68500000000000005</v>
      </c>
      <c r="C623" s="124">
        <v>0.61599999999999999</v>
      </c>
      <c r="D623" s="125">
        <v>0.61199999999999999</v>
      </c>
      <c r="E623" s="123">
        <v>0.75</v>
      </c>
      <c r="F623" s="124">
        <v>0.65500000000000003</v>
      </c>
      <c r="G623" s="125">
        <v>0.64800000000000002</v>
      </c>
      <c r="H623" s="123">
        <v>0.66400000000000003</v>
      </c>
      <c r="I623" s="124">
        <v>0.59799999999999998</v>
      </c>
      <c r="J623" s="125">
        <v>0.59599999999999997</v>
      </c>
      <c r="K623" s="123"/>
      <c r="L623" s="124"/>
      <c r="M623" s="125"/>
      <c r="N623" s="309"/>
    </row>
    <row r="624" spans="1:16" x14ac:dyDescent="0.3">
      <c r="A624" s="121" t="s">
        <v>194</v>
      </c>
      <c r="B624" s="185">
        <v>489</v>
      </c>
      <c r="C624" s="186">
        <v>6003</v>
      </c>
      <c r="D624" s="187">
        <v>12708</v>
      </c>
      <c r="E624" s="185">
        <v>132</v>
      </c>
      <c r="F624" s="186">
        <v>2048</v>
      </c>
      <c r="G624" s="187">
        <v>4670</v>
      </c>
      <c r="H624" s="185">
        <v>354</v>
      </c>
      <c r="I624" s="186">
        <v>3805</v>
      </c>
      <c r="J624" s="187">
        <v>7799</v>
      </c>
      <c r="K624" s="185"/>
      <c r="L624" s="186"/>
      <c r="M624" s="187"/>
      <c r="N624" s="122"/>
    </row>
    <row r="625" spans="1:16" ht="26" x14ac:dyDescent="0.3">
      <c r="A625" s="190" t="s">
        <v>564</v>
      </c>
      <c r="B625" s="123">
        <v>0.78500000000000003</v>
      </c>
      <c r="C625" s="124">
        <v>0.83099999999999996</v>
      </c>
      <c r="D625" s="125">
        <v>0.70399999999999996</v>
      </c>
      <c r="E625" s="123">
        <v>0.76500000000000001</v>
      </c>
      <c r="F625" s="124">
        <v>0.79700000000000004</v>
      </c>
      <c r="G625" s="125">
        <v>0.66600000000000004</v>
      </c>
      <c r="H625" s="123">
        <v>0.79400000000000004</v>
      </c>
      <c r="I625" s="124">
        <v>0.84599999999999997</v>
      </c>
      <c r="J625" s="125">
        <v>0.72199999999999998</v>
      </c>
      <c r="K625" s="123"/>
      <c r="L625" s="124"/>
      <c r="M625" s="125"/>
      <c r="N625" s="308"/>
    </row>
    <row r="626" spans="1:16" x14ac:dyDescent="0.3">
      <c r="A626" s="184" t="s">
        <v>195</v>
      </c>
      <c r="B626" s="123">
        <v>0.215</v>
      </c>
      <c r="C626" s="124">
        <v>0.16900000000000001</v>
      </c>
      <c r="D626" s="125">
        <v>0.29599999999999999</v>
      </c>
      <c r="E626" s="123">
        <v>0.23499999999999999</v>
      </c>
      <c r="F626" s="124">
        <v>0.20300000000000001</v>
      </c>
      <c r="G626" s="125">
        <v>0.33400000000000002</v>
      </c>
      <c r="H626" s="123">
        <v>0.20599999999999999</v>
      </c>
      <c r="I626" s="124">
        <v>0.154</v>
      </c>
      <c r="J626" s="125">
        <v>0.27800000000000002</v>
      </c>
      <c r="K626" s="123"/>
      <c r="L626" s="124"/>
      <c r="M626" s="125"/>
      <c r="N626" s="309"/>
    </row>
    <row r="627" spans="1:16" x14ac:dyDescent="0.3">
      <c r="A627" s="121" t="s">
        <v>194</v>
      </c>
      <c r="B627" s="185">
        <v>489</v>
      </c>
      <c r="C627" s="186">
        <v>6004</v>
      </c>
      <c r="D627" s="187">
        <v>12710</v>
      </c>
      <c r="E627" s="185">
        <v>132</v>
      </c>
      <c r="F627" s="186">
        <v>2047</v>
      </c>
      <c r="G627" s="187">
        <v>4671</v>
      </c>
      <c r="H627" s="185">
        <v>354</v>
      </c>
      <c r="I627" s="186">
        <v>3807</v>
      </c>
      <c r="J627" s="187">
        <v>7800</v>
      </c>
      <c r="K627" s="185"/>
      <c r="L627" s="186"/>
      <c r="M627" s="187"/>
      <c r="N627" s="122"/>
    </row>
    <row r="628" spans="1:16" ht="39" x14ac:dyDescent="0.3">
      <c r="A628" s="188" t="s">
        <v>1236</v>
      </c>
      <c r="B628" s="191">
        <v>1.4999999999999999E-2</v>
      </c>
      <c r="C628" s="192">
        <v>2.9000000000000001E-2</v>
      </c>
      <c r="D628" s="193">
        <v>2.5999999999999999E-2</v>
      </c>
      <c r="E628" s="191">
        <v>8.0000000000000002E-3</v>
      </c>
      <c r="F628" s="192">
        <v>2.1999999999999999E-2</v>
      </c>
      <c r="G628" s="193">
        <v>2.1000000000000001E-2</v>
      </c>
      <c r="H628" s="191">
        <v>1.7000000000000001E-2</v>
      </c>
      <c r="I628" s="192">
        <v>3.1E-2</v>
      </c>
      <c r="J628" s="193">
        <v>2.9000000000000001E-2</v>
      </c>
      <c r="K628" s="191"/>
      <c r="L628" s="192"/>
      <c r="M628" s="193"/>
      <c r="N628" s="312"/>
      <c r="P628" s="96" t="s">
        <v>882</v>
      </c>
    </row>
    <row r="629" spans="1:16" x14ac:dyDescent="0.3">
      <c r="A629" s="189" t="s">
        <v>741</v>
      </c>
      <c r="B629" s="191">
        <v>1.7000000000000001E-2</v>
      </c>
      <c r="C629" s="192">
        <v>2.1999999999999999E-2</v>
      </c>
      <c r="D629" s="193">
        <v>2.3E-2</v>
      </c>
      <c r="E629" s="191">
        <v>8.0000000000000002E-3</v>
      </c>
      <c r="F629" s="192">
        <v>1.4E-2</v>
      </c>
      <c r="G629" s="193">
        <v>1.7000000000000001E-2</v>
      </c>
      <c r="H629" s="191">
        <v>0.02</v>
      </c>
      <c r="I629" s="192">
        <v>2.5999999999999999E-2</v>
      </c>
      <c r="J629" s="193">
        <v>2.7E-2</v>
      </c>
      <c r="K629" s="191"/>
      <c r="L629" s="192"/>
      <c r="M629" s="193"/>
      <c r="N629" s="312"/>
      <c r="P629" s="96" t="s">
        <v>882</v>
      </c>
    </row>
    <row r="630" spans="1:16" x14ac:dyDescent="0.3">
      <c r="A630" s="189" t="s">
        <v>742</v>
      </c>
      <c r="B630" s="191">
        <v>2.3E-2</v>
      </c>
      <c r="C630" s="192">
        <v>2.3E-2</v>
      </c>
      <c r="D630" s="193">
        <v>2.3E-2</v>
      </c>
      <c r="E630" s="191">
        <v>3.9E-2</v>
      </c>
      <c r="F630" s="192">
        <v>1.9E-2</v>
      </c>
      <c r="G630" s="193">
        <v>1.9E-2</v>
      </c>
      <c r="H630" s="191">
        <v>1.4999999999999999E-2</v>
      </c>
      <c r="I630" s="192">
        <v>2.4E-2</v>
      </c>
      <c r="J630" s="193">
        <v>2.5000000000000001E-2</v>
      </c>
      <c r="K630" s="191"/>
      <c r="L630" s="192"/>
      <c r="M630" s="193"/>
      <c r="N630" s="312"/>
      <c r="P630" s="96" t="s">
        <v>882</v>
      </c>
    </row>
    <row r="631" spans="1:16" x14ac:dyDescent="0.3">
      <c r="A631" s="189" t="s">
        <v>743</v>
      </c>
      <c r="B631" s="191">
        <v>5.7000000000000002E-2</v>
      </c>
      <c r="C631" s="192">
        <v>8.4000000000000005E-2</v>
      </c>
      <c r="D631" s="193">
        <v>7.5999999999999998E-2</v>
      </c>
      <c r="E631" s="191">
        <v>6.3E-2</v>
      </c>
      <c r="F631" s="192">
        <v>6.9000000000000006E-2</v>
      </c>
      <c r="G631" s="193">
        <v>6.3E-2</v>
      </c>
      <c r="H631" s="191">
        <v>5.1999999999999998E-2</v>
      </c>
      <c r="I631" s="192">
        <v>9.0999999999999998E-2</v>
      </c>
      <c r="J631" s="193">
        <v>8.3000000000000004E-2</v>
      </c>
      <c r="K631" s="191"/>
      <c r="L631" s="192"/>
      <c r="M631" s="193"/>
      <c r="N631" s="312"/>
      <c r="P631" s="96" t="s">
        <v>882</v>
      </c>
    </row>
    <row r="632" spans="1:16" x14ac:dyDescent="0.3">
      <c r="A632" s="189" t="s">
        <v>744</v>
      </c>
      <c r="B632" s="191">
        <v>6.3E-2</v>
      </c>
      <c r="C632" s="192">
        <v>7.3999999999999996E-2</v>
      </c>
      <c r="D632" s="193">
        <v>6.5000000000000002E-2</v>
      </c>
      <c r="E632" s="191">
        <v>7.0999999999999994E-2</v>
      </c>
      <c r="F632" s="192">
        <v>6.9000000000000006E-2</v>
      </c>
      <c r="G632" s="193">
        <v>5.5E-2</v>
      </c>
      <c r="H632" s="191">
        <v>6.0999999999999999E-2</v>
      </c>
      <c r="I632" s="192">
        <v>7.5999999999999998E-2</v>
      </c>
      <c r="J632" s="193">
        <v>7.0000000000000007E-2</v>
      </c>
      <c r="K632" s="191"/>
      <c r="L632" s="192"/>
      <c r="M632" s="193"/>
      <c r="N632" s="312"/>
      <c r="P632" s="96" t="s">
        <v>882</v>
      </c>
    </row>
    <row r="633" spans="1:16" x14ac:dyDescent="0.3">
      <c r="A633" s="189" t="s">
        <v>745</v>
      </c>
      <c r="B633" s="191">
        <v>0.11</v>
      </c>
      <c r="C633" s="192">
        <v>9.9000000000000005E-2</v>
      </c>
      <c r="D633" s="193">
        <v>9.0999999999999998E-2</v>
      </c>
      <c r="E633" s="191">
        <v>7.9000000000000001E-2</v>
      </c>
      <c r="F633" s="192">
        <v>8.5999999999999993E-2</v>
      </c>
      <c r="G633" s="193">
        <v>8.3000000000000004E-2</v>
      </c>
      <c r="H633" s="191">
        <v>0.122</v>
      </c>
      <c r="I633" s="192">
        <v>0.105</v>
      </c>
      <c r="J633" s="193">
        <v>9.5000000000000001E-2</v>
      </c>
      <c r="K633" s="191"/>
      <c r="L633" s="192"/>
      <c r="M633" s="193"/>
      <c r="N633" s="312"/>
      <c r="P633" s="96" t="s">
        <v>882</v>
      </c>
    </row>
    <row r="634" spans="1:16" x14ac:dyDescent="0.3">
      <c r="A634" s="189" t="s">
        <v>746</v>
      </c>
      <c r="B634" s="191">
        <v>9.2999999999999999E-2</v>
      </c>
      <c r="C634" s="192">
        <v>0.13700000000000001</v>
      </c>
      <c r="D634" s="193">
        <v>0.127</v>
      </c>
      <c r="E634" s="191">
        <v>9.4E-2</v>
      </c>
      <c r="F634" s="192">
        <v>0.14099999999999999</v>
      </c>
      <c r="G634" s="193">
        <v>0.13100000000000001</v>
      </c>
      <c r="H634" s="191">
        <v>9.2999999999999999E-2</v>
      </c>
      <c r="I634" s="192">
        <v>0.13700000000000001</v>
      </c>
      <c r="J634" s="193">
        <v>0.124</v>
      </c>
      <c r="K634" s="191"/>
      <c r="L634" s="192"/>
      <c r="M634" s="193"/>
      <c r="N634" s="312"/>
      <c r="P634" s="96" t="s">
        <v>882</v>
      </c>
    </row>
    <row r="635" spans="1:16" x14ac:dyDescent="0.3">
      <c r="A635" s="189" t="s">
        <v>747</v>
      </c>
      <c r="B635" s="191">
        <v>5.0999999999999997E-2</v>
      </c>
      <c r="C635" s="192">
        <v>8.3000000000000004E-2</v>
      </c>
      <c r="D635" s="193">
        <v>8.1000000000000003E-2</v>
      </c>
      <c r="E635" s="191">
        <v>3.1E-2</v>
      </c>
      <c r="F635" s="192">
        <v>8.5999999999999993E-2</v>
      </c>
      <c r="G635" s="193">
        <v>8.6999999999999994E-2</v>
      </c>
      <c r="H635" s="191">
        <v>5.8000000000000003E-2</v>
      </c>
      <c r="I635" s="192">
        <v>8.1000000000000003E-2</v>
      </c>
      <c r="J635" s="193">
        <v>7.8E-2</v>
      </c>
      <c r="K635" s="191"/>
      <c r="L635" s="192"/>
      <c r="M635" s="193"/>
      <c r="N635" s="312"/>
      <c r="P635" s="96" t="s">
        <v>882</v>
      </c>
    </row>
    <row r="636" spans="1:16" x14ac:dyDescent="0.3">
      <c r="A636" s="189" t="s">
        <v>748</v>
      </c>
      <c r="B636" s="191">
        <v>9.7000000000000003E-2</v>
      </c>
      <c r="C636" s="192">
        <v>0.11700000000000001</v>
      </c>
      <c r="D636" s="193">
        <v>0.108</v>
      </c>
      <c r="E636" s="191">
        <v>0.11799999999999999</v>
      </c>
      <c r="F636" s="192">
        <v>0.13400000000000001</v>
      </c>
      <c r="G636" s="193">
        <v>0.121</v>
      </c>
      <c r="H636" s="191">
        <v>0.09</v>
      </c>
      <c r="I636" s="192">
        <v>0.11</v>
      </c>
      <c r="J636" s="193">
        <v>0.10199999999999999</v>
      </c>
      <c r="K636" s="191"/>
      <c r="L636" s="192"/>
      <c r="M636" s="193"/>
      <c r="N636" s="312"/>
      <c r="P636" s="96" t="s">
        <v>882</v>
      </c>
    </row>
    <row r="637" spans="1:16" x14ac:dyDescent="0.3">
      <c r="A637" s="189" t="s">
        <v>749</v>
      </c>
      <c r="B637" s="191">
        <v>0.11</v>
      </c>
      <c r="C637" s="192">
        <v>9.9000000000000005E-2</v>
      </c>
      <c r="D637" s="193">
        <v>0.105</v>
      </c>
      <c r="E637" s="191">
        <v>8.6999999999999994E-2</v>
      </c>
      <c r="F637" s="192">
        <v>9.6000000000000002E-2</v>
      </c>
      <c r="G637" s="193">
        <v>0.107</v>
      </c>
      <c r="H637" s="191">
        <v>0.12</v>
      </c>
      <c r="I637" s="192">
        <v>0.10100000000000001</v>
      </c>
      <c r="J637" s="193">
        <v>0.10299999999999999</v>
      </c>
      <c r="K637" s="191"/>
      <c r="L637" s="192"/>
      <c r="M637" s="193"/>
      <c r="N637" s="312"/>
      <c r="P637" s="96" t="s">
        <v>882</v>
      </c>
    </row>
    <row r="638" spans="1:16" x14ac:dyDescent="0.3">
      <c r="A638" s="189" t="s">
        <v>750</v>
      </c>
      <c r="B638" s="191">
        <v>0.17299999999999999</v>
      </c>
      <c r="C638" s="192">
        <v>0.13600000000000001</v>
      </c>
      <c r="D638" s="193">
        <v>0.152</v>
      </c>
      <c r="E638" s="191">
        <v>0.19700000000000001</v>
      </c>
      <c r="F638" s="192">
        <v>0.16500000000000001</v>
      </c>
      <c r="G638" s="193">
        <v>0.17499999999999999</v>
      </c>
      <c r="H638" s="191">
        <v>0.16300000000000001</v>
      </c>
      <c r="I638" s="192">
        <v>0.122</v>
      </c>
      <c r="J638" s="193">
        <v>0.14000000000000001</v>
      </c>
      <c r="K638" s="191"/>
      <c r="L638" s="192"/>
      <c r="M638" s="193"/>
      <c r="N638" s="312"/>
      <c r="P638" s="96" t="s">
        <v>882</v>
      </c>
    </row>
    <row r="639" spans="1:16" x14ac:dyDescent="0.3">
      <c r="A639" s="189" t="s">
        <v>598</v>
      </c>
      <c r="B639" s="191">
        <v>0.19</v>
      </c>
      <c r="C639" s="192">
        <v>9.6000000000000002E-2</v>
      </c>
      <c r="D639" s="193">
        <v>0.122</v>
      </c>
      <c r="E639" s="191">
        <v>0.20499999999999999</v>
      </c>
      <c r="F639" s="192">
        <v>9.8000000000000004E-2</v>
      </c>
      <c r="G639" s="193">
        <v>0.122</v>
      </c>
      <c r="H639" s="191">
        <v>0.187</v>
      </c>
      <c r="I639" s="192">
        <v>9.6000000000000002E-2</v>
      </c>
      <c r="J639" s="193">
        <v>0.124</v>
      </c>
      <c r="K639" s="191"/>
      <c r="L639" s="192"/>
      <c r="M639" s="193"/>
      <c r="N639" s="312"/>
      <c r="P639" s="96" t="s">
        <v>882</v>
      </c>
    </row>
    <row r="640" spans="1:16" s="120" customFormat="1" x14ac:dyDescent="0.3">
      <c r="A640" s="126" t="s">
        <v>194</v>
      </c>
      <c r="B640" s="127">
        <v>473</v>
      </c>
      <c r="C640" s="128">
        <v>5814</v>
      </c>
      <c r="D640" s="129">
        <v>12288</v>
      </c>
      <c r="E640" s="127">
        <v>127</v>
      </c>
      <c r="F640" s="128">
        <v>1969</v>
      </c>
      <c r="G640" s="129">
        <v>4513</v>
      </c>
      <c r="H640" s="127">
        <v>343</v>
      </c>
      <c r="I640" s="128">
        <v>3697</v>
      </c>
      <c r="J640" s="129">
        <v>7539</v>
      </c>
      <c r="K640" s="127"/>
      <c r="L640" s="128"/>
      <c r="M640" s="129"/>
      <c r="N640" s="118"/>
      <c r="P640" s="96" t="s">
        <v>882</v>
      </c>
    </row>
    <row r="641" spans="1:16" s="120" customFormat="1" ht="39" x14ac:dyDescent="0.3">
      <c r="A641" s="190" t="s">
        <v>1237</v>
      </c>
      <c r="B641" s="181">
        <v>0.504</v>
      </c>
      <c r="C641" s="182">
        <v>0.39700000000000002</v>
      </c>
      <c r="D641" s="183">
        <v>0.43</v>
      </c>
      <c r="E641" s="181">
        <v>0.53800000000000003</v>
      </c>
      <c r="F641" s="182">
        <v>0.47099999999999997</v>
      </c>
      <c r="G641" s="183">
        <v>0.49299999999999999</v>
      </c>
      <c r="H641" s="181">
        <v>0.49</v>
      </c>
      <c r="I641" s="182">
        <v>0.36199999999999999</v>
      </c>
      <c r="J641" s="183">
        <v>0.39800000000000002</v>
      </c>
      <c r="K641" s="181"/>
      <c r="L641" s="182"/>
      <c r="M641" s="183"/>
      <c r="N641" s="309"/>
      <c r="P641" s="96" t="s">
        <v>882</v>
      </c>
    </row>
    <row r="642" spans="1:16" s="120" customFormat="1" x14ac:dyDescent="0.3">
      <c r="A642" s="184" t="s">
        <v>160</v>
      </c>
      <c r="B642" s="181">
        <v>0.41799999999999998</v>
      </c>
      <c r="C642" s="182">
        <v>0.51200000000000001</v>
      </c>
      <c r="D642" s="183">
        <v>0.49099999999999999</v>
      </c>
      <c r="E642" s="181">
        <v>0.39200000000000002</v>
      </c>
      <c r="F642" s="182">
        <v>0.46800000000000003</v>
      </c>
      <c r="G642" s="183">
        <v>0.45600000000000002</v>
      </c>
      <c r="H642" s="181">
        <v>0.432</v>
      </c>
      <c r="I642" s="182">
        <v>0.53200000000000003</v>
      </c>
      <c r="J642" s="183">
        <v>0.50900000000000001</v>
      </c>
      <c r="K642" s="181"/>
      <c r="L642" s="182"/>
      <c r="M642" s="183"/>
      <c r="N642" s="309"/>
      <c r="P642" s="96" t="s">
        <v>882</v>
      </c>
    </row>
    <row r="643" spans="1:16" s="120" customFormat="1" x14ac:dyDescent="0.3">
      <c r="A643" s="184" t="s">
        <v>34</v>
      </c>
      <c r="B643" s="181">
        <v>7.6999999999999999E-2</v>
      </c>
      <c r="C643" s="182">
        <v>9.0999999999999998E-2</v>
      </c>
      <c r="D643" s="183">
        <v>7.9000000000000001E-2</v>
      </c>
      <c r="E643" s="181">
        <v>6.9000000000000006E-2</v>
      </c>
      <c r="F643" s="182">
        <v>6.0999999999999999E-2</v>
      </c>
      <c r="G643" s="183">
        <v>5.0999999999999997E-2</v>
      </c>
      <c r="H643" s="181">
        <v>7.8E-2</v>
      </c>
      <c r="I643" s="182">
        <v>0.106</v>
      </c>
      <c r="J643" s="183">
        <v>9.4E-2</v>
      </c>
      <c r="K643" s="181"/>
      <c r="L643" s="182"/>
      <c r="M643" s="183"/>
      <c r="N643" s="309"/>
      <c r="P643" s="96" t="s">
        <v>882</v>
      </c>
    </row>
    <row r="644" spans="1:16" s="120" customFormat="1" x14ac:dyDescent="0.3">
      <c r="A644" s="130" t="s">
        <v>194</v>
      </c>
      <c r="B644" s="131">
        <v>478</v>
      </c>
      <c r="C644" s="132">
        <v>5855</v>
      </c>
      <c r="D644" s="133">
        <v>12447</v>
      </c>
      <c r="E644" s="131">
        <v>130</v>
      </c>
      <c r="F644" s="132">
        <v>1993</v>
      </c>
      <c r="G644" s="133">
        <v>4575</v>
      </c>
      <c r="H644" s="131">
        <v>345</v>
      </c>
      <c r="I644" s="132">
        <v>3713</v>
      </c>
      <c r="J644" s="133">
        <v>7635</v>
      </c>
      <c r="K644" s="131"/>
      <c r="L644" s="132"/>
      <c r="M644" s="133"/>
      <c r="N644" s="134"/>
      <c r="P644" s="96" t="s">
        <v>882</v>
      </c>
    </row>
    <row r="645" spans="1:16" s="120" customFormat="1" x14ac:dyDescent="0.3">
      <c r="A645" s="184" t="s">
        <v>161</v>
      </c>
      <c r="B645" s="135">
        <v>1.57</v>
      </c>
      <c r="C645" s="136">
        <v>1.69</v>
      </c>
      <c r="D645" s="137">
        <v>1.65</v>
      </c>
      <c r="E645" s="135">
        <v>1.53</v>
      </c>
      <c r="F645" s="136">
        <v>1.59</v>
      </c>
      <c r="G645" s="137">
        <v>1.56</v>
      </c>
      <c r="H645" s="135">
        <v>1.59</v>
      </c>
      <c r="I645" s="136">
        <v>1.74</v>
      </c>
      <c r="J645" s="137">
        <v>1.7</v>
      </c>
      <c r="K645" s="135"/>
      <c r="L645" s="136"/>
      <c r="M645" s="137"/>
      <c r="N645" s="309"/>
      <c r="P645" s="96" t="s">
        <v>882</v>
      </c>
    </row>
    <row r="646" spans="1:16" s="120" customFormat="1" x14ac:dyDescent="0.3">
      <c r="A646" s="184" t="s">
        <v>35</v>
      </c>
      <c r="B646" s="135">
        <v>0.63</v>
      </c>
      <c r="C646" s="136">
        <v>0.63</v>
      </c>
      <c r="D646" s="137">
        <v>0.62</v>
      </c>
      <c r="E646" s="135">
        <v>0.62</v>
      </c>
      <c r="F646" s="136">
        <v>0.6</v>
      </c>
      <c r="G646" s="137">
        <v>0.59</v>
      </c>
      <c r="H646" s="135">
        <v>0.63</v>
      </c>
      <c r="I646" s="136">
        <v>0.63</v>
      </c>
      <c r="J646" s="137">
        <v>0.63</v>
      </c>
      <c r="K646" s="135"/>
      <c r="L646" s="136"/>
      <c r="M646" s="137"/>
      <c r="N646" s="309"/>
      <c r="P646" s="96" t="s">
        <v>882</v>
      </c>
    </row>
    <row r="647" spans="1:16" s="120" customFormat="1" x14ac:dyDescent="0.3">
      <c r="A647" s="184" t="s">
        <v>163</v>
      </c>
      <c r="B647" s="135" t="s">
        <v>197</v>
      </c>
      <c r="C647" s="136" t="s">
        <v>199</v>
      </c>
      <c r="D647" s="137" t="s">
        <v>188</v>
      </c>
      <c r="E647" s="135" t="s">
        <v>197</v>
      </c>
      <c r="F647" s="136" t="s">
        <v>200</v>
      </c>
      <c r="G647" s="137" t="s">
        <v>200</v>
      </c>
      <c r="H647" s="135" t="s">
        <v>197</v>
      </c>
      <c r="I647" s="136" t="s">
        <v>199</v>
      </c>
      <c r="J647" s="137" t="s">
        <v>188</v>
      </c>
      <c r="K647" s="135"/>
      <c r="L647" s="136"/>
      <c r="M647" s="137"/>
      <c r="N647" s="309"/>
      <c r="P647" s="96" t="s">
        <v>882</v>
      </c>
    </row>
    <row r="648" spans="1:16" s="120" customFormat="1" x14ac:dyDescent="0.3">
      <c r="A648" s="197" t="s">
        <v>36</v>
      </c>
      <c r="B648" s="143" t="s">
        <v>197</v>
      </c>
      <c r="C648" s="144">
        <v>-0.1904761904761903</v>
      </c>
      <c r="D648" s="145">
        <v>-0.12903225806451588</v>
      </c>
      <c r="E648" s="143" t="s">
        <v>197</v>
      </c>
      <c r="F648" s="144">
        <v>-0.10000000000000009</v>
      </c>
      <c r="G648" s="145">
        <v>-5.0847457627118689E-2</v>
      </c>
      <c r="H648" s="143" t="s">
        <v>197</v>
      </c>
      <c r="I648" s="144">
        <v>-0.23809523809523794</v>
      </c>
      <c r="J648" s="145">
        <v>-0.1746031746031744</v>
      </c>
      <c r="K648" s="143"/>
      <c r="L648" s="144"/>
      <c r="M648" s="145"/>
      <c r="N648" s="221"/>
      <c r="P648" s="96" t="s">
        <v>882</v>
      </c>
    </row>
    <row r="649" spans="1:16" s="120" customFormat="1" ht="26" x14ac:dyDescent="0.3">
      <c r="A649" s="190" t="s">
        <v>868</v>
      </c>
      <c r="B649" s="123">
        <v>0.98499999999999999</v>
      </c>
      <c r="C649" s="124">
        <v>0.98899999999999999</v>
      </c>
      <c r="D649" s="125">
        <v>0.99099999999999999</v>
      </c>
      <c r="E649" s="123">
        <v>0.98499999999999999</v>
      </c>
      <c r="F649" s="124">
        <v>0.99399999999999999</v>
      </c>
      <c r="G649" s="125">
        <v>0.99399999999999999</v>
      </c>
      <c r="H649" s="123">
        <v>0.98599999999999999</v>
      </c>
      <c r="I649" s="124">
        <v>0.98799999999999999</v>
      </c>
      <c r="J649" s="125">
        <v>0.99</v>
      </c>
      <c r="K649" s="123"/>
      <c r="L649" s="124"/>
      <c r="M649" s="125"/>
      <c r="N649" s="312"/>
    </row>
    <row r="650" spans="1:16" s="120" customFormat="1" x14ac:dyDescent="0.3">
      <c r="A650" s="184" t="s">
        <v>622</v>
      </c>
      <c r="B650" s="123">
        <v>1.4999999999999999E-2</v>
      </c>
      <c r="C650" s="124">
        <v>1.0999999999999999E-2</v>
      </c>
      <c r="D650" s="125">
        <v>8.9999999999999993E-3</v>
      </c>
      <c r="E650" s="123">
        <v>1.4999999999999999E-2</v>
      </c>
      <c r="F650" s="124">
        <v>6.0000000000000001E-3</v>
      </c>
      <c r="G650" s="125">
        <v>6.0000000000000001E-3</v>
      </c>
      <c r="H650" s="123">
        <v>1.4E-2</v>
      </c>
      <c r="I650" s="124">
        <v>1.2E-2</v>
      </c>
      <c r="J650" s="125">
        <v>0.01</v>
      </c>
      <c r="K650" s="123"/>
      <c r="L650" s="124"/>
      <c r="M650" s="125"/>
      <c r="N650" s="312"/>
    </row>
    <row r="651" spans="1:16" s="120" customFormat="1" x14ac:dyDescent="0.3">
      <c r="A651" s="121" t="s">
        <v>194</v>
      </c>
      <c r="B651" s="185">
        <v>479</v>
      </c>
      <c r="C651" s="186">
        <v>5882</v>
      </c>
      <c r="D651" s="187">
        <v>12508</v>
      </c>
      <c r="E651" s="185">
        <v>130</v>
      </c>
      <c r="F651" s="186">
        <v>2004</v>
      </c>
      <c r="G651" s="187">
        <v>4602</v>
      </c>
      <c r="H651" s="185">
        <v>346</v>
      </c>
      <c r="I651" s="186">
        <v>3729</v>
      </c>
      <c r="J651" s="187">
        <v>7668</v>
      </c>
      <c r="K651" s="185"/>
      <c r="L651" s="186"/>
      <c r="M651" s="187"/>
      <c r="N651" s="118"/>
    </row>
    <row r="652" spans="1:16" s="120" customFormat="1" ht="26" x14ac:dyDescent="0.3">
      <c r="A652" s="188" t="s">
        <v>520</v>
      </c>
      <c r="B652" s="181">
        <v>4.2999999999999997E-2</v>
      </c>
      <c r="C652" s="182">
        <v>0.12</v>
      </c>
      <c r="D652" s="183">
        <v>0.11700000000000001</v>
      </c>
      <c r="E652" s="181">
        <v>3.9E-2</v>
      </c>
      <c r="F652" s="182">
        <v>0.124</v>
      </c>
      <c r="G652" s="183">
        <v>0.121</v>
      </c>
      <c r="H652" s="181">
        <v>4.4999999999999998E-2</v>
      </c>
      <c r="I652" s="182">
        <v>0.11</v>
      </c>
      <c r="J652" s="183">
        <v>0.109</v>
      </c>
      <c r="K652" s="181"/>
      <c r="L652" s="182"/>
      <c r="M652" s="183"/>
      <c r="N652" s="309"/>
      <c r="P652" s="120" t="s">
        <v>891</v>
      </c>
    </row>
    <row r="653" spans="1:16" s="120" customFormat="1" x14ac:dyDescent="0.3">
      <c r="A653" s="189" t="s">
        <v>519</v>
      </c>
      <c r="B653" s="181">
        <v>3.6999999999999998E-2</v>
      </c>
      <c r="C653" s="182">
        <v>8.5000000000000006E-2</v>
      </c>
      <c r="D653" s="183">
        <v>8.4000000000000005E-2</v>
      </c>
      <c r="E653" s="181">
        <v>6.3E-2</v>
      </c>
      <c r="F653" s="182">
        <v>9.0999999999999998E-2</v>
      </c>
      <c r="G653" s="183">
        <v>8.5000000000000006E-2</v>
      </c>
      <c r="H653" s="181">
        <v>2.7E-2</v>
      </c>
      <c r="I653" s="182">
        <v>7.6999999999999999E-2</v>
      </c>
      <c r="J653" s="183">
        <v>8.1000000000000003E-2</v>
      </c>
      <c r="K653" s="181"/>
      <c r="L653" s="182"/>
      <c r="M653" s="183"/>
      <c r="N653" s="309"/>
      <c r="P653" s="120" t="s">
        <v>891</v>
      </c>
    </row>
    <row r="654" spans="1:16" x14ac:dyDescent="0.3">
      <c r="A654" s="184" t="s">
        <v>518</v>
      </c>
      <c r="B654" s="181">
        <v>7.4999999999999997E-2</v>
      </c>
      <c r="C654" s="182">
        <v>3.7999999999999999E-2</v>
      </c>
      <c r="D654" s="183">
        <v>2.9000000000000001E-2</v>
      </c>
      <c r="E654" s="181">
        <v>7.9000000000000001E-2</v>
      </c>
      <c r="F654" s="182">
        <v>3.2000000000000001E-2</v>
      </c>
      <c r="G654" s="183">
        <v>2.5000000000000001E-2</v>
      </c>
      <c r="H654" s="181">
        <v>7.4999999999999997E-2</v>
      </c>
      <c r="I654" s="182">
        <v>4.2000000000000003E-2</v>
      </c>
      <c r="J654" s="183">
        <v>3.3000000000000002E-2</v>
      </c>
      <c r="K654" s="181"/>
      <c r="L654" s="182"/>
      <c r="M654" s="183"/>
      <c r="N654" s="309"/>
      <c r="P654" s="120" t="s">
        <v>891</v>
      </c>
    </row>
    <row r="655" spans="1:16" x14ac:dyDescent="0.3">
      <c r="A655" s="184" t="s">
        <v>165</v>
      </c>
      <c r="B655" s="181">
        <v>0</v>
      </c>
      <c r="C655" s="182">
        <v>1.2E-2</v>
      </c>
      <c r="D655" s="183">
        <v>0.01</v>
      </c>
      <c r="E655" s="181">
        <v>0</v>
      </c>
      <c r="F655" s="182">
        <v>1.0999999999999999E-2</v>
      </c>
      <c r="G655" s="183">
        <v>8.9999999999999993E-3</v>
      </c>
      <c r="H655" s="181">
        <v>0</v>
      </c>
      <c r="I655" s="182">
        <v>1.2E-2</v>
      </c>
      <c r="J655" s="183">
        <v>0.01</v>
      </c>
      <c r="K655" s="181"/>
      <c r="L655" s="182"/>
      <c r="M655" s="183"/>
      <c r="N655" s="309"/>
      <c r="P655" s="120" t="s">
        <v>891</v>
      </c>
    </row>
    <row r="656" spans="1:16" x14ac:dyDescent="0.3">
      <c r="A656" s="184" t="s">
        <v>166</v>
      </c>
      <c r="B656" s="181">
        <v>7.2999999999999995E-2</v>
      </c>
      <c r="C656" s="182">
        <v>4.8000000000000001E-2</v>
      </c>
      <c r="D656" s="183">
        <v>3.7999999999999999E-2</v>
      </c>
      <c r="E656" s="181">
        <v>8.6999999999999994E-2</v>
      </c>
      <c r="F656" s="182">
        <v>5.8999999999999997E-2</v>
      </c>
      <c r="G656" s="183">
        <v>4.5999999999999999E-2</v>
      </c>
      <c r="H656" s="181">
        <v>6.9000000000000006E-2</v>
      </c>
      <c r="I656" s="182">
        <v>4.3999999999999997E-2</v>
      </c>
      <c r="J656" s="183">
        <v>3.4000000000000002E-2</v>
      </c>
      <c r="K656" s="181"/>
      <c r="L656" s="182"/>
      <c r="M656" s="183"/>
      <c r="N656" s="309"/>
      <c r="P656" s="120" t="s">
        <v>891</v>
      </c>
    </row>
    <row r="657" spans="1:16" x14ac:dyDescent="0.3">
      <c r="A657" s="184" t="s">
        <v>167</v>
      </c>
      <c r="B657" s="181">
        <v>6.0000000000000001E-3</v>
      </c>
      <c r="C657" s="182">
        <v>0.01</v>
      </c>
      <c r="D657" s="183">
        <v>0.01</v>
      </c>
      <c r="E657" s="181">
        <v>1.6E-2</v>
      </c>
      <c r="F657" s="182">
        <v>0.01</v>
      </c>
      <c r="G657" s="183">
        <v>0.01</v>
      </c>
      <c r="H657" s="181">
        <v>3.0000000000000001E-3</v>
      </c>
      <c r="I657" s="182">
        <v>0.01</v>
      </c>
      <c r="J657" s="183">
        <v>0.01</v>
      </c>
      <c r="K657" s="181"/>
      <c r="L657" s="182"/>
      <c r="M657" s="183"/>
      <c r="N657" s="309"/>
      <c r="P657" s="120" t="s">
        <v>891</v>
      </c>
    </row>
    <row r="658" spans="1:16" x14ac:dyDescent="0.3">
      <c r="A658" s="184" t="s">
        <v>168</v>
      </c>
      <c r="B658" s="181">
        <v>3.2000000000000001E-2</v>
      </c>
      <c r="C658" s="182">
        <v>0.01</v>
      </c>
      <c r="D658" s="183">
        <v>1.2999999999999999E-2</v>
      </c>
      <c r="E658" s="181">
        <v>2.4E-2</v>
      </c>
      <c r="F658" s="182">
        <v>8.9999999999999993E-3</v>
      </c>
      <c r="G658" s="183">
        <v>1.2E-2</v>
      </c>
      <c r="H658" s="181">
        <v>3.5999999999999997E-2</v>
      </c>
      <c r="I658" s="182">
        <v>0.01</v>
      </c>
      <c r="J658" s="183">
        <v>1.2999999999999999E-2</v>
      </c>
      <c r="K658" s="181"/>
      <c r="L658" s="182"/>
      <c r="M658" s="183"/>
      <c r="N658" s="309"/>
      <c r="P658" s="120" t="s">
        <v>891</v>
      </c>
    </row>
    <row r="659" spans="1:16" x14ac:dyDescent="0.3">
      <c r="A659" s="184" t="s">
        <v>169</v>
      </c>
      <c r="B659" s="181">
        <v>2E-3</v>
      </c>
      <c r="C659" s="182">
        <v>1.2999999999999999E-2</v>
      </c>
      <c r="D659" s="183">
        <v>1.4999999999999999E-2</v>
      </c>
      <c r="E659" s="181">
        <v>8.0000000000000002E-3</v>
      </c>
      <c r="F659" s="182">
        <v>1.2999999999999999E-2</v>
      </c>
      <c r="G659" s="183">
        <v>1.2999999999999999E-2</v>
      </c>
      <c r="H659" s="181">
        <v>0</v>
      </c>
      <c r="I659" s="182">
        <v>1.2999999999999999E-2</v>
      </c>
      <c r="J659" s="183">
        <v>1.6E-2</v>
      </c>
      <c r="K659" s="181"/>
      <c r="L659" s="182"/>
      <c r="M659" s="183"/>
      <c r="N659" s="309"/>
      <c r="P659" s="120" t="s">
        <v>891</v>
      </c>
    </row>
    <row r="660" spans="1:16" x14ac:dyDescent="0.3">
      <c r="A660" s="184" t="s">
        <v>170</v>
      </c>
      <c r="B660" s="181">
        <v>4.0000000000000001E-3</v>
      </c>
      <c r="C660" s="182">
        <v>2.3E-2</v>
      </c>
      <c r="D660" s="183">
        <v>5.3999999999999999E-2</v>
      </c>
      <c r="E660" s="181">
        <v>0</v>
      </c>
      <c r="F660" s="182">
        <v>2.3E-2</v>
      </c>
      <c r="G660" s="183">
        <v>5.7000000000000002E-2</v>
      </c>
      <c r="H660" s="181">
        <v>6.0000000000000001E-3</v>
      </c>
      <c r="I660" s="182">
        <v>2.1999999999999999E-2</v>
      </c>
      <c r="J660" s="183">
        <v>5.2999999999999999E-2</v>
      </c>
      <c r="K660" s="181"/>
      <c r="L660" s="182"/>
      <c r="M660" s="183"/>
      <c r="N660" s="309"/>
      <c r="P660" s="120" t="s">
        <v>891</v>
      </c>
    </row>
    <row r="661" spans="1:16" x14ac:dyDescent="0.3">
      <c r="A661" s="184" t="s">
        <v>171</v>
      </c>
      <c r="B661" s="181">
        <v>3.9E-2</v>
      </c>
      <c r="C661" s="182">
        <v>2.5000000000000001E-2</v>
      </c>
      <c r="D661" s="183">
        <v>1.6E-2</v>
      </c>
      <c r="E661" s="181">
        <v>3.1E-2</v>
      </c>
      <c r="F661" s="182">
        <v>2.4E-2</v>
      </c>
      <c r="G661" s="183">
        <v>1.4E-2</v>
      </c>
      <c r="H661" s="181">
        <v>4.2000000000000003E-2</v>
      </c>
      <c r="I661" s="182">
        <v>2.5999999999999999E-2</v>
      </c>
      <c r="J661" s="183">
        <v>1.7000000000000001E-2</v>
      </c>
      <c r="K661" s="181"/>
      <c r="L661" s="182"/>
      <c r="M661" s="183"/>
      <c r="N661" s="309"/>
      <c r="P661" s="120" t="s">
        <v>891</v>
      </c>
    </row>
    <row r="662" spans="1:16" x14ac:dyDescent="0.3">
      <c r="A662" s="184" t="s">
        <v>172</v>
      </c>
      <c r="B662" s="181">
        <v>7.2999999999999995E-2</v>
      </c>
      <c r="C662" s="182">
        <v>2.1999999999999999E-2</v>
      </c>
      <c r="D662" s="183">
        <v>1.9E-2</v>
      </c>
      <c r="E662" s="181">
        <v>7.0999999999999994E-2</v>
      </c>
      <c r="F662" s="182">
        <v>1.7000000000000001E-2</v>
      </c>
      <c r="G662" s="183">
        <v>1.7000000000000001E-2</v>
      </c>
      <c r="H662" s="181">
        <v>7.4999999999999997E-2</v>
      </c>
      <c r="I662" s="182">
        <v>2.5000000000000001E-2</v>
      </c>
      <c r="J662" s="183">
        <v>2.1000000000000001E-2</v>
      </c>
      <c r="K662" s="181"/>
      <c r="L662" s="182"/>
      <c r="M662" s="183"/>
      <c r="N662" s="309"/>
      <c r="P662" s="120" t="s">
        <v>891</v>
      </c>
    </row>
    <row r="663" spans="1:16" x14ac:dyDescent="0.3">
      <c r="A663" s="184" t="s">
        <v>173</v>
      </c>
      <c r="B663" s="181">
        <v>6.0000000000000001E-3</v>
      </c>
      <c r="C663" s="182">
        <v>1.2999999999999999E-2</v>
      </c>
      <c r="D663" s="183">
        <v>1.4E-2</v>
      </c>
      <c r="E663" s="181">
        <v>0</v>
      </c>
      <c r="F663" s="182">
        <v>8.9999999999999993E-3</v>
      </c>
      <c r="G663" s="183">
        <v>1.4E-2</v>
      </c>
      <c r="H663" s="181">
        <v>8.9999999999999993E-3</v>
      </c>
      <c r="I663" s="182">
        <v>1.4999999999999999E-2</v>
      </c>
      <c r="J663" s="183">
        <v>1.4E-2</v>
      </c>
      <c r="K663" s="181"/>
      <c r="L663" s="182"/>
      <c r="M663" s="183"/>
      <c r="N663" s="309"/>
      <c r="P663" s="120" t="s">
        <v>891</v>
      </c>
    </row>
    <row r="664" spans="1:16" x14ac:dyDescent="0.3">
      <c r="A664" s="184" t="s">
        <v>174</v>
      </c>
      <c r="B664" s="181">
        <v>5.3999999999999999E-2</v>
      </c>
      <c r="C664" s="182">
        <v>2.3E-2</v>
      </c>
      <c r="D664" s="183">
        <v>1.7999999999999999E-2</v>
      </c>
      <c r="E664" s="181">
        <v>2.4E-2</v>
      </c>
      <c r="F664" s="182">
        <v>2.1000000000000001E-2</v>
      </c>
      <c r="G664" s="183">
        <v>1.6E-2</v>
      </c>
      <c r="H664" s="181">
        <v>6.6000000000000003E-2</v>
      </c>
      <c r="I664" s="182">
        <v>2.5000000000000001E-2</v>
      </c>
      <c r="J664" s="183">
        <v>0.02</v>
      </c>
      <c r="K664" s="181"/>
      <c r="L664" s="182"/>
      <c r="M664" s="183"/>
      <c r="N664" s="309"/>
      <c r="P664" s="120" t="s">
        <v>891</v>
      </c>
    </row>
    <row r="665" spans="1:16" x14ac:dyDescent="0.3">
      <c r="A665" s="184" t="s">
        <v>175</v>
      </c>
      <c r="B665" s="181">
        <v>0</v>
      </c>
      <c r="C665" s="182">
        <v>0</v>
      </c>
      <c r="D665" s="183">
        <v>0</v>
      </c>
      <c r="E665" s="181">
        <v>0</v>
      </c>
      <c r="F665" s="182">
        <v>0</v>
      </c>
      <c r="G665" s="183">
        <v>0</v>
      </c>
      <c r="H665" s="181">
        <v>0</v>
      </c>
      <c r="I665" s="182">
        <v>0</v>
      </c>
      <c r="J665" s="183">
        <v>0</v>
      </c>
      <c r="K665" s="181"/>
      <c r="L665" s="182"/>
      <c r="M665" s="183"/>
      <c r="N665" s="309"/>
      <c r="P665" s="120" t="s">
        <v>891</v>
      </c>
    </row>
    <row r="666" spans="1:16" x14ac:dyDescent="0.3">
      <c r="A666" s="184" t="s">
        <v>176</v>
      </c>
      <c r="B666" s="181">
        <v>0.245</v>
      </c>
      <c r="C666" s="182">
        <v>0.24099999999999999</v>
      </c>
      <c r="D666" s="183">
        <v>0.28999999999999998</v>
      </c>
      <c r="E666" s="181">
        <v>0.28299999999999997</v>
      </c>
      <c r="F666" s="182">
        <v>0.26700000000000002</v>
      </c>
      <c r="G666" s="183">
        <v>0.31900000000000001</v>
      </c>
      <c r="H666" s="181">
        <v>0.23</v>
      </c>
      <c r="I666" s="182">
        <v>0.23400000000000001</v>
      </c>
      <c r="J666" s="183">
        <v>0.28000000000000003</v>
      </c>
      <c r="K666" s="181"/>
      <c r="L666" s="182"/>
      <c r="M666" s="183"/>
      <c r="N666" s="309"/>
      <c r="P666" s="120" t="s">
        <v>891</v>
      </c>
    </row>
    <row r="667" spans="1:16" x14ac:dyDescent="0.3">
      <c r="A667" s="184" t="s">
        <v>488</v>
      </c>
      <c r="B667" s="181">
        <v>2E-3</v>
      </c>
      <c r="C667" s="182">
        <v>1E-3</v>
      </c>
      <c r="D667" s="183">
        <v>2E-3</v>
      </c>
      <c r="E667" s="181">
        <v>0</v>
      </c>
      <c r="F667" s="182">
        <v>1E-3</v>
      </c>
      <c r="G667" s="183">
        <v>1E-3</v>
      </c>
      <c r="H667" s="181">
        <v>3.0000000000000001E-3</v>
      </c>
      <c r="I667" s="182">
        <v>2E-3</v>
      </c>
      <c r="J667" s="183">
        <v>3.0000000000000001E-3</v>
      </c>
      <c r="K667" s="181"/>
      <c r="L667" s="182"/>
      <c r="M667" s="183"/>
      <c r="N667" s="309"/>
      <c r="P667" s="120" t="s">
        <v>891</v>
      </c>
    </row>
    <row r="668" spans="1:16" x14ac:dyDescent="0.3">
      <c r="A668" s="184" t="s">
        <v>953</v>
      </c>
      <c r="B668" s="181">
        <v>4.0000000000000001E-3</v>
      </c>
      <c r="C668" s="182">
        <v>4.0000000000000001E-3</v>
      </c>
      <c r="D668" s="183">
        <v>2E-3</v>
      </c>
      <c r="E668" s="181">
        <v>0</v>
      </c>
      <c r="F668" s="182">
        <v>4.0000000000000001E-3</v>
      </c>
      <c r="G668" s="183">
        <v>2E-3</v>
      </c>
      <c r="H668" s="181">
        <v>6.0000000000000001E-3</v>
      </c>
      <c r="I668" s="182">
        <v>4.0000000000000001E-3</v>
      </c>
      <c r="J668" s="183">
        <v>3.0000000000000001E-3</v>
      </c>
      <c r="K668" s="181"/>
      <c r="L668" s="182"/>
      <c r="M668" s="183"/>
      <c r="N668" s="309"/>
      <c r="P668" s="120" t="s">
        <v>891</v>
      </c>
    </row>
    <row r="669" spans="1:16" x14ac:dyDescent="0.3">
      <c r="A669" s="184" t="s">
        <v>177</v>
      </c>
      <c r="B669" s="181">
        <v>2E-3</v>
      </c>
      <c r="C669" s="182">
        <v>3.0000000000000001E-3</v>
      </c>
      <c r="D669" s="183">
        <v>4.0000000000000001E-3</v>
      </c>
      <c r="E669" s="181">
        <v>8.0000000000000002E-3</v>
      </c>
      <c r="F669" s="182">
        <v>3.0000000000000001E-3</v>
      </c>
      <c r="G669" s="183">
        <v>4.0000000000000001E-3</v>
      </c>
      <c r="H669" s="181">
        <v>0</v>
      </c>
      <c r="I669" s="182">
        <v>3.0000000000000001E-3</v>
      </c>
      <c r="J669" s="183">
        <v>4.0000000000000001E-3</v>
      </c>
      <c r="K669" s="181"/>
      <c r="L669" s="182"/>
      <c r="M669" s="183"/>
      <c r="N669" s="309"/>
      <c r="P669" s="120" t="s">
        <v>891</v>
      </c>
    </row>
    <row r="670" spans="1:16" x14ac:dyDescent="0.3">
      <c r="A670" s="184" t="s">
        <v>178</v>
      </c>
      <c r="B670" s="181">
        <v>0.21099999999999999</v>
      </c>
      <c r="C670" s="182">
        <v>0.14799999999999999</v>
      </c>
      <c r="D670" s="183">
        <v>0.11</v>
      </c>
      <c r="E670" s="181">
        <v>0.20499999999999999</v>
      </c>
      <c r="F670" s="182">
        <v>0.13</v>
      </c>
      <c r="G670" s="183">
        <v>9.6000000000000002E-2</v>
      </c>
      <c r="H670" s="181">
        <v>0.21199999999999999</v>
      </c>
      <c r="I670" s="182">
        <v>0.161</v>
      </c>
      <c r="J670" s="183">
        <v>0.11899999999999999</v>
      </c>
      <c r="K670" s="181"/>
      <c r="L670" s="182"/>
      <c r="M670" s="183"/>
      <c r="N670" s="309"/>
      <c r="P670" s="120" t="s">
        <v>891</v>
      </c>
    </row>
    <row r="671" spans="1:16" x14ac:dyDescent="0.3">
      <c r="A671" s="184" t="s">
        <v>751</v>
      </c>
      <c r="B671" s="181">
        <v>1.7000000000000001E-2</v>
      </c>
      <c r="C671" s="182">
        <v>3.5999999999999997E-2</v>
      </c>
      <c r="D671" s="183">
        <v>2.9000000000000001E-2</v>
      </c>
      <c r="E671" s="181">
        <v>1.6E-2</v>
      </c>
      <c r="F671" s="182">
        <v>2.7E-2</v>
      </c>
      <c r="G671" s="183">
        <v>2.1000000000000001E-2</v>
      </c>
      <c r="H671" s="181">
        <v>1.4999999999999999E-2</v>
      </c>
      <c r="I671" s="182">
        <v>3.9E-2</v>
      </c>
      <c r="J671" s="183">
        <v>3.1E-2</v>
      </c>
      <c r="K671" s="181"/>
      <c r="L671" s="182"/>
      <c r="M671" s="183"/>
      <c r="N671" s="309"/>
      <c r="P671" s="120" t="s">
        <v>891</v>
      </c>
    </row>
    <row r="672" spans="1:16" x14ac:dyDescent="0.3">
      <c r="A672" s="184" t="s">
        <v>381</v>
      </c>
      <c r="B672" s="181">
        <v>7.2999999999999995E-2</v>
      </c>
      <c r="C672" s="182">
        <v>0.126</v>
      </c>
      <c r="D672" s="183">
        <v>0.126</v>
      </c>
      <c r="E672" s="181">
        <v>4.7E-2</v>
      </c>
      <c r="F672" s="182">
        <v>0.125</v>
      </c>
      <c r="G672" s="183">
        <v>0.11899999999999999</v>
      </c>
      <c r="H672" s="181">
        <v>8.4000000000000005E-2</v>
      </c>
      <c r="I672" s="182">
        <v>0.126</v>
      </c>
      <c r="J672" s="183">
        <v>0.129</v>
      </c>
      <c r="K672" s="181"/>
      <c r="L672" s="182"/>
      <c r="M672" s="183"/>
      <c r="N672" s="309"/>
      <c r="P672" s="120" t="s">
        <v>891</v>
      </c>
    </row>
    <row r="673" spans="1:16" x14ac:dyDescent="0.3">
      <c r="A673" s="121" t="s">
        <v>194</v>
      </c>
      <c r="B673" s="185">
        <v>465</v>
      </c>
      <c r="C673" s="186">
        <v>5733</v>
      </c>
      <c r="D673" s="187">
        <v>12203</v>
      </c>
      <c r="E673" s="185">
        <v>127</v>
      </c>
      <c r="F673" s="186">
        <v>1955</v>
      </c>
      <c r="G673" s="187">
        <v>4484</v>
      </c>
      <c r="H673" s="185">
        <v>335</v>
      </c>
      <c r="I673" s="186">
        <v>3630</v>
      </c>
      <c r="J673" s="187">
        <v>7485</v>
      </c>
      <c r="K673" s="185"/>
      <c r="L673" s="186"/>
      <c r="M673" s="187"/>
      <c r="N673" s="84"/>
    </row>
    <row r="674" spans="1:16" ht="26" x14ac:dyDescent="0.3">
      <c r="A674" s="188" t="s">
        <v>565</v>
      </c>
      <c r="B674" s="181">
        <v>0.02</v>
      </c>
      <c r="C674" s="182">
        <v>4.7E-2</v>
      </c>
      <c r="D674" s="183">
        <v>4.5999999999999999E-2</v>
      </c>
      <c r="E674" s="181">
        <v>2.4E-2</v>
      </c>
      <c r="F674" s="182">
        <v>5.1999999999999998E-2</v>
      </c>
      <c r="G674" s="183">
        <v>5.0999999999999997E-2</v>
      </c>
      <c r="H674" s="181">
        <v>1.7999999999999999E-2</v>
      </c>
      <c r="I674" s="182">
        <v>4.2000000000000003E-2</v>
      </c>
      <c r="J674" s="183">
        <v>4.1000000000000002E-2</v>
      </c>
      <c r="K674" s="181"/>
      <c r="L674" s="182"/>
      <c r="M674" s="183"/>
      <c r="N674" s="309"/>
      <c r="P674" s="120" t="s">
        <v>891</v>
      </c>
    </row>
    <row r="675" spans="1:16" x14ac:dyDescent="0.3">
      <c r="A675" s="189" t="s">
        <v>519</v>
      </c>
      <c r="B675" s="181">
        <v>2.8000000000000001E-2</v>
      </c>
      <c r="C675" s="182">
        <v>5.5E-2</v>
      </c>
      <c r="D675" s="183">
        <v>5.1999999999999998E-2</v>
      </c>
      <c r="E675" s="181">
        <v>3.2000000000000001E-2</v>
      </c>
      <c r="F675" s="182">
        <v>5.6000000000000001E-2</v>
      </c>
      <c r="G675" s="183">
        <v>0.05</v>
      </c>
      <c r="H675" s="181">
        <v>2.7E-2</v>
      </c>
      <c r="I675" s="182">
        <v>5.2999999999999999E-2</v>
      </c>
      <c r="J675" s="183">
        <v>5.0999999999999997E-2</v>
      </c>
      <c r="K675" s="181"/>
      <c r="L675" s="182"/>
      <c r="M675" s="183"/>
      <c r="N675" s="309"/>
      <c r="P675" s="120" t="s">
        <v>891</v>
      </c>
    </row>
    <row r="676" spans="1:16" x14ac:dyDescent="0.3">
      <c r="A676" s="184" t="s">
        <v>518</v>
      </c>
      <c r="B676" s="181">
        <v>9.4E-2</v>
      </c>
      <c r="C676" s="182">
        <v>5.1999999999999998E-2</v>
      </c>
      <c r="D676" s="183">
        <v>0.04</v>
      </c>
      <c r="E676" s="181">
        <v>9.7000000000000003E-2</v>
      </c>
      <c r="F676" s="182">
        <v>4.3999999999999997E-2</v>
      </c>
      <c r="G676" s="183">
        <v>3.3000000000000002E-2</v>
      </c>
      <c r="H676" s="181">
        <v>9.4E-2</v>
      </c>
      <c r="I676" s="182">
        <v>5.5E-2</v>
      </c>
      <c r="J676" s="183">
        <v>4.2000000000000003E-2</v>
      </c>
      <c r="K676" s="181"/>
      <c r="L676" s="182"/>
      <c r="M676" s="183"/>
      <c r="N676" s="309"/>
      <c r="P676" s="120" t="s">
        <v>891</v>
      </c>
    </row>
    <row r="677" spans="1:16" x14ac:dyDescent="0.3">
      <c r="A677" s="184" t="s">
        <v>165</v>
      </c>
      <c r="B677" s="181">
        <v>0</v>
      </c>
      <c r="C677" s="182">
        <v>1.7999999999999999E-2</v>
      </c>
      <c r="D677" s="183">
        <v>1.7000000000000001E-2</v>
      </c>
      <c r="E677" s="181">
        <v>0</v>
      </c>
      <c r="F677" s="182">
        <v>1.7999999999999999E-2</v>
      </c>
      <c r="G677" s="183">
        <v>1.7000000000000001E-2</v>
      </c>
      <c r="H677" s="181">
        <v>0</v>
      </c>
      <c r="I677" s="182">
        <v>1.7999999999999999E-2</v>
      </c>
      <c r="J677" s="183">
        <v>1.6E-2</v>
      </c>
      <c r="K677" s="181"/>
      <c r="L677" s="182"/>
      <c r="M677" s="183"/>
      <c r="N677" s="309"/>
      <c r="P677" s="120" t="s">
        <v>891</v>
      </c>
    </row>
    <row r="678" spans="1:16" x14ac:dyDescent="0.3">
      <c r="A678" s="184" t="s">
        <v>166</v>
      </c>
      <c r="B678" s="181">
        <v>7.3999999999999996E-2</v>
      </c>
      <c r="C678" s="182">
        <v>6.5000000000000002E-2</v>
      </c>
      <c r="D678" s="183">
        <v>5.3999999999999999E-2</v>
      </c>
      <c r="E678" s="181">
        <v>9.7000000000000003E-2</v>
      </c>
      <c r="F678" s="182">
        <v>7.2999999999999995E-2</v>
      </c>
      <c r="G678" s="183">
        <v>6.3E-2</v>
      </c>
      <c r="H678" s="181">
        <v>6.6000000000000003E-2</v>
      </c>
      <c r="I678" s="182">
        <v>6.2E-2</v>
      </c>
      <c r="J678" s="183">
        <v>4.9000000000000002E-2</v>
      </c>
      <c r="K678" s="181"/>
      <c r="L678" s="182"/>
      <c r="M678" s="183"/>
      <c r="N678" s="309"/>
      <c r="P678" s="120" t="s">
        <v>891</v>
      </c>
    </row>
    <row r="679" spans="1:16" x14ac:dyDescent="0.3">
      <c r="A679" s="184" t="s">
        <v>167</v>
      </c>
      <c r="B679" s="181">
        <v>4.0000000000000001E-3</v>
      </c>
      <c r="C679" s="182">
        <v>1.0999999999999999E-2</v>
      </c>
      <c r="D679" s="183">
        <v>1.2E-2</v>
      </c>
      <c r="E679" s="181">
        <v>1.6E-2</v>
      </c>
      <c r="F679" s="182">
        <v>0.01</v>
      </c>
      <c r="G679" s="183">
        <v>1.0999999999999999E-2</v>
      </c>
      <c r="H679" s="181">
        <v>0</v>
      </c>
      <c r="I679" s="182">
        <v>1.2E-2</v>
      </c>
      <c r="J679" s="183">
        <v>1.2999999999999999E-2</v>
      </c>
      <c r="K679" s="181"/>
      <c r="L679" s="182"/>
      <c r="M679" s="183"/>
      <c r="N679" s="309"/>
      <c r="P679" s="120" t="s">
        <v>891</v>
      </c>
    </row>
    <row r="680" spans="1:16" x14ac:dyDescent="0.3">
      <c r="A680" s="184" t="s">
        <v>168</v>
      </c>
      <c r="B680" s="181">
        <v>3.6999999999999998E-2</v>
      </c>
      <c r="C680" s="182">
        <v>1.4999999999999999E-2</v>
      </c>
      <c r="D680" s="183">
        <v>1.9E-2</v>
      </c>
      <c r="E680" s="181">
        <v>0.04</v>
      </c>
      <c r="F680" s="182">
        <v>1.7000000000000001E-2</v>
      </c>
      <c r="G680" s="183">
        <v>1.7999999999999999E-2</v>
      </c>
      <c r="H680" s="181">
        <v>3.5999999999999997E-2</v>
      </c>
      <c r="I680" s="182">
        <v>1.4E-2</v>
      </c>
      <c r="J680" s="183">
        <v>1.9E-2</v>
      </c>
      <c r="K680" s="181"/>
      <c r="L680" s="182"/>
      <c r="M680" s="183"/>
      <c r="N680" s="309"/>
      <c r="P680" s="120" t="s">
        <v>891</v>
      </c>
    </row>
    <row r="681" spans="1:16" x14ac:dyDescent="0.3">
      <c r="A681" s="184" t="s">
        <v>169</v>
      </c>
      <c r="B681" s="181">
        <v>2E-3</v>
      </c>
      <c r="C681" s="182">
        <v>1.7999999999999999E-2</v>
      </c>
      <c r="D681" s="183">
        <v>1.9E-2</v>
      </c>
      <c r="E681" s="181">
        <v>8.0000000000000002E-3</v>
      </c>
      <c r="F681" s="182">
        <v>1.9E-2</v>
      </c>
      <c r="G681" s="183">
        <v>1.9E-2</v>
      </c>
      <c r="H681" s="181">
        <v>0</v>
      </c>
      <c r="I681" s="182">
        <v>1.7000000000000001E-2</v>
      </c>
      <c r="J681" s="183">
        <v>0.02</v>
      </c>
      <c r="K681" s="181"/>
      <c r="L681" s="182"/>
      <c r="M681" s="183"/>
      <c r="N681" s="309"/>
      <c r="P681" s="120" t="s">
        <v>891</v>
      </c>
    </row>
    <row r="682" spans="1:16" x14ac:dyDescent="0.3">
      <c r="A682" s="184" t="s">
        <v>170</v>
      </c>
      <c r="B682" s="181">
        <v>7.0000000000000001E-3</v>
      </c>
      <c r="C682" s="182">
        <v>2.7E-2</v>
      </c>
      <c r="D682" s="183">
        <v>0.06</v>
      </c>
      <c r="E682" s="181">
        <v>0</v>
      </c>
      <c r="F682" s="182">
        <v>0.03</v>
      </c>
      <c r="G682" s="183">
        <v>6.6000000000000003E-2</v>
      </c>
      <c r="H682" s="181">
        <v>8.9999999999999993E-3</v>
      </c>
      <c r="I682" s="182">
        <v>2.5000000000000001E-2</v>
      </c>
      <c r="J682" s="183">
        <v>5.8000000000000003E-2</v>
      </c>
      <c r="K682" s="181"/>
      <c r="L682" s="182"/>
      <c r="M682" s="183"/>
      <c r="N682" s="309"/>
      <c r="P682" s="120" t="s">
        <v>891</v>
      </c>
    </row>
    <row r="683" spans="1:16" x14ac:dyDescent="0.3">
      <c r="A683" s="184" t="s">
        <v>171</v>
      </c>
      <c r="B683" s="181">
        <v>4.1000000000000002E-2</v>
      </c>
      <c r="C683" s="182">
        <v>3.5000000000000003E-2</v>
      </c>
      <c r="D683" s="183">
        <v>2.4E-2</v>
      </c>
      <c r="E683" s="181">
        <v>2.4E-2</v>
      </c>
      <c r="F683" s="182">
        <v>2.9000000000000001E-2</v>
      </c>
      <c r="G683" s="183">
        <v>0.02</v>
      </c>
      <c r="H683" s="181">
        <v>4.8000000000000001E-2</v>
      </c>
      <c r="I683" s="182">
        <v>3.9E-2</v>
      </c>
      <c r="J683" s="183">
        <v>2.5999999999999999E-2</v>
      </c>
      <c r="K683" s="181"/>
      <c r="L683" s="182"/>
      <c r="M683" s="183"/>
      <c r="N683" s="309"/>
      <c r="P683" s="120" t="s">
        <v>891</v>
      </c>
    </row>
    <row r="684" spans="1:16" x14ac:dyDescent="0.3">
      <c r="A684" s="184" t="s">
        <v>172</v>
      </c>
      <c r="B684" s="181">
        <v>7.9000000000000001E-2</v>
      </c>
      <c r="C684" s="182">
        <v>0.03</v>
      </c>
      <c r="D684" s="183">
        <v>2.5999999999999999E-2</v>
      </c>
      <c r="E684" s="181">
        <v>8.1000000000000003E-2</v>
      </c>
      <c r="F684" s="182">
        <v>2.3E-2</v>
      </c>
      <c r="G684" s="183">
        <v>2.1999999999999999E-2</v>
      </c>
      <c r="H684" s="181">
        <v>7.9000000000000001E-2</v>
      </c>
      <c r="I684" s="182">
        <v>3.4000000000000002E-2</v>
      </c>
      <c r="J684" s="183">
        <v>2.8000000000000001E-2</v>
      </c>
      <c r="K684" s="181"/>
      <c r="L684" s="182"/>
      <c r="M684" s="183"/>
      <c r="N684" s="309"/>
      <c r="P684" s="120" t="s">
        <v>891</v>
      </c>
    </row>
    <row r="685" spans="1:16" x14ac:dyDescent="0.3">
      <c r="A685" s="184" t="s">
        <v>173</v>
      </c>
      <c r="B685" s="181">
        <v>7.0000000000000001E-3</v>
      </c>
      <c r="C685" s="182">
        <v>1.4E-2</v>
      </c>
      <c r="D685" s="183">
        <v>1.4999999999999999E-2</v>
      </c>
      <c r="E685" s="181">
        <v>0</v>
      </c>
      <c r="F685" s="182">
        <v>0.01</v>
      </c>
      <c r="G685" s="183">
        <v>1.4999999999999999E-2</v>
      </c>
      <c r="H685" s="181">
        <v>8.9999999999999993E-3</v>
      </c>
      <c r="I685" s="182">
        <v>1.6E-2</v>
      </c>
      <c r="J685" s="183">
        <v>1.4999999999999999E-2</v>
      </c>
      <c r="K685" s="181"/>
      <c r="L685" s="182"/>
      <c r="M685" s="183"/>
      <c r="N685" s="309"/>
      <c r="P685" s="120" t="s">
        <v>891</v>
      </c>
    </row>
    <row r="686" spans="1:16" x14ac:dyDescent="0.3">
      <c r="A686" s="184" t="s">
        <v>174</v>
      </c>
      <c r="B686" s="181">
        <v>5.1999999999999998E-2</v>
      </c>
      <c r="C686" s="182">
        <v>0.03</v>
      </c>
      <c r="D686" s="183">
        <v>2.5000000000000001E-2</v>
      </c>
      <c r="E686" s="181">
        <v>3.2000000000000001E-2</v>
      </c>
      <c r="F686" s="182">
        <v>2.9000000000000001E-2</v>
      </c>
      <c r="G686" s="183">
        <v>2.3E-2</v>
      </c>
      <c r="H686" s="181">
        <v>0.06</v>
      </c>
      <c r="I686" s="182">
        <v>3.2000000000000001E-2</v>
      </c>
      <c r="J686" s="183">
        <v>2.7E-2</v>
      </c>
      <c r="K686" s="181"/>
      <c r="L686" s="182"/>
      <c r="M686" s="183"/>
      <c r="N686" s="309"/>
      <c r="P686" s="120" t="s">
        <v>891</v>
      </c>
    </row>
    <row r="687" spans="1:16" x14ac:dyDescent="0.3">
      <c r="A687" s="184" t="s">
        <v>175</v>
      </c>
      <c r="B687" s="181">
        <v>0</v>
      </c>
      <c r="C687" s="182">
        <v>1E-3</v>
      </c>
      <c r="D687" s="183">
        <v>1E-3</v>
      </c>
      <c r="E687" s="181">
        <v>0</v>
      </c>
      <c r="F687" s="182">
        <v>0</v>
      </c>
      <c r="G687" s="183">
        <v>0</v>
      </c>
      <c r="H687" s="181">
        <v>0</v>
      </c>
      <c r="I687" s="182">
        <v>1E-3</v>
      </c>
      <c r="J687" s="183">
        <v>1E-3</v>
      </c>
      <c r="K687" s="181"/>
      <c r="L687" s="182"/>
      <c r="M687" s="183"/>
      <c r="N687" s="309"/>
      <c r="P687" s="120" t="s">
        <v>891</v>
      </c>
    </row>
    <row r="688" spans="1:16" x14ac:dyDescent="0.3">
      <c r="A688" s="184" t="s">
        <v>176</v>
      </c>
      <c r="B688" s="181">
        <v>0.27900000000000003</v>
      </c>
      <c r="C688" s="182">
        <v>0.30199999999999999</v>
      </c>
      <c r="D688" s="183">
        <v>0.35199999999999998</v>
      </c>
      <c r="E688" s="181">
        <v>0.30599999999999999</v>
      </c>
      <c r="F688" s="182">
        <v>0.32400000000000001</v>
      </c>
      <c r="G688" s="183">
        <v>0.376</v>
      </c>
      <c r="H688" s="181">
        <v>0.26900000000000002</v>
      </c>
      <c r="I688" s="182">
        <v>0.29199999999999998</v>
      </c>
      <c r="J688" s="183">
        <v>0.34100000000000003</v>
      </c>
      <c r="K688" s="181"/>
      <c r="L688" s="182"/>
      <c r="M688" s="183"/>
      <c r="N688" s="309"/>
      <c r="P688" s="120" t="s">
        <v>891</v>
      </c>
    </row>
    <row r="689" spans="1:16" x14ac:dyDescent="0.3">
      <c r="A689" s="184" t="s">
        <v>488</v>
      </c>
      <c r="B689" s="181">
        <v>0</v>
      </c>
      <c r="C689" s="182">
        <v>2E-3</v>
      </c>
      <c r="D689" s="183">
        <v>3.0000000000000001E-3</v>
      </c>
      <c r="E689" s="181">
        <v>0</v>
      </c>
      <c r="F689" s="182">
        <v>3.0000000000000001E-3</v>
      </c>
      <c r="G689" s="183">
        <v>2E-3</v>
      </c>
      <c r="H689" s="181">
        <v>0</v>
      </c>
      <c r="I689" s="182">
        <v>2E-3</v>
      </c>
      <c r="J689" s="183">
        <v>3.0000000000000001E-3</v>
      </c>
      <c r="K689" s="181"/>
      <c r="L689" s="182"/>
      <c r="M689" s="183"/>
      <c r="N689" s="309"/>
      <c r="P689" s="120" t="s">
        <v>891</v>
      </c>
    </row>
    <row r="690" spans="1:16" x14ac:dyDescent="0.3">
      <c r="A690" s="184" t="s">
        <v>953</v>
      </c>
      <c r="B690" s="181">
        <v>4.0000000000000001E-3</v>
      </c>
      <c r="C690" s="182">
        <v>5.0000000000000001E-3</v>
      </c>
      <c r="D690" s="183">
        <v>3.0000000000000001E-3</v>
      </c>
      <c r="E690" s="181">
        <v>0</v>
      </c>
      <c r="F690" s="182">
        <v>5.0000000000000001E-3</v>
      </c>
      <c r="G690" s="183">
        <v>2E-3</v>
      </c>
      <c r="H690" s="181">
        <v>6.0000000000000001E-3</v>
      </c>
      <c r="I690" s="182">
        <v>5.0000000000000001E-3</v>
      </c>
      <c r="J690" s="183">
        <v>3.0000000000000001E-3</v>
      </c>
      <c r="K690" s="181"/>
      <c r="L690" s="182"/>
      <c r="M690" s="183"/>
      <c r="N690" s="309"/>
      <c r="P690" s="120" t="s">
        <v>891</v>
      </c>
    </row>
    <row r="691" spans="1:16" x14ac:dyDescent="0.3">
      <c r="A691" s="184" t="s">
        <v>177</v>
      </c>
      <c r="B691" s="181">
        <v>2E-3</v>
      </c>
      <c r="C691" s="182">
        <v>3.0000000000000001E-3</v>
      </c>
      <c r="D691" s="183">
        <v>4.0000000000000001E-3</v>
      </c>
      <c r="E691" s="181">
        <v>8.0000000000000002E-3</v>
      </c>
      <c r="F691" s="182">
        <v>4.0000000000000001E-3</v>
      </c>
      <c r="G691" s="183">
        <v>4.0000000000000001E-3</v>
      </c>
      <c r="H691" s="181">
        <v>0</v>
      </c>
      <c r="I691" s="182">
        <v>3.0000000000000001E-3</v>
      </c>
      <c r="J691" s="183">
        <v>4.0000000000000001E-3</v>
      </c>
      <c r="K691" s="181"/>
      <c r="L691" s="182"/>
      <c r="M691" s="183"/>
      <c r="N691" s="309"/>
      <c r="P691" s="120" t="s">
        <v>891</v>
      </c>
    </row>
    <row r="692" spans="1:16" x14ac:dyDescent="0.3">
      <c r="A692" s="184" t="s">
        <v>178</v>
      </c>
      <c r="B692" s="181">
        <v>0.20699999999999999</v>
      </c>
      <c r="C692" s="182">
        <v>0.16200000000000001</v>
      </c>
      <c r="D692" s="183">
        <v>0.126</v>
      </c>
      <c r="E692" s="181">
        <v>0.19400000000000001</v>
      </c>
      <c r="F692" s="182">
        <v>0.14099999999999999</v>
      </c>
      <c r="G692" s="183">
        <v>0.11</v>
      </c>
      <c r="H692" s="181">
        <v>0.20799999999999999</v>
      </c>
      <c r="I692" s="182">
        <v>0.17299999999999999</v>
      </c>
      <c r="J692" s="183">
        <v>0.13500000000000001</v>
      </c>
      <c r="K692" s="181"/>
      <c r="L692" s="182"/>
      <c r="M692" s="183"/>
      <c r="N692" s="309"/>
      <c r="P692" s="120" t="s">
        <v>891</v>
      </c>
    </row>
    <row r="693" spans="1:16" x14ac:dyDescent="0.3">
      <c r="A693" s="184" t="s">
        <v>751</v>
      </c>
      <c r="B693" s="181">
        <v>1.2999999999999999E-2</v>
      </c>
      <c r="C693" s="182">
        <v>2.1999999999999999E-2</v>
      </c>
      <c r="D693" s="183">
        <v>1.7999999999999999E-2</v>
      </c>
      <c r="E693" s="181">
        <v>8.0000000000000002E-3</v>
      </c>
      <c r="F693" s="182">
        <v>2.1000000000000001E-2</v>
      </c>
      <c r="G693" s="183">
        <v>1.4999999999999999E-2</v>
      </c>
      <c r="H693" s="181">
        <v>1.4999999999999999E-2</v>
      </c>
      <c r="I693" s="182">
        <v>2.3E-2</v>
      </c>
      <c r="J693" s="183">
        <v>0.02</v>
      </c>
      <c r="K693" s="181"/>
      <c r="L693" s="182"/>
      <c r="M693" s="183"/>
      <c r="N693" s="309"/>
      <c r="P693" s="120" t="s">
        <v>891</v>
      </c>
    </row>
    <row r="694" spans="1:16" x14ac:dyDescent="0.3">
      <c r="A694" s="184" t="s">
        <v>381</v>
      </c>
      <c r="B694" s="181">
        <v>4.8000000000000001E-2</v>
      </c>
      <c r="C694" s="182">
        <v>8.5999999999999993E-2</v>
      </c>
      <c r="D694" s="183">
        <v>8.5000000000000006E-2</v>
      </c>
      <c r="E694" s="181">
        <v>3.2000000000000001E-2</v>
      </c>
      <c r="F694" s="182">
        <v>9.2999999999999999E-2</v>
      </c>
      <c r="G694" s="183">
        <v>8.2000000000000003E-2</v>
      </c>
      <c r="H694" s="181">
        <v>5.3999999999999999E-2</v>
      </c>
      <c r="I694" s="182">
        <v>8.3000000000000004E-2</v>
      </c>
      <c r="J694" s="183">
        <v>8.6999999999999994E-2</v>
      </c>
      <c r="K694" s="181"/>
      <c r="L694" s="182"/>
      <c r="M694" s="183"/>
      <c r="N694" s="309"/>
      <c r="P694" s="120" t="s">
        <v>891</v>
      </c>
    </row>
    <row r="695" spans="1:16" x14ac:dyDescent="0.3">
      <c r="A695" s="121" t="s">
        <v>194</v>
      </c>
      <c r="B695" s="185">
        <v>458</v>
      </c>
      <c r="C695" s="186">
        <v>5692</v>
      </c>
      <c r="D695" s="187">
        <v>12118</v>
      </c>
      <c r="E695" s="185">
        <v>124</v>
      </c>
      <c r="F695" s="186">
        <v>1938</v>
      </c>
      <c r="G695" s="187">
        <v>4454</v>
      </c>
      <c r="H695" s="185">
        <v>331</v>
      </c>
      <c r="I695" s="186">
        <v>3606</v>
      </c>
      <c r="J695" s="187">
        <v>7433</v>
      </c>
      <c r="K695" s="185"/>
      <c r="L695" s="186"/>
      <c r="M695" s="187"/>
      <c r="N695" s="84"/>
    </row>
    <row r="696" spans="1:16" ht="26" x14ac:dyDescent="0.3">
      <c r="A696" s="188" t="s">
        <v>566</v>
      </c>
      <c r="B696" s="181">
        <v>1.2999999999999999E-2</v>
      </c>
      <c r="C696" s="182">
        <v>4.2999999999999997E-2</v>
      </c>
      <c r="D696" s="183">
        <v>4.2000000000000003E-2</v>
      </c>
      <c r="E696" s="181">
        <v>1.6E-2</v>
      </c>
      <c r="F696" s="182">
        <v>5.2999999999999999E-2</v>
      </c>
      <c r="G696" s="183">
        <v>0.05</v>
      </c>
      <c r="H696" s="181">
        <v>1.2E-2</v>
      </c>
      <c r="I696" s="182">
        <v>3.5000000000000003E-2</v>
      </c>
      <c r="J696" s="183">
        <v>3.5999999999999997E-2</v>
      </c>
      <c r="K696" s="181"/>
      <c r="L696" s="182"/>
      <c r="M696" s="183"/>
      <c r="N696" s="309"/>
      <c r="P696" s="120" t="s">
        <v>891</v>
      </c>
    </row>
    <row r="697" spans="1:16" x14ac:dyDescent="0.3">
      <c r="A697" s="189" t="s">
        <v>519</v>
      </c>
      <c r="B697" s="181">
        <v>2.4E-2</v>
      </c>
      <c r="C697" s="182">
        <v>5.2999999999999999E-2</v>
      </c>
      <c r="D697" s="183">
        <v>5.0999999999999997E-2</v>
      </c>
      <c r="E697" s="181">
        <v>2.4E-2</v>
      </c>
      <c r="F697" s="182">
        <v>5.2999999999999999E-2</v>
      </c>
      <c r="G697" s="183">
        <v>4.8000000000000001E-2</v>
      </c>
      <c r="H697" s="181">
        <v>2.4E-2</v>
      </c>
      <c r="I697" s="182">
        <v>5.0999999999999997E-2</v>
      </c>
      <c r="J697" s="183">
        <v>5.0999999999999997E-2</v>
      </c>
      <c r="K697" s="181"/>
      <c r="L697" s="182"/>
      <c r="M697" s="183"/>
      <c r="N697" s="309"/>
      <c r="P697" s="120" t="s">
        <v>891</v>
      </c>
    </row>
    <row r="698" spans="1:16" x14ac:dyDescent="0.3">
      <c r="A698" s="184" t="s">
        <v>518</v>
      </c>
      <c r="B698" s="181">
        <v>8.1000000000000003E-2</v>
      </c>
      <c r="C698" s="182">
        <v>4.5999999999999999E-2</v>
      </c>
      <c r="D698" s="183">
        <v>3.5999999999999997E-2</v>
      </c>
      <c r="E698" s="181">
        <v>8.1000000000000003E-2</v>
      </c>
      <c r="F698" s="182">
        <v>3.5999999999999997E-2</v>
      </c>
      <c r="G698" s="183">
        <v>2.9000000000000001E-2</v>
      </c>
      <c r="H698" s="181">
        <v>8.2000000000000003E-2</v>
      </c>
      <c r="I698" s="182">
        <v>5.1999999999999998E-2</v>
      </c>
      <c r="J698" s="183">
        <v>0.04</v>
      </c>
      <c r="K698" s="181"/>
      <c r="L698" s="182"/>
      <c r="M698" s="183"/>
      <c r="N698" s="309"/>
      <c r="P698" s="120" t="s">
        <v>891</v>
      </c>
    </row>
    <row r="699" spans="1:16" x14ac:dyDescent="0.3">
      <c r="A699" s="184" t="s">
        <v>165</v>
      </c>
      <c r="B699" s="181">
        <v>0</v>
      </c>
      <c r="C699" s="182">
        <v>2.1000000000000001E-2</v>
      </c>
      <c r="D699" s="183">
        <v>1.7000000000000001E-2</v>
      </c>
      <c r="E699" s="181">
        <v>0</v>
      </c>
      <c r="F699" s="182">
        <v>2.1000000000000001E-2</v>
      </c>
      <c r="G699" s="183">
        <v>1.7000000000000001E-2</v>
      </c>
      <c r="H699" s="181">
        <v>0</v>
      </c>
      <c r="I699" s="182">
        <v>0.02</v>
      </c>
      <c r="J699" s="183">
        <v>1.6E-2</v>
      </c>
      <c r="K699" s="181"/>
      <c r="L699" s="182"/>
      <c r="M699" s="183"/>
      <c r="N699" s="309"/>
      <c r="P699" s="120" t="s">
        <v>891</v>
      </c>
    </row>
    <row r="700" spans="1:16" x14ac:dyDescent="0.3">
      <c r="A700" s="184" t="s">
        <v>166</v>
      </c>
      <c r="B700" s="181">
        <v>7.0000000000000007E-2</v>
      </c>
      <c r="C700" s="182">
        <v>6.0999999999999999E-2</v>
      </c>
      <c r="D700" s="183">
        <v>5.1999999999999998E-2</v>
      </c>
      <c r="E700" s="181">
        <v>9.7000000000000003E-2</v>
      </c>
      <c r="F700" s="182">
        <v>7.0999999999999994E-2</v>
      </c>
      <c r="G700" s="183">
        <v>6.0999999999999999E-2</v>
      </c>
      <c r="H700" s="181">
        <v>6.0999999999999999E-2</v>
      </c>
      <c r="I700" s="182">
        <v>5.7000000000000002E-2</v>
      </c>
      <c r="J700" s="183">
        <v>4.7E-2</v>
      </c>
      <c r="K700" s="181"/>
      <c r="L700" s="182"/>
      <c r="M700" s="183"/>
      <c r="N700" s="309"/>
      <c r="P700" s="120" t="s">
        <v>891</v>
      </c>
    </row>
    <row r="701" spans="1:16" x14ac:dyDescent="0.3">
      <c r="A701" s="184" t="s">
        <v>167</v>
      </c>
      <c r="B701" s="181">
        <v>7.0000000000000001E-3</v>
      </c>
      <c r="C701" s="182">
        <v>1.0999999999999999E-2</v>
      </c>
      <c r="D701" s="183">
        <v>1.2999999999999999E-2</v>
      </c>
      <c r="E701" s="181">
        <v>1.6E-2</v>
      </c>
      <c r="F701" s="182">
        <v>0.01</v>
      </c>
      <c r="G701" s="183">
        <v>1.2999999999999999E-2</v>
      </c>
      <c r="H701" s="181">
        <v>3.0000000000000001E-3</v>
      </c>
      <c r="I701" s="182">
        <v>1.0999999999999999E-2</v>
      </c>
      <c r="J701" s="183">
        <v>1.2999999999999999E-2</v>
      </c>
      <c r="K701" s="181"/>
      <c r="L701" s="182"/>
      <c r="M701" s="183"/>
      <c r="N701" s="309"/>
      <c r="P701" s="120" t="s">
        <v>891</v>
      </c>
    </row>
    <row r="702" spans="1:16" x14ac:dyDescent="0.3">
      <c r="A702" s="184" t="s">
        <v>168</v>
      </c>
      <c r="B702" s="181">
        <v>2.9000000000000001E-2</v>
      </c>
      <c r="C702" s="182">
        <v>1.4E-2</v>
      </c>
      <c r="D702" s="183">
        <v>1.7000000000000001E-2</v>
      </c>
      <c r="E702" s="181">
        <v>1.6E-2</v>
      </c>
      <c r="F702" s="182">
        <v>1.4999999999999999E-2</v>
      </c>
      <c r="G702" s="183">
        <v>1.7000000000000001E-2</v>
      </c>
      <c r="H702" s="181">
        <v>3.4000000000000002E-2</v>
      </c>
      <c r="I702" s="182">
        <v>1.2999999999999999E-2</v>
      </c>
      <c r="J702" s="183">
        <v>1.7999999999999999E-2</v>
      </c>
      <c r="K702" s="181"/>
      <c r="L702" s="182"/>
      <c r="M702" s="183"/>
      <c r="N702" s="309"/>
      <c r="P702" s="120" t="s">
        <v>891</v>
      </c>
    </row>
    <row r="703" spans="1:16" x14ac:dyDescent="0.3">
      <c r="A703" s="184" t="s">
        <v>169</v>
      </c>
      <c r="B703" s="181">
        <v>2E-3</v>
      </c>
      <c r="C703" s="182">
        <v>1.7000000000000001E-2</v>
      </c>
      <c r="D703" s="183">
        <v>1.9E-2</v>
      </c>
      <c r="E703" s="181">
        <v>8.0000000000000002E-3</v>
      </c>
      <c r="F703" s="182">
        <v>1.9E-2</v>
      </c>
      <c r="G703" s="183">
        <v>1.9E-2</v>
      </c>
      <c r="H703" s="181">
        <v>0</v>
      </c>
      <c r="I703" s="182">
        <v>1.6E-2</v>
      </c>
      <c r="J703" s="183">
        <v>1.9E-2</v>
      </c>
      <c r="K703" s="181"/>
      <c r="L703" s="182"/>
      <c r="M703" s="183"/>
      <c r="N703" s="309"/>
      <c r="P703" s="120" t="s">
        <v>891</v>
      </c>
    </row>
    <row r="704" spans="1:16" x14ac:dyDescent="0.3">
      <c r="A704" s="184" t="s">
        <v>170</v>
      </c>
      <c r="B704" s="181">
        <v>1.0999999999999999E-2</v>
      </c>
      <c r="C704" s="182">
        <v>2.7E-2</v>
      </c>
      <c r="D704" s="183">
        <v>5.7000000000000002E-2</v>
      </c>
      <c r="E704" s="181">
        <v>8.0000000000000002E-3</v>
      </c>
      <c r="F704" s="182">
        <v>3.1E-2</v>
      </c>
      <c r="G704" s="183">
        <v>6.0999999999999999E-2</v>
      </c>
      <c r="H704" s="181">
        <v>1.2E-2</v>
      </c>
      <c r="I704" s="182">
        <v>2.3E-2</v>
      </c>
      <c r="J704" s="183">
        <v>5.5E-2</v>
      </c>
      <c r="K704" s="181"/>
      <c r="L704" s="182"/>
      <c r="M704" s="183"/>
      <c r="N704" s="309"/>
      <c r="P704" s="120" t="s">
        <v>891</v>
      </c>
    </row>
    <row r="705" spans="1:16" x14ac:dyDescent="0.3">
      <c r="A705" s="184" t="s">
        <v>171</v>
      </c>
      <c r="B705" s="181">
        <v>0.04</v>
      </c>
      <c r="C705" s="182">
        <v>3.1E-2</v>
      </c>
      <c r="D705" s="183">
        <v>2.1999999999999999E-2</v>
      </c>
      <c r="E705" s="181">
        <v>0.04</v>
      </c>
      <c r="F705" s="182">
        <v>2.8000000000000001E-2</v>
      </c>
      <c r="G705" s="183">
        <v>2.1000000000000001E-2</v>
      </c>
      <c r="H705" s="181">
        <v>0.04</v>
      </c>
      <c r="I705" s="182">
        <v>3.3000000000000002E-2</v>
      </c>
      <c r="J705" s="183">
        <v>2.3E-2</v>
      </c>
      <c r="K705" s="181"/>
      <c r="L705" s="182"/>
      <c r="M705" s="183"/>
      <c r="N705" s="309"/>
      <c r="P705" s="120" t="s">
        <v>891</v>
      </c>
    </row>
    <row r="706" spans="1:16" x14ac:dyDescent="0.3">
      <c r="A706" s="184" t="s">
        <v>172</v>
      </c>
      <c r="B706" s="181">
        <v>7.4999999999999997E-2</v>
      </c>
      <c r="C706" s="182">
        <v>2.8000000000000001E-2</v>
      </c>
      <c r="D706" s="183">
        <v>2.5000000000000001E-2</v>
      </c>
      <c r="E706" s="181">
        <v>6.5000000000000002E-2</v>
      </c>
      <c r="F706" s="182">
        <v>2.1999999999999999E-2</v>
      </c>
      <c r="G706" s="183">
        <v>2.3E-2</v>
      </c>
      <c r="H706" s="181">
        <v>7.9000000000000001E-2</v>
      </c>
      <c r="I706" s="182">
        <v>0.03</v>
      </c>
      <c r="J706" s="183">
        <v>2.5000000000000001E-2</v>
      </c>
      <c r="K706" s="181"/>
      <c r="L706" s="182"/>
      <c r="M706" s="183"/>
      <c r="N706" s="309"/>
      <c r="P706" s="120" t="s">
        <v>891</v>
      </c>
    </row>
    <row r="707" spans="1:16" x14ac:dyDescent="0.3">
      <c r="A707" s="184" t="s">
        <v>173</v>
      </c>
      <c r="B707" s="181">
        <v>7.0000000000000001E-3</v>
      </c>
      <c r="C707" s="182">
        <v>1.4999999999999999E-2</v>
      </c>
      <c r="D707" s="183">
        <v>1.7000000000000001E-2</v>
      </c>
      <c r="E707" s="181">
        <v>0</v>
      </c>
      <c r="F707" s="182">
        <v>0.01</v>
      </c>
      <c r="G707" s="183">
        <v>1.6E-2</v>
      </c>
      <c r="H707" s="181">
        <v>8.9999999999999993E-3</v>
      </c>
      <c r="I707" s="182">
        <v>1.7000000000000001E-2</v>
      </c>
      <c r="J707" s="183">
        <v>1.7999999999999999E-2</v>
      </c>
      <c r="K707" s="181"/>
      <c r="L707" s="182"/>
      <c r="M707" s="183"/>
      <c r="N707" s="309"/>
      <c r="P707" s="120" t="s">
        <v>891</v>
      </c>
    </row>
    <row r="708" spans="1:16" x14ac:dyDescent="0.3">
      <c r="A708" s="184" t="s">
        <v>174</v>
      </c>
      <c r="B708" s="181">
        <v>6.4000000000000001E-2</v>
      </c>
      <c r="C708" s="182">
        <v>0.03</v>
      </c>
      <c r="D708" s="183">
        <v>2.5999999999999999E-2</v>
      </c>
      <c r="E708" s="181">
        <v>3.2000000000000001E-2</v>
      </c>
      <c r="F708" s="182">
        <v>2.7E-2</v>
      </c>
      <c r="G708" s="183">
        <v>2.4E-2</v>
      </c>
      <c r="H708" s="181">
        <v>7.5999999999999998E-2</v>
      </c>
      <c r="I708" s="182">
        <v>3.3000000000000002E-2</v>
      </c>
      <c r="J708" s="183">
        <v>2.9000000000000001E-2</v>
      </c>
      <c r="K708" s="181"/>
      <c r="L708" s="182"/>
      <c r="M708" s="183"/>
      <c r="N708" s="309"/>
      <c r="P708" s="120" t="s">
        <v>891</v>
      </c>
    </row>
    <row r="709" spans="1:16" x14ac:dyDescent="0.3">
      <c r="A709" s="184" t="s">
        <v>175</v>
      </c>
      <c r="B709" s="181">
        <v>0</v>
      </c>
      <c r="C709" s="182">
        <v>1E-3</v>
      </c>
      <c r="D709" s="183">
        <v>1E-3</v>
      </c>
      <c r="E709" s="181">
        <v>0</v>
      </c>
      <c r="F709" s="182">
        <v>1E-3</v>
      </c>
      <c r="G709" s="183">
        <v>1E-3</v>
      </c>
      <c r="H709" s="181">
        <v>0</v>
      </c>
      <c r="I709" s="182">
        <v>1E-3</v>
      </c>
      <c r="J709" s="183">
        <v>1E-3</v>
      </c>
      <c r="K709" s="181"/>
      <c r="L709" s="182"/>
      <c r="M709" s="183"/>
      <c r="N709" s="309"/>
      <c r="P709" s="120" t="s">
        <v>891</v>
      </c>
    </row>
    <row r="710" spans="1:16" x14ac:dyDescent="0.3">
      <c r="A710" s="184" t="s">
        <v>176</v>
      </c>
      <c r="B710" s="181">
        <v>0.27700000000000002</v>
      </c>
      <c r="C710" s="182">
        <v>0.29099999999999998</v>
      </c>
      <c r="D710" s="183">
        <v>0.33300000000000002</v>
      </c>
      <c r="E710" s="181">
        <v>0.29799999999999999</v>
      </c>
      <c r="F710" s="182">
        <v>0.30599999999999999</v>
      </c>
      <c r="G710" s="183">
        <v>0.35099999999999998</v>
      </c>
      <c r="H710" s="181">
        <v>0.26800000000000002</v>
      </c>
      <c r="I710" s="182">
        <v>0.28399999999999997</v>
      </c>
      <c r="J710" s="183">
        <v>0.32500000000000001</v>
      </c>
      <c r="K710" s="181"/>
      <c r="L710" s="182"/>
      <c r="M710" s="183"/>
      <c r="N710" s="309"/>
      <c r="P710" s="120" t="s">
        <v>891</v>
      </c>
    </row>
    <row r="711" spans="1:16" x14ac:dyDescent="0.3">
      <c r="A711" s="184" t="s">
        <v>488</v>
      </c>
      <c r="B711" s="181">
        <v>2E-3</v>
      </c>
      <c r="C711" s="182">
        <v>1E-3</v>
      </c>
      <c r="D711" s="183">
        <v>2E-3</v>
      </c>
      <c r="E711" s="181">
        <v>0</v>
      </c>
      <c r="F711" s="182">
        <v>2E-3</v>
      </c>
      <c r="G711" s="183">
        <v>1E-3</v>
      </c>
      <c r="H711" s="181">
        <v>3.0000000000000001E-3</v>
      </c>
      <c r="I711" s="182">
        <v>1E-3</v>
      </c>
      <c r="J711" s="183">
        <v>2E-3</v>
      </c>
      <c r="K711" s="181"/>
      <c r="L711" s="182"/>
      <c r="M711" s="183"/>
      <c r="N711" s="309"/>
      <c r="P711" s="120" t="s">
        <v>891</v>
      </c>
    </row>
    <row r="712" spans="1:16" x14ac:dyDescent="0.3">
      <c r="A712" s="184" t="s">
        <v>953</v>
      </c>
      <c r="B712" s="181">
        <v>7.0000000000000001E-3</v>
      </c>
      <c r="C712" s="182">
        <v>5.0000000000000001E-3</v>
      </c>
      <c r="D712" s="183">
        <v>3.0000000000000001E-3</v>
      </c>
      <c r="E712" s="181">
        <v>0</v>
      </c>
      <c r="F712" s="182">
        <v>4.0000000000000001E-3</v>
      </c>
      <c r="G712" s="183">
        <v>2E-3</v>
      </c>
      <c r="H712" s="181">
        <v>8.9999999999999993E-3</v>
      </c>
      <c r="I712" s="182">
        <v>6.0000000000000001E-3</v>
      </c>
      <c r="J712" s="183">
        <v>4.0000000000000001E-3</v>
      </c>
      <c r="K712" s="181"/>
      <c r="L712" s="182"/>
      <c r="M712" s="183"/>
      <c r="N712" s="309"/>
      <c r="P712" s="120" t="s">
        <v>891</v>
      </c>
    </row>
    <row r="713" spans="1:16" x14ac:dyDescent="0.3">
      <c r="A713" s="184" t="s">
        <v>177</v>
      </c>
      <c r="B713" s="181">
        <v>2E-3</v>
      </c>
      <c r="C713" s="182">
        <v>4.0000000000000001E-3</v>
      </c>
      <c r="D713" s="183">
        <v>4.0000000000000001E-3</v>
      </c>
      <c r="E713" s="181">
        <v>8.0000000000000002E-3</v>
      </c>
      <c r="F713" s="182">
        <v>5.0000000000000001E-3</v>
      </c>
      <c r="G713" s="183">
        <v>5.0000000000000001E-3</v>
      </c>
      <c r="H713" s="181">
        <v>0</v>
      </c>
      <c r="I713" s="182">
        <v>3.0000000000000001E-3</v>
      </c>
      <c r="J713" s="183">
        <v>4.0000000000000001E-3</v>
      </c>
      <c r="K713" s="181"/>
      <c r="L713" s="182"/>
      <c r="M713" s="183"/>
      <c r="N713" s="309"/>
      <c r="P713" s="120" t="s">
        <v>891</v>
      </c>
    </row>
    <row r="714" spans="1:16" x14ac:dyDescent="0.3">
      <c r="A714" s="184" t="s">
        <v>178</v>
      </c>
      <c r="B714" s="181">
        <v>0.20899999999999999</v>
      </c>
      <c r="C714" s="182">
        <v>0.158</v>
      </c>
      <c r="D714" s="183">
        <v>0.126</v>
      </c>
      <c r="E714" s="181">
        <v>0.25</v>
      </c>
      <c r="F714" s="182">
        <v>0.151</v>
      </c>
      <c r="G714" s="183">
        <v>0.11799999999999999</v>
      </c>
      <c r="H714" s="181">
        <v>0.189</v>
      </c>
      <c r="I714" s="182">
        <v>0.16300000000000001</v>
      </c>
      <c r="J714" s="183">
        <v>0.13100000000000001</v>
      </c>
      <c r="K714" s="181"/>
      <c r="L714" s="182"/>
      <c r="M714" s="183"/>
      <c r="N714" s="309"/>
      <c r="P714" s="120" t="s">
        <v>891</v>
      </c>
    </row>
    <row r="715" spans="1:16" x14ac:dyDescent="0.3">
      <c r="A715" s="184" t="s">
        <v>751</v>
      </c>
      <c r="B715" s="181">
        <v>1.4999999999999999E-2</v>
      </c>
      <c r="C715" s="182">
        <v>2.7E-2</v>
      </c>
      <c r="D715" s="183">
        <v>2.4E-2</v>
      </c>
      <c r="E715" s="181">
        <v>2.4E-2</v>
      </c>
      <c r="F715" s="182">
        <v>2.5000000000000001E-2</v>
      </c>
      <c r="G715" s="183">
        <v>2.1000000000000001E-2</v>
      </c>
      <c r="H715" s="181">
        <v>1.2E-2</v>
      </c>
      <c r="I715" s="182">
        <v>2.8000000000000001E-2</v>
      </c>
      <c r="J715" s="183">
        <v>2.5000000000000001E-2</v>
      </c>
      <c r="K715" s="181"/>
      <c r="L715" s="182"/>
      <c r="M715" s="183"/>
      <c r="N715" s="309"/>
      <c r="P715" s="120" t="s">
        <v>891</v>
      </c>
    </row>
    <row r="716" spans="1:16" x14ac:dyDescent="0.3">
      <c r="A716" s="184" t="s">
        <v>381</v>
      </c>
      <c r="B716" s="181">
        <v>6.6000000000000003E-2</v>
      </c>
      <c r="C716" s="182">
        <v>0.11600000000000001</v>
      </c>
      <c r="D716" s="183">
        <v>0.113</v>
      </c>
      <c r="E716" s="181">
        <v>1.6E-2</v>
      </c>
      <c r="F716" s="182">
        <v>0.111</v>
      </c>
      <c r="G716" s="183">
        <v>0.104</v>
      </c>
      <c r="H716" s="181">
        <v>8.5000000000000006E-2</v>
      </c>
      <c r="I716" s="182">
        <v>0.12</v>
      </c>
      <c r="J716" s="183">
        <v>0.11799999999999999</v>
      </c>
      <c r="K716" s="181"/>
      <c r="L716" s="182"/>
      <c r="M716" s="183"/>
      <c r="N716" s="309"/>
      <c r="P716" s="120" t="s">
        <v>891</v>
      </c>
    </row>
    <row r="717" spans="1:16" x14ac:dyDescent="0.3">
      <c r="A717" s="121" t="s">
        <v>194</v>
      </c>
      <c r="B717" s="185">
        <v>455</v>
      </c>
      <c r="C717" s="186">
        <v>5644</v>
      </c>
      <c r="D717" s="187">
        <v>12005</v>
      </c>
      <c r="E717" s="185">
        <v>124</v>
      </c>
      <c r="F717" s="186">
        <v>1923</v>
      </c>
      <c r="G717" s="187">
        <v>4428</v>
      </c>
      <c r="H717" s="185">
        <v>328</v>
      </c>
      <c r="I717" s="186">
        <v>3575</v>
      </c>
      <c r="J717" s="187">
        <v>7354</v>
      </c>
      <c r="K717" s="185"/>
      <c r="L717" s="186"/>
      <c r="M717" s="187"/>
      <c r="N717" s="84"/>
      <c r="P717" s="120"/>
    </row>
    <row r="718" spans="1:16" ht="52" x14ac:dyDescent="0.3">
      <c r="A718" s="188" t="s">
        <v>984</v>
      </c>
      <c r="B718" s="191">
        <v>6.0000000000000001E-3</v>
      </c>
      <c r="C718" s="192">
        <v>3.0000000000000001E-3</v>
      </c>
      <c r="D718" s="193">
        <v>4.0000000000000001E-3</v>
      </c>
      <c r="E718" s="191">
        <v>2.3E-2</v>
      </c>
      <c r="F718" s="192">
        <v>7.0000000000000001E-3</v>
      </c>
      <c r="G718" s="193">
        <v>6.0000000000000001E-3</v>
      </c>
      <c r="H718" s="191">
        <v>0</v>
      </c>
      <c r="I718" s="192">
        <v>1E-3</v>
      </c>
      <c r="J718" s="193">
        <v>3.0000000000000001E-3</v>
      </c>
      <c r="K718" s="191"/>
      <c r="L718" s="192"/>
      <c r="M718" s="193"/>
      <c r="N718" s="312"/>
      <c r="P718" s="120" t="s">
        <v>892</v>
      </c>
    </row>
    <row r="719" spans="1:16" x14ac:dyDescent="0.3">
      <c r="A719" s="189" t="s">
        <v>383</v>
      </c>
      <c r="B719" s="191">
        <v>0</v>
      </c>
      <c r="C719" s="192">
        <v>1E-3</v>
      </c>
      <c r="D719" s="193">
        <v>1E-3</v>
      </c>
      <c r="E719" s="191">
        <v>0</v>
      </c>
      <c r="F719" s="192">
        <v>2E-3</v>
      </c>
      <c r="G719" s="193">
        <v>1E-3</v>
      </c>
      <c r="H719" s="191">
        <v>0</v>
      </c>
      <c r="I719" s="192">
        <v>0</v>
      </c>
      <c r="J719" s="193">
        <v>0</v>
      </c>
      <c r="K719" s="191"/>
      <c r="L719" s="192"/>
      <c r="M719" s="193"/>
      <c r="N719" s="312"/>
      <c r="P719" s="120" t="s">
        <v>892</v>
      </c>
    </row>
    <row r="720" spans="1:16" x14ac:dyDescent="0.3">
      <c r="A720" s="189" t="s">
        <v>850</v>
      </c>
      <c r="B720" s="191">
        <v>2E-3</v>
      </c>
      <c r="C720" s="192">
        <v>5.0000000000000001E-3</v>
      </c>
      <c r="D720" s="193">
        <v>4.0000000000000001E-3</v>
      </c>
      <c r="E720" s="191">
        <v>0</v>
      </c>
      <c r="F720" s="192">
        <v>7.0000000000000001E-3</v>
      </c>
      <c r="G720" s="193">
        <v>5.0000000000000001E-3</v>
      </c>
      <c r="H720" s="191">
        <v>3.0000000000000001E-3</v>
      </c>
      <c r="I720" s="192">
        <v>4.0000000000000001E-3</v>
      </c>
      <c r="J720" s="193">
        <v>3.0000000000000001E-3</v>
      </c>
      <c r="K720" s="191"/>
      <c r="L720" s="192"/>
      <c r="M720" s="193"/>
      <c r="N720" s="312"/>
      <c r="P720" s="120" t="s">
        <v>892</v>
      </c>
    </row>
    <row r="721" spans="1:16" x14ac:dyDescent="0.3">
      <c r="A721" s="189" t="s">
        <v>644</v>
      </c>
      <c r="B721" s="191">
        <v>0.307</v>
      </c>
      <c r="C721" s="192">
        <v>0.30499999999999999</v>
      </c>
      <c r="D721" s="193">
        <v>0.247</v>
      </c>
      <c r="E721" s="191">
        <v>0.35199999999999998</v>
      </c>
      <c r="F721" s="192">
        <v>0.35599999999999998</v>
      </c>
      <c r="G721" s="193">
        <v>0.28899999999999998</v>
      </c>
      <c r="H721" s="191">
        <v>0.28699999999999998</v>
      </c>
      <c r="I721" s="192">
        <v>0.27900000000000003</v>
      </c>
      <c r="J721" s="193">
        <v>0.222</v>
      </c>
      <c r="K721" s="191"/>
      <c r="L721" s="192"/>
      <c r="M721" s="193"/>
      <c r="N721" s="312"/>
      <c r="P721" s="120" t="s">
        <v>892</v>
      </c>
    </row>
    <row r="722" spans="1:16" x14ac:dyDescent="0.3">
      <c r="A722" s="189" t="s">
        <v>643</v>
      </c>
      <c r="B722" s="191">
        <v>0.38600000000000001</v>
      </c>
      <c r="C722" s="192">
        <v>0.36299999999999999</v>
      </c>
      <c r="D722" s="193">
        <v>0.38900000000000001</v>
      </c>
      <c r="E722" s="191">
        <v>0.375</v>
      </c>
      <c r="F722" s="192">
        <v>0.38700000000000001</v>
      </c>
      <c r="G722" s="193">
        <v>0.42099999999999999</v>
      </c>
      <c r="H722" s="191">
        <v>0.39300000000000002</v>
      </c>
      <c r="I722" s="192">
        <v>0.34799999999999998</v>
      </c>
      <c r="J722" s="193">
        <v>0.36899999999999999</v>
      </c>
      <c r="K722" s="191"/>
      <c r="L722" s="192"/>
      <c r="M722" s="193"/>
      <c r="N722" s="312"/>
      <c r="P722" s="120" t="s">
        <v>892</v>
      </c>
    </row>
    <row r="723" spans="1:16" x14ac:dyDescent="0.3">
      <c r="A723" s="189" t="s">
        <v>384</v>
      </c>
      <c r="B723" s="191">
        <v>7.4999999999999997E-2</v>
      </c>
      <c r="C723" s="192">
        <v>5.3999999999999999E-2</v>
      </c>
      <c r="D723" s="193">
        <v>7.3999999999999996E-2</v>
      </c>
      <c r="E723" s="191">
        <v>6.3E-2</v>
      </c>
      <c r="F723" s="192">
        <v>3.9E-2</v>
      </c>
      <c r="G723" s="193">
        <v>6.7000000000000004E-2</v>
      </c>
      <c r="H723" s="191">
        <v>7.6999999999999999E-2</v>
      </c>
      <c r="I723" s="192">
        <v>6.2E-2</v>
      </c>
      <c r="J723" s="193">
        <v>7.8E-2</v>
      </c>
      <c r="K723" s="191"/>
      <c r="L723" s="192"/>
      <c r="M723" s="193"/>
      <c r="N723" s="312"/>
      <c r="P723" s="120" t="s">
        <v>892</v>
      </c>
    </row>
    <row r="724" spans="1:16" x14ac:dyDescent="0.3">
      <c r="A724" s="189" t="s">
        <v>660</v>
      </c>
      <c r="B724" s="191">
        <v>0.104</v>
      </c>
      <c r="C724" s="192">
        <v>0.126</v>
      </c>
      <c r="D724" s="193">
        <v>0.13800000000000001</v>
      </c>
      <c r="E724" s="191">
        <v>9.4E-2</v>
      </c>
      <c r="F724" s="192">
        <v>9.2999999999999999E-2</v>
      </c>
      <c r="G724" s="193">
        <v>9.8000000000000004E-2</v>
      </c>
      <c r="H724" s="191">
        <v>0.109</v>
      </c>
      <c r="I724" s="192">
        <v>0.14699999999999999</v>
      </c>
      <c r="J724" s="193">
        <v>0.16400000000000001</v>
      </c>
      <c r="K724" s="191"/>
      <c r="L724" s="192"/>
      <c r="M724" s="193"/>
      <c r="N724" s="312"/>
      <c r="P724" s="120" t="s">
        <v>892</v>
      </c>
    </row>
    <row r="725" spans="1:16" x14ac:dyDescent="0.3">
      <c r="A725" s="189" t="s">
        <v>599</v>
      </c>
      <c r="B725" s="191">
        <v>6.8000000000000005E-2</v>
      </c>
      <c r="C725" s="192">
        <v>8.5000000000000006E-2</v>
      </c>
      <c r="D725" s="193">
        <v>9.4E-2</v>
      </c>
      <c r="E725" s="191">
        <v>3.9E-2</v>
      </c>
      <c r="F725" s="192">
        <v>6.6000000000000003E-2</v>
      </c>
      <c r="G725" s="193">
        <v>7.5999999999999998E-2</v>
      </c>
      <c r="H725" s="191">
        <v>0.08</v>
      </c>
      <c r="I725" s="192">
        <v>9.2999999999999999E-2</v>
      </c>
      <c r="J725" s="193">
        <v>0.10199999999999999</v>
      </c>
      <c r="K725" s="191"/>
      <c r="L725" s="192"/>
      <c r="M725" s="193"/>
      <c r="N725" s="312"/>
      <c r="P725" s="120" t="s">
        <v>892</v>
      </c>
    </row>
    <row r="726" spans="1:16" x14ac:dyDescent="0.3">
      <c r="A726" s="189" t="s">
        <v>645</v>
      </c>
      <c r="B726" s="191">
        <v>4.1000000000000002E-2</v>
      </c>
      <c r="C726" s="192">
        <v>0.05</v>
      </c>
      <c r="D726" s="193">
        <v>4.2999999999999997E-2</v>
      </c>
      <c r="E726" s="191">
        <v>4.7E-2</v>
      </c>
      <c r="F726" s="192">
        <v>3.5000000000000003E-2</v>
      </c>
      <c r="G726" s="193">
        <v>2.9000000000000001E-2</v>
      </c>
      <c r="H726" s="191">
        <v>3.7999999999999999E-2</v>
      </c>
      <c r="I726" s="192">
        <v>5.8000000000000003E-2</v>
      </c>
      <c r="J726" s="193">
        <v>5.0999999999999997E-2</v>
      </c>
      <c r="K726" s="191"/>
      <c r="L726" s="192"/>
      <c r="M726" s="193"/>
      <c r="N726" s="312"/>
      <c r="P726" s="120" t="s">
        <v>892</v>
      </c>
    </row>
    <row r="727" spans="1:16" x14ac:dyDescent="0.3">
      <c r="A727" s="189" t="s">
        <v>380</v>
      </c>
      <c r="B727" s="191">
        <v>1.0999999999999999E-2</v>
      </c>
      <c r="C727" s="192">
        <v>8.0000000000000002E-3</v>
      </c>
      <c r="D727" s="193">
        <v>8.0000000000000002E-3</v>
      </c>
      <c r="E727" s="191">
        <v>8.0000000000000002E-3</v>
      </c>
      <c r="F727" s="192">
        <v>0.01</v>
      </c>
      <c r="G727" s="193">
        <v>8.9999999999999993E-3</v>
      </c>
      <c r="H727" s="191">
        <v>1.2E-2</v>
      </c>
      <c r="I727" s="192">
        <v>7.0000000000000001E-3</v>
      </c>
      <c r="J727" s="193">
        <v>7.0000000000000001E-3</v>
      </c>
      <c r="K727" s="191"/>
      <c r="L727" s="192"/>
      <c r="M727" s="193"/>
      <c r="N727" s="312"/>
      <c r="P727" s="120" t="s">
        <v>892</v>
      </c>
    </row>
    <row r="728" spans="1:16" s="120" customFormat="1" x14ac:dyDescent="0.3">
      <c r="A728" s="126" t="s">
        <v>194</v>
      </c>
      <c r="B728" s="127">
        <v>469</v>
      </c>
      <c r="C728" s="128">
        <v>5796</v>
      </c>
      <c r="D728" s="129">
        <v>12335</v>
      </c>
      <c r="E728" s="127">
        <v>128</v>
      </c>
      <c r="F728" s="128">
        <v>1976</v>
      </c>
      <c r="G728" s="129">
        <v>4531</v>
      </c>
      <c r="H728" s="127">
        <v>338</v>
      </c>
      <c r="I728" s="128">
        <v>3672</v>
      </c>
      <c r="J728" s="129">
        <v>7571</v>
      </c>
      <c r="K728" s="127"/>
      <c r="L728" s="128"/>
      <c r="M728" s="129"/>
      <c r="N728" s="118"/>
    </row>
    <row r="729" spans="1:16" s="120" customFormat="1" ht="26" x14ac:dyDescent="0.3">
      <c r="A729" s="188" t="s">
        <v>624</v>
      </c>
      <c r="B729" s="191">
        <v>8.9999999999999993E-3</v>
      </c>
      <c r="C729" s="192">
        <v>4.0000000000000001E-3</v>
      </c>
      <c r="D729" s="193">
        <v>5.0000000000000001E-3</v>
      </c>
      <c r="E729" s="191">
        <v>3.1E-2</v>
      </c>
      <c r="F729" s="192">
        <v>7.0000000000000001E-3</v>
      </c>
      <c r="G729" s="193">
        <v>7.0000000000000001E-3</v>
      </c>
      <c r="H729" s="191">
        <v>0</v>
      </c>
      <c r="I729" s="192">
        <v>3.0000000000000001E-3</v>
      </c>
      <c r="J729" s="193">
        <v>4.0000000000000001E-3</v>
      </c>
      <c r="K729" s="191"/>
      <c r="L729" s="192"/>
      <c r="M729" s="193"/>
      <c r="N729" s="312"/>
    </row>
    <row r="730" spans="1:16" s="120" customFormat="1" x14ac:dyDescent="0.3">
      <c r="A730" s="189" t="s">
        <v>383</v>
      </c>
      <c r="B730" s="191">
        <v>2E-3</v>
      </c>
      <c r="C730" s="192">
        <v>1E-3</v>
      </c>
      <c r="D730" s="193">
        <v>1E-3</v>
      </c>
      <c r="E730" s="191">
        <v>0</v>
      </c>
      <c r="F730" s="192">
        <v>2E-3</v>
      </c>
      <c r="G730" s="193">
        <v>1E-3</v>
      </c>
      <c r="H730" s="191">
        <v>3.0000000000000001E-3</v>
      </c>
      <c r="I730" s="192">
        <v>1E-3</v>
      </c>
      <c r="J730" s="193">
        <v>1E-3</v>
      </c>
      <c r="K730" s="191"/>
      <c r="L730" s="192"/>
      <c r="M730" s="193"/>
      <c r="N730" s="312"/>
    </row>
    <row r="731" spans="1:16" s="120" customFormat="1" x14ac:dyDescent="0.3">
      <c r="A731" s="189" t="s">
        <v>850</v>
      </c>
      <c r="B731" s="191">
        <v>8.9999999999999993E-3</v>
      </c>
      <c r="C731" s="192">
        <v>0.01</v>
      </c>
      <c r="D731" s="193">
        <v>8.9999999999999993E-3</v>
      </c>
      <c r="E731" s="191">
        <v>8.0000000000000002E-3</v>
      </c>
      <c r="F731" s="192">
        <v>1.0999999999999999E-2</v>
      </c>
      <c r="G731" s="193">
        <v>8.9999999999999993E-3</v>
      </c>
      <c r="H731" s="191">
        <v>8.9999999999999993E-3</v>
      </c>
      <c r="I731" s="192">
        <v>0.01</v>
      </c>
      <c r="J731" s="193">
        <v>0.01</v>
      </c>
      <c r="K731" s="191"/>
      <c r="L731" s="192"/>
      <c r="M731" s="193"/>
      <c r="N731" s="312"/>
    </row>
    <row r="732" spans="1:16" s="120" customFormat="1" x14ac:dyDescent="0.3">
      <c r="A732" s="189" t="s">
        <v>644</v>
      </c>
      <c r="B732" s="191">
        <v>0.77200000000000002</v>
      </c>
      <c r="C732" s="192">
        <v>0.70099999999999996</v>
      </c>
      <c r="D732" s="193">
        <v>0.71099999999999997</v>
      </c>
      <c r="E732" s="191">
        <v>0.76600000000000001</v>
      </c>
      <c r="F732" s="192">
        <v>0.69199999999999995</v>
      </c>
      <c r="G732" s="193">
        <v>0.69899999999999995</v>
      </c>
      <c r="H732" s="191">
        <v>0.77200000000000002</v>
      </c>
      <c r="I732" s="192">
        <v>0.70399999999999996</v>
      </c>
      <c r="J732" s="193">
        <v>0.71899999999999997</v>
      </c>
      <c r="K732" s="191"/>
      <c r="L732" s="192"/>
      <c r="M732" s="193"/>
      <c r="N732" s="312"/>
    </row>
    <row r="733" spans="1:16" s="120" customFormat="1" x14ac:dyDescent="0.3">
      <c r="A733" s="189" t="s">
        <v>643</v>
      </c>
      <c r="B733" s="191">
        <v>0.16200000000000001</v>
      </c>
      <c r="C733" s="192">
        <v>0.18099999999999999</v>
      </c>
      <c r="D733" s="193">
        <v>0.185</v>
      </c>
      <c r="E733" s="191">
        <v>0.16400000000000001</v>
      </c>
      <c r="F733" s="192">
        <v>0.2</v>
      </c>
      <c r="G733" s="193">
        <v>0.20699999999999999</v>
      </c>
      <c r="H733" s="191">
        <v>0.16300000000000001</v>
      </c>
      <c r="I733" s="192">
        <v>0.16900000000000001</v>
      </c>
      <c r="J733" s="193">
        <v>0.17</v>
      </c>
      <c r="K733" s="191"/>
      <c r="L733" s="192"/>
      <c r="M733" s="193"/>
      <c r="N733" s="312"/>
    </row>
    <row r="734" spans="1:16" s="120" customFormat="1" x14ac:dyDescent="0.3">
      <c r="A734" s="189" t="s">
        <v>384</v>
      </c>
      <c r="B734" s="191">
        <v>0</v>
      </c>
      <c r="C734" s="192">
        <v>1.4999999999999999E-2</v>
      </c>
      <c r="D734" s="193">
        <v>1.7999999999999999E-2</v>
      </c>
      <c r="E734" s="191">
        <v>0</v>
      </c>
      <c r="F734" s="192">
        <v>1.2999999999999999E-2</v>
      </c>
      <c r="G734" s="193">
        <v>1.7000000000000001E-2</v>
      </c>
      <c r="H734" s="191">
        <v>0</v>
      </c>
      <c r="I734" s="192">
        <v>1.7000000000000001E-2</v>
      </c>
      <c r="J734" s="193">
        <v>1.9E-2</v>
      </c>
      <c r="K734" s="191"/>
      <c r="L734" s="192"/>
      <c r="M734" s="193"/>
      <c r="N734" s="312"/>
    </row>
    <row r="735" spans="1:16" s="120" customFormat="1" x14ac:dyDescent="0.3">
      <c r="A735" s="189" t="s">
        <v>660</v>
      </c>
      <c r="B735" s="191">
        <v>8.9999999999999993E-3</v>
      </c>
      <c r="C735" s="192">
        <v>3.9E-2</v>
      </c>
      <c r="D735" s="193">
        <v>2.8000000000000001E-2</v>
      </c>
      <c r="E735" s="191">
        <v>8.0000000000000002E-3</v>
      </c>
      <c r="F735" s="192">
        <v>3.2000000000000001E-2</v>
      </c>
      <c r="G735" s="193">
        <v>2.1999999999999999E-2</v>
      </c>
      <c r="H735" s="191">
        <v>8.9999999999999993E-3</v>
      </c>
      <c r="I735" s="192">
        <v>4.3999999999999997E-2</v>
      </c>
      <c r="J735" s="193">
        <v>3.2000000000000001E-2</v>
      </c>
      <c r="K735" s="191"/>
      <c r="L735" s="192"/>
      <c r="M735" s="193"/>
      <c r="N735" s="312"/>
    </row>
    <row r="736" spans="1:16" s="120" customFormat="1" x14ac:dyDescent="0.3">
      <c r="A736" s="189" t="s">
        <v>599</v>
      </c>
      <c r="B736" s="191">
        <v>1.7000000000000001E-2</v>
      </c>
      <c r="C736" s="192">
        <v>1.7000000000000001E-2</v>
      </c>
      <c r="D736" s="193">
        <v>1.6E-2</v>
      </c>
      <c r="E736" s="191">
        <v>0</v>
      </c>
      <c r="F736" s="192">
        <v>1.4E-2</v>
      </c>
      <c r="G736" s="193">
        <v>1.4E-2</v>
      </c>
      <c r="H736" s="191">
        <v>2.4E-2</v>
      </c>
      <c r="I736" s="192">
        <v>1.9E-2</v>
      </c>
      <c r="J736" s="193">
        <v>1.7999999999999999E-2</v>
      </c>
      <c r="K736" s="191"/>
      <c r="L736" s="192"/>
      <c r="M736" s="193"/>
      <c r="N736" s="312"/>
    </row>
    <row r="737" spans="1:16" s="120" customFormat="1" x14ac:dyDescent="0.3">
      <c r="A737" s="189" t="s">
        <v>645</v>
      </c>
      <c r="B737" s="191">
        <v>6.0000000000000001E-3</v>
      </c>
      <c r="C737" s="192">
        <v>2.1000000000000001E-2</v>
      </c>
      <c r="D737" s="193">
        <v>1.4E-2</v>
      </c>
      <c r="E737" s="191">
        <v>1.6E-2</v>
      </c>
      <c r="F737" s="192">
        <v>1.6E-2</v>
      </c>
      <c r="G737" s="193">
        <v>1.0999999999999999E-2</v>
      </c>
      <c r="H737" s="191">
        <v>3.0000000000000001E-3</v>
      </c>
      <c r="I737" s="192">
        <v>2.4E-2</v>
      </c>
      <c r="J737" s="193">
        <v>1.6E-2</v>
      </c>
      <c r="K737" s="191"/>
      <c r="L737" s="192"/>
      <c r="M737" s="193"/>
      <c r="N737" s="312"/>
    </row>
    <row r="738" spans="1:16" s="120" customFormat="1" x14ac:dyDescent="0.3">
      <c r="A738" s="189" t="s">
        <v>380</v>
      </c>
      <c r="B738" s="191">
        <v>1.4999999999999999E-2</v>
      </c>
      <c r="C738" s="192">
        <v>1.0999999999999999E-2</v>
      </c>
      <c r="D738" s="193">
        <v>1.2E-2</v>
      </c>
      <c r="E738" s="191">
        <v>8.0000000000000002E-3</v>
      </c>
      <c r="F738" s="192">
        <v>1.4E-2</v>
      </c>
      <c r="G738" s="193">
        <v>1.2999999999999999E-2</v>
      </c>
      <c r="H738" s="191">
        <v>1.7999999999999999E-2</v>
      </c>
      <c r="I738" s="192">
        <v>0.01</v>
      </c>
      <c r="J738" s="193">
        <v>1.0999999999999999E-2</v>
      </c>
      <c r="K738" s="191"/>
      <c r="L738" s="192"/>
      <c r="M738" s="193"/>
      <c r="N738" s="312"/>
    </row>
    <row r="739" spans="1:16" x14ac:dyDescent="0.3">
      <c r="A739" s="126" t="s">
        <v>194</v>
      </c>
      <c r="B739" s="127">
        <v>469</v>
      </c>
      <c r="C739" s="128">
        <v>5794</v>
      </c>
      <c r="D739" s="129">
        <v>12320</v>
      </c>
      <c r="E739" s="127">
        <v>128</v>
      </c>
      <c r="F739" s="128">
        <v>1973</v>
      </c>
      <c r="G739" s="129">
        <v>4523</v>
      </c>
      <c r="H739" s="127">
        <v>338</v>
      </c>
      <c r="I739" s="128">
        <v>3673</v>
      </c>
      <c r="J739" s="129">
        <v>7564</v>
      </c>
      <c r="K739" s="127"/>
      <c r="L739" s="128"/>
      <c r="M739" s="129"/>
      <c r="N739" s="118"/>
    </row>
    <row r="740" spans="1:16" ht="52" x14ac:dyDescent="0.3">
      <c r="A740" s="188" t="s">
        <v>752</v>
      </c>
      <c r="B740" s="77">
        <v>0.36699999999999999</v>
      </c>
      <c r="C740" s="78">
        <v>0.25900000000000001</v>
      </c>
      <c r="D740" s="79">
        <v>0.24</v>
      </c>
      <c r="E740" s="77">
        <v>0.36299999999999999</v>
      </c>
      <c r="F740" s="78">
        <v>0.24399999999999999</v>
      </c>
      <c r="G740" s="79">
        <v>0.23300000000000001</v>
      </c>
      <c r="H740" s="77">
        <v>0.371</v>
      </c>
      <c r="I740" s="78">
        <v>0.27300000000000002</v>
      </c>
      <c r="J740" s="79">
        <v>0.249</v>
      </c>
      <c r="K740" s="77"/>
      <c r="L740" s="78"/>
      <c r="M740" s="79"/>
      <c r="N740" s="309"/>
      <c r="P740" s="120" t="s">
        <v>891</v>
      </c>
    </row>
    <row r="741" spans="1:16" x14ac:dyDescent="0.3">
      <c r="A741" s="184" t="s">
        <v>37</v>
      </c>
      <c r="B741" s="181">
        <v>0.42299999999999999</v>
      </c>
      <c r="C741" s="182">
        <v>0.38200000000000001</v>
      </c>
      <c r="D741" s="183">
        <v>0.39500000000000002</v>
      </c>
      <c r="E741" s="181">
        <v>0.40300000000000002</v>
      </c>
      <c r="F741" s="182">
        <v>0.38800000000000001</v>
      </c>
      <c r="G741" s="183">
        <v>0.40899999999999997</v>
      </c>
      <c r="H741" s="181">
        <v>0.42799999999999999</v>
      </c>
      <c r="I741" s="182">
        <v>0.38200000000000001</v>
      </c>
      <c r="J741" s="183">
        <v>0.38900000000000001</v>
      </c>
      <c r="K741" s="181"/>
      <c r="L741" s="182"/>
      <c r="M741" s="183"/>
      <c r="N741" s="309"/>
      <c r="P741" s="120" t="s">
        <v>891</v>
      </c>
    </row>
    <row r="742" spans="1:16" x14ac:dyDescent="0.3">
      <c r="A742" s="184" t="s">
        <v>521</v>
      </c>
      <c r="B742" s="181">
        <v>0.21</v>
      </c>
      <c r="C742" s="182">
        <v>0.35899999999999999</v>
      </c>
      <c r="D742" s="183">
        <v>0.36499999999999999</v>
      </c>
      <c r="E742" s="181">
        <v>0.23400000000000001</v>
      </c>
      <c r="F742" s="182">
        <v>0.36699999999999999</v>
      </c>
      <c r="G742" s="183">
        <v>0.35899999999999999</v>
      </c>
      <c r="H742" s="181">
        <v>0.20100000000000001</v>
      </c>
      <c r="I742" s="182">
        <v>0.34499999999999997</v>
      </c>
      <c r="J742" s="183">
        <v>0.36199999999999999</v>
      </c>
      <c r="K742" s="181"/>
      <c r="L742" s="182"/>
      <c r="M742" s="183"/>
      <c r="N742" s="309"/>
    </row>
    <row r="743" spans="1:16" x14ac:dyDescent="0.3">
      <c r="A743" s="130" t="s">
        <v>194</v>
      </c>
      <c r="B743" s="131">
        <v>461</v>
      </c>
      <c r="C743" s="132">
        <v>5738</v>
      </c>
      <c r="D743" s="133">
        <v>12246</v>
      </c>
      <c r="E743" s="131">
        <v>124</v>
      </c>
      <c r="F743" s="132">
        <v>1952</v>
      </c>
      <c r="G743" s="133">
        <v>4494</v>
      </c>
      <c r="H743" s="131">
        <v>334</v>
      </c>
      <c r="I743" s="132">
        <v>3640</v>
      </c>
      <c r="J743" s="133">
        <v>7521</v>
      </c>
      <c r="K743" s="131"/>
      <c r="L743" s="132"/>
      <c r="M743" s="133"/>
      <c r="N743" s="134"/>
    </row>
    <row r="744" spans="1:16" x14ac:dyDescent="0.3">
      <c r="A744" s="141" t="s">
        <v>161</v>
      </c>
      <c r="B744" s="135">
        <v>2.16</v>
      </c>
      <c r="C744" s="136">
        <v>1.9</v>
      </c>
      <c r="D744" s="137">
        <v>1.88</v>
      </c>
      <c r="E744" s="135">
        <v>2.13</v>
      </c>
      <c r="F744" s="136">
        <v>1.88</v>
      </c>
      <c r="G744" s="137">
        <v>1.87</v>
      </c>
      <c r="H744" s="135">
        <v>2.17</v>
      </c>
      <c r="I744" s="136">
        <v>1.93</v>
      </c>
      <c r="J744" s="137">
        <v>1.89</v>
      </c>
      <c r="K744" s="135"/>
      <c r="L744" s="136"/>
      <c r="M744" s="137"/>
      <c r="N744" s="309"/>
      <c r="P744" s="120" t="s">
        <v>891</v>
      </c>
    </row>
    <row r="745" spans="1:16" x14ac:dyDescent="0.3">
      <c r="A745" s="141" t="s">
        <v>35</v>
      </c>
      <c r="B745" s="135">
        <v>0.74</v>
      </c>
      <c r="C745" s="136">
        <v>0.78</v>
      </c>
      <c r="D745" s="137">
        <v>0.77</v>
      </c>
      <c r="E745" s="135">
        <v>0.76</v>
      </c>
      <c r="F745" s="136">
        <v>0.77</v>
      </c>
      <c r="G745" s="137">
        <v>0.76</v>
      </c>
      <c r="H745" s="135">
        <v>0.74</v>
      </c>
      <c r="I745" s="136">
        <v>0.78</v>
      </c>
      <c r="J745" s="137">
        <v>0.77</v>
      </c>
      <c r="K745" s="135"/>
      <c r="L745" s="136"/>
      <c r="M745" s="137"/>
      <c r="N745" s="309"/>
      <c r="P745" s="120" t="s">
        <v>891</v>
      </c>
    </row>
    <row r="746" spans="1:16" x14ac:dyDescent="0.3">
      <c r="A746" s="141" t="s">
        <v>163</v>
      </c>
      <c r="B746" s="135" t="s">
        <v>197</v>
      </c>
      <c r="C746" s="136" t="s">
        <v>199</v>
      </c>
      <c r="D746" s="137" t="s">
        <v>199</v>
      </c>
      <c r="E746" s="135" t="s">
        <v>197</v>
      </c>
      <c r="F746" s="136" t="s">
        <v>199</v>
      </c>
      <c r="G746" s="137" t="s">
        <v>199</v>
      </c>
      <c r="H746" s="135" t="s">
        <v>197</v>
      </c>
      <c r="I746" s="136" t="s">
        <v>199</v>
      </c>
      <c r="J746" s="137" t="s">
        <v>199</v>
      </c>
      <c r="K746" s="135"/>
      <c r="L746" s="136"/>
      <c r="M746" s="137"/>
      <c r="N746" s="309"/>
      <c r="P746" s="120" t="s">
        <v>891</v>
      </c>
    </row>
    <row r="747" spans="1:16" x14ac:dyDescent="0.3">
      <c r="A747" s="142" t="s">
        <v>36</v>
      </c>
      <c r="B747" s="138" t="s">
        <v>197</v>
      </c>
      <c r="C747" s="139">
        <v>0.33333333333333359</v>
      </c>
      <c r="D747" s="140">
        <v>0.36363636363636392</v>
      </c>
      <c r="E747" s="138" t="s">
        <v>197</v>
      </c>
      <c r="F747" s="139">
        <v>0.32467532467532467</v>
      </c>
      <c r="G747" s="140">
        <v>0.34210526315789447</v>
      </c>
      <c r="H747" s="138" t="s">
        <v>197</v>
      </c>
      <c r="I747" s="139">
        <v>0.30769230769230765</v>
      </c>
      <c r="J747" s="140">
        <v>0.36363636363636365</v>
      </c>
      <c r="K747" s="138"/>
      <c r="L747" s="139"/>
      <c r="M747" s="140"/>
      <c r="N747" s="310"/>
      <c r="P747" s="120" t="s">
        <v>891</v>
      </c>
    </row>
    <row r="748" spans="1:16" ht="26" x14ac:dyDescent="0.3">
      <c r="A748" s="190" t="s">
        <v>613</v>
      </c>
      <c r="B748" s="77">
        <v>0.39800000000000002</v>
      </c>
      <c r="C748" s="78">
        <v>0.39300000000000002</v>
      </c>
      <c r="D748" s="79">
        <v>0.39100000000000001</v>
      </c>
      <c r="E748" s="77">
        <v>0.379</v>
      </c>
      <c r="F748" s="78">
        <v>0.36199999999999999</v>
      </c>
      <c r="G748" s="79">
        <v>0.36</v>
      </c>
      <c r="H748" s="77">
        <v>0.40500000000000003</v>
      </c>
      <c r="I748" s="78">
        <v>0.40300000000000002</v>
      </c>
      <c r="J748" s="79">
        <v>0.40400000000000003</v>
      </c>
      <c r="K748" s="77"/>
      <c r="L748" s="78"/>
      <c r="M748" s="79"/>
      <c r="N748" s="309"/>
      <c r="O748" s="96" t="s">
        <v>883</v>
      </c>
    </row>
    <row r="749" spans="1:16" x14ac:dyDescent="0.3">
      <c r="A749" s="184" t="s">
        <v>37</v>
      </c>
      <c r="B749" s="181">
        <v>0.54800000000000004</v>
      </c>
      <c r="C749" s="182">
        <v>0.55400000000000005</v>
      </c>
      <c r="D749" s="183">
        <v>0.55600000000000005</v>
      </c>
      <c r="E749" s="181">
        <v>0.54</v>
      </c>
      <c r="F749" s="182">
        <v>0.57299999999999995</v>
      </c>
      <c r="G749" s="183">
        <v>0.57599999999999996</v>
      </c>
      <c r="H749" s="181">
        <v>0.55000000000000004</v>
      </c>
      <c r="I749" s="182">
        <v>0.54900000000000004</v>
      </c>
      <c r="J749" s="183">
        <v>0.54800000000000004</v>
      </c>
      <c r="K749" s="181"/>
      <c r="L749" s="182"/>
      <c r="M749" s="183"/>
      <c r="N749" s="309"/>
      <c r="O749" s="96" t="s">
        <v>883</v>
      </c>
    </row>
    <row r="750" spans="1:16" x14ac:dyDescent="0.3">
      <c r="A750" s="184" t="s">
        <v>521</v>
      </c>
      <c r="B750" s="181">
        <v>5.3999999999999999E-2</v>
      </c>
      <c r="C750" s="182">
        <v>5.2999999999999999E-2</v>
      </c>
      <c r="D750" s="183">
        <v>5.2999999999999999E-2</v>
      </c>
      <c r="E750" s="181">
        <v>8.1000000000000003E-2</v>
      </c>
      <c r="F750" s="182">
        <v>6.5000000000000002E-2</v>
      </c>
      <c r="G750" s="183">
        <v>6.3E-2</v>
      </c>
      <c r="H750" s="181">
        <v>4.4999999999999998E-2</v>
      </c>
      <c r="I750" s="182">
        <v>4.8000000000000001E-2</v>
      </c>
      <c r="J750" s="183">
        <v>4.7E-2</v>
      </c>
      <c r="K750" s="181"/>
      <c r="L750" s="182"/>
      <c r="M750" s="183"/>
      <c r="N750" s="309"/>
      <c r="O750" s="96" t="s">
        <v>883</v>
      </c>
    </row>
    <row r="751" spans="1:16" x14ac:dyDescent="0.3">
      <c r="A751" s="130" t="s">
        <v>194</v>
      </c>
      <c r="B751" s="131">
        <v>460</v>
      </c>
      <c r="C751" s="132">
        <v>5734</v>
      </c>
      <c r="D751" s="133">
        <v>12240</v>
      </c>
      <c r="E751" s="131">
        <v>124</v>
      </c>
      <c r="F751" s="132">
        <v>1951</v>
      </c>
      <c r="G751" s="133">
        <v>4491</v>
      </c>
      <c r="H751" s="131">
        <v>333</v>
      </c>
      <c r="I751" s="132">
        <v>3637</v>
      </c>
      <c r="J751" s="133">
        <v>7518</v>
      </c>
      <c r="K751" s="131"/>
      <c r="L751" s="132"/>
      <c r="M751" s="133"/>
      <c r="N751" s="134"/>
      <c r="O751" s="96" t="s">
        <v>883</v>
      </c>
    </row>
    <row r="752" spans="1:16" x14ac:dyDescent="0.3">
      <c r="A752" s="141" t="s">
        <v>161</v>
      </c>
      <c r="B752" s="135">
        <v>2.34</v>
      </c>
      <c r="C752" s="136">
        <v>2.34</v>
      </c>
      <c r="D752" s="137">
        <v>2.34</v>
      </c>
      <c r="E752" s="135">
        <v>2.2999999999999998</v>
      </c>
      <c r="F752" s="136">
        <v>2.2999999999999998</v>
      </c>
      <c r="G752" s="137">
        <v>2.2999999999999998</v>
      </c>
      <c r="H752" s="135">
        <v>2.36</v>
      </c>
      <c r="I752" s="136">
        <v>2.36</v>
      </c>
      <c r="J752" s="137">
        <v>2.36</v>
      </c>
      <c r="K752" s="135"/>
      <c r="L752" s="136"/>
      <c r="M752" s="137"/>
      <c r="N752" s="309"/>
      <c r="O752" s="96" t="s">
        <v>883</v>
      </c>
    </row>
    <row r="753" spans="1:16" x14ac:dyDescent="0.3">
      <c r="A753" s="141" t="s">
        <v>35</v>
      </c>
      <c r="B753" s="135">
        <v>0.57999999999999996</v>
      </c>
      <c r="C753" s="136">
        <v>0.56999999999999995</v>
      </c>
      <c r="D753" s="137">
        <v>0.56999999999999995</v>
      </c>
      <c r="E753" s="135">
        <v>0.61</v>
      </c>
      <c r="F753" s="136">
        <v>0.57999999999999996</v>
      </c>
      <c r="G753" s="137">
        <v>0.57999999999999996</v>
      </c>
      <c r="H753" s="135">
        <v>0.56999999999999995</v>
      </c>
      <c r="I753" s="136">
        <v>0.56999999999999995</v>
      </c>
      <c r="J753" s="137">
        <v>0.56999999999999995</v>
      </c>
      <c r="K753" s="135"/>
      <c r="L753" s="136"/>
      <c r="M753" s="137"/>
      <c r="N753" s="309"/>
      <c r="O753" s="96" t="s">
        <v>883</v>
      </c>
    </row>
    <row r="754" spans="1:16" x14ac:dyDescent="0.3">
      <c r="A754" s="141" t="s">
        <v>163</v>
      </c>
      <c r="B754" s="135" t="s">
        <v>197</v>
      </c>
      <c r="C754" s="136" t="s">
        <v>200</v>
      </c>
      <c r="D754" s="137" t="s">
        <v>200</v>
      </c>
      <c r="E754" s="135" t="s">
        <v>197</v>
      </c>
      <c r="F754" s="136" t="s">
        <v>200</v>
      </c>
      <c r="G754" s="137" t="s">
        <v>200</v>
      </c>
      <c r="H754" s="135" t="s">
        <v>197</v>
      </c>
      <c r="I754" s="136" t="s">
        <v>200</v>
      </c>
      <c r="J754" s="137" t="s">
        <v>200</v>
      </c>
      <c r="K754" s="135"/>
      <c r="L754" s="136"/>
      <c r="M754" s="137"/>
      <c r="N754" s="309"/>
      <c r="O754" s="96" t="s">
        <v>883</v>
      </c>
    </row>
    <row r="755" spans="1:16" x14ac:dyDescent="0.3">
      <c r="A755" s="142" t="s">
        <v>36</v>
      </c>
      <c r="B755" s="138" t="s">
        <v>197</v>
      </c>
      <c r="C755" s="139">
        <v>0</v>
      </c>
      <c r="D755" s="140">
        <v>0</v>
      </c>
      <c r="E755" s="138" t="s">
        <v>197</v>
      </c>
      <c r="F755" s="139">
        <v>0</v>
      </c>
      <c r="G755" s="140">
        <v>0</v>
      </c>
      <c r="H755" s="138" t="s">
        <v>197</v>
      </c>
      <c r="I755" s="139">
        <v>0</v>
      </c>
      <c r="J755" s="140">
        <v>0</v>
      </c>
      <c r="K755" s="138"/>
      <c r="L755" s="139"/>
      <c r="M755" s="140"/>
      <c r="N755" s="310"/>
      <c r="O755" s="96" t="s">
        <v>883</v>
      </c>
    </row>
    <row r="756" spans="1:16" ht="26" x14ac:dyDescent="0.3">
      <c r="A756" s="190" t="s">
        <v>25</v>
      </c>
      <c r="B756" s="77">
        <v>3.6999999999999998E-2</v>
      </c>
      <c r="C756" s="78">
        <v>7.0000000000000007E-2</v>
      </c>
      <c r="D756" s="79">
        <v>7.0000000000000007E-2</v>
      </c>
      <c r="E756" s="77">
        <v>1.6E-2</v>
      </c>
      <c r="F756" s="78">
        <v>3.4000000000000002E-2</v>
      </c>
      <c r="G756" s="79">
        <v>3.5000000000000003E-2</v>
      </c>
      <c r="H756" s="77">
        <v>4.4999999999999998E-2</v>
      </c>
      <c r="I756" s="78">
        <v>8.1000000000000003E-2</v>
      </c>
      <c r="J756" s="79">
        <v>8.5000000000000006E-2</v>
      </c>
      <c r="K756" s="77"/>
      <c r="L756" s="78"/>
      <c r="M756" s="79"/>
      <c r="N756" s="534" t="s">
        <v>311</v>
      </c>
      <c r="P756" s="96" t="s">
        <v>311</v>
      </c>
    </row>
    <row r="757" spans="1:16" x14ac:dyDescent="0.3">
      <c r="A757" s="184" t="s">
        <v>37</v>
      </c>
      <c r="B757" s="181">
        <v>0.32700000000000001</v>
      </c>
      <c r="C757" s="182">
        <v>0.39200000000000002</v>
      </c>
      <c r="D757" s="183">
        <v>0.41399999999999998</v>
      </c>
      <c r="E757" s="181">
        <v>0.25800000000000001</v>
      </c>
      <c r="F757" s="182">
        <v>0.308</v>
      </c>
      <c r="G757" s="183">
        <v>0.32700000000000001</v>
      </c>
      <c r="H757" s="181">
        <v>0.34899999999999998</v>
      </c>
      <c r="I757" s="182">
        <v>0.434</v>
      </c>
      <c r="J757" s="183">
        <v>0.46300000000000002</v>
      </c>
      <c r="K757" s="181"/>
      <c r="L757" s="182"/>
      <c r="M757" s="183"/>
      <c r="N757" s="535"/>
      <c r="P757" s="96" t="s">
        <v>311</v>
      </c>
    </row>
    <row r="758" spans="1:16" x14ac:dyDescent="0.3">
      <c r="A758" s="184" t="s">
        <v>521</v>
      </c>
      <c r="B758" s="181">
        <v>0.63600000000000001</v>
      </c>
      <c r="C758" s="182">
        <v>0.53900000000000003</v>
      </c>
      <c r="D758" s="183">
        <v>0.51600000000000001</v>
      </c>
      <c r="E758" s="181">
        <v>0.72599999999999998</v>
      </c>
      <c r="F758" s="182">
        <v>0.65800000000000003</v>
      </c>
      <c r="G758" s="183">
        <v>0.63800000000000001</v>
      </c>
      <c r="H758" s="181">
        <v>0.60499999999999998</v>
      </c>
      <c r="I758" s="182">
        <v>0.48499999999999999</v>
      </c>
      <c r="J758" s="183">
        <v>0.45200000000000001</v>
      </c>
      <c r="K758" s="181"/>
      <c r="L758" s="182"/>
      <c r="M758" s="183"/>
      <c r="N758" s="535"/>
    </row>
    <row r="759" spans="1:16" x14ac:dyDescent="0.3">
      <c r="A759" s="130" t="s">
        <v>194</v>
      </c>
      <c r="B759" s="131">
        <v>459</v>
      </c>
      <c r="C759" s="132">
        <v>5734</v>
      </c>
      <c r="D759" s="133">
        <v>12235</v>
      </c>
      <c r="E759" s="131">
        <v>124</v>
      </c>
      <c r="F759" s="132">
        <v>1953</v>
      </c>
      <c r="G759" s="133">
        <v>4494</v>
      </c>
      <c r="H759" s="131">
        <v>332</v>
      </c>
      <c r="I759" s="132">
        <v>3635</v>
      </c>
      <c r="J759" s="133">
        <v>7510</v>
      </c>
      <c r="K759" s="131"/>
      <c r="L759" s="132"/>
      <c r="M759" s="133"/>
      <c r="N759" s="371"/>
    </row>
    <row r="760" spans="1:16" x14ac:dyDescent="0.3">
      <c r="A760" s="141" t="s">
        <v>161</v>
      </c>
      <c r="B760" s="135">
        <v>1.4</v>
      </c>
      <c r="C760" s="136">
        <v>1.53</v>
      </c>
      <c r="D760" s="137">
        <v>1.55</v>
      </c>
      <c r="E760" s="135">
        <v>1.29</v>
      </c>
      <c r="F760" s="136">
        <v>1.38</v>
      </c>
      <c r="G760" s="137">
        <v>1.4</v>
      </c>
      <c r="H760" s="135">
        <v>1.44</v>
      </c>
      <c r="I760" s="136">
        <v>1.6</v>
      </c>
      <c r="J760" s="137">
        <v>1.63</v>
      </c>
      <c r="K760" s="135"/>
      <c r="L760" s="136"/>
      <c r="M760" s="137"/>
      <c r="N760" s="309"/>
      <c r="P760" s="96" t="s">
        <v>311</v>
      </c>
    </row>
    <row r="761" spans="1:16" x14ac:dyDescent="0.3">
      <c r="A761" s="141" t="s">
        <v>35</v>
      </c>
      <c r="B761" s="135">
        <v>0.56000000000000005</v>
      </c>
      <c r="C761" s="136">
        <v>0.62</v>
      </c>
      <c r="D761" s="137">
        <v>0.62</v>
      </c>
      <c r="E761" s="135">
        <v>0.49</v>
      </c>
      <c r="F761" s="136">
        <v>0.55000000000000004</v>
      </c>
      <c r="G761" s="137">
        <v>0.56000000000000005</v>
      </c>
      <c r="H761" s="135">
        <v>0.57999999999999996</v>
      </c>
      <c r="I761" s="136">
        <v>0.63</v>
      </c>
      <c r="J761" s="137">
        <v>0.63</v>
      </c>
      <c r="K761" s="135"/>
      <c r="L761" s="136"/>
      <c r="M761" s="137"/>
      <c r="N761" s="309"/>
      <c r="P761" s="96" t="s">
        <v>311</v>
      </c>
    </row>
    <row r="762" spans="1:16" x14ac:dyDescent="0.3">
      <c r="A762" s="141" t="s">
        <v>163</v>
      </c>
      <c r="B762" s="135" t="s">
        <v>197</v>
      </c>
      <c r="C762" s="136" t="s">
        <v>199</v>
      </c>
      <c r="D762" s="137" t="s">
        <v>199</v>
      </c>
      <c r="E762" s="135" t="s">
        <v>197</v>
      </c>
      <c r="F762" s="136" t="s">
        <v>200</v>
      </c>
      <c r="G762" s="137" t="s">
        <v>198</v>
      </c>
      <c r="H762" s="135" t="s">
        <v>197</v>
      </c>
      <c r="I762" s="136" t="s">
        <v>199</v>
      </c>
      <c r="J762" s="137" t="s">
        <v>199</v>
      </c>
      <c r="K762" s="135"/>
      <c r="L762" s="136"/>
      <c r="M762" s="137"/>
      <c r="N762" s="309"/>
      <c r="P762" s="96" t="s">
        <v>311</v>
      </c>
    </row>
    <row r="763" spans="1:16" x14ac:dyDescent="0.3">
      <c r="A763" s="142" t="s">
        <v>36</v>
      </c>
      <c r="B763" s="138" t="s">
        <v>197</v>
      </c>
      <c r="C763" s="139">
        <v>-0.20967741935483888</v>
      </c>
      <c r="D763" s="140">
        <v>-0.24193548387096797</v>
      </c>
      <c r="E763" s="138" t="s">
        <v>197</v>
      </c>
      <c r="F763" s="139">
        <v>-0.16363636363636336</v>
      </c>
      <c r="G763" s="140">
        <v>-0.19642857142857117</v>
      </c>
      <c r="H763" s="138" t="s">
        <v>197</v>
      </c>
      <c r="I763" s="139">
        <v>-0.25396825396825418</v>
      </c>
      <c r="J763" s="140">
        <v>-0.30158730158730152</v>
      </c>
      <c r="K763" s="138"/>
      <c r="L763" s="139"/>
      <c r="M763" s="140"/>
      <c r="N763" s="310"/>
      <c r="P763" s="96" t="s">
        <v>311</v>
      </c>
    </row>
    <row r="764" spans="1:16" ht="26" x14ac:dyDescent="0.3">
      <c r="A764" s="190" t="s">
        <v>136</v>
      </c>
      <c r="B764" s="77">
        <v>0.107</v>
      </c>
      <c r="C764" s="78">
        <v>0.11899999999999999</v>
      </c>
      <c r="D764" s="79">
        <v>0.161</v>
      </c>
      <c r="E764" s="77">
        <v>7.2999999999999995E-2</v>
      </c>
      <c r="F764" s="78">
        <v>9.7000000000000003E-2</v>
      </c>
      <c r="G764" s="79">
        <v>0.13700000000000001</v>
      </c>
      <c r="H764" s="77">
        <v>0.12</v>
      </c>
      <c r="I764" s="78">
        <v>0.13</v>
      </c>
      <c r="J764" s="79">
        <v>0.17499999999999999</v>
      </c>
      <c r="K764" s="77"/>
      <c r="L764" s="78"/>
      <c r="M764" s="79"/>
      <c r="N764" s="309"/>
    </row>
    <row r="765" spans="1:16" x14ac:dyDescent="0.3">
      <c r="A765" s="184" t="s">
        <v>37</v>
      </c>
      <c r="B765" s="181">
        <v>0.41399999999999998</v>
      </c>
      <c r="C765" s="182">
        <v>0.42699999999999999</v>
      </c>
      <c r="D765" s="183">
        <v>0.44400000000000001</v>
      </c>
      <c r="E765" s="181">
        <v>0.47599999999999998</v>
      </c>
      <c r="F765" s="182">
        <v>0.45600000000000002</v>
      </c>
      <c r="G765" s="183">
        <v>0.47899999999999998</v>
      </c>
      <c r="H765" s="181">
        <v>0.39200000000000002</v>
      </c>
      <c r="I765" s="182">
        <v>0.41599999999999998</v>
      </c>
      <c r="J765" s="183">
        <v>0.42599999999999999</v>
      </c>
      <c r="K765" s="181"/>
      <c r="L765" s="182"/>
      <c r="M765" s="183"/>
      <c r="N765" s="309"/>
    </row>
    <row r="766" spans="1:16" x14ac:dyDescent="0.3">
      <c r="A766" s="184" t="s">
        <v>521</v>
      </c>
      <c r="B766" s="181">
        <v>0.47899999999999998</v>
      </c>
      <c r="C766" s="182">
        <v>0.45400000000000001</v>
      </c>
      <c r="D766" s="183">
        <v>0.39500000000000002</v>
      </c>
      <c r="E766" s="181">
        <v>0.45200000000000001</v>
      </c>
      <c r="F766" s="182">
        <v>0.44600000000000001</v>
      </c>
      <c r="G766" s="183">
        <v>0.38400000000000001</v>
      </c>
      <c r="H766" s="181">
        <v>0.48799999999999999</v>
      </c>
      <c r="I766" s="182">
        <v>0.45500000000000002</v>
      </c>
      <c r="J766" s="183">
        <v>0.39900000000000002</v>
      </c>
      <c r="K766" s="181"/>
      <c r="L766" s="182"/>
      <c r="M766" s="183"/>
      <c r="N766" s="309"/>
    </row>
    <row r="767" spans="1:16" x14ac:dyDescent="0.3">
      <c r="A767" s="130" t="s">
        <v>194</v>
      </c>
      <c r="B767" s="131">
        <v>459</v>
      </c>
      <c r="C767" s="132">
        <v>5736</v>
      </c>
      <c r="D767" s="133">
        <v>12244</v>
      </c>
      <c r="E767" s="131">
        <v>124</v>
      </c>
      <c r="F767" s="132">
        <v>1954</v>
      </c>
      <c r="G767" s="133">
        <v>4496</v>
      </c>
      <c r="H767" s="131">
        <v>332</v>
      </c>
      <c r="I767" s="132">
        <v>3636</v>
      </c>
      <c r="J767" s="133">
        <v>7517</v>
      </c>
      <c r="K767" s="131"/>
      <c r="L767" s="132"/>
      <c r="M767" s="133"/>
      <c r="N767" s="134"/>
    </row>
    <row r="768" spans="1:16" x14ac:dyDescent="0.3">
      <c r="A768" s="141" t="s">
        <v>161</v>
      </c>
      <c r="B768" s="135">
        <v>1.63</v>
      </c>
      <c r="C768" s="136">
        <v>1.66</v>
      </c>
      <c r="D768" s="137">
        <v>1.77</v>
      </c>
      <c r="E768" s="135">
        <v>1.62</v>
      </c>
      <c r="F768" s="136">
        <v>1.65</v>
      </c>
      <c r="G768" s="137">
        <v>1.75</v>
      </c>
      <c r="H768" s="135">
        <v>1.63</v>
      </c>
      <c r="I768" s="136">
        <v>1.67</v>
      </c>
      <c r="J768" s="137">
        <v>1.78</v>
      </c>
      <c r="K768" s="135"/>
      <c r="L768" s="136"/>
      <c r="M768" s="137"/>
      <c r="N768" s="309"/>
    </row>
    <row r="769" spans="1:15" x14ac:dyDescent="0.3">
      <c r="A769" s="141" t="s">
        <v>35</v>
      </c>
      <c r="B769" s="135">
        <v>0.67</v>
      </c>
      <c r="C769" s="136">
        <v>0.68</v>
      </c>
      <c r="D769" s="137">
        <v>0.71</v>
      </c>
      <c r="E769" s="135">
        <v>0.62</v>
      </c>
      <c r="F769" s="136">
        <v>0.65</v>
      </c>
      <c r="G769" s="137">
        <v>0.68</v>
      </c>
      <c r="H769" s="135">
        <v>0.69</v>
      </c>
      <c r="I769" s="136">
        <v>0.69</v>
      </c>
      <c r="J769" s="137">
        <v>0.72</v>
      </c>
      <c r="K769" s="135"/>
      <c r="L769" s="136"/>
      <c r="M769" s="137"/>
      <c r="N769" s="309"/>
    </row>
    <row r="770" spans="1:15" x14ac:dyDescent="0.3">
      <c r="A770" s="141" t="s">
        <v>163</v>
      </c>
      <c r="B770" s="135" t="s">
        <v>197</v>
      </c>
      <c r="C770" s="136" t="s">
        <v>200</v>
      </c>
      <c r="D770" s="137" t="s">
        <v>199</v>
      </c>
      <c r="E770" s="135" t="s">
        <v>197</v>
      </c>
      <c r="F770" s="136" t="s">
        <v>200</v>
      </c>
      <c r="G770" s="137" t="s">
        <v>198</v>
      </c>
      <c r="H770" s="135" t="s">
        <v>197</v>
      </c>
      <c r="I770" s="136" t="s">
        <v>200</v>
      </c>
      <c r="J770" s="137" t="s">
        <v>199</v>
      </c>
      <c r="K770" s="135"/>
      <c r="L770" s="136"/>
      <c r="M770" s="137"/>
      <c r="N770" s="309"/>
    </row>
    <row r="771" spans="1:15" x14ac:dyDescent="0.3">
      <c r="A771" s="142" t="s">
        <v>36</v>
      </c>
      <c r="B771" s="138" t="s">
        <v>197</v>
      </c>
      <c r="C771" s="139">
        <v>-4.4117647058823567E-2</v>
      </c>
      <c r="D771" s="140">
        <v>-0.19718309859154948</v>
      </c>
      <c r="E771" s="138" t="s">
        <v>197</v>
      </c>
      <c r="F771" s="139">
        <v>-4.6153846153845851E-2</v>
      </c>
      <c r="G771" s="140">
        <v>-0.19117647058823511</v>
      </c>
      <c r="H771" s="138" t="s">
        <v>197</v>
      </c>
      <c r="I771" s="139">
        <v>-5.7971014492753679E-2</v>
      </c>
      <c r="J771" s="140">
        <v>-0.20833333333333354</v>
      </c>
      <c r="K771" s="138"/>
      <c r="L771" s="139"/>
      <c r="M771" s="140"/>
      <c r="N771" s="310"/>
    </row>
    <row r="772" spans="1:15" ht="26" x14ac:dyDescent="0.3">
      <c r="A772" s="190" t="s">
        <v>1087</v>
      </c>
      <c r="B772" s="77">
        <v>0.35499999999999998</v>
      </c>
      <c r="C772" s="78">
        <v>0.36499999999999999</v>
      </c>
      <c r="D772" s="79">
        <v>0.39700000000000002</v>
      </c>
      <c r="E772" s="77">
        <v>0.28199999999999997</v>
      </c>
      <c r="F772" s="78">
        <v>0.33600000000000002</v>
      </c>
      <c r="G772" s="79">
        <v>0.36199999999999999</v>
      </c>
      <c r="H772" s="77">
        <v>0.38600000000000001</v>
      </c>
      <c r="I772" s="78">
        <v>0.38500000000000001</v>
      </c>
      <c r="J772" s="79">
        <v>0.42099999999999999</v>
      </c>
      <c r="K772" s="77"/>
      <c r="L772" s="78"/>
      <c r="M772" s="79"/>
      <c r="N772" s="309"/>
    </row>
    <row r="773" spans="1:15" x14ac:dyDescent="0.3">
      <c r="A773" s="184" t="s">
        <v>37</v>
      </c>
      <c r="B773" s="181">
        <v>0.54</v>
      </c>
      <c r="C773" s="182">
        <v>0.501</v>
      </c>
      <c r="D773" s="183">
        <v>0.48399999999999999</v>
      </c>
      <c r="E773" s="181">
        <v>0.56499999999999995</v>
      </c>
      <c r="F773" s="182">
        <v>0.52600000000000002</v>
      </c>
      <c r="G773" s="183">
        <v>0.51100000000000001</v>
      </c>
      <c r="H773" s="181">
        <v>0.53</v>
      </c>
      <c r="I773" s="182">
        <v>0.48599999999999999</v>
      </c>
      <c r="J773" s="183">
        <v>0.46600000000000003</v>
      </c>
      <c r="K773" s="181"/>
      <c r="L773" s="182"/>
      <c r="M773" s="183"/>
      <c r="N773" s="309"/>
    </row>
    <row r="774" spans="1:15" x14ac:dyDescent="0.3">
      <c r="A774" s="184" t="s">
        <v>521</v>
      </c>
      <c r="B774" s="181">
        <v>0.105</v>
      </c>
      <c r="C774" s="182">
        <v>0.13400000000000001</v>
      </c>
      <c r="D774" s="183">
        <v>0.11899999999999999</v>
      </c>
      <c r="E774" s="181">
        <v>0.153</v>
      </c>
      <c r="F774" s="182">
        <v>0.13800000000000001</v>
      </c>
      <c r="G774" s="183">
        <v>0.127</v>
      </c>
      <c r="H774" s="181">
        <v>8.4000000000000005E-2</v>
      </c>
      <c r="I774" s="182">
        <v>0.129</v>
      </c>
      <c r="J774" s="183">
        <v>0.112</v>
      </c>
      <c r="K774" s="181"/>
      <c r="L774" s="182"/>
      <c r="M774" s="183"/>
      <c r="N774" s="309"/>
    </row>
    <row r="775" spans="1:15" x14ac:dyDescent="0.3">
      <c r="A775" s="130" t="s">
        <v>194</v>
      </c>
      <c r="B775" s="131">
        <v>459</v>
      </c>
      <c r="C775" s="132">
        <v>5735</v>
      </c>
      <c r="D775" s="133">
        <v>12236</v>
      </c>
      <c r="E775" s="131">
        <v>124</v>
      </c>
      <c r="F775" s="132">
        <v>1954</v>
      </c>
      <c r="G775" s="133">
        <v>4496</v>
      </c>
      <c r="H775" s="131">
        <v>332</v>
      </c>
      <c r="I775" s="132">
        <v>3635</v>
      </c>
      <c r="J775" s="133">
        <v>7509</v>
      </c>
      <c r="K775" s="131"/>
      <c r="L775" s="132"/>
      <c r="M775" s="133"/>
      <c r="N775" s="134"/>
    </row>
    <row r="776" spans="1:15" x14ac:dyDescent="0.3">
      <c r="A776" s="141" t="s">
        <v>161</v>
      </c>
      <c r="B776" s="135">
        <v>2.25</v>
      </c>
      <c r="C776" s="136">
        <v>2.23</v>
      </c>
      <c r="D776" s="137">
        <v>2.2799999999999998</v>
      </c>
      <c r="E776" s="135">
        <v>2.13</v>
      </c>
      <c r="F776" s="136">
        <v>2.2000000000000002</v>
      </c>
      <c r="G776" s="137">
        <v>2.2400000000000002</v>
      </c>
      <c r="H776" s="135">
        <v>2.2999999999999998</v>
      </c>
      <c r="I776" s="136">
        <v>2.2599999999999998</v>
      </c>
      <c r="J776" s="137">
        <v>2.31</v>
      </c>
      <c r="K776" s="135"/>
      <c r="L776" s="136"/>
      <c r="M776" s="137"/>
      <c r="N776" s="309"/>
    </row>
    <row r="777" spans="1:15" x14ac:dyDescent="0.3">
      <c r="A777" s="141" t="s">
        <v>35</v>
      </c>
      <c r="B777" s="135">
        <v>0.63</v>
      </c>
      <c r="C777" s="136">
        <v>0.67</v>
      </c>
      <c r="D777" s="137">
        <v>0.66</v>
      </c>
      <c r="E777" s="135">
        <v>0.65</v>
      </c>
      <c r="F777" s="136">
        <v>0.66</v>
      </c>
      <c r="G777" s="137">
        <v>0.66</v>
      </c>
      <c r="H777" s="135">
        <v>0.62</v>
      </c>
      <c r="I777" s="136">
        <v>0.67</v>
      </c>
      <c r="J777" s="137">
        <v>0.66</v>
      </c>
      <c r="K777" s="135"/>
      <c r="L777" s="136"/>
      <c r="M777" s="137"/>
      <c r="N777" s="309"/>
    </row>
    <row r="778" spans="1:15" x14ac:dyDescent="0.3">
      <c r="A778" s="141" t="s">
        <v>163</v>
      </c>
      <c r="B778" s="135" t="s">
        <v>197</v>
      </c>
      <c r="C778" s="136" t="s">
        <v>200</v>
      </c>
      <c r="D778" s="137" t="s">
        <v>200</v>
      </c>
      <c r="E778" s="135" t="s">
        <v>197</v>
      </c>
      <c r="F778" s="136" t="s">
        <v>200</v>
      </c>
      <c r="G778" s="137" t="s">
        <v>200</v>
      </c>
      <c r="H778" s="135" t="s">
        <v>197</v>
      </c>
      <c r="I778" s="136" t="s">
        <v>200</v>
      </c>
      <c r="J778" s="137" t="s">
        <v>200</v>
      </c>
      <c r="K778" s="135"/>
      <c r="L778" s="136"/>
      <c r="M778" s="137"/>
      <c r="N778" s="309"/>
    </row>
    <row r="779" spans="1:15" s="120" customFormat="1" x14ac:dyDescent="0.3">
      <c r="A779" s="142" t="s">
        <v>36</v>
      </c>
      <c r="B779" s="138" t="s">
        <v>197</v>
      </c>
      <c r="C779" s="139">
        <v>2.985074626865674E-2</v>
      </c>
      <c r="D779" s="140">
        <v>-4.5454545454545157E-2</v>
      </c>
      <c r="E779" s="138" t="s">
        <v>197</v>
      </c>
      <c r="F779" s="139">
        <v>-0.10606060606060648</v>
      </c>
      <c r="G779" s="140">
        <v>-0.16666666666666716</v>
      </c>
      <c r="H779" s="138" t="s">
        <v>197</v>
      </c>
      <c r="I779" s="139">
        <v>5.970149253731348E-2</v>
      </c>
      <c r="J779" s="140">
        <v>-1.5151515151515501E-2</v>
      </c>
      <c r="K779" s="138"/>
      <c r="L779" s="139"/>
      <c r="M779" s="140"/>
      <c r="N779" s="310"/>
    </row>
    <row r="780" spans="1:15" ht="52" x14ac:dyDescent="0.3">
      <c r="A780" s="188" t="s">
        <v>1113</v>
      </c>
      <c r="B780" s="147">
        <v>5.1999999999999998E-2</v>
      </c>
      <c r="C780" s="148">
        <v>2.5000000000000001E-2</v>
      </c>
      <c r="D780" s="149">
        <v>3.5000000000000003E-2</v>
      </c>
      <c r="E780" s="147">
        <v>9.7000000000000003E-2</v>
      </c>
      <c r="F780" s="148">
        <v>4.1000000000000002E-2</v>
      </c>
      <c r="G780" s="149">
        <v>5.5E-2</v>
      </c>
      <c r="H780" s="147">
        <v>3.5999999999999997E-2</v>
      </c>
      <c r="I780" s="148">
        <v>1.7999999999999999E-2</v>
      </c>
      <c r="J780" s="149">
        <v>2.3E-2</v>
      </c>
      <c r="K780" s="147"/>
      <c r="L780" s="148"/>
      <c r="M780" s="149"/>
      <c r="N780" s="312"/>
      <c r="O780" s="96" t="s">
        <v>890</v>
      </c>
    </row>
    <row r="781" spans="1:15" x14ac:dyDescent="0.3">
      <c r="A781" s="184" t="s">
        <v>37</v>
      </c>
      <c r="B781" s="181">
        <v>0.312</v>
      </c>
      <c r="C781" s="182">
        <v>0.20200000000000001</v>
      </c>
      <c r="D781" s="183">
        <v>0.24199999999999999</v>
      </c>
      <c r="E781" s="181">
        <v>0.44400000000000001</v>
      </c>
      <c r="F781" s="182">
        <v>0.27500000000000002</v>
      </c>
      <c r="G781" s="183">
        <v>0.318</v>
      </c>
      <c r="H781" s="181">
        <v>0.26500000000000001</v>
      </c>
      <c r="I781" s="182">
        <v>0.16600000000000001</v>
      </c>
      <c r="J781" s="183">
        <v>0.19800000000000001</v>
      </c>
      <c r="K781" s="181"/>
      <c r="L781" s="182"/>
      <c r="M781" s="183"/>
      <c r="N781" s="309"/>
      <c r="O781" s="96" t="s">
        <v>890</v>
      </c>
    </row>
    <row r="782" spans="1:15" x14ac:dyDescent="0.3">
      <c r="A782" s="184" t="s">
        <v>521</v>
      </c>
      <c r="B782" s="181">
        <v>0.63600000000000001</v>
      </c>
      <c r="C782" s="182">
        <v>0.77300000000000002</v>
      </c>
      <c r="D782" s="183">
        <v>0.72399999999999998</v>
      </c>
      <c r="E782" s="181">
        <v>0.46</v>
      </c>
      <c r="F782" s="182">
        <v>0.68400000000000005</v>
      </c>
      <c r="G782" s="183">
        <v>0.627</v>
      </c>
      <c r="H782" s="181">
        <v>0.69899999999999995</v>
      </c>
      <c r="I782" s="182">
        <v>0.81699999999999995</v>
      </c>
      <c r="J782" s="183">
        <v>0.77800000000000002</v>
      </c>
      <c r="K782" s="181"/>
      <c r="L782" s="182"/>
      <c r="M782" s="183"/>
      <c r="N782" s="309"/>
    </row>
    <row r="783" spans="1:15" x14ac:dyDescent="0.3">
      <c r="A783" s="130" t="s">
        <v>194</v>
      </c>
      <c r="B783" s="131">
        <v>459</v>
      </c>
      <c r="C783" s="132">
        <v>5732</v>
      </c>
      <c r="D783" s="133">
        <v>12211</v>
      </c>
      <c r="E783" s="131">
        <v>124</v>
      </c>
      <c r="F783" s="132">
        <v>1950</v>
      </c>
      <c r="G783" s="133">
        <v>4478</v>
      </c>
      <c r="H783" s="131">
        <v>332</v>
      </c>
      <c r="I783" s="132">
        <v>3636</v>
      </c>
      <c r="J783" s="133">
        <v>7502</v>
      </c>
      <c r="K783" s="131"/>
      <c r="L783" s="132"/>
      <c r="M783" s="133"/>
      <c r="N783" s="134"/>
    </row>
    <row r="784" spans="1:15" x14ac:dyDescent="0.3">
      <c r="A784" s="141" t="s">
        <v>161</v>
      </c>
      <c r="B784" s="135">
        <v>1.42</v>
      </c>
      <c r="C784" s="136">
        <v>1.25</v>
      </c>
      <c r="D784" s="137">
        <v>1.31</v>
      </c>
      <c r="E784" s="135">
        <v>1.64</v>
      </c>
      <c r="F784" s="136">
        <v>1.36</v>
      </c>
      <c r="G784" s="137">
        <v>1.43</v>
      </c>
      <c r="H784" s="135">
        <v>1.34</v>
      </c>
      <c r="I784" s="136">
        <v>1.2</v>
      </c>
      <c r="J784" s="137">
        <v>1.25</v>
      </c>
      <c r="K784" s="135"/>
      <c r="L784" s="136"/>
      <c r="M784" s="137"/>
      <c r="N784" s="309"/>
      <c r="O784" s="96" t="s">
        <v>890</v>
      </c>
    </row>
    <row r="785" spans="1:15" x14ac:dyDescent="0.3">
      <c r="A785" s="141" t="s">
        <v>35</v>
      </c>
      <c r="B785" s="135">
        <v>0.59</v>
      </c>
      <c r="C785" s="136">
        <v>0.49</v>
      </c>
      <c r="D785" s="137">
        <v>0.53</v>
      </c>
      <c r="E785" s="135">
        <v>0.65</v>
      </c>
      <c r="F785" s="136">
        <v>0.56000000000000005</v>
      </c>
      <c r="G785" s="137">
        <v>0.6</v>
      </c>
      <c r="H785" s="135">
        <v>0.54</v>
      </c>
      <c r="I785" s="136">
        <v>0.44</v>
      </c>
      <c r="J785" s="137">
        <v>0.48</v>
      </c>
      <c r="K785" s="135"/>
      <c r="L785" s="136"/>
      <c r="M785" s="137"/>
      <c r="N785" s="309"/>
      <c r="O785" s="96" t="s">
        <v>890</v>
      </c>
    </row>
    <row r="786" spans="1:15" x14ac:dyDescent="0.3">
      <c r="A786" s="141" t="s">
        <v>163</v>
      </c>
      <c r="B786" s="135" t="s">
        <v>197</v>
      </c>
      <c r="C786" s="136" t="s">
        <v>199</v>
      </c>
      <c r="D786" s="137" t="s">
        <v>199</v>
      </c>
      <c r="E786" s="135" t="s">
        <v>197</v>
      </c>
      <c r="F786" s="136" t="s">
        <v>199</v>
      </c>
      <c r="G786" s="137" t="s">
        <v>199</v>
      </c>
      <c r="H786" s="135" t="s">
        <v>197</v>
      </c>
      <c r="I786" s="136" t="s">
        <v>199</v>
      </c>
      <c r="J786" s="137" t="s">
        <v>199</v>
      </c>
      <c r="K786" s="135"/>
      <c r="L786" s="136"/>
      <c r="M786" s="137"/>
      <c r="N786" s="309"/>
      <c r="O786" s="96" t="s">
        <v>890</v>
      </c>
    </row>
    <row r="787" spans="1:15" s="120" customFormat="1" x14ac:dyDescent="0.3">
      <c r="A787" s="142" t="s">
        <v>36</v>
      </c>
      <c r="B787" s="138" t="s">
        <v>197</v>
      </c>
      <c r="C787" s="139">
        <v>0.34693877551020397</v>
      </c>
      <c r="D787" s="140">
        <v>0.20754716981132051</v>
      </c>
      <c r="E787" s="138" t="s">
        <v>197</v>
      </c>
      <c r="F787" s="139">
        <v>0.49999999999999961</v>
      </c>
      <c r="G787" s="140">
        <v>0.35</v>
      </c>
      <c r="H787" s="138" t="s">
        <v>197</v>
      </c>
      <c r="I787" s="139">
        <v>0.31818181818181845</v>
      </c>
      <c r="J787" s="140">
        <v>0.18750000000000017</v>
      </c>
      <c r="K787" s="138"/>
      <c r="L787" s="139"/>
      <c r="M787" s="140"/>
      <c r="N787" s="310"/>
      <c r="O787" s="120" t="s">
        <v>890</v>
      </c>
    </row>
    <row r="788" spans="1:15" ht="26" x14ac:dyDescent="0.3">
      <c r="A788" s="188" t="s">
        <v>1088</v>
      </c>
      <c r="B788" s="147">
        <v>6.3E-2</v>
      </c>
      <c r="C788" s="148">
        <v>3.1E-2</v>
      </c>
      <c r="D788" s="149">
        <v>4.2999999999999997E-2</v>
      </c>
      <c r="E788" s="147">
        <v>8.8999999999999996E-2</v>
      </c>
      <c r="F788" s="148">
        <v>3.5000000000000003E-2</v>
      </c>
      <c r="G788" s="149">
        <v>4.4999999999999998E-2</v>
      </c>
      <c r="H788" s="147">
        <v>5.3999999999999999E-2</v>
      </c>
      <c r="I788" s="148">
        <v>2.8000000000000001E-2</v>
      </c>
      <c r="J788" s="149">
        <v>4.2000000000000003E-2</v>
      </c>
      <c r="K788" s="147"/>
      <c r="L788" s="148"/>
      <c r="M788" s="149"/>
      <c r="N788" s="312"/>
      <c r="O788" s="96" t="s">
        <v>890</v>
      </c>
    </row>
    <row r="789" spans="1:15" x14ac:dyDescent="0.3">
      <c r="A789" s="184" t="s">
        <v>37</v>
      </c>
      <c r="B789" s="181">
        <v>0.36599999999999999</v>
      </c>
      <c r="C789" s="182">
        <v>0.27100000000000002</v>
      </c>
      <c r="D789" s="183">
        <v>0.31900000000000001</v>
      </c>
      <c r="E789" s="181">
        <v>0.40300000000000002</v>
      </c>
      <c r="F789" s="182">
        <v>0.28699999999999998</v>
      </c>
      <c r="G789" s="183">
        <v>0.32800000000000001</v>
      </c>
      <c r="H789" s="181">
        <v>0.35199999999999998</v>
      </c>
      <c r="I789" s="182">
        <v>0.26200000000000001</v>
      </c>
      <c r="J789" s="183">
        <v>0.315</v>
      </c>
      <c r="K789" s="181"/>
      <c r="L789" s="182"/>
      <c r="M789" s="183"/>
      <c r="N789" s="309"/>
      <c r="O789" s="96" t="s">
        <v>890</v>
      </c>
    </row>
    <row r="790" spans="1:15" x14ac:dyDescent="0.3">
      <c r="A790" s="184" t="s">
        <v>521</v>
      </c>
      <c r="B790" s="181">
        <v>0.57099999999999995</v>
      </c>
      <c r="C790" s="182">
        <v>0.69899999999999995</v>
      </c>
      <c r="D790" s="183">
        <v>0.63800000000000001</v>
      </c>
      <c r="E790" s="181">
        <v>0.50800000000000001</v>
      </c>
      <c r="F790" s="182">
        <v>0.67800000000000005</v>
      </c>
      <c r="G790" s="183">
        <v>0.627</v>
      </c>
      <c r="H790" s="181">
        <v>0.59299999999999997</v>
      </c>
      <c r="I790" s="182">
        <v>0.71</v>
      </c>
      <c r="J790" s="183">
        <v>0.64400000000000002</v>
      </c>
      <c r="K790" s="181"/>
      <c r="L790" s="182"/>
      <c r="M790" s="183"/>
      <c r="N790" s="309"/>
    </row>
    <row r="791" spans="1:15" x14ac:dyDescent="0.3">
      <c r="A791" s="130" t="s">
        <v>194</v>
      </c>
      <c r="B791" s="131">
        <v>459</v>
      </c>
      <c r="C791" s="132">
        <v>5732</v>
      </c>
      <c r="D791" s="133">
        <v>12208</v>
      </c>
      <c r="E791" s="131">
        <v>124</v>
      </c>
      <c r="F791" s="132">
        <v>1950</v>
      </c>
      <c r="G791" s="133">
        <v>4477</v>
      </c>
      <c r="H791" s="131">
        <v>332</v>
      </c>
      <c r="I791" s="132">
        <v>3636</v>
      </c>
      <c r="J791" s="133">
        <v>7500</v>
      </c>
      <c r="K791" s="131"/>
      <c r="L791" s="132"/>
      <c r="M791" s="133"/>
      <c r="N791" s="134"/>
    </row>
    <row r="792" spans="1:15" x14ac:dyDescent="0.3">
      <c r="A792" s="141" t="s">
        <v>161</v>
      </c>
      <c r="B792" s="135">
        <v>1.49</v>
      </c>
      <c r="C792" s="136">
        <v>1.33</v>
      </c>
      <c r="D792" s="137">
        <v>1.4</v>
      </c>
      <c r="E792" s="135">
        <v>1.58</v>
      </c>
      <c r="F792" s="136">
        <v>1.36</v>
      </c>
      <c r="G792" s="137">
        <v>1.42</v>
      </c>
      <c r="H792" s="135">
        <v>1.46</v>
      </c>
      <c r="I792" s="136">
        <v>1.32</v>
      </c>
      <c r="J792" s="137">
        <v>1.4</v>
      </c>
      <c r="K792" s="135"/>
      <c r="L792" s="136"/>
      <c r="M792" s="137"/>
      <c r="N792" s="309"/>
      <c r="O792" s="96" t="s">
        <v>890</v>
      </c>
    </row>
    <row r="793" spans="1:15" x14ac:dyDescent="0.3">
      <c r="A793" s="141" t="s">
        <v>35</v>
      </c>
      <c r="B793" s="135">
        <v>0.61</v>
      </c>
      <c r="C793" s="136">
        <v>0.53</v>
      </c>
      <c r="D793" s="137">
        <v>0.56999999999999995</v>
      </c>
      <c r="E793" s="135">
        <v>0.65</v>
      </c>
      <c r="F793" s="136">
        <v>0.55000000000000004</v>
      </c>
      <c r="G793" s="137">
        <v>0.57999999999999996</v>
      </c>
      <c r="H793" s="135">
        <v>0.6</v>
      </c>
      <c r="I793" s="136">
        <v>0.52</v>
      </c>
      <c r="J793" s="137">
        <v>0.56999999999999995</v>
      </c>
      <c r="K793" s="135"/>
      <c r="L793" s="136"/>
      <c r="M793" s="137"/>
      <c r="N793" s="309"/>
      <c r="O793" s="96" t="s">
        <v>890</v>
      </c>
    </row>
    <row r="794" spans="1:15" x14ac:dyDescent="0.3">
      <c r="A794" s="141" t="s">
        <v>163</v>
      </c>
      <c r="B794" s="135" t="s">
        <v>197</v>
      </c>
      <c r="C794" s="136" t="s">
        <v>199</v>
      </c>
      <c r="D794" s="137" t="s">
        <v>199</v>
      </c>
      <c r="E794" s="135" t="s">
        <v>197</v>
      </c>
      <c r="F794" s="136" t="s">
        <v>199</v>
      </c>
      <c r="G794" s="137" t="s">
        <v>188</v>
      </c>
      <c r="H794" s="135" t="s">
        <v>197</v>
      </c>
      <c r="I794" s="136" t="s">
        <v>199</v>
      </c>
      <c r="J794" s="137" t="s">
        <v>200</v>
      </c>
      <c r="K794" s="135"/>
      <c r="L794" s="136"/>
      <c r="M794" s="137"/>
      <c r="N794" s="309"/>
      <c r="O794" s="96" t="s">
        <v>890</v>
      </c>
    </row>
    <row r="795" spans="1:15" x14ac:dyDescent="0.3">
      <c r="A795" s="142" t="s">
        <v>36</v>
      </c>
      <c r="B795" s="138" t="s">
        <v>197</v>
      </c>
      <c r="C795" s="139">
        <v>0.30188679245283001</v>
      </c>
      <c r="D795" s="140">
        <v>0.15789473684210542</v>
      </c>
      <c r="E795" s="138" t="s">
        <v>197</v>
      </c>
      <c r="F795" s="139">
        <v>0.39999999999999991</v>
      </c>
      <c r="G795" s="140">
        <v>0.27586206896551752</v>
      </c>
      <c r="H795" s="138" t="s">
        <v>197</v>
      </c>
      <c r="I795" s="139">
        <v>0.26923076923076905</v>
      </c>
      <c r="J795" s="140">
        <v>0.10526315789473695</v>
      </c>
      <c r="K795" s="138"/>
      <c r="L795" s="139"/>
      <c r="M795" s="140"/>
      <c r="N795" s="310"/>
      <c r="O795" s="120" t="s">
        <v>890</v>
      </c>
    </row>
    <row r="796" spans="1:15" ht="26" x14ac:dyDescent="0.3">
      <c r="A796" s="190" t="s">
        <v>804</v>
      </c>
      <c r="B796" s="77">
        <v>0.02</v>
      </c>
      <c r="C796" s="78">
        <v>2.1000000000000001E-2</v>
      </c>
      <c r="D796" s="79">
        <v>2.4E-2</v>
      </c>
      <c r="E796" s="77">
        <v>2.4E-2</v>
      </c>
      <c r="F796" s="78">
        <v>2.4E-2</v>
      </c>
      <c r="G796" s="79">
        <v>2.5000000000000001E-2</v>
      </c>
      <c r="H796" s="77">
        <v>1.7999999999999999E-2</v>
      </c>
      <c r="I796" s="78">
        <v>0.02</v>
      </c>
      <c r="J796" s="79">
        <v>2.3E-2</v>
      </c>
      <c r="K796" s="77"/>
      <c r="L796" s="78"/>
      <c r="M796" s="79"/>
      <c r="N796" s="309"/>
      <c r="O796" s="367" t="s">
        <v>890</v>
      </c>
    </row>
    <row r="797" spans="1:15" x14ac:dyDescent="0.3">
      <c r="A797" s="184" t="s">
        <v>37</v>
      </c>
      <c r="B797" s="181">
        <v>0.10199999999999999</v>
      </c>
      <c r="C797" s="182">
        <v>7.3999999999999996E-2</v>
      </c>
      <c r="D797" s="183">
        <v>8.6999999999999994E-2</v>
      </c>
      <c r="E797" s="181">
        <v>0.129</v>
      </c>
      <c r="F797" s="182">
        <v>8.5999999999999993E-2</v>
      </c>
      <c r="G797" s="183">
        <v>9.7000000000000003E-2</v>
      </c>
      <c r="H797" s="181">
        <v>9.2999999999999999E-2</v>
      </c>
      <c r="I797" s="182">
        <v>6.7000000000000004E-2</v>
      </c>
      <c r="J797" s="183">
        <v>8.1000000000000003E-2</v>
      </c>
      <c r="K797" s="181"/>
      <c r="L797" s="182"/>
      <c r="M797" s="183"/>
      <c r="N797" s="309"/>
      <c r="O797" s="367" t="s">
        <v>890</v>
      </c>
    </row>
    <row r="798" spans="1:15" x14ac:dyDescent="0.3">
      <c r="A798" s="184" t="s">
        <v>521</v>
      </c>
      <c r="B798" s="181">
        <v>0.878</v>
      </c>
      <c r="C798" s="182">
        <v>0.90500000000000003</v>
      </c>
      <c r="D798" s="183">
        <v>0.88900000000000001</v>
      </c>
      <c r="E798" s="181">
        <v>0.84699999999999998</v>
      </c>
      <c r="F798" s="182">
        <v>0.89</v>
      </c>
      <c r="G798" s="183">
        <v>0.879</v>
      </c>
      <c r="H798" s="181">
        <v>0.88900000000000001</v>
      </c>
      <c r="I798" s="182">
        <v>0.91400000000000003</v>
      </c>
      <c r="J798" s="183">
        <v>0.89600000000000002</v>
      </c>
      <c r="K798" s="181"/>
      <c r="L798" s="182"/>
      <c r="M798" s="183"/>
      <c r="N798" s="309"/>
      <c r="O798" s="120"/>
    </row>
    <row r="799" spans="1:15" x14ac:dyDescent="0.3">
      <c r="A799" s="130" t="s">
        <v>194</v>
      </c>
      <c r="B799" s="131">
        <v>459</v>
      </c>
      <c r="C799" s="132">
        <v>5732</v>
      </c>
      <c r="D799" s="133">
        <v>12214</v>
      </c>
      <c r="E799" s="131">
        <v>124</v>
      </c>
      <c r="F799" s="132">
        <v>1951</v>
      </c>
      <c r="G799" s="133">
        <v>4482</v>
      </c>
      <c r="H799" s="131">
        <v>332</v>
      </c>
      <c r="I799" s="132">
        <v>3635</v>
      </c>
      <c r="J799" s="133">
        <v>7501</v>
      </c>
      <c r="K799" s="131"/>
      <c r="L799" s="132"/>
      <c r="M799" s="133"/>
      <c r="N799" s="134"/>
      <c r="O799" s="120"/>
    </row>
    <row r="800" spans="1:15" x14ac:dyDescent="0.3">
      <c r="A800" s="141" t="s">
        <v>161</v>
      </c>
      <c r="B800" s="135">
        <v>1.1399999999999999</v>
      </c>
      <c r="C800" s="136">
        <v>1.1200000000000001</v>
      </c>
      <c r="D800" s="137">
        <v>1.1299999999999999</v>
      </c>
      <c r="E800" s="135">
        <v>1.18</v>
      </c>
      <c r="F800" s="136">
        <v>1.1299999999999999</v>
      </c>
      <c r="G800" s="137">
        <v>1.1499999999999999</v>
      </c>
      <c r="H800" s="135">
        <v>1.1299999999999999</v>
      </c>
      <c r="I800" s="136">
        <v>1.1100000000000001</v>
      </c>
      <c r="J800" s="137">
        <v>1.1299999999999999</v>
      </c>
      <c r="K800" s="135"/>
      <c r="L800" s="136"/>
      <c r="M800" s="137"/>
      <c r="N800" s="309"/>
      <c r="O800" s="367" t="s">
        <v>890</v>
      </c>
    </row>
    <row r="801" spans="1:15" x14ac:dyDescent="0.3">
      <c r="A801" s="141" t="s">
        <v>35</v>
      </c>
      <c r="B801" s="135">
        <v>0.4</v>
      </c>
      <c r="C801" s="136">
        <v>0.38</v>
      </c>
      <c r="D801" s="137">
        <v>0.41</v>
      </c>
      <c r="E801" s="135">
        <v>0.44</v>
      </c>
      <c r="F801" s="136">
        <v>0.4</v>
      </c>
      <c r="G801" s="137">
        <v>0.42</v>
      </c>
      <c r="H801" s="135">
        <v>0.39</v>
      </c>
      <c r="I801" s="136">
        <v>0.37</v>
      </c>
      <c r="J801" s="137">
        <v>0.4</v>
      </c>
      <c r="K801" s="135"/>
      <c r="L801" s="136"/>
      <c r="M801" s="137"/>
      <c r="N801" s="309"/>
      <c r="O801" s="367" t="s">
        <v>890</v>
      </c>
    </row>
    <row r="802" spans="1:15" x14ac:dyDescent="0.3">
      <c r="A802" s="141" t="s">
        <v>163</v>
      </c>
      <c r="B802" s="135" t="s">
        <v>197</v>
      </c>
      <c r="C802" s="136" t="s">
        <v>200</v>
      </c>
      <c r="D802" s="137" t="s">
        <v>200</v>
      </c>
      <c r="E802" s="135" t="s">
        <v>197</v>
      </c>
      <c r="F802" s="136" t="s">
        <v>200</v>
      </c>
      <c r="G802" s="137" t="s">
        <v>200</v>
      </c>
      <c r="H802" s="135" t="s">
        <v>197</v>
      </c>
      <c r="I802" s="136" t="s">
        <v>200</v>
      </c>
      <c r="J802" s="137" t="s">
        <v>200</v>
      </c>
      <c r="K802" s="135"/>
      <c r="L802" s="136"/>
      <c r="M802" s="137"/>
      <c r="N802" s="309"/>
      <c r="O802" s="367" t="s">
        <v>890</v>
      </c>
    </row>
    <row r="803" spans="1:15" x14ac:dyDescent="0.3">
      <c r="A803" s="142" t="s">
        <v>36</v>
      </c>
      <c r="B803" s="138" t="s">
        <v>197</v>
      </c>
      <c r="C803" s="139">
        <v>5.2631578947367884E-2</v>
      </c>
      <c r="D803" s="140">
        <v>2.4390243902439046E-2</v>
      </c>
      <c r="E803" s="138" t="s">
        <v>197</v>
      </c>
      <c r="F803" s="139">
        <v>0.12500000000000011</v>
      </c>
      <c r="G803" s="140">
        <v>7.1428571428571494E-2</v>
      </c>
      <c r="H803" s="138" t="s">
        <v>197</v>
      </c>
      <c r="I803" s="139">
        <v>5.4054054054053502E-2</v>
      </c>
      <c r="J803" s="140">
        <v>0</v>
      </c>
      <c r="K803" s="138"/>
      <c r="L803" s="139"/>
      <c r="M803" s="140"/>
      <c r="N803" s="310"/>
      <c r="O803" s="367" t="s">
        <v>890</v>
      </c>
    </row>
    <row r="804" spans="1:15" ht="26" x14ac:dyDescent="0.3">
      <c r="A804" s="190" t="s">
        <v>137</v>
      </c>
      <c r="B804" s="77">
        <v>0.55800000000000005</v>
      </c>
      <c r="C804" s="78">
        <v>0.496</v>
      </c>
      <c r="D804" s="79">
        <v>0.47399999999999998</v>
      </c>
      <c r="E804" s="77">
        <v>0.33900000000000002</v>
      </c>
      <c r="F804" s="78">
        <v>0.313</v>
      </c>
      <c r="G804" s="79">
        <v>0.28899999999999998</v>
      </c>
      <c r="H804" s="77">
        <v>0.63900000000000001</v>
      </c>
      <c r="I804" s="78">
        <v>0.58499999999999996</v>
      </c>
      <c r="J804" s="79">
        <v>0.57499999999999996</v>
      </c>
      <c r="K804" s="77"/>
      <c r="L804" s="78"/>
      <c r="M804" s="79"/>
      <c r="N804" s="377"/>
      <c r="O804" s="96" t="s">
        <v>890</v>
      </c>
    </row>
    <row r="805" spans="1:15" x14ac:dyDescent="0.3">
      <c r="A805" s="184" t="s">
        <v>37</v>
      </c>
      <c r="B805" s="181">
        <v>0.39900000000000002</v>
      </c>
      <c r="C805" s="182">
        <v>0.432</v>
      </c>
      <c r="D805" s="183">
        <v>0.45300000000000001</v>
      </c>
      <c r="E805" s="181">
        <v>0.54800000000000004</v>
      </c>
      <c r="F805" s="182">
        <v>0.55200000000000005</v>
      </c>
      <c r="G805" s="183">
        <v>0.57599999999999996</v>
      </c>
      <c r="H805" s="181">
        <v>0.34300000000000003</v>
      </c>
      <c r="I805" s="182">
        <v>0.375</v>
      </c>
      <c r="J805" s="183">
        <v>0.38600000000000001</v>
      </c>
      <c r="K805" s="181"/>
      <c r="L805" s="182"/>
      <c r="M805" s="183"/>
      <c r="N805" s="309"/>
      <c r="O805" s="96" t="s">
        <v>890</v>
      </c>
    </row>
    <row r="806" spans="1:15" x14ac:dyDescent="0.3">
      <c r="A806" s="184" t="s">
        <v>521</v>
      </c>
      <c r="B806" s="181">
        <v>4.3999999999999997E-2</v>
      </c>
      <c r="C806" s="182">
        <v>7.1999999999999995E-2</v>
      </c>
      <c r="D806" s="183">
        <v>7.3999999999999996E-2</v>
      </c>
      <c r="E806" s="181">
        <v>0.113</v>
      </c>
      <c r="F806" s="182">
        <v>0.13500000000000001</v>
      </c>
      <c r="G806" s="183">
        <v>0.13500000000000001</v>
      </c>
      <c r="H806" s="181">
        <v>1.7999999999999999E-2</v>
      </c>
      <c r="I806" s="182">
        <v>0.04</v>
      </c>
      <c r="J806" s="183">
        <v>3.7999999999999999E-2</v>
      </c>
      <c r="K806" s="181"/>
      <c r="L806" s="182"/>
      <c r="M806" s="183"/>
      <c r="N806" s="309"/>
    </row>
    <row r="807" spans="1:15" x14ac:dyDescent="0.3">
      <c r="A807" s="130" t="s">
        <v>194</v>
      </c>
      <c r="B807" s="131">
        <v>459</v>
      </c>
      <c r="C807" s="132">
        <v>5732</v>
      </c>
      <c r="D807" s="133">
        <v>12231</v>
      </c>
      <c r="E807" s="131">
        <v>124</v>
      </c>
      <c r="F807" s="132">
        <v>1951</v>
      </c>
      <c r="G807" s="133">
        <v>4489</v>
      </c>
      <c r="H807" s="131">
        <v>332</v>
      </c>
      <c r="I807" s="132">
        <v>3635</v>
      </c>
      <c r="J807" s="133">
        <v>7511</v>
      </c>
      <c r="K807" s="131"/>
      <c r="L807" s="132"/>
      <c r="M807" s="133"/>
      <c r="N807" s="134"/>
    </row>
    <row r="808" spans="1:15" x14ac:dyDescent="0.3">
      <c r="A808" s="141" t="s">
        <v>161</v>
      </c>
      <c r="B808" s="135">
        <v>2.5099999999999998</v>
      </c>
      <c r="C808" s="136">
        <v>2.42</v>
      </c>
      <c r="D808" s="137">
        <v>2.4</v>
      </c>
      <c r="E808" s="135">
        <v>2.23</v>
      </c>
      <c r="F808" s="136">
        <v>2.1800000000000002</v>
      </c>
      <c r="G808" s="137">
        <v>2.15</v>
      </c>
      <c r="H808" s="135">
        <v>2.62</v>
      </c>
      <c r="I808" s="136">
        <v>2.54</v>
      </c>
      <c r="J808" s="137">
        <v>2.54</v>
      </c>
      <c r="K808" s="135"/>
      <c r="L808" s="136"/>
      <c r="M808" s="137"/>
      <c r="N808" s="309"/>
      <c r="O808" s="96" t="s">
        <v>890</v>
      </c>
    </row>
    <row r="809" spans="1:15" x14ac:dyDescent="0.3">
      <c r="A809" s="141" t="s">
        <v>35</v>
      </c>
      <c r="B809" s="135">
        <v>0.57999999999999996</v>
      </c>
      <c r="C809" s="136">
        <v>0.62</v>
      </c>
      <c r="D809" s="137">
        <v>0.62</v>
      </c>
      <c r="E809" s="135">
        <v>0.64</v>
      </c>
      <c r="F809" s="136">
        <v>0.65</v>
      </c>
      <c r="G809" s="137">
        <v>0.63</v>
      </c>
      <c r="H809" s="135">
        <v>0.52</v>
      </c>
      <c r="I809" s="136">
        <v>0.56999999999999995</v>
      </c>
      <c r="J809" s="137">
        <v>0.56999999999999995</v>
      </c>
      <c r="K809" s="135"/>
      <c r="L809" s="136"/>
      <c r="M809" s="137"/>
      <c r="N809" s="309"/>
      <c r="O809" s="96" t="s">
        <v>890</v>
      </c>
    </row>
    <row r="810" spans="1:15" x14ac:dyDescent="0.3">
      <c r="A810" s="141" t="s">
        <v>163</v>
      </c>
      <c r="B810" s="135" t="s">
        <v>197</v>
      </c>
      <c r="C810" s="136" t="s">
        <v>188</v>
      </c>
      <c r="D810" s="137" t="s">
        <v>199</v>
      </c>
      <c r="E810" s="135" t="s">
        <v>197</v>
      </c>
      <c r="F810" s="136" t="s">
        <v>200</v>
      </c>
      <c r="G810" s="137" t="s">
        <v>200</v>
      </c>
      <c r="H810" s="135" t="s">
        <v>197</v>
      </c>
      <c r="I810" s="136" t="s">
        <v>198</v>
      </c>
      <c r="J810" s="137" t="s">
        <v>198</v>
      </c>
      <c r="K810" s="135"/>
      <c r="L810" s="136"/>
      <c r="M810" s="137"/>
      <c r="N810" s="309"/>
      <c r="O810" s="96" t="s">
        <v>890</v>
      </c>
    </row>
    <row r="811" spans="1:15" x14ac:dyDescent="0.3">
      <c r="A811" s="142" t="s">
        <v>36</v>
      </c>
      <c r="B811" s="138" t="s">
        <v>197</v>
      </c>
      <c r="C811" s="139">
        <v>0.14516129032258041</v>
      </c>
      <c r="D811" s="140">
        <v>0.17741935483870946</v>
      </c>
      <c r="E811" s="138" t="s">
        <v>197</v>
      </c>
      <c r="F811" s="139">
        <v>7.692307692307665E-2</v>
      </c>
      <c r="G811" s="140">
        <v>0.12698412698412709</v>
      </c>
      <c r="H811" s="138" t="s">
        <v>197</v>
      </c>
      <c r="I811" s="139">
        <v>0.14035087719298259</v>
      </c>
      <c r="J811" s="140">
        <v>0.14035087719298259</v>
      </c>
      <c r="K811" s="138"/>
      <c r="L811" s="139"/>
      <c r="M811" s="140"/>
      <c r="N811" s="310"/>
      <c r="O811" s="120" t="s">
        <v>890</v>
      </c>
    </row>
    <row r="812" spans="1:15" ht="26" x14ac:dyDescent="0.3">
      <c r="A812" s="190" t="s">
        <v>138</v>
      </c>
      <c r="B812" s="77">
        <v>0.13500000000000001</v>
      </c>
      <c r="C812" s="78">
        <v>0.20699999999999999</v>
      </c>
      <c r="D812" s="79">
        <v>0.18099999999999999</v>
      </c>
      <c r="E812" s="77">
        <v>6.5000000000000002E-2</v>
      </c>
      <c r="F812" s="78">
        <v>0.13500000000000001</v>
      </c>
      <c r="G812" s="79">
        <v>0.113</v>
      </c>
      <c r="H812" s="77">
        <v>0.157</v>
      </c>
      <c r="I812" s="78">
        <v>0.23</v>
      </c>
      <c r="J812" s="79">
        <v>0.20899999999999999</v>
      </c>
      <c r="K812" s="77"/>
      <c r="L812" s="78"/>
      <c r="M812" s="79"/>
      <c r="N812" s="309"/>
      <c r="O812" s="96" t="s">
        <v>890</v>
      </c>
    </row>
    <row r="813" spans="1:15" x14ac:dyDescent="0.3">
      <c r="A813" s="184" t="s">
        <v>37</v>
      </c>
      <c r="B813" s="181">
        <v>0.46600000000000003</v>
      </c>
      <c r="C813" s="182">
        <v>0.46600000000000003</v>
      </c>
      <c r="D813" s="183">
        <v>0.46300000000000002</v>
      </c>
      <c r="E813" s="181">
        <v>0.47599999999999998</v>
      </c>
      <c r="F813" s="182">
        <v>0.43099999999999999</v>
      </c>
      <c r="G813" s="183">
        <v>0.41899999999999998</v>
      </c>
      <c r="H813" s="181">
        <v>0.46700000000000003</v>
      </c>
      <c r="I813" s="182">
        <v>0.48799999999999999</v>
      </c>
      <c r="J813" s="183">
        <v>0.49199999999999999</v>
      </c>
      <c r="K813" s="181"/>
      <c r="L813" s="182"/>
      <c r="M813" s="183"/>
      <c r="N813" s="309"/>
      <c r="O813" s="96" t="s">
        <v>890</v>
      </c>
    </row>
    <row r="814" spans="1:15" x14ac:dyDescent="0.3">
      <c r="A814" s="184" t="s">
        <v>521</v>
      </c>
      <c r="B814" s="181">
        <v>0.39900000000000002</v>
      </c>
      <c r="C814" s="182">
        <v>0.32700000000000001</v>
      </c>
      <c r="D814" s="183">
        <v>0.35599999999999998</v>
      </c>
      <c r="E814" s="181">
        <v>0.46</v>
      </c>
      <c r="F814" s="182">
        <v>0.434</v>
      </c>
      <c r="G814" s="183">
        <v>0.46899999999999997</v>
      </c>
      <c r="H814" s="181">
        <v>0.377</v>
      </c>
      <c r="I814" s="182">
        <v>0.28100000000000003</v>
      </c>
      <c r="J814" s="183">
        <v>0.29799999999999999</v>
      </c>
      <c r="K814" s="181"/>
      <c r="L814" s="182"/>
      <c r="M814" s="183"/>
      <c r="N814" s="309"/>
    </row>
    <row r="815" spans="1:15" x14ac:dyDescent="0.3">
      <c r="A815" s="130" t="s">
        <v>194</v>
      </c>
      <c r="B815" s="131">
        <v>459</v>
      </c>
      <c r="C815" s="132">
        <v>5728</v>
      </c>
      <c r="D815" s="133">
        <v>12212</v>
      </c>
      <c r="E815" s="131">
        <v>124</v>
      </c>
      <c r="F815" s="132">
        <v>1950</v>
      </c>
      <c r="G815" s="133">
        <v>4480</v>
      </c>
      <c r="H815" s="131">
        <v>332</v>
      </c>
      <c r="I815" s="132">
        <v>3632</v>
      </c>
      <c r="J815" s="133">
        <v>7501</v>
      </c>
      <c r="K815" s="131"/>
      <c r="L815" s="132"/>
      <c r="M815" s="133"/>
      <c r="N815" s="134"/>
    </row>
    <row r="816" spans="1:15" x14ac:dyDescent="0.3">
      <c r="A816" s="141" t="s">
        <v>161</v>
      </c>
      <c r="B816" s="135">
        <v>1.74</v>
      </c>
      <c r="C816" s="136">
        <v>1.88</v>
      </c>
      <c r="D816" s="137">
        <v>1.82</v>
      </c>
      <c r="E816" s="135">
        <v>1.6</v>
      </c>
      <c r="F816" s="136">
        <v>1.7</v>
      </c>
      <c r="G816" s="137">
        <v>1.64</v>
      </c>
      <c r="H816" s="135">
        <v>1.78</v>
      </c>
      <c r="I816" s="136">
        <v>1.95</v>
      </c>
      <c r="J816" s="137">
        <v>1.91</v>
      </c>
      <c r="K816" s="135"/>
      <c r="L816" s="136"/>
      <c r="M816" s="137"/>
      <c r="N816" s="309"/>
      <c r="O816" s="96" t="s">
        <v>890</v>
      </c>
    </row>
    <row r="817" spans="1:16" x14ac:dyDescent="0.3">
      <c r="A817" s="141" t="s">
        <v>35</v>
      </c>
      <c r="B817" s="135">
        <v>0.68</v>
      </c>
      <c r="C817" s="136">
        <v>0.72</v>
      </c>
      <c r="D817" s="137">
        <v>0.71</v>
      </c>
      <c r="E817" s="135">
        <v>0.61</v>
      </c>
      <c r="F817" s="136">
        <v>0.69</v>
      </c>
      <c r="G817" s="137">
        <v>0.67</v>
      </c>
      <c r="H817" s="135">
        <v>0.7</v>
      </c>
      <c r="I817" s="136">
        <v>0.71</v>
      </c>
      <c r="J817" s="137">
        <v>0.71</v>
      </c>
      <c r="K817" s="135"/>
      <c r="L817" s="136"/>
      <c r="M817" s="137"/>
      <c r="N817" s="309"/>
      <c r="O817" s="96" t="s">
        <v>890</v>
      </c>
    </row>
    <row r="818" spans="1:16" x14ac:dyDescent="0.3">
      <c r="A818" s="141" t="s">
        <v>163</v>
      </c>
      <c r="B818" s="135" t="s">
        <v>197</v>
      </c>
      <c r="C818" s="136" t="s">
        <v>199</v>
      </c>
      <c r="D818" s="137" t="s">
        <v>198</v>
      </c>
      <c r="E818" s="135" t="s">
        <v>197</v>
      </c>
      <c r="F818" s="136" t="s">
        <v>200</v>
      </c>
      <c r="G818" s="137" t="s">
        <v>200</v>
      </c>
      <c r="H818" s="135" t="s">
        <v>197</v>
      </c>
      <c r="I818" s="136" t="s">
        <v>199</v>
      </c>
      <c r="J818" s="137" t="s">
        <v>188</v>
      </c>
      <c r="K818" s="135"/>
      <c r="L818" s="136"/>
      <c r="M818" s="137"/>
      <c r="N818" s="309"/>
      <c r="O818" s="96" t="s">
        <v>890</v>
      </c>
    </row>
    <row r="819" spans="1:16" x14ac:dyDescent="0.3">
      <c r="A819" s="142" t="s">
        <v>36</v>
      </c>
      <c r="B819" s="138" t="s">
        <v>197</v>
      </c>
      <c r="C819" s="139">
        <v>-0.19444444444444431</v>
      </c>
      <c r="D819" s="140">
        <v>-0.11267605633802827</v>
      </c>
      <c r="E819" s="138" t="s">
        <v>197</v>
      </c>
      <c r="F819" s="139">
        <v>-0.14492753623188387</v>
      </c>
      <c r="G819" s="140">
        <v>-5.9701492537313154E-2</v>
      </c>
      <c r="H819" s="138" t="s">
        <v>197</v>
      </c>
      <c r="I819" s="139">
        <v>-0.23943661971830976</v>
      </c>
      <c r="J819" s="140">
        <v>-0.18309859154929564</v>
      </c>
      <c r="K819" s="138"/>
      <c r="L819" s="139"/>
      <c r="M819" s="140"/>
      <c r="N819" s="310"/>
      <c r="O819" s="120" t="s">
        <v>890</v>
      </c>
    </row>
    <row r="820" spans="1:16" ht="52" x14ac:dyDescent="0.3">
      <c r="A820" s="190" t="s">
        <v>1136</v>
      </c>
      <c r="B820" s="77">
        <v>0.34100000000000003</v>
      </c>
      <c r="C820" s="78">
        <v>0.27600000000000002</v>
      </c>
      <c r="D820" s="79">
        <v>0.313</v>
      </c>
      <c r="E820" s="77">
        <v>0.25</v>
      </c>
      <c r="F820" s="78">
        <v>0.223</v>
      </c>
      <c r="G820" s="79">
        <v>0.254</v>
      </c>
      <c r="H820" s="77">
        <v>0.378</v>
      </c>
      <c r="I820" s="78">
        <v>0.30499999999999999</v>
      </c>
      <c r="J820" s="79">
        <v>0.35099999999999998</v>
      </c>
      <c r="K820" s="77"/>
      <c r="L820" s="78"/>
      <c r="M820" s="79"/>
      <c r="N820" s="495" t="s">
        <v>311</v>
      </c>
      <c r="P820" s="96" t="s">
        <v>311</v>
      </c>
    </row>
    <row r="821" spans="1:16" x14ac:dyDescent="0.3">
      <c r="A821" s="184" t="s">
        <v>37</v>
      </c>
      <c r="B821" s="181">
        <v>0.56999999999999995</v>
      </c>
      <c r="C821" s="182">
        <v>0.56399999999999995</v>
      </c>
      <c r="D821" s="183">
        <v>0.55100000000000005</v>
      </c>
      <c r="E821" s="181">
        <v>0.59699999999999998</v>
      </c>
      <c r="F821" s="182">
        <v>0.58299999999999996</v>
      </c>
      <c r="G821" s="183">
        <v>0.58399999999999996</v>
      </c>
      <c r="H821" s="181">
        <v>0.55900000000000005</v>
      </c>
      <c r="I821" s="182">
        <v>0.55900000000000005</v>
      </c>
      <c r="J821" s="183">
        <v>0.53200000000000003</v>
      </c>
      <c r="K821" s="181"/>
      <c r="L821" s="182"/>
      <c r="M821" s="183"/>
      <c r="N821" s="231"/>
      <c r="P821" s="96" t="s">
        <v>311</v>
      </c>
    </row>
    <row r="822" spans="1:16" x14ac:dyDescent="0.3">
      <c r="A822" s="184" t="s">
        <v>521</v>
      </c>
      <c r="B822" s="181">
        <v>0.09</v>
      </c>
      <c r="C822" s="182">
        <v>0.16</v>
      </c>
      <c r="D822" s="183">
        <v>0.13600000000000001</v>
      </c>
      <c r="E822" s="181">
        <v>0.153</v>
      </c>
      <c r="F822" s="182">
        <v>0.19400000000000001</v>
      </c>
      <c r="G822" s="183">
        <v>0.16200000000000001</v>
      </c>
      <c r="H822" s="181">
        <v>6.3E-2</v>
      </c>
      <c r="I822" s="182">
        <v>0.13600000000000001</v>
      </c>
      <c r="J822" s="183">
        <v>0.11799999999999999</v>
      </c>
      <c r="K822" s="181"/>
      <c r="L822" s="182"/>
      <c r="M822" s="183"/>
      <c r="N822" s="309"/>
    </row>
    <row r="823" spans="1:16" x14ac:dyDescent="0.3">
      <c r="A823" s="130" t="s">
        <v>194</v>
      </c>
      <c r="B823" s="131">
        <v>458</v>
      </c>
      <c r="C823" s="132">
        <v>5730</v>
      </c>
      <c r="D823" s="133">
        <v>12212</v>
      </c>
      <c r="E823" s="131">
        <v>124</v>
      </c>
      <c r="F823" s="132">
        <v>1953</v>
      </c>
      <c r="G823" s="133">
        <v>4481</v>
      </c>
      <c r="H823" s="131">
        <v>331</v>
      </c>
      <c r="I823" s="132">
        <v>3631</v>
      </c>
      <c r="J823" s="133">
        <v>7500</v>
      </c>
      <c r="K823" s="131"/>
      <c r="L823" s="132"/>
      <c r="M823" s="133"/>
      <c r="N823" s="371"/>
    </row>
    <row r="824" spans="1:16" x14ac:dyDescent="0.3">
      <c r="A824" s="141" t="s">
        <v>161</v>
      </c>
      <c r="B824" s="135">
        <v>2.25</v>
      </c>
      <c r="C824" s="136">
        <v>2.12</v>
      </c>
      <c r="D824" s="137">
        <v>2.1800000000000002</v>
      </c>
      <c r="E824" s="135">
        <v>2.1</v>
      </c>
      <c r="F824" s="136">
        <v>2.0299999999999998</v>
      </c>
      <c r="G824" s="137">
        <v>2.09</v>
      </c>
      <c r="H824" s="135">
        <v>2.31</v>
      </c>
      <c r="I824" s="136">
        <v>2.17</v>
      </c>
      <c r="J824" s="137">
        <v>2.23</v>
      </c>
      <c r="K824" s="135"/>
      <c r="L824" s="136"/>
      <c r="M824" s="137"/>
      <c r="N824" s="309"/>
      <c r="P824" s="96" t="s">
        <v>311</v>
      </c>
    </row>
    <row r="825" spans="1:16" x14ac:dyDescent="0.3">
      <c r="A825" s="141" t="s">
        <v>35</v>
      </c>
      <c r="B825" s="135">
        <v>0.61</v>
      </c>
      <c r="C825" s="136">
        <v>0.65</v>
      </c>
      <c r="D825" s="137">
        <v>0.65</v>
      </c>
      <c r="E825" s="135">
        <v>0.63</v>
      </c>
      <c r="F825" s="136">
        <v>0.65</v>
      </c>
      <c r="G825" s="137">
        <v>0.64</v>
      </c>
      <c r="H825" s="135">
        <v>0.59</v>
      </c>
      <c r="I825" s="136">
        <v>0.64</v>
      </c>
      <c r="J825" s="137">
        <v>0.64</v>
      </c>
      <c r="K825" s="135"/>
      <c r="L825" s="136"/>
      <c r="M825" s="137"/>
      <c r="N825" s="309"/>
      <c r="P825" s="96" t="s">
        <v>311</v>
      </c>
    </row>
    <row r="826" spans="1:16" x14ac:dyDescent="0.3">
      <c r="A826" s="141" t="s">
        <v>163</v>
      </c>
      <c r="B826" s="135" t="s">
        <v>197</v>
      </c>
      <c r="C826" s="136" t="s">
        <v>199</v>
      </c>
      <c r="D826" s="137" t="s">
        <v>198</v>
      </c>
      <c r="E826" s="135" t="s">
        <v>197</v>
      </c>
      <c r="F826" s="136" t="s">
        <v>200</v>
      </c>
      <c r="G826" s="137" t="s">
        <v>200</v>
      </c>
      <c r="H826" s="135" t="s">
        <v>197</v>
      </c>
      <c r="I826" s="136" t="s">
        <v>199</v>
      </c>
      <c r="J826" s="137" t="s">
        <v>198</v>
      </c>
      <c r="K826" s="135"/>
      <c r="L826" s="136"/>
      <c r="M826" s="137"/>
      <c r="N826" s="309"/>
      <c r="P826" s="96" t="s">
        <v>311</v>
      </c>
    </row>
    <row r="827" spans="1:16" x14ac:dyDescent="0.3">
      <c r="A827" s="142" t="s">
        <v>36</v>
      </c>
      <c r="B827" s="138" t="s">
        <v>197</v>
      </c>
      <c r="C827" s="139">
        <v>0.19999999999999982</v>
      </c>
      <c r="D827" s="140">
        <v>0.10769230769230745</v>
      </c>
      <c r="E827" s="138" t="s">
        <v>197</v>
      </c>
      <c r="F827" s="139">
        <v>0.10769230769230813</v>
      </c>
      <c r="G827" s="140">
        <v>1.5625000000000361E-2</v>
      </c>
      <c r="H827" s="138" t="s">
        <v>197</v>
      </c>
      <c r="I827" s="139">
        <v>0.21875000000000019</v>
      </c>
      <c r="J827" s="140">
        <v>0.12500000000000011</v>
      </c>
      <c r="K827" s="138"/>
      <c r="L827" s="139"/>
      <c r="M827" s="140"/>
      <c r="N827" s="310"/>
      <c r="P827" s="96" t="s">
        <v>311</v>
      </c>
    </row>
    <row r="828" spans="1:16" ht="26" x14ac:dyDescent="0.3">
      <c r="A828" s="190" t="s">
        <v>1089</v>
      </c>
      <c r="B828" s="77">
        <v>0.27700000000000002</v>
      </c>
      <c r="C828" s="78">
        <v>0.25700000000000001</v>
      </c>
      <c r="D828" s="79">
        <v>0.27400000000000002</v>
      </c>
      <c r="E828" s="77">
        <v>0.22600000000000001</v>
      </c>
      <c r="F828" s="78">
        <v>0.24399999999999999</v>
      </c>
      <c r="G828" s="79">
        <v>0.255</v>
      </c>
      <c r="H828" s="77">
        <v>0.29799999999999999</v>
      </c>
      <c r="I828" s="78">
        <v>0.26700000000000002</v>
      </c>
      <c r="J828" s="79">
        <v>0.28699999999999998</v>
      </c>
      <c r="K828" s="77"/>
      <c r="L828" s="78"/>
      <c r="M828" s="79"/>
      <c r="N828" s="309"/>
      <c r="P828" s="96" t="s">
        <v>886</v>
      </c>
    </row>
    <row r="829" spans="1:16" x14ac:dyDescent="0.3">
      <c r="A829" s="184" t="s">
        <v>37</v>
      </c>
      <c r="B829" s="181">
        <v>0.60599999999999998</v>
      </c>
      <c r="C829" s="182">
        <v>0.6</v>
      </c>
      <c r="D829" s="183">
        <v>0.58399999999999996</v>
      </c>
      <c r="E829" s="181">
        <v>0.66100000000000003</v>
      </c>
      <c r="F829" s="182">
        <v>0.61099999999999999</v>
      </c>
      <c r="G829" s="183">
        <v>0.59599999999999997</v>
      </c>
      <c r="H829" s="181">
        <v>0.58399999999999996</v>
      </c>
      <c r="I829" s="182">
        <v>0.59099999999999997</v>
      </c>
      <c r="J829" s="183">
        <v>0.57499999999999996</v>
      </c>
      <c r="K829" s="181"/>
      <c r="L829" s="182"/>
      <c r="M829" s="183"/>
      <c r="N829" s="309"/>
    </row>
    <row r="830" spans="1:16" x14ac:dyDescent="0.3">
      <c r="A830" s="184" t="s">
        <v>521</v>
      </c>
      <c r="B830" s="181">
        <v>0.11799999999999999</v>
      </c>
      <c r="C830" s="182">
        <v>0.14299999999999999</v>
      </c>
      <c r="D830" s="183">
        <v>0.14199999999999999</v>
      </c>
      <c r="E830" s="181">
        <v>0.113</v>
      </c>
      <c r="F830" s="182">
        <v>0.14499999999999999</v>
      </c>
      <c r="G830" s="183">
        <v>0.14899999999999999</v>
      </c>
      <c r="H830" s="181">
        <v>0.11700000000000001</v>
      </c>
      <c r="I830" s="182">
        <v>0.14199999999999999</v>
      </c>
      <c r="J830" s="183">
        <v>0.13700000000000001</v>
      </c>
      <c r="K830" s="181"/>
      <c r="L830" s="182"/>
      <c r="M830" s="183"/>
      <c r="N830" s="309"/>
    </row>
    <row r="831" spans="1:16" x14ac:dyDescent="0.3">
      <c r="A831" s="130" t="s">
        <v>194</v>
      </c>
      <c r="B831" s="131">
        <v>459</v>
      </c>
      <c r="C831" s="132">
        <v>5731</v>
      </c>
      <c r="D831" s="133">
        <v>12222</v>
      </c>
      <c r="E831" s="131">
        <v>124</v>
      </c>
      <c r="F831" s="132">
        <v>1953</v>
      </c>
      <c r="G831" s="133">
        <v>4485</v>
      </c>
      <c r="H831" s="131">
        <v>332</v>
      </c>
      <c r="I831" s="132">
        <v>3632</v>
      </c>
      <c r="J831" s="133">
        <v>7506</v>
      </c>
      <c r="K831" s="131"/>
      <c r="L831" s="132"/>
      <c r="M831" s="133"/>
      <c r="N831" s="134"/>
    </row>
    <row r="832" spans="1:16" x14ac:dyDescent="0.3">
      <c r="A832" s="141" t="s">
        <v>161</v>
      </c>
      <c r="B832" s="135">
        <v>2.16</v>
      </c>
      <c r="C832" s="136">
        <v>2.11</v>
      </c>
      <c r="D832" s="137">
        <v>2.13</v>
      </c>
      <c r="E832" s="135">
        <v>2.11</v>
      </c>
      <c r="F832" s="136">
        <v>2.1</v>
      </c>
      <c r="G832" s="137">
        <v>2.11</v>
      </c>
      <c r="H832" s="135">
        <v>2.1800000000000002</v>
      </c>
      <c r="I832" s="136">
        <v>2.12</v>
      </c>
      <c r="J832" s="137">
        <v>2.15</v>
      </c>
      <c r="K832" s="135"/>
      <c r="L832" s="136"/>
      <c r="M832" s="137"/>
      <c r="N832" s="309"/>
      <c r="P832" s="96" t="s">
        <v>886</v>
      </c>
    </row>
    <row r="833" spans="1:16" x14ac:dyDescent="0.3">
      <c r="A833" s="141" t="s">
        <v>35</v>
      </c>
      <c r="B833" s="135">
        <v>0.61</v>
      </c>
      <c r="C833" s="136">
        <v>0.62</v>
      </c>
      <c r="D833" s="137">
        <v>0.63</v>
      </c>
      <c r="E833" s="135">
        <v>0.56999999999999995</v>
      </c>
      <c r="F833" s="136">
        <v>0.62</v>
      </c>
      <c r="G833" s="137">
        <v>0.63</v>
      </c>
      <c r="H833" s="135">
        <v>0.62</v>
      </c>
      <c r="I833" s="136">
        <v>0.63</v>
      </c>
      <c r="J833" s="137">
        <v>0.63</v>
      </c>
      <c r="K833" s="135"/>
      <c r="L833" s="136"/>
      <c r="M833" s="137"/>
      <c r="N833" s="309"/>
      <c r="P833" s="96" t="s">
        <v>886</v>
      </c>
    </row>
    <row r="834" spans="1:16" x14ac:dyDescent="0.3">
      <c r="A834" s="141" t="s">
        <v>163</v>
      </c>
      <c r="B834" s="135" t="s">
        <v>197</v>
      </c>
      <c r="C834" s="136" t="s">
        <v>200</v>
      </c>
      <c r="D834" s="137" t="s">
        <v>200</v>
      </c>
      <c r="E834" s="135" t="s">
        <v>197</v>
      </c>
      <c r="F834" s="136" t="s">
        <v>200</v>
      </c>
      <c r="G834" s="137" t="s">
        <v>200</v>
      </c>
      <c r="H834" s="135" t="s">
        <v>197</v>
      </c>
      <c r="I834" s="136" t="s">
        <v>200</v>
      </c>
      <c r="J834" s="137" t="s">
        <v>200</v>
      </c>
      <c r="K834" s="135"/>
      <c r="L834" s="136"/>
      <c r="M834" s="137"/>
      <c r="N834" s="309"/>
      <c r="P834" s="96" t="s">
        <v>886</v>
      </c>
    </row>
    <row r="835" spans="1:16" x14ac:dyDescent="0.3">
      <c r="A835" s="142" t="s">
        <v>36</v>
      </c>
      <c r="B835" s="138" t="s">
        <v>197</v>
      </c>
      <c r="C835" s="139">
        <v>8.0645161290323009E-2</v>
      </c>
      <c r="D835" s="140">
        <v>4.7619047619048012E-2</v>
      </c>
      <c r="E835" s="138" t="s">
        <v>197</v>
      </c>
      <c r="F835" s="139">
        <v>1.6129032258064172E-2</v>
      </c>
      <c r="G835" s="140">
        <v>0</v>
      </c>
      <c r="H835" s="138" t="s">
        <v>197</v>
      </c>
      <c r="I835" s="139">
        <v>9.5238095238095316E-2</v>
      </c>
      <c r="J835" s="140">
        <v>4.7619047619048012E-2</v>
      </c>
      <c r="K835" s="138"/>
      <c r="L835" s="139"/>
      <c r="M835" s="140"/>
      <c r="N835" s="310"/>
      <c r="P835" s="96" t="s">
        <v>886</v>
      </c>
    </row>
    <row r="836" spans="1:16" ht="26" x14ac:dyDescent="0.3">
      <c r="A836" s="85" t="s">
        <v>805</v>
      </c>
      <c r="B836" s="77">
        <v>0.39500000000000002</v>
      </c>
      <c r="C836" s="78">
        <v>0.31900000000000001</v>
      </c>
      <c r="D836" s="79">
        <v>0.315</v>
      </c>
      <c r="E836" s="77">
        <v>0.24399999999999999</v>
      </c>
      <c r="F836" s="78">
        <v>0.26400000000000001</v>
      </c>
      <c r="G836" s="79">
        <v>0.25</v>
      </c>
      <c r="H836" s="77">
        <v>0.45500000000000002</v>
      </c>
      <c r="I836" s="78">
        <v>0.34699999999999998</v>
      </c>
      <c r="J836" s="79">
        <v>0.35399999999999998</v>
      </c>
      <c r="K836" s="77"/>
      <c r="L836" s="78"/>
      <c r="M836" s="79"/>
      <c r="N836" s="309"/>
    </row>
    <row r="837" spans="1:16" x14ac:dyDescent="0.3">
      <c r="A837" s="184" t="s">
        <v>37</v>
      </c>
      <c r="B837" s="181">
        <v>0.56799999999999995</v>
      </c>
      <c r="C837" s="182">
        <v>0.621</v>
      </c>
      <c r="D837" s="183">
        <v>0.62</v>
      </c>
      <c r="E837" s="181">
        <v>0.69899999999999995</v>
      </c>
      <c r="F837" s="182">
        <v>0.65700000000000003</v>
      </c>
      <c r="G837" s="183">
        <v>0.66</v>
      </c>
      <c r="H837" s="181">
        <v>0.51500000000000001</v>
      </c>
      <c r="I837" s="182">
        <v>0.60199999999999998</v>
      </c>
      <c r="J837" s="183">
        <v>0.59699999999999998</v>
      </c>
      <c r="K837" s="181"/>
      <c r="L837" s="182"/>
      <c r="M837" s="183"/>
      <c r="N837" s="309"/>
    </row>
    <row r="838" spans="1:16" x14ac:dyDescent="0.3">
      <c r="A838" s="184" t="s">
        <v>521</v>
      </c>
      <c r="B838" s="181">
        <v>3.6999999999999998E-2</v>
      </c>
      <c r="C838" s="182">
        <v>0.06</v>
      </c>
      <c r="D838" s="183">
        <v>6.4000000000000001E-2</v>
      </c>
      <c r="E838" s="181">
        <v>5.7000000000000002E-2</v>
      </c>
      <c r="F838" s="182">
        <v>7.9000000000000001E-2</v>
      </c>
      <c r="G838" s="183">
        <v>0.09</v>
      </c>
      <c r="H838" s="181">
        <v>0.03</v>
      </c>
      <c r="I838" s="182">
        <v>0.05</v>
      </c>
      <c r="J838" s="183">
        <v>4.9000000000000002E-2</v>
      </c>
      <c r="K838" s="181"/>
      <c r="L838" s="182"/>
      <c r="M838" s="183"/>
      <c r="N838" s="309"/>
    </row>
    <row r="839" spans="1:16" x14ac:dyDescent="0.3">
      <c r="A839" s="130" t="s">
        <v>194</v>
      </c>
      <c r="B839" s="131">
        <v>458</v>
      </c>
      <c r="C839" s="132">
        <v>5726</v>
      </c>
      <c r="D839" s="133">
        <v>12213</v>
      </c>
      <c r="E839" s="131">
        <v>123</v>
      </c>
      <c r="F839" s="132">
        <v>1948</v>
      </c>
      <c r="G839" s="133">
        <v>4480</v>
      </c>
      <c r="H839" s="131">
        <v>332</v>
      </c>
      <c r="I839" s="132">
        <v>3632</v>
      </c>
      <c r="J839" s="133">
        <v>7502</v>
      </c>
      <c r="K839" s="131"/>
      <c r="L839" s="132"/>
      <c r="M839" s="133"/>
      <c r="N839" s="134"/>
    </row>
    <row r="840" spans="1:16" x14ac:dyDescent="0.3">
      <c r="A840" s="141" t="s">
        <v>161</v>
      </c>
      <c r="B840" s="135">
        <v>2.36</v>
      </c>
      <c r="C840" s="136">
        <v>2.2599999999999998</v>
      </c>
      <c r="D840" s="137">
        <v>2.25</v>
      </c>
      <c r="E840" s="135">
        <v>2.19</v>
      </c>
      <c r="F840" s="136">
        <v>2.19</v>
      </c>
      <c r="G840" s="137">
        <v>2.16</v>
      </c>
      <c r="H840" s="135">
        <v>2.42</v>
      </c>
      <c r="I840" s="136">
        <v>2.2999999999999998</v>
      </c>
      <c r="J840" s="137">
        <v>2.2999999999999998</v>
      </c>
      <c r="K840" s="135"/>
      <c r="L840" s="136"/>
      <c r="M840" s="137"/>
      <c r="N840" s="309"/>
    </row>
    <row r="841" spans="1:16" x14ac:dyDescent="0.3">
      <c r="A841" s="141" t="s">
        <v>35</v>
      </c>
      <c r="B841" s="135">
        <v>0.55000000000000004</v>
      </c>
      <c r="C841" s="136">
        <v>0.56000000000000005</v>
      </c>
      <c r="D841" s="137">
        <v>0.56000000000000005</v>
      </c>
      <c r="E841" s="135">
        <v>0.52</v>
      </c>
      <c r="F841" s="136">
        <v>0.56000000000000005</v>
      </c>
      <c r="G841" s="137">
        <v>0.56000000000000005</v>
      </c>
      <c r="H841" s="135">
        <v>0.55000000000000004</v>
      </c>
      <c r="I841" s="136">
        <v>0.56000000000000005</v>
      </c>
      <c r="J841" s="137">
        <v>0.56000000000000005</v>
      </c>
      <c r="K841" s="135"/>
      <c r="L841" s="136"/>
      <c r="M841" s="137"/>
      <c r="N841" s="309"/>
    </row>
    <row r="842" spans="1:16" x14ac:dyDescent="0.3">
      <c r="A842" s="141" t="s">
        <v>163</v>
      </c>
      <c r="B842" s="135" t="s">
        <v>197</v>
      </c>
      <c r="C842" s="136" t="s">
        <v>199</v>
      </c>
      <c r="D842" s="137" t="s">
        <v>199</v>
      </c>
      <c r="E842" s="135" t="s">
        <v>197</v>
      </c>
      <c r="F842" s="136" t="s">
        <v>200</v>
      </c>
      <c r="G842" s="137" t="s">
        <v>200</v>
      </c>
      <c r="H842" s="135" t="s">
        <v>197</v>
      </c>
      <c r="I842" s="136" t="s">
        <v>199</v>
      </c>
      <c r="J842" s="137" t="s">
        <v>199</v>
      </c>
      <c r="K842" s="135"/>
      <c r="L842" s="136"/>
      <c r="M842" s="137"/>
      <c r="N842" s="309"/>
    </row>
    <row r="843" spans="1:16" s="120" customFormat="1" x14ac:dyDescent="0.3">
      <c r="A843" s="142" t="s">
        <v>36</v>
      </c>
      <c r="B843" s="138" t="s">
        <v>197</v>
      </c>
      <c r="C843" s="139">
        <v>0.17857142857142871</v>
      </c>
      <c r="D843" s="140">
        <v>0.19642857142857117</v>
      </c>
      <c r="E843" s="138" t="s">
        <v>197</v>
      </c>
      <c r="F843" s="139">
        <v>0</v>
      </c>
      <c r="G843" s="140">
        <v>5.3571428571428215E-2</v>
      </c>
      <c r="H843" s="138" t="s">
        <v>197</v>
      </c>
      <c r="I843" s="139">
        <v>0.21428571428571447</v>
      </c>
      <c r="J843" s="140">
        <v>0.21428571428571447</v>
      </c>
      <c r="K843" s="138"/>
      <c r="L843" s="139"/>
      <c r="M843" s="140"/>
      <c r="N843" s="310"/>
    </row>
    <row r="844" spans="1:16" ht="26" x14ac:dyDescent="0.3">
      <c r="A844" s="85" t="s">
        <v>140</v>
      </c>
      <c r="B844" s="77">
        <v>0.69699999999999995</v>
      </c>
      <c r="C844" s="78">
        <v>0.747</v>
      </c>
      <c r="D844" s="79">
        <v>0.75600000000000001</v>
      </c>
      <c r="E844" s="77">
        <v>0.621</v>
      </c>
      <c r="F844" s="78">
        <v>0.73899999999999999</v>
      </c>
      <c r="G844" s="79">
        <v>0.752</v>
      </c>
      <c r="H844" s="77">
        <v>0.72299999999999998</v>
      </c>
      <c r="I844" s="78">
        <v>0.748</v>
      </c>
      <c r="J844" s="79">
        <v>0.75700000000000001</v>
      </c>
      <c r="K844" s="77"/>
      <c r="L844" s="78"/>
      <c r="M844" s="79"/>
      <c r="N844" s="309"/>
      <c r="O844" s="96" t="s">
        <v>889</v>
      </c>
    </row>
    <row r="845" spans="1:16" x14ac:dyDescent="0.3">
      <c r="A845" s="184" t="s">
        <v>37</v>
      </c>
      <c r="B845" s="181">
        <v>0.28499999999999998</v>
      </c>
      <c r="C845" s="182">
        <v>0.23499999999999999</v>
      </c>
      <c r="D845" s="183">
        <v>0.22600000000000001</v>
      </c>
      <c r="E845" s="181">
        <v>0.36299999999999999</v>
      </c>
      <c r="F845" s="182">
        <v>0.23699999999999999</v>
      </c>
      <c r="G845" s="183">
        <v>0.22600000000000001</v>
      </c>
      <c r="H845" s="181">
        <v>0.25900000000000001</v>
      </c>
      <c r="I845" s="182">
        <v>0.23699999999999999</v>
      </c>
      <c r="J845" s="183">
        <v>0.22800000000000001</v>
      </c>
      <c r="K845" s="181"/>
      <c r="L845" s="182"/>
      <c r="M845" s="183"/>
      <c r="N845" s="309"/>
    </row>
    <row r="846" spans="1:16" x14ac:dyDescent="0.3">
      <c r="A846" s="184" t="s">
        <v>521</v>
      </c>
      <c r="B846" s="181">
        <v>1.7000000000000001E-2</v>
      </c>
      <c r="C846" s="182">
        <v>1.7999999999999999E-2</v>
      </c>
      <c r="D846" s="183">
        <v>1.7999999999999999E-2</v>
      </c>
      <c r="E846" s="181">
        <v>1.6E-2</v>
      </c>
      <c r="F846" s="182">
        <v>2.5000000000000001E-2</v>
      </c>
      <c r="G846" s="183">
        <v>2.1999999999999999E-2</v>
      </c>
      <c r="H846" s="181">
        <v>1.7999999999999999E-2</v>
      </c>
      <c r="I846" s="182">
        <v>1.4999999999999999E-2</v>
      </c>
      <c r="J846" s="183">
        <v>1.6E-2</v>
      </c>
      <c r="K846" s="181"/>
      <c r="L846" s="182"/>
      <c r="M846" s="183"/>
      <c r="N846" s="309"/>
    </row>
    <row r="847" spans="1:16" x14ac:dyDescent="0.3">
      <c r="A847" s="130" t="s">
        <v>194</v>
      </c>
      <c r="B847" s="131">
        <v>459</v>
      </c>
      <c r="C847" s="132">
        <v>5731</v>
      </c>
      <c r="D847" s="133">
        <v>12220</v>
      </c>
      <c r="E847" s="131">
        <v>124</v>
      </c>
      <c r="F847" s="132">
        <v>1951</v>
      </c>
      <c r="G847" s="133">
        <v>4483</v>
      </c>
      <c r="H847" s="131">
        <v>332</v>
      </c>
      <c r="I847" s="132">
        <v>3634</v>
      </c>
      <c r="J847" s="133">
        <v>7506</v>
      </c>
      <c r="K847" s="131"/>
      <c r="L847" s="132"/>
      <c r="M847" s="133"/>
      <c r="N847" s="134"/>
    </row>
    <row r="848" spans="1:16" x14ac:dyDescent="0.3">
      <c r="A848" s="141" t="s">
        <v>161</v>
      </c>
      <c r="B848" s="135">
        <v>2.68</v>
      </c>
      <c r="C848" s="136">
        <v>2.73</v>
      </c>
      <c r="D848" s="137">
        <v>2.74</v>
      </c>
      <c r="E848" s="135">
        <v>2.6</v>
      </c>
      <c r="F848" s="136">
        <v>2.71</v>
      </c>
      <c r="G848" s="137">
        <v>2.73</v>
      </c>
      <c r="H848" s="135">
        <v>2.7</v>
      </c>
      <c r="I848" s="136">
        <v>2.73</v>
      </c>
      <c r="J848" s="137">
        <v>2.74</v>
      </c>
      <c r="K848" s="135"/>
      <c r="L848" s="136"/>
      <c r="M848" s="137"/>
      <c r="N848" s="309"/>
      <c r="O848" s="96" t="s">
        <v>889</v>
      </c>
    </row>
    <row r="849" spans="1:16" x14ac:dyDescent="0.3">
      <c r="A849" s="141" t="s">
        <v>35</v>
      </c>
      <c r="B849" s="135">
        <v>0.5</v>
      </c>
      <c r="C849" s="136">
        <v>0.48</v>
      </c>
      <c r="D849" s="137">
        <v>0.48</v>
      </c>
      <c r="E849" s="135">
        <v>0.52</v>
      </c>
      <c r="F849" s="136">
        <v>0.5</v>
      </c>
      <c r="G849" s="137">
        <v>0.49</v>
      </c>
      <c r="H849" s="135">
        <v>0.49</v>
      </c>
      <c r="I849" s="136">
        <v>0.47</v>
      </c>
      <c r="J849" s="137">
        <v>0.47</v>
      </c>
      <c r="K849" s="135"/>
      <c r="L849" s="136"/>
      <c r="M849" s="137"/>
      <c r="N849" s="309"/>
      <c r="O849" s="96" t="s">
        <v>889</v>
      </c>
    </row>
    <row r="850" spans="1:16" x14ac:dyDescent="0.3">
      <c r="A850" s="141" t="s">
        <v>163</v>
      </c>
      <c r="B850" s="135" t="s">
        <v>197</v>
      </c>
      <c r="C850" s="136" t="s">
        <v>198</v>
      </c>
      <c r="D850" s="137" t="s">
        <v>188</v>
      </c>
      <c r="E850" s="135" t="s">
        <v>197</v>
      </c>
      <c r="F850" s="136" t="s">
        <v>198</v>
      </c>
      <c r="G850" s="137" t="s">
        <v>188</v>
      </c>
      <c r="H850" s="135" t="s">
        <v>197</v>
      </c>
      <c r="I850" s="136" t="s">
        <v>200</v>
      </c>
      <c r="J850" s="137" t="s">
        <v>200</v>
      </c>
      <c r="K850" s="135"/>
      <c r="L850" s="136"/>
      <c r="M850" s="137"/>
      <c r="N850" s="309"/>
      <c r="O850" s="96" t="s">
        <v>889</v>
      </c>
    </row>
    <row r="851" spans="1:16" x14ac:dyDescent="0.3">
      <c r="A851" s="142" t="s">
        <v>36</v>
      </c>
      <c r="B851" s="138" t="s">
        <v>197</v>
      </c>
      <c r="C851" s="139">
        <v>-0.1041666666666663</v>
      </c>
      <c r="D851" s="140">
        <v>-0.12500000000000011</v>
      </c>
      <c r="E851" s="138" t="s">
        <v>197</v>
      </c>
      <c r="F851" s="139">
        <v>-0.21999999999999975</v>
      </c>
      <c r="G851" s="140">
        <v>-0.26530612244897939</v>
      </c>
      <c r="H851" s="138" t="s">
        <v>197</v>
      </c>
      <c r="I851" s="139">
        <v>-6.3829787234042146E-2</v>
      </c>
      <c r="J851" s="140">
        <v>-8.5106382978723485E-2</v>
      </c>
      <c r="K851" s="138"/>
      <c r="L851" s="139"/>
      <c r="M851" s="140"/>
      <c r="N851" s="310"/>
      <c r="O851" s="96" t="s">
        <v>889</v>
      </c>
    </row>
    <row r="852" spans="1:16" ht="26" x14ac:dyDescent="0.3">
      <c r="A852" s="188" t="s">
        <v>600</v>
      </c>
      <c r="B852" s="147">
        <v>3.5000000000000003E-2</v>
      </c>
      <c r="C852" s="148">
        <v>4.4999999999999998E-2</v>
      </c>
      <c r="D852" s="149">
        <v>4.8000000000000001E-2</v>
      </c>
      <c r="E852" s="147">
        <v>2.4E-2</v>
      </c>
      <c r="F852" s="148">
        <v>0.04</v>
      </c>
      <c r="G852" s="149">
        <v>4.4999999999999998E-2</v>
      </c>
      <c r="H852" s="147">
        <v>3.9E-2</v>
      </c>
      <c r="I852" s="148">
        <v>4.5999999999999999E-2</v>
      </c>
      <c r="J852" s="149">
        <v>4.9000000000000002E-2</v>
      </c>
      <c r="K852" s="147"/>
      <c r="L852" s="148"/>
      <c r="M852" s="149"/>
      <c r="N852" s="312"/>
      <c r="O852" s="96" t="s">
        <v>883</v>
      </c>
    </row>
    <row r="853" spans="1:16" x14ac:dyDescent="0.3">
      <c r="A853" s="184" t="s">
        <v>37</v>
      </c>
      <c r="B853" s="181">
        <v>0.33100000000000002</v>
      </c>
      <c r="C853" s="182">
        <v>0.39100000000000001</v>
      </c>
      <c r="D853" s="183">
        <v>0.40400000000000003</v>
      </c>
      <c r="E853" s="181">
        <v>0.41099999999999998</v>
      </c>
      <c r="F853" s="182">
        <v>0.42699999999999999</v>
      </c>
      <c r="G853" s="183">
        <v>0.435</v>
      </c>
      <c r="H853" s="181">
        <v>0.30099999999999999</v>
      </c>
      <c r="I853" s="182">
        <v>0.36899999999999999</v>
      </c>
      <c r="J853" s="183">
        <v>0.38500000000000001</v>
      </c>
      <c r="K853" s="181"/>
      <c r="L853" s="182"/>
      <c r="M853" s="183"/>
      <c r="N853" s="309"/>
      <c r="O853" s="96" t="s">
        <v>883</v>
      </c>
    </row>
    <row r="854" spans="1:16" x14ac:dyDescent="0.3">
      <c r="A854" s="184" t="s">
        <v>521</v>
      </c>
      <c r="B854" s="181">
        <v>0.63400000000000001</v>
      </c>
      <c r="C854" s="182">
        <v>0.56399999999999995</v>
      </c>
      <c r="D854" s="183">
        <v>0.54800000000000004</v>
      </c>
      <c r="E854" s="181">
        <v>0.56499999999999995</v>
      </c>
      <c r="F854" s="182">
        <v>0.53200000000000003</v>
      </c>
      <c r="G854" s="183">
        <v>0.52</v>
      </c>
      <c r="H854" s="181">
        <v>0.66</v>
      </c>
      <c r="I854" s="182">
        <v>0.58399999999999996</v>
      </c>
      <c r="J854" s="183">
        <v>0.56599999999999995</v>
      </c>
      <c r="K854" s="181"/>
      <c r="L854" s="182"/>
      <c r="M854" s="183"/>
      <c r="N854" s="309"/>
      <c r="O854" s="96" t="s">
        <v>883</v>
      </c>
    </row>
    <row r="855" spans="1:16" x14ac:dyDescent="0.3">
      <c r="A855" s="130" t="s">
        <v>194</v>
      </c>
      <c r="B855" s="131">
        <v>459</v>
      </c>
      <c r="C855" s="132">
        <v>5731</v>
      </c>
      <c r="D855" s="133">
        <v>12220</v>
      </c>
      <c r="E855" s="131">
        <v>124</v>
      </c>
      <c r="F855" s="132">
        <v>1951</v>
      </c>
      <c r="G855" s="133">
        <v>4484</v>
      </c>
      <c r="H855" s="131">
        <v>332</v>
      </c>
      <c r="I855" s="132">
        <v>3634</v>
      </c>
      <c r="J855" s="133">
        <v>7505</v>
      </c>
      <c r="K855" s="131"/>
      <c r="L855" s="132"/>
      <c r="M855" s="133"/>
      <c r="N855" s="134"/>
      <c r="O855" s="96" t="s">
        <v>883</v>
      </c>
    </row>
    <row r="856" spans="1:16" x14ac:dyDescent="0.3">
      <c r="A856" s="141" t="s">
        <v>161</v>
      </c>
      <c r="B856" s="135">
        <v>1.4</v>
      </c>
      <c r="C856" s="136">
        <v>1.48</v>
      </c>
      <c r="D856" s="137">
        <v>1.5</v>
      </c>
      <c r="E856" s="135">
        <v>1.46</v>
      </c>
      <c r="F856" s="136">
        <v>1.51</v>
      </c>
      <c r="G856" s="137">
        <v>1.52</v>
      </c>
      <c r="H856" s="135">
        <v>1.38</v>
      </c>
      <c r="I856" s="136">
        <v>1.46</v>
      </c>
      <c r="J856" s="137">
        <v>1.48</v>
      </c>
      <c r="K856" s="135"/>
      <c r="L856" s="136"/>
      <c r="M856" s="137"/>
      <c r="N856" s="309"/>
      <c r="O856" s="96" t="s">
        <v>883</v>
      </c>
    </row>
    <row r="857" spans="1:16" x14ac:dyDescent="0.3">
      <c r="A857" s="141" t="s">
        <v>35</v>
      </c>
      <c r="B857" s="135">
        <v>0.56000000000000005</v>
      </c>
      <c r="C857" s="136">
        <v>0.57999999999999996</v>
      </c>
      <c r="D857" s="137">
        <v>0.59</v>
      </c>
      <c r="E857" s="135">
        <v>0.55000000000000004</v>
      </c>
      <c r="F857" s="136">
        <v>0.57999999999999996</v>
      </c>
      <c r="G857" s="137">
        <v>0.57999999999999996</v>
      </c>
      <c r="H857" s="135">
        <v>0.56000000000000005</v>
      </c>
      <c r="I857" s="136">
        <v>0.57999999999999996</v>
      </c>
      <c r="J857" s="137">
        <v>0.59</v>
      </c>
      <c r="K857" s="135"/>
      <c r="L857" s="136"/>
      <c r="M857" s="137"/>
      <c r="N857" s="309"/>
      <c r="O857" s="96" t="s">
        <v>883</v>
      </c>
    </row>
    <row r="858" spans="1:16" x14ac:dyDescent="0.3">
      <c r="A858" s="141" t="s">
        <v>163</v>
      </c>
      <c r="B858" s="135" t="s">
        <v>197</v>
      </c>
      <c r="C858" s="136" t="s">
        <v>188</v>
      </c>
      <c r="D858" s="137" t="s">
        <v>199</v>
      </c>
      <c r="E858" s="135" t="s">
        <v>197</v>
      </c>
      <c r="F858" s="136" t="s">
        <v>200</v>
      </c>
      <c r="G858" s="137" t="s">
        <v>200</v>
      </c>
      <c r="H858" s="135" t="s">
        <v>197</v>
      </c>
      <c r="I858" s="136" t="s">
        <v>198</v>
      </c>
      <c r="J858" s="137" t="s">
        <v>188</v>
      </c>
      <c r="K858" s="135"/>
      <c r="L858" s="136"/>
      <c r="M858" s="137"/>
      <c r="N858" s="309"/>
      <c r="O858" s="96" t="s">
        <v>883</v>
      </c>
    </row>
    <row r="859" spans="1:16" x14ac:dyDescent="0.3">
      <c r="A859" s="142" t="s">
        <v>36</v>
      </c>
      <c r="B859" s="138" t="s">
        <v>197</v>
      </c>
      <c r="C859" s="139">
        <v>-0.13793103448275876</v>
      </c>
      <c r="D859" s="140">
        <v>-0.16949152542372897</v>
      </c>
      <c r="E859" s="138" t="s">
        <v>197</v>
      </c>
      <c r="F859" s="139">
        <v>-8.6206896551724227E-2</v>
      </c>
      <c r="G859" s="140">
        <v>-0.10344827586206906</v>
      </c>
      <c r="H859" s="138" t="s">
        <v>197</v>
      </c>
      <c r="I859" s="139">
        <v>-0.13793103448275876</v>
      </c>
      <c r="J859" s="140">
        <v>-0.16949152542372897</v>
      </c>
      <c r="K859" s="138"/>
      <c r="L859" s="139"/>
      <c r="M859" s="140"/>
      <c r="N859" s="310"/>
      <c r="O859" s="96" t="s">
        <v>883</v>
      </c>
    </row>
    <row r="860" spans="1:16" ht="52" x14ac:dyDescent="0.3">
      <c r="A860" s="190" t="s">
        <v>1090</v>
      </c>
      <c r="B860" s="77">
        <v>0.251</v>
      </c>
      <c r="C860" s="78">
        <v>0.34200000000000003</v>
      </c>
      <c r="D860" s="79">
        <v>0.35699999999999998</v>
      </c>
      <c r="E860" s="77">
        <v>0.25800000000000001</v>
      </c>
      <c r="F860" s="78">
        <v>0.28899999999999998</v>
      </c>
      <c r="G860" s="79">
        <v>0.314</v>
      </c>
      <c r="H860" s="77">
        <v>0.251</v>
      </c>
      <c r="I860" s="78">
        <v>0.35699999999999998</v>
      </c>
      <c r="J860" s="79">
        <v>0.373</v>
      </c>
      <c r="K860" s="77"/>
      <c r="L860" s="78"/>
      <c r="M860" s="79"/>
      <c r="N860" s="309"/>
      <c r="P860" s="96" t="s">
        <v>311</v>
      </c>
    </row>
    <row r="861" spans="1:16" x14ac:dyDescent="0.3">
      <c r="A861" s="184" t="s">
        <v>37</v>
      </c>
      <c r="B861" s="181">
        <v>0.54400000000000004</v>
      </c>
      <c r="C861" s="182">
        <v>0.50800000000000001</v>
      </c>
      <c r="D861" s="183">
        <v>0.51</v>
      </c>
      <c r="E861" s="181">
        <v>0.52400000000000002</v>
      </c>
      <c r="F861" s="182">
        <v>0.53100000000000003</v>
      </c>
      <c r="G861" s="183">
        <v>0.53300000000000003</v>
      </c>
      <c r="H861" s="181">
        <v>0.55000000000000004</v>
      </c>
      <c r="I861" s="182">
        <v>0.505</v>
      </c>
      <c r="J861" s="183">
        <v>0.503</v>
      </c>
      <c r="K861" s="181"/>
      <c r="L861" s="182"/>
      <c r="M861" s="183"/>
      <c r="N861" s="309"/>
      <c r="P861" s="96" t="s">
        <v>311</v>
      </c>
    </row>
    <row r="862" spans="1:16" x14ac:dyDescent="0.3">
      <c r="A862" s="184" t="s">
        <v>521</v>
      </c>
      <c r="B862" s="181">
        <v>0.20499999999999999</v>
      </c>
      <c r="C862" s="182">
        <v>0.15</v>
      </c>
      <c r="D862" s="183">
        <v>0.13300000000000001</v>
      </c>
      <c r="E862" s="181">
        <v>0.218</v>
      </c>
      <c r="F862" s="182">
        <v>0.18099999999999999</v>
      </c>
      <c r="G862" s="183">
        <v>0.153</v>
      </c>
      <c r="H862" s="181">
        <v>0.19900000000000001</v>
      </c>
      <c r="I862" s="182">
        <v>0.13800000000000001</v>
      </c>
      <c r="J862" s="183">
        <v>0.124</v>
      </c>
      <c r="K862" s="181"/>
      <c r="L862" s="182"/>
      <c r="M862" s="183"/>
      <c r="N862" s="309"/>
    </row>
    <row r="863" spans="1:16" x14ac:dyDescent="0.3">
      <c r="A863" s="130" t="s">
        <v>194</v>
      </c>
      <c r="B863" s="131">
        <v>458</v>
      </c>
      <c r="C863" s="132">
        <v>5728</v>
      </c>
      <c r="D863" s="133">
        <v>12218</v>
      </c>
      <c r="E863" s="131">
        <v>124</v>
      </c>
      <c r="F863" s="132">
        <v>1950</v>
      </c>
      <c r="G863" s="133">
        <v>4483</v>
      </c>
      <c r="H863" s="131">
        <v>331</v>
      </c>
      <c r="I863" s="132">
        <v>3632</v>
      </c>
      <c r="J863" s="133">
        <v>7504</v>
      </c>
      <c r="K863" s="131"/>
      <c r="L863" s="132"/>
      <c r="M863" s="133"/>
      <c r="N863" s="134"/>
    </row>
    <row r="864" spans="1:16" x14ac:dyDescent="0.3">
      <c r="A864" s="141" t="s">
        <v>161</v>
      </c>
      <c r="B864" s="135">
        <v>2.0499999999999998</v>
      </c>
      <c r="C864" s="136">
        <v>2.19</v>
      </c>
      <c r="D864" s="137">
        <v>2.2200000000000002</v>
      </c>
      <c r="E864" s="135">
        <v>2.04</v>
      </c>
      <c r="F864" s="136">
        <v>2.11</v>
      </c>
      <c r="G864" s="137">
        <v>2.16</v>
      </c>
      <c r="H864" s="135">
        <v>2.0499999999999998</v>
      </c>
      <c r="I864" s="136">
        <v>2.2200000000000002</v>
      </c>
      <c r="J864" s="137">
        <v>2.25</v>
      </c>
      <c r="K864" s="135"/>
      <c r="L864" s="136"/>
      <c r="M864" s="137"/>
      <c r="N864" s="309"/>
      <c r="P864" s="96" t="s">
        <v>311</v>
      </c>
    </row>
    <row r="865" spans="1:16" x14ac:dyDescent="0.3">
      <c r="A865" s="141" t="s">
        <v>35</v>
      </c>
      <c r="B865" s="135">
        <v>0.67</v>
      </c>
      <c r="C865" s="136">
        <v>0.67</v>
      </c>
      <c r="D865" s="137">
        <v>0.66</v>
      </c>
      <c r="E865" s="135">
        <v>0.69</v>
      </c>
      <c r="F865" s="136">
        <v>0.68</v>
      </c>
      <c r="G865" s="137">
        <v>0.66</v>
      </c>
      <c r="H865" s="135">
        <v>0.67</v>
      </c>
      <c r="I865" s="136">
        <v>0.67</v>
      </c>
      <c r="J865" s="137">
        <v>0.66</v>
      </c>
      <c r="K865" s="135"/>
      <c r="L865" s="136"/>
      <c r="M865" s="137"/>
      <c r="N865" s="309"/>
      <c r="P865" s="96" t="s">
        <v>311</v>
      </c>
    </row>
    <row r="866" spans="1:16" x14ac:dyDescent="0.3">
      <c r="A866" s="141" t="s">
        <v>163</v>
      </c>
      <c r="B866" s="135" t="s">
        <v>197</v>
      </c>
      <c r="C866" s="136" t="s">
        <v>199</v>
      </c>
      <c r="D866" s="137" t="s">
        <v>199</v>
      </c>
      <c r="E866" s="135" t="s">
        <v>197</v>
      </c>
      <c r="F866" s="136" t="s">
        <v>200</v>
      </c>
      <c r="G866" s="137" t="s">
        <v>198</v>
      </c>
      <c r="H866" s="135" t="s">
        <v>197</v>
      </c>
      <c r="I866" s="136" t="s">
        <v>199</v>
      </c>
      <c r="J866" s="137" t="s">
        <v>199</v>
      </c>
      <c r="K866" s="135"/>
      <c r="L866" s="136"/>
      <c r="M866" s="137"/>
      <c r="N866" s="309"/>
      <c r="P866" s="96" t="s">
        <v>311</v>
      </c>
    </row>
    <row r="867" spans="1:16" x14ac:dyDescent="0.3">
      <c r="A867" s="142" t="s">
        <v>36</v>
      </c>
      <c r="B867" s="138" t="s">
        <v>197</v>
      </c>
      <c r="C867" s="139">
        <v>-0.2089552238805972</v>
      </c>
      <c r="D867" s="140">
        <v>-0.25757575757575812</v>
      </c>
      <c r="E867" s="138" t="s">
        <v>197</v>
      </c>
      <c r="F867" s="139">
        <v>-0.10294117647058799</v>
      </c>
      <c r="G867" s="140">
        <v>-0.18181818181818196</v>
      </c>
      <c r="H867" s="138" t="s">
        <v>197</v>
      </c>
      <c r="I867" s="139">
        <v>-0.25373134328358266</v>
      </c>
      <c r="J867" s="140">
        <v>-0.30303030303030326</v>
      </c>
      <c r="K867" s="138"/>
      <c r="L867" s="139"/>
      <c r="M867" s="140"/>
      <c r="N867" s="310"/>
      <c r="P867" s="96" t="s">
        <v>311</v>
      </c>
    </row>
    <row r="868" spans="1:16" ht="26" x14ac:dyDescent="0.3">
      <c r="A868" s="190" t="s">
        <v>142</v>
      </c>
      <c r="B868" s="77">
        <v>1.2999999999999999E-2</v>
      </c>
      <c r="C868" s="78">
        <v>1.4E-2</v>
      </c>
      <c r="D868" s="79">
        <v>1.4E-2</v>
      </c>
      <c r="E868" s="77">
        <v>8.0000000000000002E-3</v>
      </c>
      <c r="F868" s="78">
        <v>0.01</v>
      </c>
      <c r="G868" s="79">
        <v>1.0999999999999999E-2</v>
      </c>
      <c r="H868" s="77">
        <v>1.4999999999999999E-2</v>
      </c>
      <c r="I868" s="78">
        <v>1.7000000000000001E-2</v>
      </c>
      <c r="J868" s="79">
        <v>1.6E-2</v>
      </c>
      <c r="K868" s="77"/>
      <c r="L868" s="78"/>
      <c r="M868" s="79"/>
      <c r="N868" s="309"/>
      <c r="O868" s="96" t="s">
        <v>883</v>
      </c>
    </row>
    <row r="869" spans="1:16" x14ac:dyDescent="0.3">
      <c r="A869" s="184" t="s">
        <v>37</v>
      </c>
      <c r="B869" s="181">
        <v>0.14199999999999999</v>
      </c>
      <c r="C869" s="182">
        <v>0.16500000000000001</v>
      </c>
      <c r="D869" s="183">
        <v>0.17199999999999999</v>
      </c>
      <c r="E869" s="181">
        <v>0.113</v>
      </c>
      <c r="F869" s="182">
        <v>0.14799999999999999</v>
      </c>
      <c r="G869" s="183">
        <v>0.155</v>
      </c>
      <c r="H869" s="181">
        <v>0.151</v>
      </c>
      <c r="I869" s="182">
        <v>0.17100000000000001</v>
      </c>
      <c r="J869" s="183">
        <v>0.18</v>
      </c>
      <c r="K869" s="181"/>
      <c r="L869" s="182"/>
      <c r="M869" s="183"/>
      <c r="N869" s="309"/>
      <c r="O869" s="96" t="s">
        <v>883</v>
      </c>
    </row>
    <row r="870" spans="1:16" x14ac:dyDescent="0.3">
      <c r="A870" s="184" t="s">
        <v>521</v>
      </c>
      <c r="B870" s="181">
        <v>0.84499999999999997</v>
      </c>
      <c r="C870" s="182">
        <v>0.82</v>
      </c>
      <c r="D870" s="183">
        <v>0.81399999999999995</v>
      </c>
      <c r="E870" s="181">
        <v>0.879</v>
      </c>
      <c r="F870" s="182">
        <v>0.84199999999999997</v>
      </c>
      <c r="G870" s="183">
        <v>0.83399999999999996</v>
      </c>
      <c r="H870" s="181">
        <v>0.83399999999999996</v>
      </c>
      <c r="I870" s="182">
        <v>0.81100000000000005</v>
      </c>
      <c r="J870" s="183">
        <v>0.80400000000000005</v>
      </c>
      <c r="K870" s="181"/>
      <c r="L870" s="182"/>
      <c r="M870" s="183"/>
      <c r="N870" s="309"/>
      <c r="O870" s="96" t="s">
        <v>883</v>
      </c>
    </row>
    <row r="871" spans="1:16" x14ac:dyDescent="0.3">
      <c r="A871" s="130" t="s">
        <v>194</v>
      </c>
      <c r="B871" s="131">
        <v>459</v>
      </c>
      <c r="C871" s="132">
        <v>5728</v>
      </c>
      <c r="D871" s="133">
        <v>12215</v>
      </c>
      <c r="E871" s="131">
        <v>124</v>
      </c>
      <c r="F871" s="132">
        <v>1949</v>
      </c>
      <c r="G871" s="133">
        <v>4481</v>
      </c>
      <c r="H871" s="131">
        <v>332</v>
      </c>
      <c r="I871" s="132">
        <v>3633</v>
      </c>
      <c r="J871" s="133">
        <v>7503</v>
      </c>
      <c r="K871" s="131"/>
      <c r="L871" s="132"/>
      <c r="M871" s="133"/>
      <c r="N871" s="134"/>
      <c r="O871" s="96" t="s">
        <v>883</v>
      </c>
    </row>
    <row r="872" spans="1:16" x14ac:dyDescent="0.3">
      <c r="A872" s="141" t="s">
        <v>161</v>
      </c>
      <c r="B872" s="135">
        <v>1.17</v>
      </c>
      <c r="C872" s="136">
        <v>1.19</v>
      </c>
      <c r="D872" s="137">
        <v>1.2</v>
      </c>
      <c r="E872" s="135">
        <v>1.1299999999999999</v>
      </c>
      <c r="F872" s="136">
        <v>1.17</v>
      </c>
      <c r="G872" s="137">
        <v>1.18</v>
      </c>
      <c r="H872" s="135">
        <v>1.18</v>
      </c>
      <c r="I872" s="136">
        <v>1.21</v>
      </c>
      <c r="J872" s="137">
        <v>1.21</v>
      </c>
      <c r="K872" s="135"/>
      <c r="L872" s="136"/>
      <c r="M872" s="137"/>
      <c r="N872" s="309"/>
      <c r="O872" s="96" t="s">
        <v>883</v>
      </c>
    </row>
    <row r="873" spans="1:16" x14ac:dyDescent="0.3">
      <c r="A873" s="141" t="s">
        <v>35</v>
      </c>
      <c r="B873" s="135">
        <v>0.41</v>
      </c>
      <c r="C873" s="136">
        <v>0.43</v>
      </c>
      <c r="D873" s="137">
        <v>0.43</v>
      </c>
      <c r="E873" s="135">
        <v>0.36</v>
      </c>
      <c r="F873" s="136">
        <v>0.4</v>
      </c>
      <c r="G873" s="137">
        <v>0.41</v>
      </c>
      <c r="H873" s="135">
        <v>0.42</v>
      </c>
      <c r="I873" s="136">
        <v>0.44</v>
      </c>
      <c r="J873" s="137">
        <v>0.45</v>
      </c>
      <c r="K873" s="135"/>
      <c r="L873" s="136"/>
      <c r="M873" s="137"/>
      <c r="N873" s="309"/>
      <c r="O873" s="96" t="s">
        <v>883</v>
      </c>
    </row>
    <row r="874" spans="1:16" x14ac:dyDescent="0.3">
      <c r="A874" s="141" t="s">
        <v>163</v>
      </c>
      <c r="B874" s="135" t="s">
        <v>197</v>
      </c>
      <c r="C874" s="136" t="s">
        <v>200</v>
      </c>
      <c r="D874" s="137" t="s">
        <v>200</v>
      </c>
      <c r="E874" s="135" t="s">
        <v>197</v>
      </c>
      <c r="F874" s="136" t="s">
        <v>200</v>
      </c>
      <c r="G874" s="137" t="s">
        <v>200</v>
      </c>
      <c r="H874" s="135" t="s">
        <v>197</v>
      </c>
      <c r="I874" s="136" t="s">
        <v>200</v>
      </c>
      <c r="J874" s="137" t="s">
        <v>200</v>
      </c>
      <c r="K874" s="135"/>
      <c r="L874" s="136"/>
      <c r="M874" s="137"/>
      <c r="N874" s="309"/>
      <c r="O874" s="96" t="s">
        <v>883</v>
      </c>
    </row>
    <row r="875" spans="1:16" x14ac:dyDescent="0.3">
      <c r="A875" s="142" t="s">
        <v>36</v>
      </c>
      <c r="B875" s="138" t="s">
        <v>197</v>
      </c>
      <c r="C875" s="139">
        <v>-4.6511627906976785E-2</v>
      </c>
      <c r="D875" s="140">
        <v>-6.9767441860465185E-2</v>
      </c>
      <c r="E875" s="138" t="s">
        <v>197</v>
      </c>
      <c r="F875" s="139">
        <v>-0.10000000000000009</v>
      </c>
      <c r="G875" s="140">
        <v>-0.12195121951219524</v>
      </c>
      <c r="H875" s="138" t="s">
        <v>197</v>
      </c>
      <c r="I875" s="139">
        <v>-6.8181818181818246E-2</v>
      </c>
      <c r="J875" s="140">
        <v>-6.6666666666666721E-2</v>
      </c>
      <c r="K875" s="138"/>
      <c r="L875" s="139"/>
      <c r="M875" s="140"/>
      <c r="N875" s="310"/>
      <c r="O875" s="96" t="s">
        <v>883</v>
      </c>
    </row>
    <row r="876" spans="1:16" ht="39" x14ac:dyDescent="0.3">
      <c r="A876" s="190" t="s">
        <v>50</v>
      </c>
      <c r="B876" s="77">
        <v>0.12</v>
      </c>
      <c r="C876" s="78">
        <v>0.17799999999999999</v>
      </c>
      <c r="D876" s="79">
        <v>0.17199999999999999</v>
      </c>
      <c r="E876" s="77">
        <v>8.1000000000000003E-2</v>
      </c>
      <c r="F876" s="78">
        <v>9.9000000000000005E-2</v>
      </c>
      <c r="G876" s="79">
        <v>0.105</v>
      </c>
      <c r="H876" s="77">
        <v>0.13300000000000001</v>
      </c>
      <c r="I876" s="78">
        <v>0.20499999999999999</v>
      </c>
      <c r="J876" s="79">
        <v>0.20100000000000001</v>
      </c>
      <c r="K876" s="77"/>
      <c r="L876" s="78"/>
      <c r="M876" s="79"/>
      <c r="N876" s="495" t="s">
        <v>311</v>
      </c>
      <c r="P876" s="96" t="s">
        <v>311</v>
      </c>
    </row>
    <row r="877" spans="1:16" x14ac:dyDescent="0.3">
      <c r="A877" s="184" t="s">
        <v>37</v>
      </c>
      <c r="B877" s="181">
        <v>0.38400000000000001</v>
      </c>
      <c r="C877" s="182">
        <v>0.377</v>
      </c>
      <c r="D877" s="183">
        <v>0.38700000000000001</v>
      </c>
      <c r="E877" s="181">
        <v>0.33900000000000002</v>
      </c>
      <c r="F877" s="182">
        <v>0.34399999999999997</v>
      </c>
      <c r="G877" s="183">
        <v>0.33900000000000002</v>
      </c>
      <c r="H877" s="181">
        <v>0.39900000000000002</v>
      </c>
      <c r="I877" s="182">
        <v>0.39900000000000002</v>
      </c>
      <c r="J877" s="183">
        <v>0.41799999999999998</v>
      </c>
      <c r="K877" s="181"/>
      <c r="L877" s="182"/>
      <c r="M877" s="183"/>
      <c r="N877" s="231"/>
      <c r="P877" s="96" t="s">
        <v>311</v>
      </c>
    </row>
    <row r="878" spans="1:16" x14ac:dyDescent="0.3">
      <c r="A878" s="184" t="s">
        <v>521</v>
      </c>
      <c r="B878" s="181">
        <v>0.496</v>
      </c>
      <c r="C878" s="182">
        <v>0.44500000000000001</v>
      </c>
      <c r="D878" s="183">
        <v>0.442</v>
      </c>
      <c r="E878" s="181">
        <v>0.58099999999999996</v>
      </c>
      <c r="F878" s="182">
        <v>0.55700000000000005</v>
      </c>
      <c r="G878" s="183">
        <v>0.55600000000000005</v>
      </c>
      <c r="H878" s="181">
        <v>0.46800000000000003</v>
      </c>
      <c r="I878" s="182">
        <v>0.39600000000000002</v>
      </c>
      <c r="J878" s="183">
        <v>0.38100000000000001</v>
      </c>
      <c r="K878" s="181"/>
      <c r="L878" s="182"/>
      <c r="M878" s="183"/>
      <c r="N878" s="231"/>
    </row>
    <row r="879" spans="1:16" x14ac:dyDescent="0.3">
      <c r="A879" s="130" t="s">
        <v>194</v>
      </c>
      <c r="B879" s="131">
        <v>458</v>
      </c>
      <c r="C879" s="132">
        <v>5728</v>
      </c>
      <c r="D879" s="133">
        <v>12213</v>
      </c>
      <c r="E879" s="131">
        <v>124</v>
      </c>
      <c r="F879" s="132">
        <v>1950</v>
      </c>
      <c r="G879" s="133">
        <v>4480</v>
      </c>
      <c r="H879" s="131">
        <v>331</v>
      </c>
      <c r="I879" s="132">
        <v>3632</v>
      </c>
      <c r="J879" s="133">
        <v>7502</v>
      </c>
      <c r="K879" s="131"/>
      <c r="L879" s="132"/>
      <c r="M879" s="133"/>
      <c r="N879" s="371"/>
    </row>
    <row r="880" spans="1:16" x14ac:dyDescent="0.3">
      <c r="A880" s="141" t="s">
        <v>161</v>
      </c>
      <c r="B880" s="135">
        <v>1.62</v>
      </c>
      <c r="C880" s="136">
        <v>1.73</v>
      </c>
      <c r="D880" s="137">
        <v>1.73</v>
      </c>
      <c r="E880" s="135">
        <v>1.5</v>
      </c>
      <c r="F880" s="136">
        <v>1.54</v>
      </c>
      <c r="G880" s="137">
        <v>1.55</v>
      </c>
      <c r="H880" s="135">
        <v>1.66</v>
      </c>
      <c r="I880" s="136">
        <v>1.81</v>
      </c>
      <c r="J880" s="137">
        <v>1.82</v>
      </c>
      <c r="K880" s="135"/>
      <c r="L880" s="136"/>
      <c r="M880" s="137"/>
      <c r="N880" s="309"/>
      <c r="P880" s="96" t="s">
        <v>311</v>
      </c>
    </row>
    <row r="881" spans="1:16" x14ac:dyDescent="0.3">
      <c r="A881" s="141" t="s">
        <v>35</v>
      </c>
      <c r="B881" s="135">
        <v>0.69</v>
      </c>
      <c r="C881" s="136">
        <v>0.74</v>
      </c>
      <c r="D881" s="137">
        <v>0.74</v>
      </c>
      <c r="E881" s="135">
        <v>0.64</v>
      </c>
      <c r="F881" s="136">
        <v>0.67</v>
      </c>
      <c r="G881" s="137">
        <v>0.68</v>
      </c>
      <c r="H881" s="135">
        <v>0.7</v>
      </c>
      <c r="I881" s="136">
        <v>0.75</v>
      </c>
      <c r="J881" s="137">
        <v>0.74</v>
      </c>
      <c r="K881" s="135"/>
      <c r="L881" s="136"/>
      <c r="M881" s="137"/>
      <c r="N881" s="309"/>
      <c r="P881" s="96" t="s">
        <v>311</v>
      </c>
    </row>
    <row r="882" spans="1:16" x14ac:dyDescent="0.3">
      <c r="A882" s="141" t="s">
        <v>163</v>
      </c>
      <c r="B882" s="135" t="s">
        <v>197</v>
      </c>
      <c r="C882" s="136" t="s">
        <v>188</v>
      </c>
      <c r="D882" s="137" t="s">
        <v>188</v>
      </c>
      <c r="E882" s="135" t="s">
        <v>197</v>
      </c>
      <c r="F882" s="136" t="s">
        <v>200</v>
      </c>
      <c r="G882" s="137" t="s">
        <v>200</v>
      </c>
      <c r="H882" s="135" t="s">
        <v>197</v>
      </c>
      <c r="I882" s="136" t="s">
        <v>199</v>
      </c>
      <c r="J882" s="137" t="s">
        <v>199</v>
      </c>
      <c r="K882" s="135"/>
      <c r="L882" s="136"/>
      <c r="M882" s="137"/>
      <c r="N882" s="309"/>
      <c r="P882" s="96" t="s">
        <v>311</v>
      </c>
    </row>
    <row r="883" spans="1:16" x14ac:dyDescent="0.3">
      <c r="A883" s="142" t="s">
        <v>36</v>
      </c>
      <c r="B883" s="138" t="s">
        <v>197</v>
      </c>
      <c r="C883" s="139">
        <v>-0.14864864864864849</v>
      </c>
      <c r="D883" s="140">
        <v>-0.14864864864864849</v>
      </c>
      <c r="E883" s="138" t="s">
        <v>197</v>
      </c>
      <c r="F883" s="139">
        <v>-5.970149253731348E-2</v>
      </c>
      <c r="G883" s="140">
        <v>-7.352941176470594E-2</v>
      </c>
      <c r="H883" s="138" t="s">
        <v>197</v>
      </c>
      <c r="I883" s="139">
        <v>-0.20000000000000018</v>
      </c>
      <c r="J883" s="140">
        <v>-0.21621621621621642</v>
      </c>
      <c r="K883" s="138"/>
      <c r="L883" s="139"/>
      <c r="M883" s="140"/>
      <c r="N883" s="310"/>
      <c r="P883" s="96" t="s">
        <v>311</v>
      </c>
    </row>
    <row r="884" spans="1:16" ht="26" x14ac:dyDescent="0.3">
      <c r="A884" s="190" t="s">
        <v>1091</v>
      </c>
      <c r="B884" s="77">
        <v>0.127</v>
      </c>
      <c r="C884" s="78">
        <v>0.10199999999999999</v>
      </c>
      <c r="D884" s="79">
        <v>0.114</v>
      </c>
      <c r="E884" s="77">
        <v>8.1000000000000003E-2</v>
      </c>
      <c r="F884" s="78">
        <v>7.0999999999999994E-2</v>
      </c>
      <c r="G884" s="79">
        <v>8.3000000000000004E-2</v>
      </c>
      <c r="H884" s="77">
        <v>0.14499999999999999</v>
      </c>
      <c r="I884" s="78">
        <v>0.115</v>
      </c>
      <c r="J884" s="79">
        <v>0.13100000000000001</v>
      </c>
      <c r="K884" s="77"/>
      <c r="L884" s="78"/>
      <c r="M884" s="79"/>
      <c r="N884" s="495" t="s">
        <v>311</v>
      </c>
      <c r="P884" s="96" t="s">
        <v>311</v>
      </c>
    </row>
    <row r="885" spans="1:16" x14ac:dyDescent="0.3">
      <c r="A885" s="184" t="s">
        <v>37</v>
      </c>
      <c r="B885" s="181">
        <v>0.441</v>
      </c>
      <c r="C885" s="182">
        <v>0.42199999999999999</v>
      </c>
      <c r="D885" s="183">
        <v>0.44600000000000001</v>
      </c>
      <c r="E885" s="181">
        <v>0.435</v>
      </c>
      <c r="F885" s="182">
        <v>0.371</v>
      </c>
      <c r="G885" s="183">
        <v>0.41199999999999998</v>
      </c>
      <c r="H885" s="181">
        <v>0.44400000000000001</v>
      </c>
      <c r="I885" s="182">
        <v>0.45100000000000001</v>
      </c>
      <c r="J885" s="183">
        <v>0.46800000000000003</v>
      </c>
      <c r="K885" s="181"/>
      <c r="L885" s="182"/>
      <c r="M885" s="183"/>
      <c r="N885" s="231"/>
      <c r="P885" s="96" t="s">
        <v>311</v>
      </c>
    </row>
    <row r="886" spans="1:16" x14ac:dyDescent="0.3">
      <c r="A886" s="184" t="s">
        <v>521</v>
      </c>
      <c r="B886" s="181">
        <v>0.432</v>
      </c>
      <c r="C886" s="182">
        <v>0.47599999999999998</v>
      </c>
      <c r="D886" s="183">
        <v>0.44</v>
      </c>
      <c r="E886" s="181">
        <v>0.48399999999999999</v>
      </c>
      <c r="F886" s="182">
        <v>0.55800000000000005</v>
      </c>
      <c r="G886" s="183">
        <v>0.505</v>
      </c>
      <c r="H886" s="181">
        <v>0.41099999999999998</v>
      </c>
      <c r="I886" s="182">
        <v>0.435</v>
      </c>
      <c r="J886" s="183">
        <v>0.40200000000000002</v>
      </c>
      <c r="K886" s="181"/>
      <c r="L886" s="182"/>
      <c r="M886" s="183"/>
      <c r="N886" s="231"/>
    </row>
    <row r="887" spans="1:16" x14ac:dyDescent="0.3">
      <c r="A887" s="130" t="s">
        <v>194</v>
      </c>
      <c r="B887" s="131">
        <v>458</v>
      </c>
      <c r="C887" s="132">
        <v>5723</v>
      </c>
      <c r="D887" s="133">
        <v>12208</v>
      </c>
      <c r="E887" s="131">
        <v>124</v>
      </c>
      <c r="F887" s="132">
        <v>1949</v>
      </c>
      <c r="G887" s="133">
        <v>4480</v>
      </c>
      <c r="H887" s="131">
        <v>331</v>
      </c>
      <c r="I887" s="132">
        <v>3629</v>
      </c>
      <c r="J887" s="133">
        <v>7498</v>
      </c>
      <c r="K887" s="131"/>
      <c r="L887" s="132"/>
      <c r="M887" s="133"/>
      <c r="N887" s="371"/>
    </row>
    <row r="888" spans="1:16" x14ac:dyDescent="0.3">
      <c r="A888" s="141" t="s">
        <v>161</v>
      </c>
      <c r="B888" s="135">
        <v>1.69</v>
      </c>
      <c r="C888" s="136">
        <v>1.63</v>
      </c>
      <c r="D888" s="137">
        <v>1.67</v>
      </c>
      <c r="E888" s="135">
        <v>1.6</v>
      </c>
      <c r="F888" s="136">
        <v>1.51</v>
      </c>
      <c r="G888" s="137">
        <v>1.58</v>
      </c>
      <c r="H888" s="135">
        <v>1.73</v>
      </c>
      <c r="I888" s="136">
        <v>1.68</v>
      </c>
      <c r="J888" s="137">
        <v>1.73</v>
      </c>
      <c r="K888" s="135"/>
      <c r="L888" s="136"/>
      <c r="M888" s="137"/>
      <c r="N888" s="309"/>
      <c r="P888" s="96" t="s">
        <v>311</v>
      </c>
    </row>
    <row r="889" spans="1:16" x14ac:dyDescent="0.3">
      <c r="A889" s="141" t="s">
        <v>35</v>
      </c>
      <c r="B889" s="135">
        <v>0.68</v>
      </c>
      <c r="C889" s="136">
        <v>0.66</v>
      </c>
      <c r="D889" s="137">
        <v>0.67</v>
      </c>
      <c r="E889" s="135">
        <v>0.64</v>
      </c>
      <c r="F889" s="136">
        <v>0.63</v>
      </c>
      <c r="G889" s="137">
        <v>0.64</v>
      </c>
      <c r="H889" s="135">
        <v>0.7</v>
      </c>
      <c r="I889" s="136">
        <v>0.67</v>
      </c>
      <c r="J889" s="137">
        <v>0.68</v>
      </c>
      <c r="K889" s="135"/>
      <c r="L889" s="136"/>
      <c r="M889" s="137"/>
      <c r="N889" s="309"/>
      <c r="P889" s="96" t="s">
        <v>311</v>
      </c>
    </row>
    <row r="890" spans="1:16" x14ac:dyDescent="0.3">
      <c r="A890" s="141" t="s">
        <v>163</v>
      </c>
      <c r="B890" s="135" t="s">
        <v>197</v>
      </c>
      <c r="C890" s="136" t="s">
        <v>200</v>
      </c>
      <c r="D890" s="137" t="s">
        <v>200</v>
      </c>
      <c r="E890" s="135" t="s">
        <v>197</v>
      </c>
      <c r="F890" s="136" t="s">
        <v>200</v>
      </c>
      <c r="G890" s="137" t="s">
        <v>200</v>
      </c>
      <c r="H890" s="135" t="s">
        <v>197</v>
      </c>
      <c r="I890" s="136" t="s">
        <v>200</v>
      </c>
      <c r="J890" s="137" t="s">
        <v>200</v>
      </c>
      <c r="K890" s="135"/>
      <c r="L890" s="136"/>
      <c r="M890" s="137"/>
      <c r="N890" s="309"/>
      <c r="P890" s="96" t="s">
        <v>311</v>
      </c>
    </row>
    <row r="891" spans="1:16" x14ac:dyDescent="0.3">
      <c r="A891" s="142" t="s">
        <v>36</v>
      </c>
      <c r="B891" s="138" t="s">
        <v>197</v>
      </c>
      <c r="C891" s="139">
        <v>9.0909090909090981E-2</v>
      </c>
      <c r="D891" s="140">
        <v>2.985074626865674E-2</v>
      </c>
      <c r="E891" s="138" t="s">
        <v>197</v>
      </c>
      <c r="F891" s="139">
        <v>0.14285714285714299</v>
      </c>
      <c r="G891" s="140">
        <v>3.1250000000000028E-2</v>
      </c>
      <c r="H891" s="138" t="s">
        <v>197</v>
      </c>
      <c r="I891" s="139">
        <v>7.4626865671641854E-2</v>
      </c>
      <c r="J891" s="140">
        <v>0</v>
      </c>
      <c r="K891" s="138"/>
      <c r="L891" s="139"/>
      <c r="M891" s="140"/>
      <c r="N891" s="310"/>
      <c r="P891" s="96" t="s">
        <v>311</v>
      </c>
    </row>
    <row r="892" spans="1:16" ht="26" x14ac:dyDescent="0.3">
      <c r="A892" s="190" t="s">
        <v>614</v>
      </c>
      <c r="B892" s="77">
        <v>0.02</v>
      </c>
      <c r="C892" s="78">
        <v>0.03</v>
      </c>
      <c r="D892" s="79">
        <v>2.8000000000000001E-2</v>
      </c>
      <c r="E892" s="77">
        <v>4.8000000000000001E-2</v>
      </c>
      <c r="F892" s="78">
        <v>2.7E-2</v>
      </c>
      <c r="G892" s="79">
        <v>2.5999999999999999E-2</v>
      </c>
      <c r="H892" s="77">
        <v>8.9999999999999993E-3</v>
      </c>
      <c r="I892" s="78">
        <v>3.2000000000000001E-2</v>
      </c>
      <c r="J892" s="79">
        <v>2.9000000000000001E-2</v>
      </c>
      <c r="K892" s="77"/>
      <c r="L892" s="78"/>
      <c r="M892" s="79"/>
      <c r="N892" s="309"/>
      <c r="O892" s="96" t="s">
        <v>883</v>
      </c>
    </row>
    <row r="893" spans="1:16" x14ac:dyDescent="0.3">
      <c r="A893" s="184" t="s">
        <v>37</v>
      </c>
      <c r="B893" s="181">
        <v>0.24</v>
      </c>
      <c r="C893" s="182">
        <v>0.24</v>
      </c>
      <c r="D893" s="183">
        <v>0.23300000000000001</v>
      </c>
      <c r="E893" s="181">
        <v>0.28999999999999998</v>
      </c>
      <c r="F893" s="182">
        <v>0.24399999999999999</v>
      </c>
      <c r="G893" s="183">
        <v>0.23899999999999999</v>
      </c>
      <c r="H893" s="181">
        <v>0.221</v>
      </c>
      <c r="I893" s="182">
        <v>0.23499999999999999</v>
      </c>
      <c r="J893" s="183">
        <v>0.22600000000000001</v>
      </c>
      <c r="K893" s="181"/>
      <c r="L893" s="182"/>
      <c r="M893" s="183"/>
      <c r="N893" s="309"/>
      <c r="O893" s="96" t="s">
        <v>883</v>
      </c>
    </row>
    <row r="894" spans="1:16" x14ac:dyDescent="0.3">
      <c r="A894" s="184" t="s">
        <v>521</v>
      </c>
      <c r="B894" s="181">
        <v>0.74</v>
      </c>
      <c r="C894" s="182">
        <v>0.73</v>
      </c>
      <c r="D894" s="183">
        <v>0.73899999999999999</v>
      </c>
      <c r="E894" s="181">
        <v>0.66100000000000003</v>
      </c>
      <c r="F894" s="182">
        <v>0.72899999999999998</v>
      </c>
      <c r="G894" s="183">
        <v>0.73499999999999999</v>
      </c>
      <c r="H894" s="181">
        <v>0.77</v>
      </c>
      <c r="I894" s="182">
        <v>0.73299999999999998</v>
      </c>
      <c r="J894" s="183">
        <v>0.745</v>
      </c>
      <c r="K894" s="181"/>
      <c r="L894" s="182"/>
      <c r="M894" s="183"/>
      <c r="N894" s="309"/>
      <c r="O894" s="96" t="s">
        <v>883</v>
      </c>
    </row>
    <row r="895" spans="1:16" x14ac:dyDescent="0.3">
      <c r="A895" s="130" t="s">
        <v>194</v>
      </c>
      <c r="B895" s="131">
        <v>458</v>
      </c>
      <c r="C895" s="132">
        <v>5726</v>
      </c>
      <c r="D895" s="133">
        <v>12214</v>
      </c>
      <c r="E895" s="131">
        <v>124</v>
      </c>
      <c r="F895" s="132">
        <v>1950</v>
      </c>
      <c r="G895" s="133">
        <v>4482</v>
      </c>
      <c r="H895" s="131">
        <v>331</v>
      </c>
      <c r="I895" s="132">
        <v>3631</v>
      </c>
      <c r="J895" s="133">
        <v>7502</v>
      </c>
      <c r="K895" s="131"/>
      <c r="L895" s="132"/>
      <c r="M895" s="133"/>
      <c r="N895" s="134"/>
      <c r="O895" s="96" t="s">
        <v>883</v>
      </c>
    </row>
    <row r="896" spans="1:16" x14ac:dyDescent="0.3">
      <c r="A896" s="141" t="s">
        <v>161</v>
      </c>
      <c r="B896" s="135">
        <v>1.28</v>
      </c>
      <c r="C896" s="136">
        <v>1.3</v>
      </c>
      <c r="D896" s="137">
        <v>1.29</v>
      </c>
      <c r="E896" s="135">
        <v>1.39</v>
      </c>
      <c r="F896" s="136">
        <v>1.3</v>
      </c>
      <c r="G896" s="137">
        <v>1.29</v>
      </c>
      <c r="H896" s="135">
        <v>1.24</v>
      </c>
      <c r="I896" s="136">
        <v>1.3</v>
      </c>
      <c r="J896" s="137">
        <v>1.28</v>
      </c>
      <c r="K896" s="135"/>
      <c r="L896" s="136"/>
      <c r="M896" s="137"/>
      <c r="N896" s="309"/>
      <c r="O896" s="96" t="s">
        <v>883</v>
      </c>
    </row>
    <row r="897" spans="1:15" x14ac:dyDescent="0.3">
      <c r="A897" s="141" t="s">
        <v>35</v>
      </c>
      <c r="B897" s="135">
        <v>0.49</v>
      </c>
      <c r="C897" s="136">
        <v>0.52</v>
      </c>
      <c r="D897" s="137">
        <v>0.51</v>
      </c>
      <c r="E897" s="135">
        <v>0.57999999999999996</v>
      </c>
      <c r="F897" s="136">
        <v>0.51</v>
      </c>
      <c r="G897" s="137">
        <v>0.51</v>
      </c>
      <c r="H897" s="135">
        <v>0.45</v>
      </c>
      <c r="I897" s="136">
        <v>0.52</v>
      </c>
      <c r="J897" s="137">
        <v>0.51</v>
      </c>
      <c r="K897" s="135"/>
      <c r="L897" s="136"/>
      <c r="M897" s="137"/>
      <c r="N897" s="309"/>
      <c r="O897" s="96" t="s">
        <v>883</v>
      </c>
    </row>
    <row r="898" spans="1:15" x14ac:dyDescent="0.3">
      <c r="A898" s="141" t="s">
        <v>163</v>
      </c>
      <c r="B898" s="135" t="s">
        <v>197</v>
      </c>
      <c r="C898" s="136" t="s">
        <v>200</v>
      </c>
      <c r="D898" s="137" t="s">
        <v>200</v>
      </c>
      <c r="E898" s="135" t="s">
        <v>197</v>
      </c>
      <c r="F898" s="136" t="s">
        <v>200</v>
      </c>
      <c r="G898" s="137" t="s">
        <v>198</v>
      </c>
      <c r="H898" s="135" t="s">
        <v>197</v>
      </c>
      <c r="I898" s="136" t="s">
        <v>198</v>
      </c>
      <c r="J898" s="137" t="s">
        <v>200</v>
      </c>
      <c r="K898" s="135"/>
      <c r="L898" s="136"/>
      <c r="M898" s="137"/>
      <c r="N898" s="309"/>
      <c r="O898" s="96" t="s">
        <v>883</v>
      </c>
    </row>
    <row r="899" spans="1:15" x14ac:dyDescent="0.3">
      <c r="A899" s="142" t="s">
        <v>36</v>
      </c>
      <c r="B899" s="138" t="s">
        <v>197</v>
      </c>
      <c r="C899" s="139">
        <v>-3.8461538461538491E-2</v>
      </c>
      <c r="D899" s="140">
        <v>-1.9607843137254919E-2</v>
      </c>
      <c r="E899" s="138" t="s">
        <v>197</v>
      </c>
      <c r="F899" s="139">
        <v>0.17647058823529382</v>
      </c>
      <c r="G899" s="140">
        <v>0.19607843137254877</v>
      </c>
      <c r="H899" s="138" t="s">
        <v>197</v>
      </c>
      <c r="I899" s="139">
        <v>-0.11538461538461549</v>
      </c>
      <c r="J899" s="140">
        <v>-7.8431372549019676E-2</v>
      </c>
      <c r="K899" s="138"/>
      <c r="L899" s="139"/>
      <c r="M899" s="140"/>
      <c r="N899" s="310"/>
      <c r="O899" s="96" t="s">
        <v>883</v>
      </c>
    </row>
    <row r="900" spans="1:15" ht="52" x14ac:dyDescent="0.3">
      <c r="A900" s="190" t="s">
        <v>1137</v>
      </c>
      <c r="B900" s="77">
        <v>3.1E-2</v>
      </c>
      <c r="C900" s="78">
        <v>4.2999999999999997E-2</v>
      </c>
      <c r="D900" s="79">
        <v>0.04</v>
      </c>
      <c r="E900" s="77">
        <v>3.2000000000000001E-2</v>
      </c>
      <c r="F900" s="78">
        <v>4.1000000000000002E-2</v>
      </c>
      <c r="G900" s="79">
        <v>4.1000000000000002E-2</v>
      </c>
      <c r="H900" s="77">
        <v>0.03</v>
      </c>
      <c r="I900" s="78">
        <v>0.04</v>
      </c>
      <c r="J900" s="79">
        <v>3.5999999999999997E-2</v>
      </c>
      <c r="K900" s="77"/>
      <c r="L900" s="78"/>
      <c r="M900" s="79"/>
      <c r="N900" s="309"/>
      <c r="O900" s="96" t="s">
        <v>883</v>
      </c>
    </row>
    <row r="901" spans="1:15" x14ac:dyDescent="0.3">
      <c r="A901" s="184" t="s">
        <v>37</v>
      </c>
      <c r="B901" s="181">
        <v>0.29299999999999998</v>
      </c>
      <c r="C901" s="182">
        <v>0.373</v>
      </c>
      <c r="D901" s="183">
        <v>0.36299999999999999</v>
      </c>
      <c r="E901" s="181">
        <v>0.46</v>
      </c>
      <c r="F901" s="182">
        <v>0.439</v>
      </c>
      <c r="G901" s="183">
        <v>0.41599999999999998</v>
      </c>
      <c r="H901" s="181">
        <v>0.224</v>
      </c>
      <c r="I901" s="182">
        <v>0.33300000000000002</v>
      </c>
      <c r="J901" s="183">
        <v>0.32800000000000001</v>
      </c>
      <c r="K901" s="181"/>
      <c r="L901" s="182"/>
      <c r="M901" s="183"/>
      <c r="N901" s="309"/>
      <c r="O901" s="96" t="s">
        <v>883</v>
      </c>
    </row>
    <row r="902" spans="1:15" x14ac:dyDescent="0.3">
      <c r="A902" s="184" t="s">
        <v>521</v>
      </c>
      <c r="B902" s="181">
        <v>0.67700000000000005</v>
      </c>
      <c r="C902" s="182">
        <v>0.58299999999999996</v>
      </c>
      <c r="D902" s="183">
        <v>0.59699999999999998</v>
      </c>
      <c r="E902" s="181">
        <v>0.50800000000000001</v>
      </c>
      <c r="F902" s="182">
        <v>0.52</v>
      </c>
      <c r="G902" s="183">
        <v>0.54300000000000004</v>
      </c>
      <c r="H902" s="181">
        <v>0.746</v>
      </c>
      <c r="I902" s="182">
        <v>0.626</v>
      </c>
      <c r="J902" s="183">
        <v>0.63700000000000001</v>
      </c>
      <c r="K902" s="181"/>
      <c r="L902" s="182"/>
      <c r="M902" s="183"/>
      <c r="N902" s="309"/>
      <c r="O902" s="96" t="s">
        <v>883</v>
      </c>
    </row>
    <row r="903" spans="1:15" x14ac:dyDescent="0.3">
      <c r="A903" s="130" t="s">
        <v>194</v>
      </c>
      <c r="B903" s="131">
        <v>458</v>
      </c>
      <c r="C903" s="132">
        <v>5726</v>
      </c>
      <c r="D903" s="133">
        <v>12214</v>
      </c>
      <c r="E903" s="131">
        <v>124</v>
      </c>
      <c r="F903" s="132">
        <v>1951</v>
      </c>
      <c r="G903" s="133">
        <v>4483</v>
      </c>
      <c r="H903" s="131">
        <v>331</v>
      </c>
      <c r="I903" s="132">
        <v>3630</v>
      </c>
      <c r="J903" s="133">
        <v>7501</v>
      </c>
      <c r="K903" s="131"/>
      <c r="L903" s="132"/>
      <c r="M903" s="133"/>
      <c r="N903" s="134"/>
      <c r="O903" s="96" t="s">
        <v>883</v>
      </c>
    </row>
    <row r="904" spans="1:15" x14ac:dyDescent="0.3">
      <c r="A904" s="141" t="s">
        <v>161</v>
      </c>
      <c r="B904" s="135">
        <v>1.35</v>
      </c>
      <c r="C904" s="136">
        <v>1.46</v>
      </c>
      <c r="D904" s="137">
        <v>1.44</v>
      </c>
      <c r="E904" s="135">
        <v>1.52</v>
      </c>
      <c r="F904" s="136">
        <v>1.52</v>
      </c>
      <c r="G904" s="137">
        <v>1.5</v>
      </c>
      <c r="H904" s="135">
        <v>1.28</v>
      </c>
      <c r="I904" s="136">
        <v>1.41</v>
      </c>
      <c r="J904" s="137">
        <v>1.4</v>
      </c>
      <c r="K904" s="135"/>
      <c r="L904" s="136"/>
      <c r="M904" s="137"/>
      <c r="N904" s="309"/>
      <c r="O904" s="96" t="s">
        <v>883</v>
      </c>
    </row>
    <row r="905" spans="1:15" x14ac:dyDescent="0.3">
      <c r="A905" s="141" t="s">
        <v>35</v>
      </c>
      <c r="B905" s="135">
        <v>0.54</v>
      </c>
      <c r="C905" s="136">
        <v>0.57999999999999996</v>
      </c>
      <c r="D905" s="137">
        <v>0.56999999999999995</v>
      </c>
      <c r="E905" s="135">
        <v>0.56000000000000005</v>
      </c>
      <c r="F905" s="136">
        <v>0.57999999999999996</v>
      </c>
      <c r="G905" s="137">
        <v>0.57999999999999996</v>
      </c>
      <c r="H905" s="135">
        <v>0.51</v>
      </c>
      <c r="I905" s="136">
        <v>0.56999999999999995</v>
      </c>
      <c r="J905" s="137">
        <v>0.56000000000000005</v>
      </c>
      <c r="K905" s="135"/>
      <c r="L905" s="136"/>
      <c r="M905" s="137"/>
      <c r="N905" s="309"/>
      <c r="O905" s="96" t="s">
        <v>883</v>
      </c>
    </row>
    <row r="906" spans="1:15" x14ac:dyDescent="0.3">
      <c r="A906" s="141" t="s">
        <v>163</v>
      </c>
      <c r="B906" s="135" t="s">
        <v>197</v>
      </c>
      <c r="C906" s="136" t="s">
        <v>199</v>
      </c>
      <c r="D906" s="137" t="s">
        <v>199</v>
      </c>
      <c r="E906" s="135" t="s">
        <v>197</v>
      </c>
      <c r="F906" s="136" t="s">
        <v>200</v>
      </c>
      <c r="G906" s="137" t="s">
        <v>200</v>
      </c>
      <c r="H906" s="135" t="s">
        <v>197</v>
      </c>
      <c r="I906" s="136" t="s">
        <v>199</v>
      </c>
      <c r="J906" s="137" t="s">
        <v>199</v>
      </c>
      <c r="K906" s="135"/>
      <c r="L906" s="136"/>
      <c r="M906" s="137"/>
      <c r="N906" s="309"/>
      <c r="O906" s="96" t="s">
        <v>883</v>
      </c>
    </row>
    <row r="907" spans="1:15" x14ac:dyDescent="0.3">
      <c r="A907" s="142" t="s">
        <v>36</v>
      </c>
      <c r="B907" s="138" t="s">
        <v>197</v>
      </c>
      <c r="C907" s="139">
        <v>-0.1896551724137929</v>
      </c>
      <c r="D907" s="140">
        <v>-0.15789473684210503</v>
      </c>
      <c r="E907" s="138" t="s">
        <v>197</v>
      </c>
      <c r="F907" s="139">
        <v>0</v>
      </c>
      <c r="G907" s="140">
        <v>3.4482758620689689E-2</v>
      </c>
      <c r="H907" s="138" t="s">
        <v>197</v>
      </c>
      <c r="I907" s="139">
        <v>-0.22807017543859631</v>
      </c>
      <c r="J907" s="140">
        <v>-0.21428571428571405</v>
      </c>
      <c r="K907" s="138"/>
      <c r="L907" s="139"/>
      <c r="M907" s="140"/>
      <c r="N907" s="310"/>
      <c r="O907" s="96" t="s">
        <v>883</v>
      </c>
    </row>
    <row r="908" spans="1:15" ht="26" x14ac:dyDescent="0.3">
      <c r="A908" s="190" t="s">
        <v>658</v>
      </c>
      <c r="B908" s="77">
        <v>0.42099999999999999</v>
      </c>
      <c r="C908" s="78">
        <v>0.47599999999999998</v>
      </c>
      <c r="D908" s="79">
        <v>0.44400000000000001</v>
      </c>
      <c r="E908" s="77">
        <v>0.25</v>
      </c>
      <c r="F908" s="78">
        <v>0.311</v>
      </c>
      <c r="G908" s="79">
        <v>0.27800000000000002</v>
      </c>
      <c r="H908" s="77">
        <v>0.48299999999999998</v>
      </c>
      <c r="I908" s="78">
        <v>0.55200000000000005</v>
      </c>
      <c r="J908" s="79">
        <v>0.53300000000000003</v>
      </c>
      <c r="K908" s="77"/>
      <c r="L908" s="78"/>
      <c r="M908" s="79"/>
      <c r="N908" s="309"/>
      <c r="O908" s="96" t="s">
        <v>890</v>
      </c>
    </row>
    <row r="909" spans="1:15" x14ac:dyDescent="0.3">
      <c r="A909" s="184" t="s">
        <v>37</v>
      </c>
      <c r="B909" s="181">
        <v>0.48899999999999999</v>
      </c>
      <c r="C909" s="182">
        <v>0.42899999999999999</v>
      </c>
      <c r="D909" s="183">
        <v>0.45200000000000001</v>
      </c>
      <c r="E909" s="181">
        <v>0.57299999999999995</v>
      </c>
      <c r="F909" s="182">
        <v>0.51400000000000001</v>
      </c>
      <c r="G909" s="183">
        <v>0.54100000000000004</v>
      </c>
      <c r="H909" s="181">
        <v>0.46200000000000002</v>
      </c>
      <c r="I909" s="182">
        <v>0.39200000000000002</v>
      </c>
      <c r="J909" s="183">
        <v>0.40600000000000003</v>
      </c>
      <c r="K909" s="181"/>
      <c r="L909" s="182"/>
      <c r="M909" s="183"/>
      <c r="N909" s="309"/>
      <c r="O909" s="96" t="s">
        <v>890</v>
      </c>
    </row>
    <row r="910" spans="1:15" x14ac:dyDescent="0.3">
      <c r="A910" s="184" t="s">
        <v>521</v>
      </c>
      <c r="B910" s="181">
        <v>0.09</v>
      </c>
      <c r="C910" s="182">
        <v>9.6000000000000002E-2</v>
      </c>
      <c r="D910" s="183">
        <v>0.104</v>
      </c>
      <c r="E910" s="181">
        <v>0.17699999999999999</v>
      </c>
      <c r="F910" s="182">
        <v>0.17499999999999999</v>
      </c>
      <c r="G910" s="183">
        <v>0.18099999999999999</v>
      </c>
      <c r="H910" s="181">
        <v>5.3999999999999999E-2</v>
      </c>
      <c r="I910" s="182">
        <v>5.6000000000000001E-2</v>
      </c>
      <c r="J910" s="183">
        <v>6.0999999999999999E-2</v>
      </c>
      <c r="K910" s="181"/>
      <c r="L910" s="182"/>
      <c r="M910" s="183"/>
      <c r="N910" s="309"/>
    </row>
    <row r="911" spans="1:15" x14ac:dyDescent="0.3">
      <c r="A911" s="130" t="s">
        <v>194</v>
      </c>
      <c r="B911" s="131">
        <v>458</v>
      </c>
      <c r="C911" s="132">
        <v>5724</v>
      </c>
      <c r="D911" s="133">
        <v>12211</v>
      </c>
      <c r="E911" s="131">
        <v>124</v>
      </c>
      <c r="F911" s="132">
        <v>1948</v>
      </c>
      <c r="G911" s="133">
        <v>4478</v>
      </c>
      <c r="H911" s="131">
        <v>331</v>
      </c>
      <c r="I911" s="132">
        <v>3631</v>
      </c>
      <c r="J911" s="133">
        <v>7503</v>
      </c>
      <c r="K911" s="131"/>
      <c r="L911" s="132"/>
      <c r="M911" s="133"/>
      <c r="N911" s="134"/>
    </row>
    <row r="912" spans="1:15" x14ac:dyDescent="0.3">
      <c r="A912" s="141" t="s">
        <v>161</v>
      </c>
      <c r="B912" s="135">
        <v>2.33</v>
      </c>
      <c r="C912" s="136">
        <v>2.38</v>
      </c>
      <c r="D912" s="137">
        <v>2.34</v>
      </c>
      <c r="E912" s="135">
        <v>2.0699999999999998</v>
      </c>
      <c r="F912" s="136">
        <v>2.14</v>
      </c>
      <c r="G912" s="137">
        <v>2.1</v>
      </c>
      <c r="H912" s="135">
        <v>2.4300000000000002</v>
      </c>
      <c r="I912" s="136">
        <v>2.5</v>
      </c>
      <c r="J912" s="137">
        <v>2.4700000000000002</v>
      </c>
      <c r="K912" s="135"/>
      <c r="L912" s="136"/>
      <c r="M912" s="137"/>
      <c r="N912" s="309"/>
      <c r="O912" s="96" t="s">
        <v>890</v>
      </c>
    </row>
    <row r="913" spans="1:15" x14ac:dyDescent="0.3">
      <c r="A913" s="141" t="s">
        <v>35</v>
      </c>
      <c r="B913" s="135">
        <v>0.63</v>
      </c>
      <c r="C913" s="136">
        <v>0.65</v>
      </c>
      <c r="D913" s="137">
        <v>0.66</v>
      </c>
      <c r="E913" s="135">
        <v>0.65</v>
      </c>
      <c r="F913" s="136">
        <v>0.68</v>
      </c>
      <c r="G913" s="137">
        <v>0.67</v>
      </c>
      <c r="H913" s="135">
        <v>0.6</v>
      </c>
      <c r="I913" s="136">
        <v>0.6</v>
      </c>
      <c r="J913" s="137">
        <v>0.61</v>
      </c>
      <c r="K913" s="135"/>
      <c r="L913" s="136"/>
      <c r="M913" s="137"/>
      <c r="N913" s="309"/>
      <c r="O913" s="96" t="s">
        <v>890</v>
      </c>
    </row>
    <row r="914" spans="1:15" x14ac:dyDescent="0.3">
      <c r="A914" s="141" t="s">
        <v>163</v>
      </c>
      <c r="B914" s="135" t="s">
        <v>197</v>
      </c>
      <c r="C914" s="136" t="s">
        <v>200</v>
      </c>
      <c r="D914" s="137" t="s">
        <v>200</v>
      </c>
      <c r="E914" s="135" t="s">
        <v>197</v>
      </c>
      <c r="F914" s="136" t="s">
        <v>200</v>
      </c>
      <c r="G914" s="137" t="s">
        <v>200</v>
      </c>
      <c r="H914" s="135" t="s">
        <v>197</v>
      </c>
      <c r="I914" s="136" t="s">
        <v>198</v>
      </c>
      <c r="J914" s="137" t="s">
        <v>200</v>
      </c>
      <c r="K914" s="135"/>
      <c r="L914" s="136"/>
      <c r="M914" s="137"/>
      <c r="N914" s="309"/>
      <c r="O914" s="96" t="s">
        <v>890</v>
      </c>
    </row>
    <row r="915" spans="1:15" x14ac:dyDescent="0.3">
      <c r="A915" s="142" t="s">
        <v>36</v>
      </c>
      <c r="B915" s="138" t="s">
        <v>197</v>
      </c>
      <c r="C915" s="139">
        <v>-7.692307692307665E-2</v>
      </c>
      <c r="D915" s="140">
        <v>-1.5151515151514828E-2</v>
      </c>
      <c r="E915" s="138" t="s">
        <v>197</v>
      </c>
      <c r="F915" s="139">
        <v>-0.10294117647058865</v>
      </c>
      <c r="G915" s="140">
        <v>-4.477611940298544E-2</v>
      </c>
      <c r="H915" s="138" t="s">
        <v>197</v>
      </c>
      <c r="I915" s="139">
        <v>-0.1166666666666664</v>
      </c>
      <c r="J915" s="140">
        <v>-6.5573770491803338E-2</v>
      </c>
      <c r="K915" s="138"/>
      <c r="L915" s="139"/>
      <c r="M915" s="140"/>
      <c r="N915" s="310"/>
      <c r="O915" s="120" t="s">
        <v>890</v>
      </c>
    </row>
    <row r="916" spans="1:15" ht="26" x14ac:dyDescent="0.3">
      <c r="A916" s="190" t="s">
        <v>657</v>
      </c>
      <c r="B916" s="77">
        <v>0.02</v>
      </c>
      <c r="C916" s="78">
        <v>4.7E-2</v>
      </c>
      <c r="D916" s="79">
        <v>0.06</v>
      </c>
      <c r="E916" s="77">
        <v>3.2000000000000001E-2</v>
      </c>
      <c r="F916" s="78">
        <v>8.6999999999999994E-2</v>
      </c>
      <c r="G916" s="79">
        <v>9.9000000000000005E-2</v>
      </c>
      <c r="H916" s="77">
        <v>1.4999999999999999E-2</v>
      </c>
      <c r="I916" s="78">
        <v>2.5000000000000001E-2</v>
      </c>
      <c r="J916" s="79">
        <v>3.6999999999999998E-2</v>
      </c>
      <c r="K916" s="77"/>
      <c r="L916" s="78"/>
      <c r="M916" s="79"/>
      <c r="N916" s="309"/>
    </row>
    <row r="917" spans="1:15" x14ac:dyDescent="0.3">
      <c r="A917" s="184" t="s">
        <v>37</v>
      </c>
      <c r="B917" s="181">
        <v>8.5000000000000006E-2</v>
      </c>
      <c r="C917" s="182">
        <v>0.121</v>
      </c>
      <c r="D917" s="183">
        <v>0.13600000000000001</v>
      </c>
      <c r="E917" s="181">
        <v>0.17699999999999999</v>
      </c>
      <c r="F917" s="182">
        <v>0.19800000000000001</v>
      </c>
      <c r="G917" s="183">
        <v>0.20200000000000001</v>
      </c>
      <c r="H917" s="181">
        <v>5.1999999999999998E-2</v>
      </c>
      <c r="I917" s="182">
        <v>0.08</v>
      </c>
      <c r="J917" s="183">
        <v>9.7000000000000003E-2</v>
      </c>
      <c r="K917" s="181"/>
      <c r="L917" s="182"/>
      <c r="M917" s="183"/>
      <c r="N917" s="309"/>
    </row>
    <row r="918" spans="1:15" x14ac:dyDescent="0.3">
      <c r="A918" s="184" t="s">
        <v>521</v>
      </c>
      <c r="B918" s="181">
        <v>0.89500000000000002</v>
      </c>
      <c r="C918" s="182">
        <v>0.83299999999999996</v>
      </c>
      <c r="D918" s="183">
        <v>0.80300000000000005</v>
      </c>
      <c r="E918" s="181">
        <v>0.79</v>
      </c>
      <c r="F918" s="182">
        <v>0.71499999999999997</v>
      </c>
      <c r="G918" s="183">
        <v>0.69899999999999995</v>
      </c>
      <c r="H918" s="181">
        <v>0.93300000000000005</v>
      </c>
      <c r="I918" s="182">
        <v>0.89500000000000002</v>
      </c>
      <c r="J918" s="183">
        <v>0.86599999999999999</v>
      </c>
      <c r="K918" s="181"/>
      <c r="L918" s="182"/>
      <c r="M918" s="183"/>
      <c r="N918" s="309"/>
    </row>
    <row r="919" spans="1:15" x14ac:dyDescent="0.3">
      <c r="A919" s="130" t="s">
        <v>194</v>
      </c>
      <c r="B919" s="131">
        <v>457</v>
      </c>
      <c r="C919" s="132">
        <v>5723</v>
      </c>
      <c r="D919" s="133">
        <v>12209</v>
      </c>
      <c r="E919" s="131">
        <v>124</v>
      </c>
      <c r="F919" s="132">
        <v>1951</v>
      </c>
      <c r="G919" s="133">
        <v>4483</v>
      </c>
      <c r="H919" s="131">
        <v>330</v>
      </c>
      <c r="I919" s="132">
        <v>3627</v>
      </c>
      <c r="J919" s="133">
        <v>7496</v>
      </c>
      <c r="K919" s="131"/>
      <c r="L919" s="132"/>
      <c r="M919" s="133"/>
      <c r="N919" s="134"/>
    </row>
    <row r="920" spans="1:15" x14ac:dyDescent="0.3">
      <c r="A920" s="141" t="s">
        <v>161</v>
      </c>
      <c r="B920" s="135">
        <v>1.1200000000000001</v>
      </c>
      <c r="C920" s="136">
        <v>1.21</v>
      </c>
      <c r="D920" s="137">
        <v>1.26</v>
      </c>
      <c r="E920" s="135">
        <v>1.24</v>
      </c>
      <c r="F920" s="136">
        <v>1.37</v>
      </c>
      <c r="G920" s="137">
        <v>1.4</v>
      </c>
      <c r="H920" s="135">
        <v>1.08</v>
      </c>
      <c r="I920" s="136">
        <v>1.1299999999999999</v>
      </c>
      <c r="J920" s="137">
        <v>1.17</v>
      </c>
      <c r="K920" s="135"/>
      <c r="L920" s="136"/>
      <c r="M920" s="137"/>
      <c r="N920" s="309"/>
    </row>
    <row r="921" spans="1:15" x14ac:dyDescent="0.3">
      <c r="A921" s="141" t="s">
        <v>35</v>
      </c>
      <c r="B921" s="135">
        <v>0.39</v>
      </c>
      <c r="C921" s="136">
        <v>0.51</v>
      </c>
      <c r="D921" s="137">
        <v>0.56000000000000005</v>
      </c>
      <c r="E921" s="135">
        <v>0.5</v>
      </c>
      <c r="F921" s="136">
        <v>0.64</v>
      </c>
      <c r="G921" s="137">
        <v>0.66</v>
      </c>
      <c r="H921" s="135">
        <v>0.33</v>
      </c>
      <c r="I921" s="136">
        <v>0.4</v>
      </c>
      <c r="J921" s="137">
        <v>0.47</v>
      </c>
      <c r="K921" s="135"/>
      <c r="L921" s="136"/>
      <c r="M921" s="137"/>
      <c r="N921" s="309"/>
    </row>
    <row r="922" spans="1:15" x14ac:dyDescent="0.3">
      <c r="A922" s="141" t="s">
        <v>163</v>
      </c>
      <c r="B922" s="135" t="s">
        <v>197</v>
      </c>
      <c r="C922" s="136" t="s">
        <v>199</v>
      </c>
      <c r="D922" s="137" t="s">
        <v>199</v>
      </c>
      <c r="E922" s="135" t="s">
        <v>197</v>
      </c>
      <c r="F922" s="136" t="s">
        <v>198</v>
      </c>
      <c r="G922" s="137" t="s">
        <v>188</v>
      </c>
      <c r="H922" s="135" t="s">
        <v>197</v>
      </c>
      <c r="I922" s="136" t="s">
        <v>198</v>
      </c>
      <c r="J922" s="137" t="s">
        <v>199</v>
      </c>
      <c r="K922" s="135"/>
      <c r="L922" s="136"/>
      <c r="M922" s="137"/>
      <c r="N922" s="309"/>
    </row>
    <row r="923" spans="1:15" x14ac:dyDescent="0.3">
      <c r="A923" s="142" t="s">
        <v>36</v>
      </c>
      <c r="B923" s="138" t="s">
        <v>197</v>
      </c>
      <c r="C923" s="139">
        <v>-0.17647058823529382</v>
      </c>
      <c r="D923" s="140">
        <v>-0.24999999999999981</v>
      </c>
      <c r="E923" s="138" t="s">
        <v>197</v>
      </c>
      <c r="F923" s="139">
        <v>-0.20312500000000017</v>
      </c>
      <c r="G923" s="140">
        <v>-0.24242424242424229</v>
      </c>
      <c r="H923" s="138" t="s">
        <v>197</v>
      </c>
      <c r="I923" s="139">
        <v>-0.12499999999999956</v>
      </c>
      <c r="J923" s="140">
        <v>-0.19148936170212738</v>
      </c>
      <c r="K923" s="138"/>
      <c r="L923" s="139"/>
      <c r="M923" s="140"/>
      <c r="N923" s="310"/>
    </row>
    <row r="924" spans="1:15" ht="26" x14ac:dyDescent="0.3">
      <c r="A924" s="190" t="s">
        <v>676</v>
      </c>
      <c r="B924" s="77">
        <v>1.2999999999999999E-2</v>
      </c>
      <c r="C924" s="78">
        <v>1.7000000000000001E-2</v>
      </c>
      <c r="D924" s="79">
        <v>1.4E-2</v>
      </c>
      <c r="E924" s="77">
        <v>8.0000000000000002E-3</v>
      </c>
      <c r="F924" s="78">
        <v>0.01</v>
      </c>
      <c r="G924" s="79">
        <v>0.01</v>
      </c>
      <c r="H924" s="77">
        <v>1.2E-2</v>
      </c>
      <c r="I924" s="78">
        <v>0.02</v>
      </c>
      <c r="J924" s="79">
        <v>1.6E-2</v>
      </c>
      <c r="K924" s="77"/>
      <c r="L924" s="78"/>
      <c r="M924" s="79"/>
      <c r="N924" s="309"/>
    </row>
    <row r="925" spans="1:15" x14ac:dyDescent="0.3">
      <c r="A925" s="184" t="s">
        <v>37</v>
      </c>
      <c r="B925" s="181">
        <v>0.109</v>
      </c>
      <c r="C925" s="182">
        <v>9.8000000000000004E-2</v>
      </c>
      <c r="D925" s="183">
        <v>8.5999999999999993E-2</v>
      </c>
      <c r="E925" s="181">
        <v>9.7000000000000003E-2</v>
      </c>
      <c r="F925" s="182">
        <v>9.5000000000000001E-2</v>
      </c>
      <c r="G925" s="183">
        <v>7.6999999999999999E-2</v>
      </c>
      <c r="H925" s="181">
        <v>0.112</v>
      </c>
      <c r="I925" s="182">
        <v>9.8000000000000004E-2</v>
      </c>
      <c r="J925" s="183">
        <v>0.09</v>
      </c>
      <c r="K925" s="181"/>
      <c r="L925" s="182"/>
      <c r="M925" s="183"/>
      <c r="N925" s="309"/>
    </row>
    <row r="926" spans="1:15" x14ac:dyDescent="0.3">
      <c r="A926" s="184" t="s">
        <v>521</v>
      </c>
      <c r="B926" s="181">
        <v>0.878</v>
      </c>
      <c r="C926" s="182">
        <v>0.88400000000000001</v>
      </c>
      <c r="D926" s="183">
        <v>0.89900000000000002</v>
      </c>
      <c r="E926" s="181">
        <v>0.89500000000000002</v>
      </c>
      <c r="F926" s="182">
        <v>0.89500000000000002</v>
      </c>
      <c r="G926" s="183">
        <v>0.91200000000000003</v>
      </c>
      <c r="H926" s="181">
        <v>0.876</v>
      </c>
      <c r="I926" s="182">
        <v>0.88300000000000001</v>
      </c>
      <c r="J926" s="183">
        <v>0.89400000000000002</v>
      </c>
      <c r="K926" s="181"/>
      <c r="L926" s="182"/>
      <c r="M926" s="183"/>
      <c r="N926" s="309"/>
    </row>
    <row r="927" spans="1:15" x14ac:dyDescent="0.3">
      <c r="A927" s="130" t="s">
        <v>194</v>
      </c>
      <c r="B927" s="131">
        <v>458</v>
      </c>
      <c r="C927" s="132">
        <v>5727</v>
      </c>
      <c r="D927" s="133">
        <v>12212</v>
      </c>
      <c r="E927" s="131">
        <v>124</v>
      </c>
      <c r="F927" s="132">
        <v>1951</v>
      </c>
      <c r="G927" s="133">
        <v>4482</v>
      </c>
      <c r="H927" s="131">
        <v>331</v>
      </c>
      <c r="I927" s="132">
        <v>3631</v>
      </c>
      <c r="J927" s="133">
        <v>7500</v>
      </c>
      <c r="K927" s="131"/>
      <c r="L927" s="132"/>
      <c r="M927" s="133"/>
      <c r="N927" s="134"/>
    </row>
    <row r="928" spans="1:15" x14ac:dyDescent="0.3">
      <c r="A928" s="141" t="s">
        <v>161</v>
      </c>
      <c r="B928" s="135">
        <v>1.1399999999999999</v>
      </c>
      <c r="C928" s="136">
        <v>1.1299999999999999</v>
      </c>
      <c r="D928" s="137">
        <v>1.1200000000000001</v>
      </c>
      <c r="E928" s="135">
        <v>1.1100000000000001</v>
      </c>
      <c r="F928" s="136">
        <v>1.1100000000000001</v>
      </c>
      <c r="G928" s="137">
        <v>1.1000000000000001</v>
      </c>
      <c r="H928" s="135">
        <v>1.1399999999999999</v>
      </c>
      <c r="I928" s="136">
        <v>1.1399999999999999</v>
      </c>
      <c r="J928" s="137">
        <v>1.1200000000000001</v>
      </c>
      <c r="K928" s="135"/>
      <c r="L928" s="136"/>
      <c r="M928" s="137"/>
      <c r="N928" s="309"/>
    </row>
    <row r="929" spans="1:16" x14ac:dyDescent="0.3">
      <c r="A929" s="141" t="s">
        <v>35</v>
      </c>
      <c r="B929" s="135">
        <v>0.38</v>
      </c>
      <c r="C929" s="136">
        <v>0.39</v>
      </c>
      <c r="D929" s="137">
        <v>0.36</v>
      </c>
      <c r="E929" s="135">
        <v>0.34</v>
      </c>
      <c r="F929" s="136">
        <v>0.35</v>
      </c>
      <c r="G929" s="137">
        <v>0.33</v>
      </c>
      <c r="H929" s="135">
        <v>0.38</v>
      </c>
      <c r="I929" s="136">
        <v>0.4</v>
      </c>
      <c r="J929" s="137">
        <v>0.37</v>
      </c>
      <c r="K929" s="135"/>
      <c r="L929" s="136"/>
      <c r="M929" s="137"/>
      <c r="N929" s="309"/>
    </row>
    <row r="930" spans="1:16" x14ac:dyDescent="0.3">
      <c r="A930" s="141" t="s">
        <v>163</v>
      </c>
      <c r="B930" s="135" t="s">
        <v>197</v>
      </c>
      <c r="C930" s="136" t="s">
        <v>200</v>
      </c>
      <c r="D930" s="137" t="s">
        <v>200</v>
      </c>
      <c r="E930" s="135" t="s">
        <v>197</v>
      </c>
      <c r="F930" s="136" t="s">
        <v>200</v>
      </c>
      <c r="G930" s="137" t="s">
        <v>200</v>
      </c>
      <c r="H930" s="135" t="s">
        <v>197</v>
      </c>
      <c r="I930" s="136" t="s">
        <v>200</v>
      </c>
      <c r="J930" s="137" t="s">
        <v>200</v>
      </c>
      <c r="K930" s="135"/>
      <c r="L930" s="136"/>
      <c r="M930" s="137"/>
      <c r="N930" s="309"/>
    </row>
    <row r="931" spans="1:16" x14ac:dyDescent="0.3">
      <c r="A931" s="142" t="s">
        <v>36</v>
      </c>
      <c r="B931" s="138" t="s">
        <v>197</v>
      </c>
      <c r="C931" s="139">
        <v>2.5641025641025664E-2</v>
      </c>
      <c r="D931" s="140">
        <v>5.555555555555499E-2</v>
      </c>
      <c r="E931" s="138" t="s">
        <v>197</v>
      </c>
      <c r="F931" s="139">
        <v>0</v>
      </c>
      <c r="G931" s="140">
        <v>3.0303030303030328E-2</v>
      </c>
      <c r="H931" s="138" t="s">
        <v>197</v>
      </c>
      <c r="I931" s="139">
        <v>0</v>
      </c>
      <c r="J931" s="140">
        <v>5.4054054054053502E-2</v>
      </c>
      <c r="K931" s="138"/>
      <c r="L931" s="139"/>
      <c r="M931" s="140"/>
      <c r="N931" s="310"/>
    </row>
    <row r="932" spans="1:16" ht="52" x14ac:dyDescent="0.3">
      <c r="A932" s="190" t="s">
        <v>570</v>
      </c>
      <c r="B932" s="181">
        <v>0.35299999999999998</v>
      </c>
      <c r="C932" s="182">
        <v>0.35699999999999998</v>
      </c>
      <c r="D932" s="183">
        <v>0.34399999999999997</v>
      </c>
      <c r="E932" s="181">
        <v>0.38200000000000001</v>
      </c>
      <c r="F932" s="182">
        <v>0.33800000000000002</v>
      </c>
      <c r="G932" s="183">
        <v>0.316</v>
      </c>
      <c r="H932" s="181">
        <v>0.34200000000000003</v>
      </c>
      <c r="I932" s="182">
        <v>0.36099999999999999</v>
      </c>
      <c r="J932" s="183">
        <v>0.35699999999999998</v>
      </c>
      <c r="K932" s="181"/>
      <c r="L932" s="182"/>
      <c r="M932" s="183"/>
      <c r="N932" s="222" t="s">
        <v>42</v>
      </c>
      <c r="O932" s="96" t="s">
        <v>915</v>
      </c>
      <c r="P932" s="96" t="s">
        <v>311</v>
      </c>
    </row>
    <row r="933" spans="1:16" x14ac:dyDescent="0.3">
      <c r="A933" s="184" t="s">
        <v>567</v>
      </c>
      <c r="B933" s="181">
        <v>0.48799999999999999</v>
      </c>
      <c r="C933" s="182">
        <v>0.47299999999999998</v>
      </c>
      <c r="D933" s="183">
        <v>0.48</v>
      </c>
      <c r="E933" s="181">
        <v>0.439</v>
      </c>
      <c r="F933" s="182">
        <v>0.46600000000000003</v>
      </c>
      <c r="G933" s="183">
        <v>0.48099999999999998</v>
      </c>
      <c r="H933" s="181">
        <v>0.50800000000000001</v>
      </c>
      <c r="I933" s="182">
        <v>0.48099999999999998</v>
      </c>
      <c r="J933" s="183">
        <v>0.48199999999999998</v>
      </c>
      <c r="K933" s="181"/>
      <c r="L933" s="182"/>
      <c r="M933" s="183"/>
      <c r="N933" s="223"/>
      <c r="O933" s="96" t="s">
        <v>915</v>
      </c>
      <c r="P933" s="96" t="s">
        <v>311</v>
      </c>
    </row>
    <row r="934" spans="1:16" x14ac:dyDescent="0.3">
      <c r="A934" s="184" t="s">
        <v>39</v>
      </c>
      <c r="B934" s="181">
        <v>0.151</v>
      </c>
      <c r="C934" s="182">
        <v>0.153</v>
      </c>
      <c r="D934" s="183">
        <v>0.159</v>
      </c>
      <c r="E934" s="181">
        <v>0.16300000000000001</v>
      </c>
      <c r="F934" s="182">
        <v>0.17399999999999999</v>
      </c>
      <c r="G934" s="183">
        <v>0.18099999999999999</v>
      </c>
      <c r="H934" s="181">
        <v>0.14399999999999999</v>
      </c>
      <c r="I934" s="182">
        <v>0.14399999999999999</v>
      </c>
      <c r="J934" s="183">
        <v>0.14699999999999999</v>
      </c>
      <c r="K934" s="181"/>
      <c r="L934" s="182"/>
      <c r="M934" s="183"/>
      <c r="N934" s="223"/>
    </row>
    <row r="935" spans="1:16" x14ac:dyDescent="0.3">
      <c r="A935" s="184" t="s">
        <v>568</v>
      </c>
      <c r="B935" s="181">
        <v>8.9999999999999993E-3</v>
      </c>
      <c r="C935" s="182">
        <v>1.6E-2</v>
      </c>
      <c r="D935" s="183">
        <v>1.6E-2</v>
      </c>
      <c r="E935" s="181">
        <v>1.6E-2</v>
      </c>
      <c r="F935" s="182">
        <v>0.02</v>
      </c>
      <c r="G935" s="183">
        <v>0.02</v>
      </c>
      <c r="H935" s="181">
        <v>6.0000000000000001E-3</v>
      </c>
      <c r="I935" s="182">
        <v>1.4E-2</v>
      </c>
      <c r="J935" s="183">
        <v>1.2999999999999999E-2</v>
      </c>
      <c r="K935" s="181"/>
      <c r="L935" s="182"/>
      <c r="M935" s="183"/>
      <c r="N935" s="223"/>
    </row>
    <row r="936" spans="1:16" x14ac:dyDescent="0.3">
      <c r="A936" s="184" t="s">
        <v>569</v>
      </c>
      <c r="B936" s="181">
        <v>0</v>
      </c>
      <c r="C936" s="182">
        <v>1E-3</v>
      </c>
      <c r="D936" s="183">
        <v>1E-3</v>
      </c>
      <c r="E936" s="181">
        <v>0</v>
      </c>
      <c r="F936" s="182">
        <v>2E-3</v>
      </c>
      <c r="G936" s="183">
        <v>2E-3</v>
      </c>
      <c r="H936" s="181">
        <v>0</v>
      </c>
      <c r="I936" s="182">
        <v>1E-3</v>
      </c>
      <c r="J936" s="183">
        <v>1E-3</v>
      </c>
      <c r="K936" s="181"/>
      <c r="L936" s="182"/>
      <c r="M936" s="183"/>
      <c r="N936" s="223"/>
    </row>
    <row r="937" spans="1:16" x14ac:dyDescent="0.3">
      <c r="A937" s="130" t="s">
        <v>194</v>
      </c>
      <c r="B937" s="131">
        <v>445</v>
      </c>
      <c r="C937" s="132">
        <v>5643</v>
      </c>
      <c r="D937" s="133">
        <v>12056</v>
      </c>
      <c r="E937" s="131">
        <v>123</v>
      </c>
      <c r="F937" s="132">
        <v>1930</v>
      </c>
      <c r="G937" s="133">
        <v>4441</v>
      </c>
      <c r="H937" s="131">
        <v>319</v>
      </c>
      <c r="I937" s="132">
        <v>3569</v>
      </c>
      <c r="J937" s="133">
        <v>7388</v>
      </c>
      <c r="K937" s="131"/>
      <c r="L937" s="132"/>
      <c r="M937" s="133"/>
      <c r="N937" s="372"/>
    </row>
    <row r="938" spans="1:16" x14ac:dyDescent="0.3">
      <c r="A938" s="141" t="s">
        <v>161</v>
      </c>
      <c r="B938" s="135">
        <v>4.18</v>
      </c>
      <c r="C938" s="136">
        <v>4.17</v>
      </c>
      <c r="D938" s="137">
        <v>4.1500000000000004</v>
      </c>
      <c r="E938" s="135">
        <v>4.1900000000000004</v>
      </c>
      <c r="F938" s="136">
        <v>4.12</v>
      </c>
      <c r="G938" s="137">
        <v>4.09</v>
      </c>
      <c r="H938" s="135">
        <v>4.18</v>
      </c>
      <c r="I938" s="136">
        <v>4.1900000000000004</v>
      </c>
      <c r="J938" s="137">
        <v>4.18</v>
      </c>
      <c r="K938" s="135"/>
      <c r="L938" s="136"/>
      <c r="M938" s="137"/>
      <c r="N938" s="223"/>
      <c r="O938" s="96" t="s">
        <v>915</v>
      </c>
      <c r="P938" s="96" t="s">
        <v>311</v>
      </c>
    </row>
    <row r="939" spans="1:16" x14ac:dyDescent="0.3">
      <c r="A939" s="141" t="s">
        <v>35</v>
      </c>
      <c r="B939" s="135">
        <v>0.71</v>
      </c>
      <c r="C939" s="136">
        <v>0.74</v>
      </c>
      <c r="D939" s="137">
        <v>0.74</v>
      </c>
      <c r="E939" s="135">
        <v>0.76</v>
      </c>
      <c r="F939" s="136">
        <v>0.77</v>
      </c>
      <c r="G939" s="137">
        <v>0.76</v>
      </c>
      <c r="H939" s="135">
        <v>0.69</v>
      </c>
      <c r="I939" s="136">
        <v>0.73</v>
      </c>
      <c r="J939" s="137">
        <v>0.73</v>
      </c>
      <c r="K939" s="135"/>
      <c r="L939" s="136"/>
      <c r="M939" s="137"/>
      <c r="N939" s="223"/>
      <c r="O939" s="96" t="s">
        <v>915</v>
      </c>
      <c r="P939" s="96" t="s">
        <v>311</v>
      </c>
    </row>
    <row r="940" spans="1:16" x14ac:dyDescent="0.3">
      <c r="A940" s="141" t="s">
        <v>163</v>
      </c>
      <c r="B940" s="135" t="s">
        <v>197</v>
      </c>
      <c r="C940" s="136" t="s">
        <v>200</v>
      </c>
      <c r="D940" s="137" t="s">
        <v>200</v>
      </c>
      <c r="E940" s="135" t="s">
        <v>197</v>
      </c>
      <c r="F940" s="136" t="s">
        <v>200</v>
      </c>
      <c r="G940" s="137" t="s">
        <v>200</v>
      </c>
      <c r="H940" s="135" t="s">
        <v>197</v>
      </c>
      <c r="I940" s="136" t="s">
        <v>200</v>
      </c>
      <c r="J940" s="137" t="s">
        <v>200</v>
      </c>
      <c r="K940" s="135"/>
      <c r="L940" s="136"/>
      <c r="M940" s="137"/>
      <c r="N940" s="223"/>
      <c r="O940" s="96" t="s">
        <v>915</v>
      </c>
      <c r="P940" s="96" t="s">
        <v>311</v>
      </c>
    </row>
    <row r="941" spans="1:16" x14ac:dyDescent="0.3">
      <c r="A941" s="142" t="s">
        <v>36</v>
      </c>
      <c r="B941" s="138" t="s">
        <v>197</v>
      </c>
      <c r="C941" s="139">
        <v>1.3513513513513226E-2</v>
      </c>
      <c r="D941" s="140">
        <v>4.0540540540539675E-2</v>
      </c>
      <c r="E941" s="138" t="s">
        <v>197</v>
      </c>
      <c r="F941" s="139">
        <v>9.0909090909091272E-2</v>
      </c>
      <c r="G941" s="140">
        <v>0.13157894736842174</v>
      </c>
      <c r="H941" s="138" t="s">
        <v>197</v>
      </c>
      <c r="I941" s="139">
        <v>-1.3698630136987227E-2</v>
      </c>
      <c r="J941" s="140">
        <v>0</v>
      </c>
      <c r="K941" s="138"/>
      <c r="L941" s="139"/>
      <c r="M941" s="140"/>
      <c r="N941" s="224"/>
      <c r="O941" s="96" t="s">
        <v>915</v>
      </c>
      <c r="P941" s="96" t="s">
        <v>311</v>
      </c>
    </row>
    <row r="942" spans="1:16" ht="52" x14ac:dyDescent="0.3">
      <c r="A942" s="190" t="s">
        <v>1138</v>
      </c>
      <c r="B942" s="181">
        <v>0.39600000000000002</v>
      </c>
      <c r="C942" s="182">
        <v>0.4</v>
      </c>
      <c r="D942" s="183">
        <v>0.41399999999999998</v>
      </c>
      <c r="E942" s="181">
        <v>0.35199999999999998</v>
      </c>
      <c r="F942" s="182">
        <v>0.42699999999999999</v>
      </c>
      <c r="G942" s="183">
        <v>0.434</v>
      </c>
      <c r="H942" s="181">
        <v>0.41099999999999998</v>
      </c>
      <c r="I942" s="182">
        <v>0.38600000000000001</v>
      </c>
      <c r="J942" s="183">
        <v>0.40200000000000002</v>
      </c>
      <c r="K942" s="181"/>
      <c r="L942" s="182"/>
      <c r="M942" s="183"/>
      <c r="N942" s="222" t="s">
        <v>42</v>
      </c>
      <c r="O942" s="96" t="s">
        <v>915</v>
      </c>
      <c r="P942" s="96" t="s">
        <v>311</v>
      </c>
    </row>
    <row r="943" spans="1:16" x14ac:dyDescent="0.3">
      <c r="A943" s="184" t="s">
        <v>567</v>
      </c>
      <c r="B943" s="181">
        <v>0.41</v>
      </c>
      <c r="C943" s="182">
        <v>0.41299999999999998</v>
      </c>
      <c r="D943" s="183">
        <v>0.41</v>
      </c>
      <c r="E943" s="181">
        <v>0.46700000000000003</v>
      </c>
      <c r="F943" s="182">
        <v>0.40200000000000002</v>
      </c>
      <c r="G943" s="183">
        <v>0.40400000000000003</v>
      </c>
      <c r="H943" s="181">
        <v>0.38900000000000001</v>
      </c>
      <c r="I943" s="182">
        <v>0.41899999999999998</v>
      </c>
      <c r="J943" s="183">
        <v>0.41299999999999998</v>
      </c>
      <c r="K943" s="181"/>
      <c r="L943" s="182"/>
      <c r="M943" s="183"/>
      <c r="N943" s="223"/>
      <c r="O943" s="96" t="s">
        <v>915</v>
      </c>
      <c r="P943" s="96" t="s">
        <v>311</v>
      </c>
    </row>
    <row r="944" spans="1:16" x14ac:dyDescent="0.3">
      <c r="A944" s="184" t="s">
        <v>39</v>
      </c>
      <c r="B944" s="181">
        <v>0.18</v>
      </c>
      <c r="C944" s="182">
        <v>0.16500000000000001</v>
      </c>
      <c r="D944" s="183">
        <v>0.154</v>
      </c>
      <c r="E944" s="181">
        <v>0.17199999999999999</v>
      </c>
      <c r="F944" s="182">
        <v>0.151</v>
      </c>
      <c r="G944" s="183">
        <v>0.14099999999999999</v>
      </c>
      <c r="H944" s="181">
        <v>0.185</v>
      </c>
      <c r="I944" s="182">
        <v>0.17199999999999999</v>
      </c>
      <c r="J944" s="183">
        <v>0.16200000000000001</v>
      </c>
      <c r="K944" s="181"/>
      <c r="L944" s="182"/>
      <c r="M944" s="183"/>
      <c r="N944" s="223"/>
    </row>
    <row r="945" spans="1:16" x14ac:dyDescent="0.3">
      <c r="A945" s="184" t="s">
        <v>568</v>
      </c>
      <c r="B945" s="181">
        <v>1.4E-2</v>
      </c>
      <c r="C945" s="182">
        <v>0.02</v>
      </c>
      <c r="D945" s="183">
        <v>2.1000000000000001E-2</v>
      </c>
      <c r="E945" s="181">
        <v>8.0000000000000002E-3</v>
      </c>
      <c r="F945" s="182">
        <v>1.7999999999999999E-2</v>
      </c>
      <c r="G945" s="183">
        <v>1.9E-2</v>
      </c>
      <c r="H945" s="181">
        <v>1.6E-2</v>
      </c>
      <c r="I945" s="182">
        <v>0.02</v>
      </c>
      <c r="J945" s="183">
        <v>2.1000000000000001E-2</v>
      </c>
      <c r="K945" s="181"/>
      <c r="L945" s="182"/>
      <c r="M945" s="183"/>
      <c r="N945" s="223"/>
    </row>
    <row r="946" spans="1:16" x14ac:dyDescent="0.3">
      <c r="A946" s="184" t="s">
        <v>569</v>
      </c>
      <c r="B946" s="181">
        <v>0</v>
      </c>
      <c r="C946" s="182">
        <v>1E-3</v>
      </c>
      <c r="D946" s="183">
        <v>2E-3</v>
      </c>
      <c r="E946" s="181">
        <v>0</v>
      </c>
      <c r="F946" s="182">
        <v>2E-3</v>
      </c>
      <c r="G946" s="183">
        <v>2E-3</v>
      </c>
      <c r="H946" s="181">
        <v>0</v>
      </c>
      <c r="I946" s="182">
        <v>1E-3</v>
      </c>
      <c r="J946" s="183">
        <v>2E-3</v>
      </c>
      <c r="K946" s="181"/>
      <c r="L946" s="182"/>
      <c r="M946" s="183"/>
      <c r="N946" s="223"/>
    </row>
    <row r="947" spans="1:16" x14ac:dyDescent="0.3">
      <c r="A947" s="130" t="s">
        <v>194</v>
      </c>
      <c r="B947" s="131">
        <v>444</v>
      </c>
      <c r="C947" s="132">
        <v>5640</v>
      </c>
      <c r="D947" s="133">
        <v>12051</v>
      </c>
      <c r="E947" s="131">
        <v>122</v>
      </c>
      <c r="F947" s="132">
        <v>1929</v>
      </c>
      <c r="G947" s="133">
        <v>4439</v>
      </c>
      <c r="H947" s="131">
        <v>319</v>
      </c>
      <c r="I947" s="132">
        <v>3567</v>
      </c>
      <c r="J947" s="133">
        <v>7385</v>
      </c>
      <c r="K947" s="131"/>
      <c r="L947" s="132"/>
      <c r="M947" s="133"/>
      <c r="N947" s="372"/>
    </row>
    <row r="948" spans="1:16" x14ac:dyDescent="0.3">
      <c r="A948" s="141" t="s">
        <v>161</v>
      </c>
      <c r="B948" s="135">
        <v>4.1900000000000004</v>
      </c>
      <c r="C948" s="136">
        <v>4.1900000000000004</v>
      </c>
      <c r="D948" s="137">
        <v>4.21</v>
      </c>
      <c r="E948" s="135">
        <v>4.16</v>
      </c>
      <c r="F948" s="136">
        <v>4.2300000000000004</v>
      </c>
      <c r="G948" s="137">
        <v>4.25</v>
      </c>
      <c r="H948" s="135">
        <v>4.1900000000000004</v>
      </c>
      <c r="I948" s="136">
        <v>4.17</v>
      </c>
      <c r="J948" s="137">
        <v>4.1900000000000004</v>
      </c>
      <c r="K948" s="135"/>
      <c r="L948" s="136"/>
      <c r="M948" s="137"/>
      <c r="N948" s="223"/>
      <c r="O948" s="96" t="s">
        <v>915</v>
      </c>
      <c r="P948" s="96" t="s">
        <v>311</v>
      </c>
    </row>
    <row r="949" spans="1:16" x14ac:dyDescent="0.3">
      <c r="A949" s="141" t="s">
        <v>35</v>
      </c>
      <c r="B949" s="135">
        <v>0.77</v>
      </c>
      <c r="C949" s="136">
        <v>0.79</v>
      </c>
      <c r="D949" s="137">
        <v>0.79</v>
      </c>
      <c r="E949" s="135">
        <v>0.73</v>
      </c>
      <c r="F949" s="136">
        <v>0.78</v>
      </c>
      <c r="G949" s="137">
        <v>0.78</v>
      </c>
      <c r="H949" s="135">
        <v>0.79</v>
      </c>
      <c r="I949" s="136">
        <v>0.79</v>
      </c>
      <c r="J949" s="137">
        <v>0.79</v>
      </c>
      <c r="K949" s="135"/>
      <c r="L949" s="136"/>
      <c r="M949" s="137"/>
      <c r="N949" s="223"/>
      <c r="O949" s="96" t="s">
        <v>915</v>
      </c>
      <c r="P949" s="96" t="s">
        <v>311</v>
      </c>
    </row>
    <row r="950" spans="1:16" x14ac:dyDescent="0.3">
      <c r="A950" s="141" t="s">
        <v>163</v>
      </c>
      <c r="B950" s="135" t="s">
        <v>197</v>
      </c>
      <c r="C950" s="136" t="s">
        <v>200</v>
      </c>
      <c r="D950" s="137" t="s">
        <v>200</v>
      </c>
      <c r="E950" s="135" t="s">
        <v>197</v>
      </c>
      <c r="F950" s="136" t="s">
        <v>200</v>
      </c>
      <c r="G950" s="137" t="s">
        <v>200</v>
      </c>
      <c r="H950" s="135" t="s">
        <v>197</v>
      </c>
      <c r="I950" s="136" t="s">
        <v>200</v>
      </c>
      <c r="J950" s="137" t="s">
        <v>200</v>
      </c>
      <c r="K950" s="135"/>
      <c r="L950" s="136"/>
      <c r="M950" s="137"/>
      <c r="N950" s="223"/>
      <c r="O950" s="96" t="s">
        <v>915</v>
      </c>
      <c r="P950" s="96" t="s">
        <v>311</v>
      </c>
    </row>
    <row r="951" spans="1:16" x14ac:dyDescent="0.3">
      <c r="A951" s="142" t="s">
        <v>36</v>
      </c>
      <c r="B951" s="138" t="s">
        <v>197</v>
      </c>
      <c r="C951" s="139">
        <v>0</v>
      </c>
      <c r="D951" s="140">
        <v>-2.531645569620199E-2</v>
      </c>
      <c r="E951" s="138" t="s">
        <v>197</v>
      </c>
      <c r="F951" s="139">
        <v>-8.9743589743590105E-2</v>
      </c>
      <c r="G951" s="140">
        <v>-0.1153846153846152</v>
      </c>
      <c r="H951" s="138" t="s">
        <v>197</v>
      </c>
      <c r="I951" s="139">
        <v>2.5316455696203114E-2</v>
      </c>
      <c r="J951" s="140">
        <v>0</v>
      </c>
      <c r="K951" s="138"/>
      <c r="L951" s="139"/>
      <c r="M951" s="140"/>
      <c r="N951" s="224"/>
      <c r="O951" s="96" t="s">
        <v>915</v>
      </c>
      <c r="P951" s="96" t="s">
        <v>311</v>
      </c>
    </row>
    <row r="952" spans="1:16" ht="26" x14ac:dyDescent="0.3">
      <c r="A952" s="190" t="s">
        <v>571</v>
      </c>
      <c r="B952" s="181">
        <v>0.29199999999999998</v>
      </c>
      <c r="C952" s="182">
        <v>0.27300000000000002</v>
      </c>
      <c r="D952" s="183">
        <v>0.27900000000000003</v>
      </c>
      <c r="E952" s="181">
        <v>0.317</v>
      </c>
      <c r="F952" s="182">
        <v>0.309</v>
      </c>
      <c r="G952" s="183">
        <v>0.32</v>
      </c>
      <c r="H952" s="181">
        <v>0.28199999999999997</v>
      </c>
      <c r="I952" s="182">
        <v>0.253</v>
      </c>
      <c r="J952" s="183">
        <v>0.255</v>
      </c>
      <c r="K952" s="181"/>
      <c r="L952" s="182"/>
      <c r="M952" s="183"/>
      <c r="N952" s="222" t="s">
        <v>42</v>
      </c>
      <c r="O952" s="96" t="s">
        <v>915</v>
      </c>
      <c r="P952" s="96" t="s">
        <v>311</v>
      </c>
    </row>
    <row r="953" spans="1:16" x14ac:dyDescent="0.3">
      <c r="A953" s="184" t="s">
        <v>567</v>
      </c>
      <c r="B953" s="181">
        <v>0.41799999999999998</v>
      </c>
      <c r="C953" s="182">
        <v>0.42699999999999999</v>
      </c>
      <c r="D953" s="183">
        <v>0.42899999999999999</v>
      </c>
      <c r="E953" s="181">
        <v>0.45500000000000002</v>
      </c>
      <c r="F953" s="182">
        <v>0.44</v>
      </c>
      <c r="G953" s="183">
        <v>0.42899999999999999</v>
      </c>
      <c r="H953" s="181">
        <v>0.40100000000000002</v>
      </c>
      <c r="I953" s="182">
        <v>0.41899999999999998</v>
      </c>
      <c r="J953" s="183">
        <v>0.42899999999999999</v>
      </c>
      <c r="K953" s="181"/>
      <c r="L953" s="182"/>
      <c r="M953" s="183"/>
      <c r="N953" s="223"/>
      <c r="O953" s="96" t="s">
        <v>915</v>
      </c>
      <c r="P953" s="96" t="s">
        <v>311</v>
      </c>
    </row>
    <row r="954" spans="1:16" x14ac:dyDescent="0.3">
      <c r="A954" s="184" t="s">
        <v>39</v>
      </c>
      <c r="B954" s="181">
        <v>0.247</v>
      </c>
      <c r="C954" s="182">
        <v>0.247</v>
      </c>
      <c r="D954" s="183">
        <v>0.23899999999999999</v>
      </c>
      <c r="E954" s="181">
        <v>0.19500000000000001</v>
      </c>
      <c r="F954" s="182">
        <v>0.215</v>
      </c>
      <c r="G954" s="183">
        <v>0.21099999999999999</v>
      </c>
      <c r="H954" s="181">
        <v>0.27</v>
      </c>
      <c r="I954" s="182">
        <v>0.26500000000000001</v>
      </c>
      <c r="J954" s="183">
        <v>0.25600000000000001</v>
      </c>
      <c r="K954" s="181"/>
      <c r="L954" s="182"/>
      <c r="M954" s="183"/>
      <c r="N954" s="223"/>
    </row>
    <row r="955" spans="1:16" x14ac:dyDescent="0.3">
      <c r="A955" s="184" t="s">
        <v>568</v>
      </c>
      <c r="B955" s="181">
        <v>0.04</v>
      </c>
      <c r="C955" s="182">
        <v>4.9000000000000002E-2</v>
      </c>
      <c r="D955" s="183">
        <v>4.8000000000000001E-2</v>
      </c>
      <c r="E955" s="181">
        <v>3.3000000000000002E-2</v>
      </c>
      <c r="F955" s="182">
        <v>3.4000000000000002E-2</v>
      </c>
      <c r="G955" s="183">
        <v>3.7999999999999999E-2</v>
      </c>
      <c r="H955" s="181">
        <v>4.3999999999999997E-2</v>
      </c>
      <c r="I955" s="182">
        <v>5.7000000000000002E-2</v>
      </c>
      <c r="J955" s="183">
        <v>5.5E-2</v>
      </c>
      <c r="K955" s="181"/>
      <c r="L955" s="182"/>
      <c r="M955" s="183"/>
      <c r="N955" s="223"/>
    </row>
    <row r="956" spans="1:16" x14ac:dyDescent="0.3">
      <c r="A956" s="184" t="s">
        <v>569</v>
      </c>
      <c r="B956" s="181">
        <v>2E-3</v>
      </c>
      <c r="C956" s="182">
        <v>4.0000000000000001E-3</v>
      </c>
      <c r="D956" s="183">
        <v>4.0000000000000001E-3</v>
      </c>
      <c r="E956" s="181">
        <v>0</v>
      </c>
      <c r="F956" s="182">
        <v>2E-3</v>
      </c>
      <c r="G956" s="183">
        <v>2E-3</v>
      </c>
      <c r="H956" s="181">
        <v>3.0000000000000001E-3</v>
      </c>
      <c r="I956" s="182">
        <v>6.0000000000000001E-3</v>
      </c>
      <c r="J956" s="183">
        <v>5.0000000000000001E-3</v>
      </c>
      <c r="K956" s="181"/>
      <c r="L956" s="182"/>
      <c r="M956" s="183"/>
      <c r="N956" s="223"/>
    </row>
    <row r="957" spans="1:16" x14ac:dyDescent="0.3">
      <c r="A957" s="130" t="s">
        <v>194</v>
      </c>
      <c r="B957" s="131">
        <v>445</v>
      </c>
      <c r="C957" s="132">
        <v>5640</v>
      </c>
      <c r="D957" s="133">
        <v>12047</v>
      </c>
      <c r="E957" s="131">
        <v>123</v>
      </c>
      <c r="F957" s="132">
        <v>1929</v>
      </c>
      <c r="G957" s="133">
        <v>4439</v>
      </c>
      <c r="H957" s="131">
        <v>319</v>
      </c>
      <c r="I957" s="132">
        <v>3567</v>
      </c>
      <c r="J957" s="133">
        <v>7381</v>
      </c>
      <c r="K957" s="131"/>
      <c r="L957" s="132"/>
      <c r="M957" s="133"/>
      <c r="N957" s="372"/>
    </row>
    <row r="958" spans="1:16" x14ac:dyDescent="0.3">
      <c r="A958" s="141" t="s">
        <v>161</v>
      </c>
      <c r="B958" s="135">
        <v>3.96</v>
      </c>
      <c r="C958" s="136">
        <v>3.92</v>
      </c>
      <c r="D958" s="137">
        <v>3.93</v>
      </c>
      <c r="E958" s="135">
        <v>4.0599999999999996</v>
      </c>
      <c r="F958" s="136">
        <v>4.0199999999999996</v>
      </c>
      <c r="G958" s="137">
        <v>4.03</v>
      </c>
      <c r="H958" s="135">
        <v>3.92</v>
      </c>
      <c r="I958" s="136">
        <v>3.86</v>
      </c>
      <c r="J958" s="137">
        <v>3.87</v>
      </c>
      <c r="K958" s="135"/>
      <c r="L958" s="136"/>
      <c r="M958" s="137"/>
      <c r="N958" s="223"/>
      <c r="O958" s="96" t="s">
        <v>915</v>
      </c>
      <c r="P958" s="96" t="s">
        <v>311</v>
      </c>
    </row>
    <row r="959" spans="1:16" x14ac:dyDescent="0.3">
      <c r="A959" s="141" t="s">
        <v>35</v>
      </c>
      <c r="B959" s="135">
        <v>0.85</v>
      </c>
      <c r="C959" s="136">
        <v>0.86</v>
      </c>
      <c r="D959" s="137">
        <v>0.86</v>
      </c>
      <c r="E959" s="135">
        <v>0.8</v>
      </c>
      <c r="F959" s="136">
        <v>0.82</v>
      </c>
      <c r="G959" s="137">
        <v>0.84</v>
      </c>
      <c r="H959" s="135">
        <v>0.87</v>
      </c>
      <c r="I959" s="136">
        <v>0.88</v>
      </c>
      <c r="J959" s="137">
        <v>0.87</v>
      </c>
      <c r="K959" s="135"/>
      <c r="L959" s="136"/>
      <c r="M959" s="137"/>
      <c r="N959" s="223"/>
      <c r="O959" s="96" t="s">
        <v>915</v>
      </c>
      <c r="P959" s="96" t="s">
        <v>311</v>
      </c>
    </row>
    <row r="960" spans="1:16" x14ac:dyDescent="0.3">
      <c r="A960" s="141" t="s">
        <v>163</v>
      </c>
      <c r="B960" s="135" t="s">
        <v>197</v>
      </c>
      <c r="C960" s="136" t="s">
        <v>200</v>
      </c>
      <c r="D960" s="137" t="s">
        <v>200</v>
      </c>
      <c r="E960" s="135" t="s">
        <v>197</v>
      </c>
      <c r="F960" s="136" t="s">
        <v>200</v>
      </c>
      <c r="G960" s="137" t="s">
        <v>200</v>
      </c>
      <c r="H960" s="135" t="s">
        <v>197</v>
      </c>
      <c r="I960" s="136" t="s">
        <v>200</v>
      </c>
      <c r="J960" s="137" t="s">
        <v>200</v>
      </c>
      <c r="K960" s="135"/>
      <c r="L960" s="136"/>
      <c r="M960" s="137"/>
      <c r="N960" s="223"/>
      <c r="O960" s="96" t="s">
        <v>915</v>
      </c>
      <c r="P960" s="96" t="s">
        <v>311</v>
      </c>
    </row>
    <row r="961" spans="1:16" x14ac:dyDescent="0.3">
      <c r="A961" s="142" t="s">
        <v>36</v>
      </c>
      <c r="B961" s="138" t="s">
        <v>197</v>
      </c>
      <c r="C961" s="139">
        <v>4.6511627906976785E-2</v>
      </c>
      <c r="D961" s="140">
        <v>3.4883720930232329E-2</v>
      </c>
      <c r="E961" s="138" t="s">
        <v>197</v>
      </c>
      <c r="F961" s="139">
        <v>4.8780487804878092E-2</v>
      </c>
      <c r="G961" s="140">
        <v>3.5714285714284956E-2</v>
      </c>
      <c r="H961" s="138" t="s">
        <v>197</v>
      </c>
      <c r="I961" s="139">
        <v>6.8181818181818246E-2</v>
      </c>
      <c r="J961" s="140">
        <v>5.747126436781589E-2</v>
      </c>
      <c r="K961" s="138"/>
      <c r="L961" s="139"/>
      <c r="M961" s="140"/>
      <c r="N961" s="224"/>
      <c r="O961" s="96" t="s">
        <v>915</v>
      </c>
      <c r="P961" s="96" t="s">
        <v>311</v>
      </c>
    </row>
    <row r="962" spans="1:16" ht="26" x14ac:dyDescent="0.3">
      <c r="A962" s="190" t="s">
        <v>572</v>
      </c>
      <c r="B962" s="181">
        <v>0.3</v>
      </c>
      <c r="C962" s="182">
        <v>0.312</v>
      </c>
      <c r="D962" s="183">
        <v>0.32300000000000001</v>
      </c>
      <c r="E962" s="181">
        <v>0.35799999999999998</v>
      </c>
      <c r="F962" s="182">
        <v>0.34100000000000003</v>
      </c>
      <c r="G962" s="183">
        <v>0.36099999999999999</v>
      </c>
      <c r="H962" s="181">
        <v>0.27400000000000002</v>
      </c>
      <c r="I962" s="182">
        <v>0.29099999999999998</v>
      </c>
      <c r="J962" s="183">
        <v>0.29699999999999999</v>
      </c>
      <c r="K962" s="181"/>
      <c r="L962" s="182"/>
      <c r="M962" s="183"/>
      <c r="N962" s="222" t="s">
        <v>42</v>
      </c>
      <c r="O962" s="96" t="s">
        <v>915</v>
      </c>
      <c r="P962" s="96" t="s">
        <v>311</v>
      </c>
    </row>
    <row r="963" spans="1:16" x14ac:dyDescent="0.3">
      <c r="A963" s="184" t="s">
        <v>567</v>
      </c>
      <c r="B963" s="181">
        <v>0.39600000000000002</v>
      </c>
      <c r="C963" s="182">
        <v>0.38700000000000001</v>
      </c>
      <c r="D963" s="183">
        <v>0.39</v>
      </c>
      <c r="E963" s="181">
        <v>0.38200000000000001</v>
      </c>
      <c r="F963" s="182">
        <v>0.38600000000000001</v>
      </c>
      <c r="G963" s="183">
        <v>0.38500000000000001</v>
      </c>
      <c r="H963" s="181">
        <v>0.40300000000000002</v>
      </c>
      <c r="I963" s="182">
        <v>0.38700000000000001</v>
      </c>
      <c r="J963" s="183">
        <v>0.39300000000000002</v>
      </c>
      <c r="K963" s="181"/>
      <c r="L963" s="182"/>
      <c r="M963" s="183"/>
      <c r="N963" s="223"/>
      <c r="O963" s="96" t="s">
        <v>915</v>
      </c>
      <c r="P963" s="96" t="s">
        <v>311</v>
      </c>
    </row>
    <row r="964" spans="1:16" x14ac:dyDescent="0.3">
      <c r="A964" s="184" t="s">
        <v>39</v>
      </c>
      <c r="B964" s="181">
        <v>0.24099999999999999</v>
      </c>
      <c r="C964" s="182">
        <v>0.23499999999999999</v>
      </c>
      <c r="D964" s="183">
        <v>0.223</v>
      </c>
      <c r="E964" s="181">
        <v>0.21099999999999999</v>
      </c>
      <c r="F964" s="182">
        <v>0.216</v>
      </c>
      <c r="G964" s="183">
        <v>0.20100000000000001</v>
      </c>
      <c r="H964" s="181">
        <v>0.255</v>
      </c>
      <c r="I964" s="182">
        <v>0.25</v>
      </c>
      <c r="J964" s="183">
        <v>0.23899999999999999</v>
      </c>
      <c r="K964" s="181"/>
      <c r="L964" s="182"/>
      <c r="M964" s="183"/>
      <c r="N964" s="223"/>
    </row>
    <row r="965" spans="1:16" x14ac:dyDescent="0.3">
      <c r="A965" s="184" t="s">
        <v>568</v>
      </c>
      <c r="B965" s="181">
        <v>0.05</v>
      </c>
      <c r="C965" s="182">
        <v>5.7000000000000002E-2</v>
      </c>
      <c r="D965" s="183">
        <v>5.6000000000000001E-2</v>
      </c>
      <c r="E965" s="181">
        <v>3.3000000000000002E-2</v>
      </c>
      <c r="F965" s="182">
        <v>0.05</v>
      </c>
      <c r="G965" s="183">
        <v>4.8000000000000001E-2</v>
      </c>
      <c r="H965" s="181">
        <v>5.7000000000000002E-2</v>
      </c>
      <c r="I965" s="182">
        <v>6.2E-2</v>
      </c>
      <c r="J965" s="183">
        <v>6.2E-2</v>
      </c>
      <c r="K965" s="181"/>
      <c r="L965" s="182"/>
      <c r="M965" s="183"/>
      <c r="N965" s="223"/>
    </row>
    <row r="966" spans="1:16" x14ac:dyDescent="0.3">
      <c r="A966" s="184" t="s">
        <v>569</v>
      </c>
      <c r="B966" s="181">
        <v>1.4E-2</v>
      </c>
      <c r="C966" s="182">
        <v>8.9999999999999993E-3</v>
      </c>
      <c r="D966" s="183">
        <v>8.0000000000000002E-3</v>
      </c>
      <c r="E966" s="181">
        <v>1.6E-2</v>
      </c>
      <c r="F966" s="182">
        <v>7.0000000000000001E-3</v>
      </c>
      <c r="G966" s="183">
        <v>5.0000000000000001E-3</v>
      </c>
      <c r="H966" s="181">
        <v>1.2999999999999999E-2</v>
      </c>
      <c r="I966" s="182">
        <v>1.0999999999999999E-2</v>
      </c>
      <c r="J966" s="183">
        <v>8.9999999999999993E-3</v>
      </c>
      <c r="K966" s="181"/>
      <c r="L966" s="182"/>
      <c r="M966" s="183"/>
      <c r="N966" s="223"/>
    </row>
    <row r="967" spans="1:16" x14ac:dyDescent="0.3">
      <c r="A967" s="130" t="s">
        <v>194</v>
      </c>
      <c r="B967" s="131">
        <v>444</v>
      </c>
      <c r="C967" s="132">
        <v>5640</v>
      </c>
      <c r="D967" s="133">
        <v>12049</v>
      </c>
      <c r="E967" s="131">
        <v>123</v>
      </c>
      <c r="F967" s="132">
        <v>1930</v>
      </c>
      <c r="G967" s="133">
        <v>4440</v>
      </c>
      <c r="H967" s="131">
        <v>318</v>
      </c>
      <c r="I967" s="132">
        <v>3566</v>
      </c>
      <c r="J967" s="133">
        <v>7382</v>
      </c>
      <c r="K967" s="131"/>
      <c r="L967" s="132"/>
      <c r="M967" s="133"/>
      <c r="N967" s="372"/>
    </row>
    <row r="968" spans="1:16" x14ac:dyDescent="0.3">
      <c r="A968" s="141" t="s">
        <v>161</v>
      </c>
      <c r="B968" s="135">
        <v>3.92</v>
      </c>
      <c r="C968" s="136">
        <v>3.93</v>
      </c>
      <c r="D968" s="137">
        <v>3.96</v>
      </c>
      <c r="E968" s="135">
        <v>4.03</v>
      </c>
      <c r="F968" s="136">
        <v>4.01</v>
      </c>
      <c r="G968" s="137">
        <v>4.05</v>
      </c>
      <c r="H968" s="135">
        <v>3.87</v>
      </c>
      <c r="I968" s="136">
        <v>3.88</v>
      </c>
      <c r="J968" s="137">
        <v>3.9</v>
      </c>
      <c r="K968" s="135"/>
      <c r="L968" s="136"/>
      <c r="M968" s="137"/>
      <c r="N968" s="223"/>
      <c r="O968" s="96" t="s">
        <v>915</v>
      </c>
      <c r="P968" s="96" t="s">
        <v>311</v>
      </c>
    </row>
    <row r="969" spans="1:16" x14ac:dyDescent="0.3">
      <c r="A969" s="141" t="s">
        <v>35</v>
      </c>
      <c r="B969" s="135">
        <v>0.93</v>
      </c>
      <c r="C969" s="136">
        <v>0.92</v>
      </c>
      <c r="D969" s="137">
        <v>0.92</v>
      </c>
      <c r="E969" s="135">
        <v>0.92</v>
      </c>
      <c r="F969" s="136">
        <v>0.91</v>
      </c>
      <c r="G969" s="137">
        <v>0.89</v>
      </c>
      <c r="H969" s="135">
        <v>0.92</v>
      </c>
      <c r="I969" s="136">
        <v>0.93</v>
      </c>
      <c r="J969" s="137">
        <v>0.93</v>
      </c>
      <c r="K969" s="135"/>
      <c r="L969" s="136"/>
      <c r="M969" s="137"/>
      <c r="N969" s="223"/>
      <c r="O969" s="96" t="s">
        <v>915</v>
      </c>
      <c r="P969" s="96" t="s">
        <v>311</v>
      </c>
    </row>
    <row r="970" spans="1:16" x14ac:dyDescent="0.3">
      <c r="A970" s="141" t="s">
        <v>163</v>
      </c>
      <c r="B970" s="135" t="s">
        <v>197</v>
      </c>
      <c r="C970" s="136" t="s">
        <v>200</v>
      </c>
      <c r="D970" s="137" t="s">
        <v>200</v>
      </c>
      <c r="E970" s="135" t="s">
        <v>197</v>
      </c>
      <c r="F970" s="136" t="s">
        <v>200</v>
      </c>
      <c r="G970" s="137" t="s">
        <v>200</v>
      </c>
      <c r="H970" s="135" t="s">
        <v>197</v>
      </c>
      <c r="I970" s="136" t="s">
        <v>200</v>
      </c>
      <c r="J970" s="137" t="s">
        <v>200</v>
      </c>
      <c r="K970" s="135"/>
      <c r="L970" s="136"/>
      <c r="M970" s="137"/>
      <c r="N970" s="223"/>
      <c r="O970" s="96" t="s">
        <v>915</v>
      </c>
      <c r="P970" s="96" t="s">
        <v>311</v>
      </c>
    </row>
    <row r="971" spans="1:16" x14ac:dyDescent="0.3">
      <c r="A971" s="142" t="s">
        <v>36</v>
      </c>
      <c r="B971" s="138" t="s">
        <v>197</v>
      </c>
      <c r="C971" s="139">
        <v>-1.0869565217391556E-2</v>
      </c>
      <c r="D971" s="140">
        <v>-4.3478260869565251E-2</v>
      </c>
      <c r="E971" s="138" t="s">
        <v>197</v>
      </c>
      <c r="F971" s="139">
        <v>2.1978021978022486E-2</v>
      </c>
      <c r="G971" s="140">
        <v>-2.2471910112359071E-2</v>
      </c>
      <c r="H971" s="138" t="s">
        <v>197</v>
      </c>
      <c r="I971" s="139">
        <v>-1.0752688172042781E-2</v>
      </c>
      <c r="J971" s="140">
        <v>-3.2258064516128823E-2</v>
      </c>
      <c r="K971" s="138"/>
      <c r="L971" s="139"/>
      <c r="M971" s="140"/>
      <c r="N971" s="224"/>
      <c r="O971" s="96" t="s">
        <v>915</v>
      </c>
      <c r="P971" s="96" t="s">
        <v>311</v>
      </c>
    </row>
    <row r="972" spans="1:16" ht="26" x14ac:dyDescent="0.3">
      <c r="A972" s="190" t="s">
        <v>1092</v>
      </c>
      <c r="B972" s="181">
        <v>0.60099999999999998</v>
      </c>
      <c r="C972" s="182">
        <v>0.60099999999999998</v>
      </c>
      <c r="D972" s="183">
        <v>0.60799999999999998</v>
      </c>
      <c r="E972" s="181">
        <v>0.48799999999999999</v>
      </c>
      <c r="F972" s="182">
        <v>0.54400000000000004</v>
      </c>
      <c r="G972" s="183">
        <v>0.55100000000000005</v>
      </c>
      <c r="H972" s="181">
        <v>0.64500000000000002</v>
      </c>
      <c r="I972" s="182">
        <v>0.626</v>
      </c>
      <c r="J972" s="183">
        <v>0.63900000000000001</v>
      </c>
      <c r="K972" s="181"/>
      <c r="L972" s="182"/>
      <c r="M972" s="183"/>
      <c r="N972" s="222" t="s">
        <v>42</v>
      </c>
      <c r="O972" s="96" t="s">
        <v>915</v>
      </c>
      <c r="P972" s="96" t="s">
        <v>311</v>
      </c>
    </row>
    <row r="973" spans="1:16" x14ac:dyDescent="0.3">
      <c r="A973" s="184" t="s">
        <v>567</v>
      </c>
      <c r="B973" s="181">
        <v>0.32900000000000001</v>
      </c>
      <c r="C973" s="182">
        <v>0.31900000000000001</v>
      </c>
      <c r="D973" s="183">
        <v>0.312</v>
      </c>
      <c r="E973" s="181">
        <v>0.40699999999999997</v>
      </c>
      <c r="F973" s="182">
        <v>0.34499999999999997</v>
      </c>
      <c r="G973" s="183">
        <v>0.33900000000000002</v>
      </c>
      <c r="H973" s="181">
        <v>0.29899999999999999</v>
      </c>
      <c r="I973" s="182">
        <v>0.31</v>
      </c>
      <c r="J973" s="183">
        <v>0.29799999999999999</v>
      </c>
      <c r="K973" s="181"/>
      <c r="L973" s="182"/>
      <c r="M973" s="183"/>
      <c r="N973" s="223"/>
      <c r="O973" s="96" t="s">
        <v>915</v>
      </c>
      <c r="P973" s="96" t="s">
        <v>311</v>
      </c>
    </row>
    <row r="974" spans="1:16" x14ac:dyDescent="0.3">
      <c r="A974" s="184" t="s">
        <v>39</v>
      </c>
      <c r="B974" s="181">
        <v>7.0000000000000007E-2</v>
      </c>
      <c r="C974" s="182">
        <v>7.3999999999999996E-2</v>
      </c>
      <c r="D974" s="183">
        <v>7.2999999999999995E-2</v>
      </c>
      <c r="E974" s="181">
        <v>0.106</v>
      </c>
      <c r="F974" s="182">
        <v>0.10299999999999999</v>
      </c>
      <c r="G974" s="183">
        <v>0.1</v>
      </c>
      <c r="H974" s="181">
        <v>5.7000000000000002E-2</v>
      </c>
      <c r="I974" s="182">
        <v>0.06</v>
      </c>
      <c r="J974" s="183">
        <v>5.8000000000000003E-2</v>
      </c>
      <c r="K974" s="181"/>
      <c r="L974" s="182"/>
      <c r="M974" s="183"/>
      <c r="N974" s="223"/>
      <c r="O974" s="96" t="s">
        <v>915</v>
      </c>
      <c r="P974" s="96" t="s">
        <v>311</v>
      </c>
    </row>
    <row r="975" spans="1:16" x14ac:dyDescent="0.3">
      <c r="A975" s="184" t="s">
        <v>568</v>
      </c>
      <c r="B975" s="181">
        <v>0</v>
      </c>
      <c r="C975" s="182">
        <v>5.0000000000000001E-3</v>
      </c>
      <c r="D975" s="183">
        <v>6.0000000000000001E-3</v>
      </c>
      <c r="E975" s="181">
        <v>0</v>
      </c>
      <c r="F975" s="182">
        <v>8.0000000000000002E-3</v>
      </c>
      <c r="G975" s="183">
        <v>0.01</v>
      </c>
      <c r="H975" s="181">
        <v>0</v>
      </c>
      <c r="I975" s="182">
        <v>4.0000000000000001E-3</v>
      </c>
      <c r="J975" s="183">
        <v>5.0000000000000001E-3</v>
      </c>
      <c r="K975" s="181"/>
      <c r="L975" s="182"/>
      <c r="M975" s="183"/>
      <c r="N975" s="223"/>
    </row>
    <row r="976" spans="1:16" x14ac:dyDescent="0.3">
      <c r="A976" s="184" t="s">
        <v>569</v>
      </c>
      <c r="B976" s="181">
        <v>0</v>
      </c>
      <c r="C976" s="182">
        <v>1E-3</v>
      </c>
      <c r="D976" s="183">
        <v>0</v>
      </c>
      <c r="E976" s="181">
        <v>0</v>
      </c>
      <c r="F976" s="182">
        <v>1E-3</v>
      </c>
      <c r="G976" s="183">
        <v>0</v>
      </c>
      <c r="H976" s="181">
        <v>0</v>
      </c>
      <c r="I976" s="182">
        <v>1E-3</v>
      </c>
      <c r="J976" s="183">
        <v>0</v>
      </c>
      <c r="K976" s="181"/>
      <c r="L976" s="182"/>
      <c r="M976" s="183"/>
      <c r="N976" s="223"/>
    </row>
    <row r="977" spans="1:16" x14ac:dyDescent="0.3">
      <c r="A977" s="130" t="s">
        <v>194</v>
      </c>
      <c r="B977" s="131">
        <v>444</v>
      </c>
      <c r="C977" s="132">
        <v>5640</v>
      </c>
      <c r="D977" s="133">
        <v>12051</v>
      </c>
      <c r="E977" s="131">
        <v>123</v>
      </c>
      <c r="F977" s="132">
        <v>1930</v>
      </c>
      <c r="G977" s="133">
        <v>4441</v>
      </c>
      <c r="H977" s="131">
        <v>318</v>
      </c>
      <c r="I977" s="132">
        <v>3566</v>
      </c>
      <c r="J977" s="133">
        <v>7383</v>
      </c>
      <c r="K977" s="131"/>
      <c r="L977" s="132"/>
      <c r="M977" s="133"/>
      <c r="N977" s="372"/>
    </row>
    <row r="978" spans="1:16" x14ac:dyDescent="0.3">
      <c r="A978" s="141" t="s">
        <v>161</v>
      </c>
      <c r="B978" s="135">
        <v>4.53</v>
      </c>
      <c r="C978" s="136">
        <v>4.51</v>
      </c>
      <c r="D978" s="137">
        <v>4.5199999999999996</v>
      </c>
      <c r="E978" s="135">
        <v>4.38</v>
      </c>
      <c r="F978" s="136">
        <v>4.42</v>
      </c>
      <c r="G978" s="137">
        <v>4.43</v>
      </c>
      <c r="H978" s="135">
        <v>4.59</v>
      </c>
      <c r="I978" s="136">
        <v>4.5599999999999996</v>
      </c>
      <c r="J978" s="137">
        <v>4.57</v>
      </c>
      <c r="K978" s="135"/>
      <c r="L978" s="136"/>
      <c r="M978" s="137"/>
      <c r="N978" s="223"/>
      <c r="O978" s="96" t="s">
        <v>915</v>
      </c>
      <c r="P978" s="96" t="s">
        <v>311</v>
      </c>
    </row>
    <row r="979" spans="1:16" x14ac:dyDescent="0.3">
      <c r="A979" s="141" t="s">
        <v>35</v>
      </c>
      <c r="B979" s="135">
        <v>0.62</v>
      </c>
      <c r="C979" s="136">
        <v>0.66</v>
      </c>
      <c r="D979" s="137">
        <v>0.66</v>
      </c>
      <c r="E979" s="135">
        <v>0.67</v>
      </c>
      <c r="F979" s="136">
        <v>0.71</v>
      </c>
      <c r="G979" s="137">
        <v>0.71</v>
      </c>
      <c r="H979" s="135">
        <v>0.6</v>
      </c>
      <c r="I979" s="136">
        <v>0.63</v>
      </c>
      <c r="J979" s="137">
        <v>0.63</v>
      </c>
      <c r="K979" s="135"/>
      <c r="L979" s="136"/>
      <c r="M979" s="137"/>
      <c r="N979" s="223"/>
      <c r="O979" s="96" t="s">
        <v>915</v>
      </c>
      <c r="P979" s="96" t="s">
        <v>311</v>
      </c>
    </row>
    <row r="980" spans="1:16" x14ac:dyDescent="0.3">
      <c r="A980" s="141" t="s">
        <v>163</v>
      </c>
      <c r="B980" s="135" t="s">
        <v>197</v>
      </c>
      <c r="C980" s="136" t="s">
        <v>200</v>
      </c>
      <c r="D980" s="137" t="s">
        <v>200</v>
      </c>
      <c r="E980" s="135" t="s">
        <v>197</v>
      </c>
      <c r="F980" s="136" t="s">
        <v>200</v>
      </c>
      <c r="G980" s="137" t="s">
        <v>200</v>
      </c>
      <c r="H980" s="135" t="s">
        <v>197</v>
      </c>
      <c r="I980" s="136" t="s">
        <v>200</v>
      </c>
      <c r="J980" s="137" t="s">
        <v>200</v>
      </c>
      <c r="K980" s="135"/>
      <c r="L980" s="136"/>
      <c r="M980" s="137"/>
      <c r="N980" s="223"/>
      <c r="O980" s="96" t="s">
        <v>915</v>
      </c>
      <c r="P980" s="96" t="s">
        <v>311</v>
      </c>
    </row>
    <row r="981" spans="1:16" x14ac:dyDescent="0.3">
      <c r="A981" s="142" t="s">
        <v>36</v>
      </c>
      <c r="B981" s="138" t="s">
        <v>197</v>
      </c>
      <c r="C981" s="139">
        <v>3.0303030303031001E-2</v>
      </c>
      <c r="D981" s="140">
        <v>1.5151515151516174E-2</v>
      </c>
      <c r="E981" s="138" t="s">
        <v>197</v>
      </c>
      <c r="F981" s="139">
        <v>-5.6338028169014134E-2</v>
      </c>
      <c r="G981" s="140">
        <v>-7.0422535211267359E-2</v>
      </c>
      <c r="H981" s="138" t="s">
        <v>197</v>
      </c>
      <c r="I981" s="139">
        <v>4.7619047619048012E-2</v>
      </c>
      <c r="J981" s="140">
        <v>3.1746031746031071E-2</v>
      </c>
      <c r="K981" s="138"/>
      <c r="L981" s="139"/>
      <c r="M981" s="140"/>
      <c r="N981" s="224"/>
      <c r="O981" s="96" t="s">
        <v>915</v>
      </c>
      <c r="P981" s="96" t="s">
        <v>311</v>
      </c>
    </row>
    <row r="982" spans="1:16" ht="52" x14ac:dyDescent="0.3">
      <c r="A982" s="188" t="s">
        <v>1139</v>
      </c>
      <c r="B982" s="181">
        <v>0.41799999999999998</v>
      </c>
      <c r="C982" s="182">
        <v>0.4</v>
      </c>
      <c r="D982" s="183">
        <v>0.42699999999999999</v>
      </c>
      <c r="E982" s="181">
        <v>0.443</v>
      </c>
      <c r="F982" s="182">
        <v>0.40799999999999997</v>
      </c>
      <c r="G982" s="183">
        <v>0.45200000000000001</v>
      </c>
      <c r="H982" s="181">
        <v>0.40600000000000003</v>
      </c>
      <c r="I982" s="182">
        <v>0.39100000000000001</v>
      </c>
      <c r="J982" s="183">
        <v>0.41</v>
      </c>
      <c r="K982" s="181"/>
      <c r="L982" s="182"/>
      <c r="M982" s="183"/>
      <c r="N982" s="222" t="s">
        <v>200</v>
      </c>
    </row>
    <row r="983" spans="1:16" x14ac:dyDescent="0.3">
      <c r="A983" s="184" t="s">
        <v>567</v>
      </c>
      <c r="B983" s="181">
        <v>0.44700000000000001</v>
      </c>
      <c r="C983" s="182">
        <v>0.42099999999999999</v>
      </c>
      <c r="D983" s="183">
        <v>0.41699999999999998</v>
      </c>
      <c r="E983" s="181">
        <v>0.40200000000000002</v>
      </c>
      <c r="F983" s="182">
        <v>0.42199999999999999</v>
      </c>
      <c r="G983" s="183">
        <v>0.40300000000000002</v>
      </c>
      <c r="H983" s="181">
        <v>0.46500000000000002</v>
      </c>
      <c r="I983" s="182">
        <v>0.42199999999999999</v>
      </c>
      <c r="J983" s="183">
        <v>0.42499999999999999</v>
      </c>
      <c r="K983" s="181"/>
      <c r="L983" s="182"/>
      <c r="M983" s="183"/>
      <c r="N983" s="223"/>
    </row>
    <row r="984" spans="1:16" x14ac:dyDescent="0.3">
      <c r="A984" s="184" t="s">
        <v>39</v>
      </c>
      <c r="B984" s="181">
        <v>0.129</v>
      </c>
      <c r="C984" s="182">
        <v>0.16300000000000001</v>
      </c>
      <c r="D984" s="183">
        <v>0.14199999999999999</v>
      </c>
      <c r="E984" s="181">
        <v>0.156</v>
      </c>
      <c r="F984" s="182">
        <v>0.153</v>
      </c>
      <c r="G984" s="183">
        <v>0.13200000000000001</v>
      </c>
      <c r="H984" s="181">
        <v>0.11899999999999999</v>
      </c>
      <c r="I984" s="182">
        <v>0.17100000000000001</v>
      </c>
      <c r="J984" s="183">
        <v>0.15</v>
      </c>
      <c r="K984" s="181"/>
      <c r="L984" s="182"/>
      <c r="M984" s="183"/>
      <c r="N984" s="223"/>
    </row>
    <row r="985" spans="1:16" x14ac:dyDescent="0.3">
      <c r="A985" s="184" t="s">
        <v>568</v>
      </c>
      <c r="B985" s="181">
        <v>7.0000000000000001E-3</v>
      </c>
      <c r="C985" s="182">
        <v>1.4E-2</v>
      </c>
      <c r="D985" s="183">
        <v>1.2999999999999999E-2</v>
      </c>
      <c r="E985" s="181">
        <v>0</v>
      </c>
      <c r="F985" s="182">
        <v>1.6E-2</v>
      </c>
      <c r="G985" s="183">
        <v>1.2E-2</v>
      </c>
      <c r="H985" s="181">
        <v>8.9999999999999993E-3</v>
      </c>
      <c r="I985" s="182">
        <v>1.4E-2</v>
      </c>
      <c r="J985" s="183">
        <v>1.4E-2</v>
      </c>
      <c r="K985" s="181"/>
      <c r="L985" s="182"/>
      <c r="M985" s="183"/>
      <c r="N985" s="223"/>
    </row>
    <row r="986" spans="1:16" x14ac:dyDescent="0.3">
      <c r="A986" s="184" t="s">
        <v>569</v>
      </c>
      <c r="B986" s="181">
        <v>0</v>
      </c>
      <c r="C986" s="182">
        <v>2E-3</v>
      </c>
      <c r="D986" s="183">
        <v>1E-3</v>
      </c>
      <c r="E986" s="181">
        <v>0</v>
      </c>
      <c r="F986" s="182">
        <v>2E-3</v>
      </c>
      <c r="G986" s="183">
        <v>2E-3</v>
      </c>
      <c r="H986" s="181">
        <v>0</v>
      </c>
      <c r="I986" s="182">
        <v>2E-3</v>
      </c>
      <c r="J986" s="183">
        <v>1E-3</v>
      </c>
      <c r="K986" s="181"/>
      <c r="L986" s="182"/>
      <c r="M986" s="183"/>
      <c r="N986" s="223"/>
    </row>
    <row r="987" spans="1:16" x14ac:dyDescent="0.3">
      <c r="A987" s="130" t="s">
        <v>194</v>
      </c>
      <c r="B987" s="131">
        <v>443</v>
      </c>
      <c r="C987" s="132">
        <v>5640</v>
      </c>
      <c r="D987" s="133">
        <v>12051</v>
      </c>
      <c r="E987" s="131">
        <v>122</v>
      </c>
      <c r="F987" s="132">
        <v>1929</v>
      </c>
      <c r="G987" s="133">
        <v>4440</v>
      </c>
      <c r="H987" s="131">
        <v>318</v>
      </c>
      <c r="I987" s="132">
        <v>3567</v>
      </c>
      <c r="J987" s="133">
        <v>7384</v>
      </c>
      <c r="K987" s="131"/>
      <c r="L987" s="132"/>
      <c r="M987" s="133"/>
      <c r="N987" s="372"/>
    </row>
    <row r="988" spans="1:16" x14ac:dyDescent="0.3">
      <c r="A988" s="141" t="s">
        <v>161</v>
      </c>
      <c r="B988" s="135">
        <v>4.28</v>
      </c>
      <c r="C988" s="136">
        <v>4.2</v>
      </c>
      <c r="D988" s="137">
        <v>4.25</v>
      </c>
      <c r="E988" s="135">
        <v>4.29</v>
      </c>
      <c r="F988" s="136">
        <v>4.22</v>
      </c>
      <c r="G988" s="137">
        <v>4.29</v>
      </c>
      <c r="H988" s="135">
        <v>4.2699999999999996</v>
      </c>
      <c r="I988" s="136">
        <v>4.1900000000000004</v>
      </c>
      <c r="J988" s="137">
        <v>4.2300000000000004</v>
      </c>
      <c r="K988" s="135"/>
      <c r="L988" s="136"/>
      <c r="M988" s="137"/>
      <c r="N988" s="223"/>
    </row>
    <row r="989" spans="1:16" x14ac:dyDescent="0.3">
      <c r="A989" s="141" t="s">
        <v>35</v>
      </c>
      <c r="B989" s="135">
        <v>0.71</v>
      </c>
      <c r="C989" s="136">
        <v>0.77</v>
      </c>
      <c r="D989" s="137">
        <v>0.75</v>
      </c>
      <c r="E989" s="135">
        <v>0.72</v>
      </c>
      <c r="F989" s="136">
        <v>0.77</v>
      </c>
      <c r="G989" s="137">
        <v>0.75</v>
      </c>
      <c r="H989" s="135">
        <v>0.7</v>
      </c>
      <c r="I989" s="136">
        <v>0.77</v>
      </c>
      <c r="J989" s="137">
        <v>0.76</v>
      </c>
      <c r="K989" s="135"/>
      <c r="L989" s="136"/>
      <c r="M989" s="137"/>
      <c r="N989" s="223"/>
    </row>
    <row r="990" spans="1:16" x14ac:dyDescent="0.3">
      <c r="A990" s="141" t="s">
        <v>163</v>
      </c>
      <c r="B990" s="135" t="s">
        <v>197</v>
      </c>
      <c r="C990" s="136" t="s">
        <v>198</v>
      </c>
      <c r="D990" s="137" t="s">
        <v>200</v>
      </c>
      <c r="E990" s="135" t="s">
        <v>197</v>
      </c>
      <c r="F990" s="136" t="s">
        <v>200</v>
      </c>
      <c r="G990" s="137" t="s">
        <v>200</v>
      </c>
      <c r="H990" s="135" t="s">
        <v>197</v>
      </c>
      <c r="I990" s="136" t="s">
        <v>200</v>
      </c>
      <c r="J990" s="137" t="s">
        <v>200</v>
      </c>
      <c r="K990" s="135"/>
      <c r="L990" s="136"/>
      <c r="M990" s="137"/>
      <c r="N990" s="223"/>
    </row>
    <row r="991" spans="1:16" x14ac:dyDescent="0.3">
      <c r="A991" s="142" t="s">
        <v>36</v>
      </c>
      <c r="B991" s="138" t="s">
        <v>197</v>
      </c>
      <c r="C991" s="139">
        <v>0.10389610389610399</v>
      </c>
      <c r="D991" s="140">
        <v>4.0000000000000334E-2</v>
      </c>
      <c r="E991" s="138" t="s">
        <v>197</v>
      </c>
      <c r="F991" s="139">
        <v>9.0909090909091272E-2</v>
      </c>
      <c r="G991" s="140">
        <v>0</v>
      </c>
      <c r="H991" s="138" t="s">
        <v>197</v>
      </c>
      <c r="I991" s="139">
        <v>0.10389610389610283</v>
      </c>
      <c r="J991" s="140">
        <v>5.2631578947367301E-2</v>
      </c>
      <c r="K991" s="138"/>
      <c r="L991" s="139"/>
      <c r="M991" s="140"/>
      <c r="N991" s="224"/>
    </row>
    <row r="992" spans="1:16" ht="26" x14ac:dyDescent="0.3">
      <c r="A992" s="188" t="s">
        <v>865</v>
      </c>
      <c r="B992" s="181">
        <v>0.29099999999999998</v>
      </c>
      <c r="C992" s="182">
        <v>0.219</v>
      </c>
      <c r="D992" s="183">
        <v>0.23799999999999999</v>
      </c>
      <c r="E992" s="181">
        <v>0.21099999999999999</v>
      </c>
      <c r="F992" s="182">
        <v>0.17599999999999999</v>
      </c>
      <c r="G992" s="183">
        <v>0.19900000000000001</v>
      </c>
      <c r="H992" s="181">
        <v>0.32400000000000001</v>
      </c>
      <c r="I992" s="182">
        <v>0.248</v>
      </c>
      <c r="J992" s="183">
        <v>0.26500000000000001</v>
      </c>
      <c r="K992" s="181"/>
      <c r="L992" s="182"/>
      <c r="M992" s="183"/>
      <c r="N992" s="222"/>
    </row>
    <row r="993" spans="1:14" x14ac:dyDescent="0.3">
      <c r="A993" s="184" t="s">
        <v>567</v>
      </c>
      <c r="B993" s="181">
        <v>0.41399999999999998</v>
      </c>
      <c r="C993" s="182">
        <v>0.314</v>
      </c>
      <c r="D993" s="183">
        <v>0.309</v>
      </c>
      <c r="E993" s="181">
        <v>0.374</v>
      </c>
      <c r="F993" s="182">
        <v>0.28399999999999997</v>
      </c>
      <c r="G993" s="183">
        <v>0.28499999999999998</v>
      </c>
      <c r="H993" s="181">
        <v>0.42799999999999999</v>
      </c>
      <c r="I993" s="182">
        <v>0.33500000000000002</v>
      </c>
      <c r="J993" s="183">
        <v>0.32700000000000001</v>
      </c>
      <c r="K993" s="181"/>
      <c r="L993" s="182"/>
      <c r="M993" s="183"/>
      <c r="N993" s="223"/>
    </row>
    <row r="994" spans="1:14" x14ac:dyDescent="0.3">
      <c r="A994" s="184" t="s">
        <v>39</v>
      </c>
      <c r="B994" s="181">
        <v>0.20499999999999999</v>
      </c>
      <c r="C994" s="182">
        <v>0.28799999999999998</v>
      </c>
      <c r="D994" s="183">
        <v>0.27500000000000002</v>
      </c>
      <c r="E994" s="181">
        <v>0.26800000000000002</v>
      </c>
      <c r="F994" s="182">
        <v>0.32800000000000001</v>
      </c>
      <c r="G994" s="183">
        <v>0.30499999999999999</v>
      </c>
      <c r="H994" s="181">
        <v>0.182</v>
      </c>
      <c r="I994" s="182">
        <v>0.26500000000000001</v>
      </c>
      <c r="J994" s="183">
        <v>0.255</v>
      </c>
      <c r="K994" s="181"/>
      <c r="L994" s="182"/>
      <c r="M994" s="183"/>
      <c r="N994" s="223"/>
    </row>
    <row r="995" spans="1:14" x14ac:dyDescent="0.3">
      <c r="A995" s="184" t="s">
        <v>568</v>
      </c>
      <c r="B995" s="181">
        <v>7.9000000000000001E-2</v>
      </c>
      <c r="C995" s="182">
        <v>0.14299999999999999</v>
      </c>
      <c r="D995" s="183">
        <v>0.14199999999999999</v>
      </c>
      <c r="E995" s="181">
        <v>0.13</v>
      </c>
      <c r="F995" s="182">
        <v>0.16500000000000001</v>
      </c>
      <c r="G995" s="183">
        <v>0.16400000000000001</v>
      </c>
      <c r="H995" s="181">
        <v>5.7000000000000002E-2</v>
      </c>
      <c r="I995" s="182">
        <v>0.126</v>
      </c>
      <c r="J995" s="183">
        <v>0.126</v>
      </c>
      <c r="K995" s="181"/>
      <c r="L995" s="182"/>
      <c r="M995" s="183"/>
      <c r="N995" s="223"/>
    </row>
    <row r="996" spans="1:14" x14ac:dyDescent="0.3">
      <c r="A996" s="184" t="s">
        <v>569</v>
      </c>
      <c r="B996" s="181">
        <v>1.0999999999999999E-2</v>
      </c>
      <c r="C996" s="182">
        <v>3.5000000000000003E-2</v>
      </c>
      <c r="D996" s="183">
        <v>3.5999999999999997E-2</v>
      </c>
      <c r="E996" s="181">
        <v>1.6E-2</v>
      </c>
      <c r="F996" s="182">
        <v>4.7E-2</v>
      </c>
      <c r="G996" s="183">
        <v>4.8000000000000001E-2</v>
      </c>
      <c r="H996" s="181">
        <v>8.9999999999999993E-3</v>
      </c>
      <c r="I996" s="182">
        <v>2.5999999999999999E-2</v>
      </c>
      <c r="J996" s="183">
        <v>2.7E-2</v>
      </c>
      <c r="K996" s="181"/>
      <c r="L996" s="182"/>
      <c r="M996" s="183"/>
      <c r="N996" s="223"/>
    </row>
    <row r="997" spans="1:14" x14ac:dyDescent="0.3">
      <c r="A997" s="130" t="s">
        <v>194</v>
      </c>
      <c r="B997" s="131">
        <v>444</v>
      </c>
      <c r="C997" s="132">
        <v>5641</v>
      </c>
      <c r="D997" s="133">
        <v>12052</v>
      </c>
      <c r="E997" s="131">
        <v>123</v>
      </c>
      <c r="F997" s="132">
        <v>1930</v>
      </c>
      <c r="G997" s="133">
        <v>4442</v>
      </c>
      <c r="H997" s="131">
        <v>318</v>
      </c>
      <c r="I997" s="132">
        <v>3567</v>
      </c>
      <c r="J997" s="133">
        <v>7383</v>
      </c>
      <c r="K997" s="131"/>
      <c r="L997" s="132"/>
      <c r="M997" s="133"/>
      <c r="N997" s="372"/>
    </row>
    <row r="998" spans="1:14" x14ac:dyDescent="0.3">
      <c r="A998" s="141" t="s">
        <v>161</v>
      </c>
      <c r="B998" s="135">
        <v>3.89</v>
      </c>
      <c r="C998" s="136">
        <v>3.54</v>
      </c>
      <c r="D998" s="137">
        <v>3.57</v>
      </c>
      <c r="E998" s="135">
        <v>3.63</v>
      </c>
      <c r="F998" s="136">
        <v>3.38</v>
      </c>
      <c r="G998" s="137">
        <v>3.42</v>
      </c>
      <c r="H998" s="135">
        <v>4</v>
      </c>
      <c r="I998" s="136">
        <v>3.65</v>
      </c>
      <c r="J998" s="137">
        <v>3.68</v>
      </c>
      <c r="K998" s="135"/>
      <c r="L998" s="136"/>
      <c r="M998" s="137"/>
      <c r="N998" s="223"/>
    </row>
    <row r="999" spans="1:14" x14ac:dyDescent="0.3">
      <c r="A999" s="141" t="s">
        <v>35</v>
      </c>
      <c r="B999" s="135">
        <v>0.95</v>
      </c>
      <c r="C999" s="136">
        <v>1.0900000000000001</v>
      </c>
      <c r="D999" s="137">
        <v>1.1000000000000001</v>
      </c>
      <c r="E999" s="135">
        <v>1.01</v>
      </c>
      <c r="F999" s="136">
        <v>1.0900000000000001</v>
      </c>
      <c r="G999" s="137">
        <v>1.1200000000000001</v>
      </c>
      <c r="H999" s="135">
        <v>0.91</v>
      </c>
      <c r="I999" s="136">
        <v>1.06</v>
      </c>
      <c r="J999" s="137">
        <v>1.08</v>
      </c>
      <c r="K999" s="135"/>
      <c r="L999" s="136"/>
      <c r="M999" s="137"/>
      <c r="N999" s="223"/>
    </row>
    <row r="1000" spans="1:14" x14ac:dyDescent="0.3">
      <c r="A1000" s="141" t="s">
        <v>163</v>
      </c>
      <c r="B1000" s="135" t="s">
        <v>197</v>
      </c>
      <c r="C1000" s="136" t="s">
        <v>199</v>
      </c>
      <c r="D1000" s="137" t="s">
        <v>199</v>
      </c>
      <c r="E1000" s="135" t="s">
        <v>197</v>
      </c>
      <c r="F1000" s="136" t="s">
        <v>198</v>
      </c>
      <c r="G1000" s="137" t="s">
        <v>198</v>
      </c>
      <c r="H1000" s="135" t="s">
        <v>197</v>
      </c>
      <c r="I1000" s="136" t="s">
        <v>199</v>
      </c>
      <c r="J1000" s="137" t="s">
        <v>199</v>
      </c>
      <c r="K1000" s="135"/>
      <c r="L1000" s="136"/>
      <c r="M1000" s="137"/>
      <c r="N1000" s="223"/>
    </row>
    <row r="1001" spans="1:14" x14ac:dyDescent="0.3">
      <c r="A1001" s="142" t="s">
        <v>36</v>
      </c>
      <c r="B1001" s="138" t="s">
        <v>197</v>
      </c>
      <c r="C1001" s="139">
        <v>0.32110091743119273</v>
      </c>
      <c r="D1001" s="140">
        <v>0.29090909090909112</v>
      </c>
      <c r="E1001" s="138" t="s">
        <v>197</v>
      </c>
      <c r="F1001" s="139">
        <v>0.2293577981651376</v>
      </c>
      <c r="G1001" s="140">
        <v>0.18749999999999994</v>
      </c>
      <c r="H1001" s="138" t="s">
        <v>197</v>
      </c>
      <c r="I1001" s="139">
        <v>0.33018867924528311</v>
      </c>
      <c r="J1001" s="140">
        <v>0.29629629629629611</v>
      </c>
      <c r="K1001" s="138"/>
      <c r="L1001" s="139"/>
      <c r="M1001" s="140"/>
      <c r="N1001" s="224"/>
    </row>
    <row r="1002" spans="1:14" ht="39" x14ac:dyDescent="0.3">
      <c r="A1002" s="188" t="s">
        <v>855</v>
      </c>
      <c r="B1002" s="181">
        <v>1.4E-2</v>
      </c>
      <c r="C1002" s="182">
        <v>1.4999999999999999E-2</v>
      </c>
      <c r="D1002" s="183">
        <v>1.4999999999999999E-2</v>
      </c>
      <c r="E1002" s="181">
        <v>2.5000000000000001E-2</v>
      </c>
      <c r="F1002" s="182">
        <v>8.9999999999999993E-3</v>
      </c>
      <c r="G1002" s="183">
        <v>1.2E-2</v>
      </c>
      <c r="H1002" s="181">
        <v>8.9999999999999993E-3</v>
      </c>
      <c r="I1002" s="182">
        <v>1.7999999999999999E-2</v>
      </c>
      <c r="J1002" s="183">
        <v>1.7000000000000001E-2</v>
      </c>
      <c r="K1002" s="181"/>
      <c r="L1002" s="182"/>
      <c r="M1002" s="183"/>
      <c r="N1002" s="309"/>
    </row>
    <row r="1003" spans="1:14" x14ac:dyDescent="0.3">
      <c r="A1003" s="184" t="s">
        <v>179</v>
      </c>
      <c r="B1003" s="181">
        <v>1.4E-2</v>
      </c>
      <c r="C1003" s="182">
        <v>1.9E-2</v>
      </c>
      <c r="D1003" s="183">
        <v>1.7999999999999999E-2</v>
      </c>
      <c r="E1003" s="181">
        <v>2.5000000000000001E-2</v>
      </c>
      <c r="F1003" s="182">
        <v>1.7999999999999999E-2</v>
      </c>
      <c r="G1003" s="183">
        <v>1.4E-2</v>
      </c>
      <c r="H1003" s="181">
        <v>8.9999999999999993E-3</v>
      </c>
      <c r="I1003" s="182">
        <v>0.02</v>
      </c>
      <c r="J1003" s="183">
        <v>0.02</v>
      </c>
      <c r="K1003" s="181"/>
      <c r="L1003" s="182"/>
      <c r="M1003" s="183"/>
      <c r="N1003" s="309"/>
    </row>
    <row r="1004" spans="1:14" x14ac:dyDescent="0.3">
      <c r="A1004" s="184" t="s">
        <v>698</v>
      </c>
      <c r="B1004" s="181">
        <v>7.0000000000000007E-2</v>
      </c>
      <c r="C1004" s="182">
        <v>7.9000000000000001E-2</v>
      </c>
      <c r="D1004" s="183">
        <v>7.1999999999999995E-2</v>
      </c>
      <c r="E1004" s="181">
        <v>4.9000000000000002E-2</v>
      </c>
      <c r="F1004" s="182">
        <v>6.9000000000000006E-2</v>
      </c>
      <c r="G1004" s="183">
        <v>6.6000000000000003E-2</v>
      </c>
      <c r="H1004" s="181">
        <v>7.4999999999999997E-2</v>
      </c>
      <c r="I1004" s="182">
        <v>8.4000000000000005E-2</v>
      </c>
      <c r="J1004" s="183">
        <v>7.5999999999999998E-2</v>
      </c>
      <c r="K1004" s="181"/>
      <c r="L1004" s="182"/>
      <c r="M1004" s="183"/>
      <c r="N1004" s="309"/>
    </row>
    <row r="1005" spans="1:14" x14ac:dyDescent="0.3">
      <c r="A1005" s="184" t="s">
        <v>180</v>
      </c>
      <c r="B1005" s="181">
        <v>1.0999999999999999E-2</v>
      </c>
      <c r="C1005" s="182">
        <v>1.6E-2</v>
      </c>
      <c r="D1005" s="183">
        <v>1.4999999999999999E-2</v>
      </c>
      <c r="E1005" s="181">
        <v>8.0000000000000002E-3</v>
      </c>
      <c r="F1005" s="182">
        <v>0.01</v>
      </c>
      <c r="G1005" s="183">
        <v>1.0999999999999999E-2</v>
      </c>
      <c r="H1005" s="181">
        <v>1.2999999999999999E-2</v>
      </c>
      <c r="I1005" s="182">
        <v>1.9E-2</v>
      </c>
      <c r="J1005" s="183">
        <v>1.7999999999999999E-2</v>
      </c>
      <c r="K1005" s="181"/>
      <c r="L1005" s="182"/>
      <c r="M1005" s="183"/>
      <c r="N1005" s="309"/>
    </row>
    <row r="1006" spans="1:14" x14ac:dyDescent="0.3">
      <c r="A1006" s="184" t="s">
        <v>181</v>
      </c>
      <c r="B1006" s="181">
        <v>0.09</v>
      </c>
      <c r="C1006" s="182">
        <v>7.5999999999999998E-2</v>
      </c>
      <c r="D1006" s="183">
        <v>6.7000000000000004E-2</v>
      </c>
      <c r="E1006" s="181">
        <v>7.3999999999999996E-2</v>
      </c>
      <c r="F1006" s="182">
        <v>5.7000000000000002E-2</v>
      </c>
      <c r="G1006" s="183">
        <v>5.5E-2</v>
      </c>
      <c r="H1006" s="181">
        <v>9.7000000000000003E-2</v>
      </c>
      <c r="I1006" s="182">
        <v>8.5999999999999993E-2</v>
      </c>
      <c r="J1006" s="183">
        <v>7.3999999999999996E-2</v>
      </c>
      <c r="K1006" s="181"/>
      <c r="L1006" s="182"/>
      <c r="M1006" s="183"/>
      <c r="N1006" s="309"/>
    </row>
    <row r="1007" spans="1:14" x14ac:dyDescent="0.3">
      <c r="A1007" s="184" t="s">
        <v>182</v>
      </c>
      <c r="B1007" s="181">
        <v>0.45500000000000002</v>
      </c>
      <c r="C1007" s="182">
        <v>0.39500000000000002</v>
      </c>
      <c r="D1007" s="183">
        <v>0.374</v>
      </c>
      <c r="E1007" s="181">
        <v>0.46700000000000003</v>
      </c>
      <c r="F1007" s="182">
        <v>0.43099999999999999</v>
      </c>
      <c r="G1007" s="183">
        <v>0.39500000000000002</v>
      </c>
      <c r="H1007" s="181">
        <v>0.44800000000000001</v>
      </c>
      <c r="I1007" s="182">
        <v>0.377</v>
      </c>
      <c r="J1007" s="183">
        <v>0.36299999999999999</v>
      </c>
      <c r="K1007" s="181"/>
      <c r="L1007" s="182"/>
      <c r="M1007" s="183"/>
      <c r="N1007" s="309"/>
    </row>
    <row r="1008" spans="1:14" x14ac:dyDescent="0.3">
      <c r="A1008" s="184" t="s">
        <v>183</v>
      </c>
      <c r="B1008" s="181">
        <v>7.0000000000000001E-3</v>
      </c>
      <c r="C1008" s="182">
        <v>1.6E-2</v>
      </c>
      <c r="D1008" s="183">
        <v>1.6E-2</v>
      </c>
      <c r="E1008" s="181">
        <v>8.0000000000000002E-3</v>
      </c>
      <c r="F1008" s="182">
        <v>1.6E-2</v>
      </c>
      <c r="G1008" s="183">
        <v>1.6E-2</v>
      </c>
      <c r="H1008" s="181">
        <v>6.0000000000000001E-3</v>
      </c>
      <c r="I1008" s="182">
        <v>1.6E-2</v>
      </c>
      <c r="J1008" s="183">
        <v>1.7000000000000001E-2</v>
      </c>
      <c r="K1008" s="181"/>
      <c r="L1008" s="182"/>
      <c r="M1008" s="183"/>
      <c r="N1008" s="309"/>
    </row>
    <row r="1009" spans="1:14" x14ac:dyDescent="0.3">
      <c r="A1009" s="184" t="s">
        <v>184</v>
      </c>
      <c r="B1009" s="181">
        <v>0.32700000000000001</v>
      </c>
      <c r="C1009" s="182">
        <v>0.376</v>
      </c>
      <c r="D1009" s="183">
        <v>0.41499999999999998</v>
      </c>
      <c r="E1009" s="181">
        <v>0.33600000000000002</v>
      </c>
      <c r="F1009" s="182">
        <v>0.38100000000000001</v>
      </c>
      <c r="G1009" s="183">
        <v>0.42299999999999999</v>
      </c>
      <c r="H1009" s="181">
        <v>0.32600000000000001</v>
      </c>
      <c r="I1009" s="182">
        <v>0.371</v>
      </c>
      <c r="J1009" s="183">
        <v>0.40899999999999997</v>
      </c>
      <c r="K1009" s="181"/>
      <c r="L1009" s="182"/>
      <c r="M1009" s="183"/>
      <c r="N1009" s="309"/>
    </row>
    <row r="1010" spans="1:14" x14ac:dyDescent="0.3">
      <c r="A1010" s="184" t="s">
        <v>803</v>
      </c>
      <c r="B1010" s="181">
        <v>1.4E-2</v>
      </c>
      <c r="C1010" s="182">
        <v>8.0000000000000002E-3</v>
      </c>
      <c r="D1010" s="183">
        <v>7.0000000000000001E-3</v>
      </c>
      <c r="E1010" s="181">
        <v>8.0000000000000002E-3</v>
      </c>
      <c r="F1010" s="182">
        <v>7.0000000000000001E-3</v>
      </c>
      <c r="G1010" s="183">
        <v>7.0000000000000001E-3</v>
      </c>
      <c r="H1010" s="181">
        <v>1.6E-2</v>
      </c>
      <c r="I1010" s="182">
        <v>8.0000000000000002E-3</v>
      </c>
      <c r="J1010" s="183">
        <v>7.0000000000000001E-3</v>
      </c>
      <c r="K1010" s="181"/>
      <c r="L1010" s="182"/>
      <c r="M1010" s="183"/>
      <c r="N1010" s="309"/>
    </row>
    <row r="1011" spans="1:14" x14ac:dyDescent="0.3">
      <c r="A1011" s="121" t="s">
        <v>194</v>
      </c>
      <c r="B1011" s="185">
        <v>444</v>
      </c>
      <c r="C1011" s="186">
        <v>5624</v>
      </c>
      <c r="D1011" s="187">
        <v>12016</v>
      </c>
      <c r="E1011" s="185">
        <v>122</v>
      </c>
      <c r="F1011" s="186">
        <v>1922</v>
      </c>
      <c r="G1011" s="187">
        <v>4427</v>
      </c>
      <c r="H1011" s="185">
        <v>319</v>
      </c>
      <c r="I1011" s="186">
        <v>3558</v>
      </c>
      <c r="J1011" s="187">
        <v>7362</v>
      </c>
      <c r="K1011" s="185"/>
      <c r="L1011" s="186"/>
      <c r="M1011" s="187"/>
      <c r="N1011" s="122"/>
    </row>
    <row r="1012" spans="1:14" ht="39" x14ac:dyDescent="0.3">
      <c r="A1012" s="188" t="s">
        <v>856</v>
      </c>
      <c r="B1012" s="181">
        <v>1.0999999999999999E-2</v>
      </c>
      <c r="C1012" s="182">
        <v>1.4999999999999999E-2</v>
      </c>
      <c r="D1012" s="183">
        <v>1.7000000000000001E-2</v>
      </c>
      <c r="E1012" s="181">
        <v>2.5000000000000001E-2</v>
      </c>
      <c r="F1012" s="182">
        <v>1.0999999999999999E-2</v>
      </c>
      <c r="G1012" s="183">
        <v>1.4E-2</v>
      </c>
      <c r="H1012" s="181">
        <v>6.0000000000000001E-3</v>
      </c>
      <c r="I1012" s="182">
        <v>1.7000000000000001E-2</v>
      </c>
      <c r="J1012" s="183">
        <v>1.9E-2</v>
      </c>
      <c r="K1012" s="181"/>
      <c r="L1012" s="182"/>
      <c r="M1012" s="183"/>
      <c r="N1012" s="309"/>
    </row>
    <row r="1013" spans="1:14" x14ac:dyDescent="0.3">
      <c r="A1013" s="184" t="s">
        <v>179</v>
      </c>
      <c r="B1013" s="181">
        <v>1.7999999999999999E-2</v>
      </c>
      <c r="C1013" s="182">
        <v>2.7E-2</v>
      </c>
      <c r="D1013" s="183">
        <v>2.5000000000000001E-2</v>
      </c>
      <c r="E1013" s="181">
        <v>1.6E-2</v>
      </c>
      <c r="F1013" s="182">
        <v>2.1000000000000001E-2</v>
      </c>
      <c r="G1013" s="183">
        <v>0.02</v>
      </c>
      <c r="H1013" s="181">
        <v>1.9E-2</v>
      </c>
      <c r="I1013" s="182">
        <v>2.9000000000000001E-2</v>
      </c>
      <c r="J1013" s="183">
        <v>2.7E-2</v>
      </c>
      <c r="K1013" s="181"/>
      <c r="L1013" s="182"/>
      <c r="M1013" s="183"/>
      <c r="N1013" s="309"/>
    </row>
    <row r="1014" spans="1:14" x14ac:dyDescent="0.3">
      <c r="A1014" s="184" t="s">
        <v>698</v>
      </c>
      <c r="B1014" s="181">
        <v>0.10199999999999999</v>
      </c>
      <c r="C1014" s="182">
        <v>9.8000000000000004E-2</v>
      </c>
      <c r="D1014" s="183">
        <v>9.1999999999999998E-2</v>
      </c>
      <c r="E1014" s="181">
        <v>6.6000000000000003E-2</v>
      </c>
      <c r="F1014" s="182">
        <v>9.1999999999999998E-2</v>
      </c>
      <c r="G1014" s="183">
        <v>8.6999999999999994E-2</v>
      </c>
      <c r="H1014" s="181">
        <v>0.11600000000000001</v>
      </c>
      <c r="I1014" s="182">
        <v>0.1</v>
      </c>
      <c r="J1014" s="183">
        <v>9.4E-2</v>
      </c>
      <c r="K1014" s="181"/>
      <c r="L1014" s="182"/>
      <c r="M1014" s="183"/>
      <c r="N1014" s="309"/>
    </row>
    <row r="1015" spans="1:14" x14ac:dyDescent="0.3">
      <c r="A1015" s="184" t="s">
        <v>180</v>
      </c>
      <c r="B1015" s="181">
        <v>0.02</v>
      </c>
      <c r="C1015" s="182">
        <v>2.1000000000000001E-2</v>
      </c>
      <c r="D1015" s="183">
        <v>1.9E-2</v>
      </c>
      <c r="E1015" s="181">
        <v>2.5000000000000001E-2</v>
      </c>
      <c r="F1015" s="182">
        <v>2.1000000000000001E-2</v>
      </c>
      <c r="G1015" s="183">
        <v>1.7999999999999999E-2</v>
      </c>
      <c r="H1015" s="181">
        <v>1.9E-2</v>
      </c>
      <c r="I1015" s="182">
        <v>2.1000000000000001E-2</v>
      </c>
      <c r="J1015" s="183">
        <v>0.02</v>
      </c>
      <c r="K1015" s="181"/>
      <c r="L1015" s="182"/>
      <c r="M1015" s="183"/>
      <c r="N1015" s="309"/>
    </row>
    <row r="1016" spans="1:14" x14ac:dyDescent="0.3">
      <c r="A1016" s="184" t="s">
        <v>181</v>
      </c>
      <c r="B1016" s="181">
        <v>0.113</v>
      </c>
      <c r="C1016" s="182">
        <v>0.113</v>
      </c>
      <c r="D1016" s="183">
        <v>9.1999999999999998E-2</v>
      </c>
      <c r="E1016" s="181">
        <v>0.09</v>
      </c>
      <c r="F1016" s="182">
        <v>9.8000000000000004E-2</v>
      </c>
      <c r="G1016" s="183">
        <v>8.4000000000000005E-2</v>
      </c>
      <c r="H1016" s="181">
        <v>0.11899999999999999</v>
      </c>
      <c r="I1016" s="182">
        <v>0.121</v>
      </c>
      <c r="J1016" s="183">
        <v>9.6000000000000002E-2</v>
      </c>
      <c r="K1016" s="181"/>
      <c r="L1016" s="182"/>
      <c r="M1016" s="183"/>
      <c r="N1016" s="309"/>
    </row>
    <row r="1017" spans="1:14" x14ac:dyDescent="0.3">
      <c r="A1017" s="184" t="s">
        <v>182</v>
      </c>
      <c r="B1017" s="181">
        <v>0.42699999999999999</v>
      </c>
      <c r="C1017" s="182">
        <v>0.38600000000000001</v>
      </c>
      <c r="D1017" s="183">
        <v>0.374</v>
      </c>
      <c r="E1017" s="181">
        <v>0.47499999999999998</v>
      </c>
      <c r="F1017" s="182">
        <v>0.39600000000000002</v>
      </c>
      <c r="G1017" s="183">
        <v>0.38600000000000001</v>
      </c>
      <c r="H1017" s="181">
        <v>0.40899999999999997</v>
      </c>
      <c r="I1017" s="182">
        <v>0.38400000000000001</v>
      </c>
      <c r="J1017" s="183">
        <v>0.36799999999999999</v>
      </c>
      <c r="K1017" s="181"/>
      <c r="L1017" s="182"/>
      <c r="M1017" s="183"/>
      <c r="N1017" s="309"/>
    </row>
    <row r="1018" spans="1:14" x14ac:dyDescent="0.3">
      <c r="A1018" s="184" t="s">
        <v>183</v>
      </c>
      <c r="B1018" s="181">
        <v>1.0999999999999999E-2</v>
      </c>
      <c r="C1018" s="182">
        <v>0.02</v>
      </c>
      <c r="D1018" s="183">
        <v>2.1000000000000001E-2</v>
      </c>
      <c r="E1018" s="181">
        <v>0</v>
      </c>
      <c r="F1018" s="182">
        <v>2.1000000000000001E-2</v>
      </c>
      <c r="G1018" s="183">
        <v>2.4E-2</v>
      </c>
      <c r="H1018" s="181">
        <v>1.2999999999999999E-2</v>
      </c>
      <c r="I1018" s="182">
        <v>1.9E-2</v>
      </c>
      <c r="J1018" s="183">
        <v>1.9E-2</v>
      </c>
      <c r="K1018" s="181"/>
      <c r="L1018" s="182"/>
      <c r="M1018" s="183"/>
      <c r="N1018" s="309"/>
    </row>
    <row r="1019" spans="1:14" x14ac:dyDescent="0.3">
      <c r="A1019" s="184" t="s">
        <v>184</v>
      </c>
      <c r="B1019" s="181">
        <v>0.27100000000000002</v>
      </c>
      <c r="C1019" s="182">
        <v>0.28899999999999998</v>
      </c>
      <c r="D1019" s="183">
        <v>0.32600000000000001</v>
      </c>
      <c r="E1019" s="181">
        <v>0.27</v>
      </c>
      <c r="F1019" s="182">
        <v>0.312</v>
      </c>
      <c r="G1019" s="183">
        <v>0.33700000000000002</v>
      </c>
      <c r="H1019" s="181">
        <v>0.27400000000000002</v>
      </c>
      <c r="I1019" s="182">
        <v>0.27600000000000002</v>
      </c>
      <c r="J1019" s="183">
        <v>0.31900000000000001</v>
      </c>
      <c r="K1019" s="181"/>
      <c r="L1019" s="182"/>
      <c r="M1019" s="183"/>
      <c r="N1019" s="309"/>
    </row>
    <row r="1020" spans="1:14" x14ac:dyDescent="0.3">
      <c r="A1020" s="184" t="s">
        <v>803</v>
      </c>
      <c r="B1020" s="181">
        <v>2.7E-2</v>
      </c>
      <c r="C1020" s="182">
        <v>3.2000000000000001E-2</v>
      </c>
      <c r="D1020" s="183">
        <v>3.5000000000000003E-2</v>
      </c>
      <c r="E1020" s="181">
        <v>3.3000000000000002E-2</v>
      </c>
      <c r="F1020" s="182">
        <v>2.5999999999999999E-2</v>
      </c>
      <c r="G1020" s="183">
        <v>0.03</v>
      </c>
      <c r="H1020" s="181">
        <v>2.5000000000000001E-2</v>
      </c>
      <c r="I1020" s="182">
        <v>3.5000000000000003E-2</v>
      </c>
      <c r="J1020" s="183">
        <v>3.6999999999999998E-2</v>
      </c>
      <c r="K1020" s="181"/>
      <c r="L1020" s="182"/>
      <c r="M1020" s="183"/>
      <c r="N1020" s="309"/>
    </row>
    <row r="1021" spans="1:14" x14ac:dyDescent="0.3">
      <c r="A1021" s="121" t="s">
        <v>194</v>
      </c>
      <c r="B1021" s="185">
        <v>443</v>
      </c>
      <c r="C1021" s="186">
        <v>5622</v>
      </c>
      <c r="D1021" s="187">
        <v>12007</v>
      </c>
      <c r="E1021" s="185">
        <v>122</v>
      </c>
      <c r="F1021" s="186">
        <v>1921</v>
      </c>
      <c r="G1021" s="187">
        <v>4423</v>
      </c>
      <c r="H1021" s="185">
        <v>318</v>
      </c>
      <c r="I1021" s="186">
        <v>3557</v>
      </c>
      <c r="J1021" s="187">
        <v>7357</v>
      </c>
      <c r="K1021" s="185"/>
      <c r="L1021" s="186"/>
      <c r="M1021" s="187"/>
      <c r="N1021" s="122"/>
    </row>
    <row r="1022" spans="1:14" s="340" customFormat="1" ht="26" x14ac:dyDescent="0.3">
      <c r="A1022" s="190" t="s">
        <v>493</v>
      </c>
      <c r="B1022" s="336">
        <v>6.5000000000000002E-2</v>
      </c>
      <c r="C1022" s="337">
        <v>0.08</v>
      </c>
      <c r="D1022" s="338">
        <v>7.2999999999999995E-2</v>
      </c>
      <c r="E1022" s="336">
        <v>7.3999999999999996E-2</v>
      </c>
      <c r="F1022" s="337">
        <v>6.8000000000000005E-2</v>
      </c>
      <c r="G1022" s="338">
        <v>6.2E-2</v>
      </c>
      <c r="H1022" s="336">
        <v>6.3E-2</v>
      </c>
      <c r="I1022" s="337">
        <v>8.5999999999999993E-2</v>
      </c>
      <c r="J1022" s="338">
        <v>7.9000000000000001E-2</v>
      </c>
      <c r="K1022" s="336"/>
      <c r="L1022" s="337"/>
      <c r="M1022" s="338"/>
      <c r="N1022" s="339"/>
    </row>
    <row r="1023" spans="1:14" s="340" customFormat="1" x14ac:dyDescent="0.3">
      <c r="A1023" s="341" t="s">
        <v>195</v>
      </c>
      <c r="B1023" s="336">
        <v>0.93500000000000005</v>
      </c>
      <c r="C1023" s="337">
        <v>0.92</v>
      </c>
      <c r="D1023" s="338">
        <v>0.92700000000000005</v>
      </c>
      <c r="E1023" s="336">
        <v>0.92600000000000005</v>
      </c>
      <c r="F1023" s="337">
        <v>0.93200000000000005</v>
      </c>
      <c r="G1023" s="338">
        <v>0.93799999999999994</v>
      </c>
      <c r="H1023" s="336">
        <v>0.93700000000000006</v>
      </c>
      <c r="I1023" s="337">
        <v>0.91400000000000003</v>
      </c>
      <c r="J1023" s="338">
        <v>0.92100000000000004</v>
      </c>
      <c r="K1023" s="336"/>
      <c r="L1023" s="337"/>
      <c r="M1023" s="338"/>
      <c r="N1023" s="339"/>
    </row>
    <row r="1024" spans="1:14" s="340" customFormat="1" x14ac:dyDescent="0.3">
      <c r="A1024" s="342" t="s">
        <v>194</v>
      </c>
      <c r="B1024" s="343">
        <v>443</v>
      </c>
      <c r="C1024" s="344">
        <v>5622</v>
      </c>
      <c r="D1024" s="345">
        <v>12007</v>
      </c>
      <c r="E1024" s="343">
        <v>122</v>
      </c>
      <c r="F1024" s="344">
        <v>1921</v>
      </c>
      <c r="G1024" s="345">
        <v>4423</v>
      </c>
      <c r="H1024" s="343">
        <v>318</v>
      </c>
      <c r="I1024" s="344">
        <v>3557</v>
      </c>
      <c r="J1024" s="345">
        <v>7357</v>
      </c>
      <c r="K1024" s="343"/>
      <c r="L1024" s="344"/>
      <c r="M1024" s="345"/>
      <c r="N1024" s="346"/>
    </row>
    <row r="1025" spans="1:15" ht="52" x14ac:dyDescent="0.3">
      <c r="A1025" s="195" t="s">
        <v>985</v>
      </c>
      <c r="B1025" s="77">
        <v>0.67300000000000004</v>
      </c>
      <c r="C1025" s="78">
        <v>0.70799999999999996</v>
      </c>
      <c r="D1025" s="79">
        <v>0.74199999999999999</v>
      </c>
      <c r="E1025" s="77">
        <v>0.71099999999999997</v>
      </c>
      <c r="F1025" s="78">
        <v>0.73199999999999998</v>
      </c>
      <c r="G1025" s="79">
        <v>0.77</v>
      </c>
      <c r="H1025" s="77">
        <v>0.65800000000000003</v>
      </c>
      <c r="I1025" s="78">
        <v>0.68799999999999994</v>
      </c>
      <c r="J1025" s="79">
        <v>0.72</v>
      </c>
      <c r="K1025" s="77"/>
      <c r="L1025" s="78"/>
      <c r="M1025" s="79"/>
      <c r="N1025" s="376" t="s">
        <v>43</v>
      </c>
      <c r="O1025" s="96" t="s">
        <v>885</v>
      </c>
    </row>
    <row r="1026" spans="1:15" x14ac:dyDescent="0.3">
      <c r="A1026" s="184" t="s">
        <v>37</v>
      </c>
      <c r="B1026" s="181">
        <v>0.29799999999999999</v>
      </c>
      <c r="C1026" s="182">
        <v>0.27900000000000003</v>
      </c>
      <c r="D1026" s="183">
        <v>0.246</v>
      </c>
      <c r="E1026" s="181">
        <v>0.28100000000000003</v>
      </c>
      <c r="F1026" s="182">
        <v>0.25600000000000001</v>
      </c>
      <c r="G1026" s="183">
        <v>0.219</v>
      </c>
      <c r="H1026" s="181">
        <v>0.30399999999999999</v>
      </c>
      <c r="I1026" s="182">
        <v>0.29699999999999999</v>
      </c>
      <c r="J1026" s="183">
        <v>0.26500000000000001</v>
      </c>
      <c r="K1026" s="181"/>
      <c r="L1026" s="182"/>
      <c r="M1026" s="183"/>
      <c r="N1026" s="309"/>
      <c r="O1026" s="96" t="s">
        <v>885</v>
      </c>
    </row>
    <row r="1027" spans="1:15" x14ac:dyDescent="0.3">
      <c r="A1027" s="184" t="s">
        <v>521</v>
      </c>
      <c r="B1027" s="181">
        <v>0.03</v>
      </c>
      <c r="C1027" s="182">
        <v>1.2999999999999999E-2</v>
      </c>
      <c r="D1027" s="183">
        <v>1.2999999999999999E-2</v>
      </c>
      <c r="E1027" s="181">
        <v>8.0000000000000002E-3</v>
      </c>
      <c r="F1027" s="182">
        <v>1.2E-2</v>
      </c>
      <c r="G1027" s="183">
        <v>0.01</v>
      </c>
      <c r="H1027" s="181">
        <v>3.7999999999999999E-2</v>
      </c>
      <c r="I1027" s="182">
        <v>1.4999999999999999E-2</v>
      </c>
      <c r="J1027" s="183">
        <v>1.4E-2</v>
      </c>
      <c r="K1027" s="181"/>
      <c r="L1027" s="182"/>
      <c r="M1027" s="183"/>
      <c r="N1027" s="309"/>
      <c r="O1027" s="96" t="s">
        <v>885</v>
      </c>
    </row>
    <row r="1028" spans="1:15" x14ac:dyDescent="0.3">
      <c r="A1028" s="130" t="s">
        <v>194</v>
      </c>
      <c r="B1028" s="131">
        <v>440</v>
      </c>
      <c r="C1028" s="132">
        <v>5602</v>
      </c>
      <c r="D1028" s="133">
        <v>11979</v>
      </c>
      <c r="E1028" s="131">
        <v>121</v>
      </c>
      <c r="F1028" s="132">
        <v>1917</v>
      </c>
      <c r="G1028" s="133">
        <v>4412</v>
      </c>
      <c r="H1028" s="131">
        <v>316</v>
      </c>
      <c r="I1028" s="132">
        <v>3541</v>
      </c>
      <c r="J1028" s="133">
        <v>7341</v>
      </c>
      <c r="K1028" s="131"/>
      <c r="L1028" s="132"/>
      <c r="M1028" s="133"/>
      <c r="N1028" s="371"/>
      <c r="O1028" s="96" t="s">
        <v>885</v>
      </c>
    </row>
    <row r="1029" spans="1:15" x14ac:dyDescent="0.3">
      <c r="A1029" s="141" t="s">
        <v>161</v>
      </c>
      <c r="B1029" s="135">
        <v>2.64</v>
      </c>
      <c r="C1029" s="136">
        <v>2.69</v>
      </c>
      <c r="D1029" s="137">
        <v>2.73</v>
      </c>
      <c r="E1029" s="135">
        <v>2.7</v>
      </c>
      <c r="F1029" s="136">
        <v>2.72</v>
      </c>
      <c r="G1029" s="137">
        <v>2.76</v>
      </c>
      <c r="H1029" s="135">
        <v>2.62</v>
      </c>
      <c r="I1029" s="136">
        <v>2.67</v>
      </c>
      <c r="J1029" s="137">
        <v>2.71</v>
      </c>
      <c r="K1029" s="135"/>
      <c r="L1029" s="136"/>
      <c r="M1029" s="137"/>
      <c r="N1029" s="309"/>
      <c r="O1029" s="96" t="s">
        <v>885</v>
      </c>
    </row>
    <row r="1030" spans="1:15" x14ac:dyDescent="0.3">
      <c r="A1030" s="141" t="s">
        <v>35</v>
      </c>
      <c r="B1030" s="135">
        <v>0.54</v>
      </c>
      <c r="C1030" s="136">
        <v>0.49</v>
      </c>
      <c r="D1030" s="137">
        <v>0.47</v>
      </c>
      <c r="E1030" s="135">
        <v>0.48</v>
      </c>
      <c r="F1030" s="136">
        <v>0.48</v>
      </c>
      <c r="G1030" s="137">
        <v>0.45</v>
      </c>
      <c r="H1030" s="135">
        <v>0.56000000000000005</v>
      </c>
      <c r="I1030" s="136">
        <v>0.5</v>
      </c>
      <c r="J1030" s="137">
        <v>0.49</v>
      </c>
      <c r="K1030" s="135"/>
      <c r="L1030" s="136"/>
      <c r="M1030" s="137"/>
      <c r="N1030" s="309"/>
      <c r="O1030" s="96" t="s">
        <v>885</v>
      </c>
    </row>
    <row r="1031" spans="1:15" x14ac:dyDescent="0.3">
      <c r="A1031" s="141" t="s">
        <v>163</v>
      </c>
      <c r="B1031" s="135" t="s">
        <v>197</v>
      </c>
      <c r="C1031" s="136" t="s">
        <v>198</v>
      </c>
      <c r="D1031" s="137" t="s">
        <v>199</v>
      </c>
      <c r="E1031" s="135" t="s">
        <v>197</v>
      </c>
      <c r="F1031" s="136" t="s">
        <v>200</v>
      </c>
      <c r="G1031" s="137" t="s">
        <v>200</v>
      </c>
      <c r="H1031" s="135" t="s">
        <v>197</v>
      </c>
      <c r="I1031" s="136" t="s">
        <v>200</v>
      </c>
      <c r="J1031" s="137" t="s">
        <v>188</v>
      </c>
      <c r="K1031" s="135"/>
      <c r="L1031" s="136"/>
      <c r="M1031" s="137"/>
      <c r="N1031" s="309"/>
      <c r="O1031" s="96" t="s">
        <v>885</v>
      </c>
    </row>
    <row r="1032" spans="1:15" x14ac:dyDescent="0.3">
      <c r="A1032" s="142" t="s">
        <v>36</v>
      </c>
      <c r="B1032" s="138" t="s">
        <v>197</v>
      </c>
      <c r="C1032" s="139">
        <v>-0.10204081632653025</v>
      </c>
      <c r="D1032" s="140">
        <v>-0.19148936170212738</v>
      </c>
      <c r="E1032" s="138" t="s">
        <v>197</v>
      </c>
      <c r="F1032" s="139">
        <v>-4.1666666666666706E-2</v>
      </c>
      <c r="G1032" s="140">
        <v>-0.13333333333333247</v>
      </c>
      <c r="H1032" s="138" t="s">
        <v>197</v>
      </c>
      <c r="I1032" s="139">
        <v>-9.9999999999999645E-2</v>
      </c>
      <c r="J1032" s="140">
        <v>-0.18367346938775481</v>
      </c>
      <c r="K1032" s="138"/>
      <c r="L1032" s="139"/>
      <c r="M1032" s="140"/>
      <c r="N1032" s="310"/>
      <c r="O1032" s="96" t="s">
        <v>885</v>
      </c>
    </row>
    <row r="1033" spans="1:15" ht="26" x14ac:dyDescent="0.3">
      <c r="A1033" s="190" t="s">
        <v>7</v>
      </c>
      <c r="B1033" s="181">
        <v>0.65</v>
      </c>
      <c r="C1033" s="182">
        <v>0.64</v>
      </c>
      <c r="D1033" s="183">
        <v>0.67200000000000004</v>
      </c>
      <c r="E1033" s="181">
        <v>0.628</v>
      </c>
      <c r="F1033" s="182">
        <v>0.622</v>
      </c>
      <c r="G1033" s="183">
        <v>0.65900000000000003</v>
      </c>
      <c r="H1033" s="181">
        <v>0.65800000000000003</v>
      </c>
      <c r="I1033" s="182">
        <v>0.64600000000000002</v>
      </c>
      <c r="J1033" s="183">
        <v>0.67600000000000005</v>
      </c>
      <c r="K1033" s="181"/>
      <c r="L1033" s="182"/>
      <c r="M1033" s="183"/>
      <c r="N1033" s="368" t="s">
        <v>43</v>
      </c>
      <c r="O1033" s="96" t="s">
        <v>885</v>
      </c>
    </row>
    <row r="1034" spans="1:15" x14ac:dyDescent="0.3">
      <c r="A1034" s="184" t="s">
        <v>37</v>
      </c>
      <c r="B1034" s="181">
        <v>0.32700000000000001</v>
      </c>
      <c r="C1034" s="182">
        <v>0.34200000000000003</v>
      </c>
      <c r="D1034" s="183">
        <v>0.314</v>
      </c>
      <c r="E1034" s="181">
        <v>0.33900000000000002</v>
      </c>
      <c r="F1034" s="182">
        <v>0.35599999999999998</v>
      </c>
      <c r="G1034" s="183">
        <v>0.32400000000000001</v>
      </c>
      <c r="H1034" s="181">
        <v>0.32300000000000001</v>
      </c>
      <c r="I1034" s="182">
        <v>0.33900000000000002</v>
      </c>
      <c r="J1034" s="183">
        <v>0.311</v>
      </c>
      <c r="K1034" s="181"/>
      <c r="L1034" s="182"/>
      <c r="M1034" s="183"/>
      <c r="N1034" s="369"/>
      <c r="O1034" s="96" t="s">
        <v>885</v>
      </c>
    </row>
    <row r="1035" spans="1:15" x14ac:dyDescent="0.3">
      <c r="A1035" s="184" t="s">
        <v>521</v>
      </c>
      <c r="B1035" s="181">
        <v>2.3E-2</v>
      </c>
      <c r="C1035" s="182">
        <v>1.7000000000000001E-2</v>
      </c>
      <c r="D1035" s="183">
        <v>1.4999999999999999E-2</v>
      </c>
      <c r="E1035" s="181">
        <v>3.3000000000000002E-2</v>
      </c>
      <c r="F1035" s="182">
        <v>2.1999999999999999E-2</v>
      </c>
      <c r="G1035" s="183">
        <v>1.7000000000000001E-2</v>
      </c>
      <c r="H1035" s="181">
        <v>1.9E-2</v>
      </c>
      <c r="I1035" s="182">
        <v>1.6E-2</v>
      </c>
      <c r="J1035" s="183">
        <v>1.2999999999999999E-2</v>
      </c>
      <c r="K1035" s="181"/>
      <c r="L1035" s="182"/>
      <c r="M1035" s="183"/>
      <c r="N1035" s="374"/>
      <c r="O1035" s="96" t="s">
        <v>885</v>
      </c>
    </row>
    <row r="1036" spans="1:15" x14ac:dyDescent="0.3">
      <c r="A1036" s="130" t="s">
        <v>194</v>
      </c>
      <c r="B1036" s="131">
        <v>440</v>
      </c>
      <c r="C1036" s="132">
        <v>5599</v>
      </c>
      <c r="D1036" s="133">
        <v>11974</v>
      </c>
      <c r="E1036" s="131">
        <v>121</v>
      </c>
      <c r="F1036" s="132">
        <v>1915</v>
      </c>
      <c r="G1036" s="133">
        <v>4409</v>
      </c>
      <c r="H1036" s="131">
        <v>316</v>
      </c>
      <c r="I1036" s="132">
        <v>3541</v>
      </c>
      <c r="J1036" s="133">
        <v>7340</v>
      </c>
      <c r="K1036" s="131"/>
      <c r="L1036" s="132"/>
      <c r="M1036" s="133"/>
      <c r="N1036" s="371"/>
      <c r="O1036" s="96" t="s">
        <v>885</v>
      </c>
    </row>
    <row r="1037" spans="1:15" x14ac:dyDescent="0.3">
      <c r="A1037" s="141" t="s">
        <v>161</v>
      </c>
      <c r="B1037" s="135">
        <v>2.63</v>
      </c>
      <c r="C1037" s="136">
        <v>2.62</v>
      </c>
      <c r="D1037" s="137">
        <v>2.66</v>
      </c>
      <c r="E1037" s="135">
        <v>2.6</v>
      </c>
      <c r="F1037" s="136">
        <v>2.6</v>
      </c>
      <c r="G1037" s="137">
        <v>2.64</v>
      </c>
      <c r="H1037" s="135">
        <v>2.64</v>
      </c>
      <c r="I1037" s="136">
        <v>2.63</v>
      </c>
      <c r="J1037" s="137">
        <v>2.66</v>
      </c>
      <c r="K1037" s="135"/>
      <c r="L1037" s="136"/>
      <c r="M1037" s="137"/>
      <c r="N1037" s="309"/>
      <c r="O1037" s="96" t="s">
        <v>885</v>
      </c>
    </row>
    <row r="1038" spans="1:15" x14ac:dyDescent="0.3">
      <c r="A1038" s="141" t="s">
        <v>35</v>
      </c>
      <c r="B1038" s="135">
        <v>0.53</v>
      </c>
      <c r="C1038" s="136">
        <v>0.52</v>
      </c>
      <c r="D1038" s="137">
        <v>0.5</v>
      </c>
      <c r="E1038" s="135">
        <v>0.56000000000000005</v>
      </c>
      <c r="F1038" s="136">
        <v>0.53</v>
      </c>
      <c r="G1038" s="137">
        <v>0.51</v>
      </c>
      <c r="H1038" s="135">
        <v>0.52</v>
      </c>
      <c r="I1038" s="136">
        <v>0.51</v>
      </c>
      <c r="J1038" s="137">
        <v>0.5</v>
      </c>
      <c r="K1038" s="135"/>
      <c r="L1038" s="136"/>
      <c r="M1038" s="137"/>
      <c r="N1038" s="309"/>
      <c r="O1038" s="96" t="s">
        <v>885</v>
      </c>
    </row>
    <row r="1039" spans="1:15" x14ac:dyDescent="0.3">
      <c r="A1039" s="141" t="s">
        <v>163</v>
      </c>
      <c r="B1039" s="135" t="s">
        <v>197</v>
      </c>
      <c r="C1039" s="136" t="s">
        <v>200</v>
      </c>
      <c r="D1039" s="137" t="s">
        <v>200</v>
      </c>
      <c r="E1039" s="135" t="s">
        <v>197</v>
      </c>
      <c r="F1039" s="136" t="s">
        <v>200</v>
      </c>
      <c r="G1039" s="137" t="s">
        <v>200</v>
      </c>
      <c r="H1039" s="135" t="s">
        <v>197</v>
      </c>
      <c r="I1039" s="136" t="s">
        <v>200</v>
      </c>
      <c r="J1039" s="137" t="s">
        <v>200</v>
      </c>
      <c r="K1039" s="135"/>
      <c r="L1039" s="136"/>
      <c r="M1039" s="137"/>
      <c r="N1039" s="309"/>
      <c r="O1039" s="96" t="s">
        <v>885</v>
      </c>
    </row>
    <row r="1040" spans="1:15" x14ac:dyDescent="0.3">
      <c r="A1040" s="142" t="s">
        <v>36</v>
      </c>
      <c r="B1040" s="138" t="s">
        <v>197</v>
      </c>
      <c r="C1040" s="139">
        <v>1.9230769230768819E-2</v>
      </c>
      <c r="D1040" s="140">
        <v>-6.0000000000000497E-2</v>
      </c>
      <c r="E1040" s="138" t="s">
        <v>197</v>
      </c>
      <c r="F1040" s="139">
        <v>0</v>
      </c>
      <c r="G1040" s="140">
        <v>-7.8431372549019676E-2</v>
      </c>
      <c r="H1040" s="138" t="s">
        <v>197</v>
      </c>
      <c r="I1040" s="139">
        <v>1.9607843137255353E-2</v>
      </c>
      <c r="J1040" s="140">
        <v>-4.0000000000000036E-2</v>
      </c>
      <c r="K1040" s="138"/>
      <c r="L1040" s="139"/>
      <c r="M1040" s="140"/>
      <c r="N1040" s="310"/>
      <c r="O1040" s="96" t="s">
        <v>885</v>
      </c>
    </row>
    <row r="1041" spans="1:15" ht="26" x14ac:dyDescent="0.3">
      <c r="A1041" s="190" t="s">
        <v>497</v>
      </c>
      <c r="B1041" s="181">
        <v>0.307</v>
      </c>
      <c r="C1041" s="182">
        <v>0.34100000000000003</v>
      </c>
      <c r="D1041" s="183">
        <v>0.34599999999999997</v>
      </c>
      <c r="E1041" s="181">
        <v>0.32200000000000001</v>
      </c>
      <c r="F1041" s="182">
        <v>0.33600000000000002</v>
      </c>
      <c r="G1041" s="183">
        <v>0.34599999999999997</v>
      </c>
      <c r="H1041" s="181">
        <v>0.30099999999999999</v>
      </c>
      <c r="I1041" s="182">
        <v>0.33800000000000002</v>
      </c>
      <c r="J1041" s="183">
        <v>0.34300000000000003</v>
      </c>
      <c r="K1041" s="181"/>
      <c r="L1041" s="182"/>
      <c r="M1041" s="183"/>
      <c r="N1041" s="368" t="s">
        <v>43</v>
      </c>
      <c r="O1041" s="96" t="s">
        <v>885</v>
      </c>
    </row>
    <row r="1042" spans="1:15" x14ac:dyDescent="0.3">
      <c r="A1042" s="184" t="s">
        <v>37</v>
      </c>
      <c r="B1042" s="181">
        <v>0.52500000000000002</v>
      </c>
      <c r="C1042" s="182">
        <v>0.50900000000000001</v>
      </c>
      <c r="D1042" s="183">
        <v>0.52</v>
      </c>
      <c r="E1042" s="181">
        <v>0.48799999999999999</v>
      </c>
      <c r="F1042" s="182">
        <v>0.51900000000000002</v>
      </c>
      <c r="G1042" s="183">
        <v>0.52600000000000002</v>
      </c>
      <c r="H1042" s="181">
        <v>0.53800000000000003</v>
      </c>
      <c r="I1042" s="182">
        <v>0.505</v>
      </c>
      <c r="J1042" s="183">
        <v>0.51800000000000002</v>
      </c>
      <c r="K1042" s="181"/>
      <c r="L1042" s="182"/>
      <c r="M1042" s="183"/>
      <c r="N1042" s="369"/>
      <c r="O1042" s="96" t="s">
        <v>885</v>
      </c>
    </row>
    <row r="1043" spans="1:15" x14ac:dyDescent="0.3">
      <c r="A1043" s="184" t="s">
        <v>521</v>
      </c>
      <c r="B1043" s="181">
        <v>0.16800000000000001</v>
      </c>
      <c r="C1043" s="182">
        <v>0.15</v>
      </c>
      <c r="D1043" s="183">
        <v>0.13400000000000001</v>
      </c>
      <c r="E1043" s="181">
        <v>0.19</v>
      </c>
      <c r="F1043" s="182">
        <v>0.14599999999999999</v>
      </c>
      <c r="G1043" s="183">
        <v>0.129</v>
      </c>
      <c r="H1043" s="181">
        <v>0.161</v>
      </c>
      <c r="I1043" s="182">
        <v>0.156</v>
      </c>
      <c r="J1043" s="183">
        <v>0.13900000000000001</v>
      </c>
      <c r="K1043" s="181"/>
      <c r="L1043" s="182"/>
      <c r="M1043" s="183"/>
      <c r="N1043" s="374"/>
      <c r="O1043" s="96" t="s">
        <v>885</v>
      </c>
    </row>
    <row r="1044" spans="1:15" x14ac:dyDescent="0.3">
      <c r="A1044" s="130" t="s">
        <v>194</v>
      </c>
      <c r="B1044" s="131">
        <v>440</v>
      </c>
      <c r="C1044" s="132">
        <v>5599</v>
      </c>
      <c r="D1044" s="133">
        <v>11972</v>
      </c>
      <c r="E1044" s="131">
        <v>121</v>
      </c>
      <c r="F1044" s="132">
        <v>1916</v>
      </c>
      <c r="G1044" s="133">
        <v>4409</v>
      </c>
      <c r="H1044" s="131">
        <v>316</v>
      </c>
      <c r="I1044" s="132">
        <v>3540</v>
      </c>
      <c r="J1044" s="133">
        <v>7338</v>
      </c>
      <c r="K1044" s="131"/>
      <c r="L1044" s="132"/>
      <c r="M1044" s="133"/>
      <c r="N1044" s="371"/>
      <c r="O1044" s="96" t="s">
        <v>885</v>
      </c>
    </row>
    <row r="1045" spans="1:15" x14ac:dyDescent="0.3">
      <c r="A1045" s="141" t="s">
        <v>161</v>
      </c>
      <c r="B1045" s="135">
        <v>2.14</v>
      </c>
      <c r="C1045" s="136">
        <v>2.19</v>
      </c>
      <c r="D1045" s="137">
        <v>2.21</v>
      </c>
      <c r="E1045" s="135">
        <v>2.13</v>
      </c>
      <c r="F1045" s="136">
        <v>2.19</v>
      </c>
      <c r="G1045" s="137">
        <v>2.2200000000000002</v>
      </c>
      <c r="H1045" s="135">
        <v>2.14</v>
      </c>
      <c r="I1045" s="136">
        <v>2.1800000000000002</v>
      </c>
      <c r="J1045" s="137">
        <v>2.2000000000000002</v>
      </c>
      <c r="K1045" s="135"/>
      <c r="L1045" s="136"/>
      <c r="M1045" s="137"/>
      <c r="N1045" s="309"/>
      <c r="O1045" s="96" t="s">
        <v>885</v>
      </c>
    </row>
    <row r="1046" spans="1:15" x14ac:dyDescent="0.3">
      <c r="A1046" s="141" t="s">
        <v>35</v>
      </c>
      <c r="B1046" s="135">
        <v>0.68</v>
      </c>
      <c r="C1046" s="136">
        <v>0.67</v>
      </c>
      <c r="D1046" s="137">
        <v>0.66</v>
      </c>
      <c r="E1046" s="135">
        <v>0.71</v>
      </c>
      <c r="F1046" s="136">
        <v>0.67</v>
      </c>
      <c r="G1046" s="137">
        <v>0.65</v>
      </c>
      <c r="H1046" s="135">
        <v>0.67</v>
      </c>
      <c r="I1046" s="136">
        <v>0.68</v>
      </c>
      <c r="J1046" s="137">
        <v>0.66</v>
      </c>
      <c r="K1046" s="135"/>
      <c r="L1046" s="136"/>
      <c r="M1046" s="137"/>
      <c r="N1046" s="309"/>
      <c r="O1046" s="96" t="s">
        <v>885</v>
      </c>
    </row>
    <row r="1047" spans="1:15" x14ac:dyDescent="0.3">
      <c r="A1047" s="141" t="s">
        <v>163</v>
      </c>
      <c r="B1047" s="135" t="s">
        <v>197</v>
      </c>
      <c r="C1047" s="136" t="s">
        <v>200</v>
      </c>
      <c r="D1047" s="137" t="s">
        <v>198</v>
      </c>
      <c r="E1047" s="135" t="s">
        <v>197</v>
      </c>
      <c r="F1047" s="136" t="s">
        <v>200</v>
      </c>
      <c r="G1047" s="137" t="s">
        <v>200</v>
      </c>
      <c r="H1047" s="135" t="s">
        <v>197</v>
      </c>
      <c r="I1047" s="136" t="s">
        <v>200</v>
      </c>
      <c r="J1047" s="137" t="s">
        <v>200</v>
      </c>
      <c r="K1047" s="135"/>
      <c r="L1047" s="136"/>
      <c r="M1047" s="137"/>
      <c r="N1047" s="309"/>
      <c r="O1047" s="96" t="s">
        <v>885</v>
      </c>
    </row>
    <row r="1048" spans="1:15" x14ac:dyDescent="0.3">
      <c r="A1048" s="142" t="s">
        <v>36</v>
      </c>
      <c r="B1048" s="138" t="s">
        <v>197</v>
      </c>
      <c r="C1048" s="139">
        <v>-7.4626865671641521E-2</v>
      </c>
      <c r="D1048" s="140">
        <v>-0.10606060606060581</v>
      </c>
      <c r="E1048" s="138" t="s">
        <v>197</v>
      </c>
      <c r="F1048" s="139">
        <v>-8.9552238805970227E-2</v>
      </c>
      <c r="G1048" s="140">
        <v>-0.13846153846153891</v>
      </c>
      <c r="H1048" s="138" t="s">
        <v>197</v>
      </c>
      <c r="I1048" s="139">
        <v>-5.8823529411764754E-2</v>
      </c>
      <c r="J1048" s="140">
        <v>-9.0909090909090981E-2</v>
      </c>
      <c r="K1048" s="138"/>
      <c r="L1048" s="139"/>
      <c r="M1048" s="140"/>
      <c r="N1048" s="310"/>
      <c r="O1048" s="96" t="s">
        <v>885</v>
      </c>
    </row>
    <row r="1049" spans="1:15" ht="26" x14ac:dyDescent="0.3">
      <c r="A1049" s="190" t="s">
        <v>1107</v>
      </c>
      <c r="B1049" s="181">
        <v>0.39600000000000002</v>
      </c>
      <c r="C1049" s="182">
        <v>0.46800000000000003</v>
      </c>
      <c r="D1049" s="183">
        <v>0.48699999999999999</v>
      </c>
      <c r="E1049" s="181">
        <v>0.438</v>
      </c>
      <c r="F1049" s="182">
        <v>0.50700000000000001</v>
      </c>
      <c r="G1049" s="183">
        <v>0.52900000000000003</v>
      </c>
      <c r="H1049" s="181">
        <v>0.38100000000000001</v>
      </c>
      <c r="I1049" s="182">
        <v>0.438</v>
      </c>
      <c r="J1049" s="183">
        <v>0.45600000000000002</v>
      </c>
      <c r="K1049" s="181"/>
      <c r="L1049" s="182"/>
      <c r="M1049" s="183"/>
      <c r="N1049" s="368" t="s">
        <v>43</v>
      </c>
      <c r="O1049" s="96" t="s">
        <v>885</v>
      </c>
    </row>
    <row r="1050" spans="1:15" x14ac:dyDescent="0.3">
      <c r="A1050" s="184" t="s">
        <v>37</v>
      </c>
      <c r="B1050" s="181">
        <v>0.52800000000000002</v>
      </c>
      <c r="C1050" s="182">
        <v>0.47</v>
      </c>
      <c r="D1050" s="183">
        <v>0.45800000000000002</v>
      </c>
      <c r="E1050" s="181">
        <v>0.504</v>
      </c>
      <c r="F1050" s="182">
        <v>0.441</v>
      </c>
      <c r="G1050" s="183">
        <v>0.42499999999999999</v>
      </c>
      <c r="H1050" s="181">
        <v>0.53700000000000003</v>
      </c>
      <c r="I1050" s="182">
        <v>0.49299999999999999</v>
      </c>
      <c r="J1050" s="183">
        <v>0.48299999999999998</v>
      </c>
      <c r="K1050" s="181"/>
      <c r="L1050" s="182"/>
      <c r="M1050" s="183"/>
      <c r="N1050" s="369"/>
      <c r="O1050" s="96" t="s">
        <v>885</v>
      </c>
    </row>
    <row r="1051" spans="1:15" x14ac:dyDescent="0.3">
      <c r="A1051" s="184" t="s">
        <v>521</v>
      </c>
      <c r="B1051" s="181">
        <v>7.4999999999999997E-2</v>
      </c>
      <c r="C1051" s="182">
        <v>6.2E-2</v>
      </c>
      <c r="D1051" s="183">
        <v>5.5E-2</v>
      </c>
      <c r="E1051" s="181">
        <v>5.8000000000000003E-2</v>
      </c>
      <c r="F1051" s="182">
        <v>5.1999999999999998E-2</v>
      </c>
      <c r="G1051" s="183">
        <v>4.5999999999999999E-2</v>
      </c>
      <c r="H1051" s="181">
        <v>8.3000000000000004E-2</v>
      </c>
      <c r="I1051" s="182">
        <v>6.9000000000000006E-2</v>
      </c>
      <c r="J1051" s="183">
        <v>6.0999999999999999E-2</v>
      </c>
      <c r="K1051" s="181"/>
      <c r="L1051" s="182"/>
      <c r="M1051" s="183"/>
      <c r="N1051" s="369"/>
      <c r="O1051" s="96" t="s">
        <v>885</v>
      </c>
    </row>
    <row r="1052" spans="1:15" x14ac:dyDescent="0.3">
      <c r="A1052" s="130" t="s">
        <v>194</v>
      </c>
      <c r="B1052" s="131">
        <v>439</v>
      </c>
      <c r="C1052" s="132">
        <v>5600</v>
      </c>
      <c r="D1052" s="133">
        <v>11973</v>
      </c>
      <c r="E1052" s="131">
        <v>121</v>
      </c>
      <c r="F1052" s="132">
        <v>1916</v>
      </c>
      <c r="G1052" s="133">
        <v>4409</v>
      </c>
      <c r="H1052" s="131">
        <v>315</v>
      </c>
      <c r="I1052" s="132">
        <v>3541</v>
      </c>
      <c r="J1052" s="133">
        <v>7339</v>
      </c>
      <c r="K1052" s="131"/>
      <c r="L1052" s="132"/>
      <c r="M1052" s="133"/>
      <c r="N1052" s="371"/>
      <c r="O1052" s="96" t="s">
        <v>885</v>
      </c>
    </row>
    <row r="1053" spans="1:15" x14ac:dyDescent="0.3">
      <c r="A1053" s="141" t="s">
        <v>161</v>
      </c>
      <c r="B1053" s="135">
        <v>2.3199999999999998</v>
      </c>
      <c r="C1053" s="136">
        <v>2.41</v>
      </c>
      <c r="D1053" s="137">
        <v>2.4300000000000002</v>
      </c>
      <c r="E1053" s="135">
        <v>2.38</v>
      </c>
      <c r="F1053" s="136">
        <v>2.4500000000000002</v>
      </c>
      <c r="G1053" s="137">
        <v>2.48</v>
      </c>
      <c r="H1053" s="135">
        <v>2.2999999999999998</v>
      </c>
      <c r="I1053" s="136">
        <v>2.37</v>
      </c>
      <c r="J1053" s="137">
        <v>2.39</v>
      </c>
      <c r="K1053" s="135"/>
      <c r="L1053" s="136"/>
      <c r="M1053" s="137"/>
      <c r="N1053" s="309"/>
      <c r="O1053" s="96" t="s">
        <v>885</v>
      </c>
    </row>
    <row r="1054" spans="1:15" x14ac:dyDescent="0.3">
      <c r="A1054" s="141" t="s">
        <v>35</v>
      </c>
      <c r="B1054" s="135">
        <v>0.61</v>
      </c>
      <c r="C1054" s="136">
        <v>0.6</v>
      </c>
      <c r="D1054" s="137">
        <v>0.6</v>
      </c>
      <c r="E1054" s="135">
        <v>0.6</v>
      </c>
      <c r="F1054" s="136">
        <v>0.59</v>
      </c>
      <c r="G1054" s="137">
        <v>0.57999999999999996</v>
      </c>
      <c r="H1054" s="135">
        <v>0.61</v>
      </c>
      <c r="I1054" s="136">
        <v>0.61</v>
      </c>
      <c r="J1054" s="137">
        <v>0.6</v>
      </c>
      <c r="K1054" s="135"/>
      <c r="L1054" s="136"/>
      <c r="M1054" s="137"/>
      <c r="N1054" s="309"/>
      <c r="O1054" s="96" t="s">
        <v>885</v>
      </c>
    </row>
    <row r="1055" spans="1:15" x14ac:dyDescent="0.3">
      <c r="A1055" s="141" t="s">
        <v>163</v>
      </c>
      <c r="B1055" s="135" t="s">
        <v>197</v>
      </c>
      <c r="C1055" s="136" t="s">
        <v>188</v>
      </c>
      <c r="D1055" s="137" t="s">
        <v>199</v>
      </c>
      <c r="E1055" s="135" t="s">
        <v>197</v>
      </c>
      <c r="F1055" s="136" t="s">
        <v>200</v>
      </c>
      <c r="G1055" s="137" t="s">
        <v>200</v>
      </c>
      <c r="H1055" s="135" t="s">
        <v>197</v>
      </c>
      <c r="I1055" s="136" t="s">
        <v>200</v>
      </c>
      <c r="J1055" s="137" t="s">
        <v>188</v>
      </c>
      <c r="K1055" s="135"/>
      <c r="L1055" s="136"/>
      <c r="M1055" s="137"/>
      <c r="N1055" s="309"/>
      <c r="O1055" s="96" t="s">
        <v>885</v>
      </c>
    </row>
    <row r="1056" spans="1:15" x14ac:dyDescent="0.3">
      <c r="A1056" s="142" t="s">
        <v>36</v>
      </c>
      <c r="B1056" s="138" t="s">
        <v>197</v>
      </c>
      <c r="C1056" s="139">
        <v>-0.15000000000000052</v>
      </c>
      <c r="D1056" s="140">
        <v>-0.18333333333333388</v>
      </c>
      <c r="E1056" s="138" t="s">
        <v>197</v>
      </c>
      <c r="F1056" s="139">
        <v>-0.11864406779661066</v>
      </c>
      <c r="G1056" s="140">
        <v>-0.17241379310344845</v>
      </c>
      <c r="H1056" s="138" t="s">
        <v>197</v>
      </c>
      <c r="I1056" s="139">
        <v>-0.11475409836065621</v>
      </c>
      <c r="J1056" s="140">
        <v>-0.15000000000000052</v>
      </c>
      <c r="K1056" s="138"/>
      <c r="L1056" s="139"/>
      <c r="M1056" s="140"/>
      <c r="N1056" s="310"/>
      <c r="O1056" s="96" t="s">
        <v>885</v>
      </c>
    </row>
    <row r="1057" spans="1:15" ht="26" x14ac:dyDescent="0.3">
      <c r="A1057" s="190" t="s">
        <v>498</v>
      </c>
      <c r="B1057" s="181">
        <v>0.622</v>
      </c>
      <c r="C1057" s="182">
        <v>0.60499999999999998</v>
      </c>
      <c r="D1057" s="183">
        <v>0.60899999999999999</v>
      </c>
      <c r="E1057" s="181">
        <v>0.65300000000000002</v>
      </c>
      <c r="F1057" s="182">
        <v>0.64500000000000002</v>
      </c>
      <c r="G1057" s="183">
        <v>0.63600000000000001</v>
      </c>
      <c r="H1057" s="181">
        <v>0.61299999999999999</v>
      </c>
      <c r="I1057" s="182">
        <v>0.58299999999999996</v>
      </c>
      <c r="J1057" s="183">
        <v>0.59199999999999997</v>
      </c>
      <c r="K1057" s="181"/>
      <c r="L1057" s="182"/>
      <c r="M1057" s="183"/>
      <c r="N1057" s="368" t="s">
        <v>43</v>
      </c>
      <c r="O1057" s="96" t="s">
        <v>885</v>
      </c>
    </row>
    <row r="1058" spans="1:15" x14ac:dyDescent="0.3">
      <c r="A1058" s="184" t="s">
        <v>37</v>
      </c>
      <c r="B1058" s="181">
        <v>0.36699999999999999</v>
      </c>
      <c r="C1058" s="182">
        <v>0.377</v>
      </c>
      <c r="D1058" s="183">
        <v>0.376</v>
      </c>
      <c r="E1058" s="181">
        <v>0.32200000000000001</v>
      </c>
      <c r="F1058" s="182">
        <v>0.33800000000000002</v>
      </c>
      <c r="G1058" s="183">
        <v>0.34899999999999998</v>
      </c>
      <c r="H1058" s="181">
        <v>0.38100000000000001</v>
      </c>
      <c r="I1058" s="182">
        <v>0.4</v>
      </c>
      <c r="J1058" s="183">
        <v>0.39300000000000002</v>
      </c>
      <c r="K1058" s="181"/>
      <c r="L1058" s="182"/>
      <c r="M1058" s="183"/>
      <c r="N1058" s="369"/>
      <c r="O1058" s="96" t="s">
        <v>885</v>
      </c>
    </row>
    <row r="1059" spans="1:15" x14ac:dyDescent="0.3">
      <c r="A1059" s="184" t="s">
        <v>521</v>
      </c>
      <c r="B1059" s="181">
        <v>1.0999999999999999E-2</v>
      </c>
      <c r="C1059" s="182">
        <v>1.7000000000000001E-2</v>
      </c>
      <c r="D1059" s="183">
        <v>1.4999999999999999E-2</v>
      </c>
      <c r="E1059" s="181">
        <v>2.5000000000000001E-2</v>
      </c>
      <c r="F1059" s="182">
        <v>1.7999999999999999E-2</v>
      </c>
      <c r="G1059" s="183">
        <v>1.4999999999999999E-2</v>
      </c>
      <c r="H1059" s="181">
        <v>6.0000000000000001E-3</v>
      </c>
      <c r="I1059" s="182">
        <v>1.7000000000000001E-2</v>
      </c>
      <c r="J1059" s="183">
        <v>1.4999999999999999E-2</v>
      </c>
      <c r="K1059" s="181"/>
      <c r="L1059" s="182"/>
      <c r="M1059" s="183"/>
      <c r="N1059" s="374"/>
      <c r="O1059" s="96" t="s">
        <v>885</v>
      </c>
    </row>
    <row r="1060" spans="1:15" x14ac:dyDescent="0.3">
      <c r="A1060" s="130" t="s">
        <v>194</v>
      </c>
      <c r="B1060" s="131">
        <v>439</v>
      </c>
      <c r="C1060" s="132">
        <v>5600</v>
      </c>
      <c r="D1060" s="133">
        <v>11971</v>
      </c>
      <c r="E1060" s="131">
        <v>121</v>
      </c>
      <c r="F1060" s="132">
        <v>1916</v>
      </c>
      <c r="G1060" s="133">
        <v>4408</v>
      </c>
      <c r="H1060" s="131">
        <v>315</v>
      </c>
      <c r="I1060" s="132">
        <v>3541</v>
      </c>
      <c r="J1060" s="133">
        <v>7338</v>
      </c>
      <c r="K1060" s="131"/>
      <c r="L1060" s="132"/>
      <c r="M1060" s="133"/>
      <c r="N1060" s="371"/>
      <c r="O1060" s="96" t="s">
        <v>885</v>
      </c>
    </row>
    <row r="1061" spans="1:15" x14ac:dyDescent="0.3">
      <c r="A1061" s="141" t="s">
        <v>161</v>
      </c>
      <c r="B1061" s="135">
        <v>2.61</v>
      </c>
      <c r="C1061" s="136">
        <v>2.59</v>
      </c>
      <c r="D1061" s="137">
        <v>2.59</v>
      </c>
      <c r="E1061" s="135">
        <v>2.63</v>
      </c>
      <c r="F1061" s="136">
        <v>2.63</v>
      </c>
      <c r="G1061" s="137">
        <v>2.62</v>
      </c>
      <c r="H1061" s="135">
        <v>2.61</v>
      </c>
      <c r="I1061" s="136">
        <v>2.57</v>
      </c>
      <c r="J1061" s="137">
        <v>2.58</v>
      </c>
      <c r="K1061" s="135"/>
      <c r="L1061" s="136"/>
      <c r="M1061" s="137"/>
      <c r="N1061" s="309"/>
      <c r="O1061" s="96" t="s">
        <v>885</v>
      </c>
    </row>
    <row r="1062" spans="1:15" x14ac:dyDescent="0.3">
      <c r="A1062" s="141" t="s">
        <v>35</v>
      </c>
      <c r="B1062" s="135">
        <v>0.51</v>
      </c>
      <c r="C1062" s="136">
        <v>0.53</v>
      </c>
      <c r="D1062" s="137">
        <v>0.52</v>
      </c>
      <c r="E1062" s="135">
        <v>0.53</v>
      </c>
      <c r="F1062" s="136">
        <v>0.52</v>
      </c>
      <c r="G1062" s="137">
        <v>0.51</v>
      </c>
      <c r="H1062" s="135">
        <v>0.5</v>
      </c>
      <c r="I1062" s="136">
        <v>0.53</v>
      </c>
      <c r="J1062" s="137">
        <v>0.52</v>
      </c>
      <c r="K1062" s="135"/>
      <c r="L1062" s="136"/>
      <c r="M1062" s="137"/>
      <c r="N1062" s="309"/>
      <c r="O1062" s="96" t="s">
        <v>885</v>
      </c>
    </row>
    <row r="1063" spans="1:15" x14ac:dyDescent="0.3">
      <c r="A1063" s="141" t="s">
        <v>163</v>
      </c>
      <c r="B1063" s="135" t="s">
        <v>197</v>
      </c>
      <c r="C1063" s="136" t="s">
        <v>200</v>
      </c>
      <c r="D1063" s="137" t="s">
        <v>200</v>
      </c>
      <c r="E1063" s="135" t="s">
        <v>197</v>
      </c>
      <c r="F1063" s="136" t="s">
        <v>200</v>
      </c>
      <c r="G1063" s="137" t="s">
        <v>200</v>
      </c>
      <c r="H1063" s="135" t="s">
        <v>197</v>
      </c>
      <c r="I1063" s="136" t="s">
        <v>200</v>
      </c>
      <c r="J1063" s="137" t="s">
        <v>200</v>
      </c>
      <c r="K1063" s="135"/>
      <c r="L1063" s="136"/>
      <c r="M1063" s="137"/>
      <c r="N1063" s="309"/>
      <c r="O1063" s="96" t="s">
        <v>885</v>
      </c>
    </row>
    <row r="1064" spans="1:15" x14ac:dyDescent="0.3">
      <c r="A1064" s="142" t="s">
        <v>36</v>
      </c>
      <c r="B1064" s="138" t="s">
        <v>197</v>
      </c>
      <c r="C1064" s="139">
        <v>3.7735849056603807E-2</v>
      </c>
      <c r="D1064" s="140">
        <v>3.8461538461538491E-2</v>
      </c>
      <c r="E1064" s="138" t="s">
        <v>197</v>
      </c>
      <c r="F1064" s="139">
        <v>0</v>
      </c>
      <c r="G1064" s="140">
        <v>1.9607843137254485E-2</v>
      </c>
      <c r="H1064" s="138" t="s">
        <v>197</v>
      </c>
      <c r="I1064" s="139">
        <v>7.5471698113207614E-2</v>
      </c>
      <c r="J1064" s="140">
        <v>5.7692307692307314E-2</v>
      </c>
      <c r="K1064" s="138"/>
      <c r="L1064" s="139"/>
      <c r="M1064" s="140"/>
      <c r="N1064" s="310"/>
      <c r="O1064" s="96" t="s">
        <v>885</v>
      </c>
    </row>
    <row r="1065" spans="1:15" s="120" customFormat="1" ht="39" x14ac:dyDescent="0.3">
      <c r="A1065" s="188" t="s">
        <v>986</v>
      </c>
      <c r="B1065" s="191">
        <v>5.0999999999999997E-2</v>
      </c>
      <c r="C1065" s="192">
        <v>6.3E-2</v>
      </c>
      <c r="D1065" s="193">
        <v>7.8E-2</v>
      </c>
      <c r="E1065" s="191">
        <v>7.4999999999999997E-2</v>
      </c>
      <c r="F1065" s="192">
        <v>5.5E-2</v>
      </c>
      <c r="G1065" s="193">
        <v>6.5000000000000002E-2</v>
      </c>
      <c r="H1065" s="191">
        <v>4.2000000000000003E-2</v>
      </c>
      <c r="I1065" s="192">
        <v>6.6000000000000003E-2</v>
      </c>
      <c r="J1065" s="193">
        <v>8.5000000000000006E-2</v>
      </c>
      <c r="K1065" s="191"/>
      <c r="L1065" s="192"/>
      <c r="M1065" s="193"/>
      <c r="N1065" s="312"/>
    </row>
    <row r="1066" spans="1:15" s="120" customFormat="1" hidden="1" x14ac:dyDescent="0.3">
      <c r="A1066" s="201" t="s">
        <v>47</v>
      </c>
      <c r="B1066" s="191">
        <v>0.94899999999999995</v>
      </c>
      <c r="C1066" s="192">
        <v>0.93700000000000006</v>
      </c>
      <c r="D1066" s="193">
        <v>0.92200000000000004</v>
      </c>
      <c r="E1066" s="191">
        <v>0.92500000000000004</v>
      </c>
      <c r="F1066" s="192">
        <v>0.94499999999999995</v>
      </c>
      <c r="G1066" s="193">
        <v>0.93500000000000005</v>
      </c>
      <c r="H1066" s="191">
        <v>0.95799999999999996</v>
      </c>
      <c r="I1066" s="192">
        <v>0.93400000000000005</v>
      </c>
      <c r="J1066" s="193">
        <v>0.91500000000000004</v>
      </c>
      <c r="K1066" s="191"/>
      <c r="L1066" s="192"/>
      <c r="M1066" s="193"/>
      <c r="N1066" s="312"/>
    </row>
    <row r="1067" spans="1:15" s="120" customFormat="1" hidden="1" x14ac:dyDescent="0.3">
      <c r="A1067" s="108" t="s">
        <v>194</v>
      </c>
      <c r="B1067" s="163">
        <v>565</v>
      </c>
      <c r="C1067" s="164">
        <v>6477</v>
      </c>
      <c r="D1067" s="165">
        <v>13547</v>
      </c>
      <c r="E1067" s="163">
        <v>161</v>
      </c>
      <c r="F1067" s="164">
        <v>2232</v>
      </c>
      <c r="G1067" s="165">
        <v>5016</v>
      </c>
      <c r="H1067" s="163">
        <v>401</v>
      </c>
      <c r="I1067" s="164">
        <v>4085</v>
      </c>
      <c r="J1067" s="165">
        <v>8276</v>
      </c>
      <c r="K1067" s="163"/>
      <c r="L1067" s="164"/>
      <c r="M1067" s="165"/>
      <c r="N1067" s="167"/>
    </row>
    <row r="1068" spans="1:15" s="120" customFormat="1" x14ac:dyDescent="0.3">
      <c r="A1068" s="189" t="s">
        <v>948</v>
      </c>
      <c r="B1068" s="191">
        <v>7.0000000000000001E-3</v>
      </c>
      <c r="C1068" s="192">
        <v>1.6E-2</v>
      </c>
      <c r="D1068" s="193">
        <v>1.4E-2</v>
      </c>
      <c r="E1068" s="191">
        <v>1.2E-2</v>
      </c>
      <c r="F1068" s="192">
        <v>0.02</v>
      </c>
      <c r="G1068" s="193">
        <v>1.4999999999999999E-2</v>
      </c>
      <c r="H1068" s="191">
        <v>5.0000000000000001E-3</v>
      </c>
      <c r="I1068" s="192">
        <v>1.4E-2</v>
      </c>
      <c r="J1068" s="193">
        <v>1.4E-2</v>
      </c>
      <c r="K1068" s="191"/>
      <c r="L1068" s="192"/>
      <c r="M1068" s="193"/>
      <c r="N1068" s="312"/>
    </row>
    <row r="1069" spans="1:15" s="120" customFormat="1" hidden="1" x14ac:dyDescent="0.3">
      <c r="A1069" s="201" t="s">
        <v>47</v>
      </c>
      <c r="B1069" s="191">
        <v>0.99299999999999999</v>
      </c>
      <c r="C1069" s="192">
        <v>0.98399999999999999</v>
      </c>
      <c r="D1069" s="193">
        <v>0.98599999999999999</v>
      </c>
      <c r="E1069" s="191">
        <v>0.98799999999999999</v>
      </c>
      <c r="F1069" s="192">
        <v>0.98</v>
      </c>
      <c r="G1069" s="193">
        <v>0.98499999999999999</v>
      </c>
      <c r="H1069" s="191">
        <v>0.995</v>
      </c>
      <c r="I1069" s="192">
        <v>0.98599999999999999</v>
      </c>
      <c r="J1069" s="193">
        <v>0.98599999999999999</v>
      </c>
      <c r="K1069" s="191"/>
      <c r="L1069" s="192"/>
      <c r="M1069" s="193"/>
      <c r="N1069" s="312"/>
    </row>
    <row r="1070" spans="1:15" s="120" customFormat="1" hidden="1" x14ac:dyDescent="0.3">
      <c r="A1070" s="189" t="s">
        <v>194</v>
      </c>
      <c r="B1070" s="158">
        <v>565</v>
      </c>
      <c r="C1070" s="159">
        <v>6477</v>
      </c>
      <c r="D1070" s="160">
        <v>13547</v>
      </c>
      <c r="E1070" s="158">
        <v>161</v>
      </c>
      <c r="F1070" s="159">
        <v>2232</v>
      </c>
      <c r="G1070" s="160">
        <v>5016</v>
      </c>
      <c r="H1070" s="158">
        <v>401</v>
      </c>
      <c r="I1070" s="159">
        <v>4085</v>
      </c>
      <c r="J1070" s="160">
        <v>8276</v>
      </c>
      <c r="K1070" s="158"/>
      <c r="L1070" s="159"/>
      <c r="M1070" s="160"/>
      <c r="N1070" s="161"/>
    </row>
    <row r="1071" spans="1:15" s="120" customFormat="1" x14ac:dyDescent="0.3">
      <c r="A1071" s="189" t="s">
        <v>553</v>
      </c>
      <c r="B1071" s="191">
        <v>2.1000000000000001E-2</v>
      </c>
      <c r="C1071" s="192">
        <v>0.10100000000000001</v>
      </c>
      <c r="D1071" s="193">
        <v>9.1999999999999998E-2</v>
      </c>
      <c r="E1071" s="191">
        <v>1.9E-2</v>
      </c>
      <c r="F1071" s="192">
        <v>0.113</v>
      </c>
      <c r="G1071" s="193">
        <v>9.7000000000000003E-2</v>
      </c>
      <c r="H1071" s="191">
        <v>2.1999999999999999E-2</v>
      </c>
      <c r="I1071" s="192">
        <v>9.6000000000000002E-2</v>
      </c>
      <c r="J1071" s="193">
        <v>8.7999999999999995E-2</v>
      </c>
      <c r="K1071" s="191"/>
      <c r="L1071" s="192"/>
      <c r="M1071" s="193"/>
      <c r="N1071" s="161"/>
    </row>
    <row r="1072" spans="1:15" s="120" customFormat="1" hidden="1" x14ac:dyDescent="0.3">
      <c r="A1072" s="201" t="s">
        <v>47</v>
      </c>
      <c r="B1072" s="158">
        <v>0.97899999999999998</v>
      </c>
      <c r="C1072" s="159">
        <v>0.89900000000000002</v>
      </c>
      <c r="D1072" s="160">
        <v>0.90800000000000003</v>
      </c>
      <c r="E1072" s="158">
        <v>0.98099999999999998</v>
      </c>
      <c r="F1072" s="159">
        <v>0.88700000000000001</v>
      </c>
      <c r="G1072" s="160">
        <v>0.90300000000000002</v>
      </c>
      <c r="H1072" s="158">
        <v>0.97799999999999998</v>
      </c>
      <c r="I1072" s="159">
        <v>0.90400000000000003</v>
      </c>
      <c r="J1072" s="160">
        <v>0.91200000000000003</v>
      </c>
      <c r="K1072" s="158"/>
      <c r="L1072" s="159"/>
      <c r="M1072" s="160"/>
      <c r="N1072" s="161"/>
    </row>
    <row r="1073" spans="1:14" s="120" customFormat="1" hidden="1" x14ac:dyDescent="0.3">
      <c r="A1073" s="189" t="s">
        <v>194</v>
      </c>
      <c r="B1073" s="158">
        <v>565</v>
      </c>
      <c r="C1073" s="159">
        <v>6477</v>
      </c>
      <c r="D1073" s="160">
        <v>13547</v>
      </c>
      <c r="E1073" s="158">
        <v>161</v>
      </c>
      <c r="F1073" s="159">
        <v>2232</v>
      </c>
      <c r="G1073" s="160">
        <v>5016</v>
      </c>
      <c r="H1073" s="158">
        <v>401</v>
      </c>
      <c r="I1073" s="159">
        <v>4085</v>
      </c>
      <c r="J1073" s="160">
        <v>8276</v>
      </c>
      <c r="K1073" s="158"/>
      <c r="L1073" s="159"/>
      <c r="M1073" s="160"/>
      <c r="N1073" s="161"/>
    </row>
    <row r="1074" spans="1:14" s="120" customFormat="1" x14ac:dyDescent="0.3">
      <c r="A1074" s="189" t="s">
        <v>722</v>
      </c>
      <c r="B1074" s="191">
        <v>1.2E-2</v>
      </c>
      <c r="C1074" s="192">
        <v>3.4000000000000002E-2</v>
      </c>
      <c r="D1074" s="193">
        <v>2.5000000000000001E-2</v>
      </c>
      <c r="E1074" s="191">
        <v>1.2E-2</v>
      </c>
      <c r="F1074" s="192">
        <v>4.2000000000000003E-2</v>
      </c>
      <c r="G1074" s="193">
        <v>2.5999999999999999E-2</v>
      </c>
      <c r="H1074" s="191">
        <v>1.2E-2</v>
      </c>
      <c r="I1074" s="192">
        <v>3.1E-2</v>
      </c>
      <c r="J1074" s="193">
        <v>2.4E-2</v>
      </c>
      <c r="K1074" s="191"/>
      <c r="L1074" s="192"/>
      <c r="M1074" s="193"/>
      <c r="N1074" s="312"/>
    </row>
    <row r="1075" spans="1:14" s="120" customFormat="1" hidden="1" x14ac:dyDescent="0.3">
      <c r="A1075" s="201" t="s">
        <v>47</v>
      </c>
      <c r="B1075" s="191">
        <v>0.98799999999999999</v>
      </c>
      <c r="C1075" s="192">
        <v>0.96599999999999997</v>
      </c>
      <c r="D1075" s="193">
        <v>0.97499999999999998</v>
      </c>
      <c r="E1075" s="191">
        <v>0.98799999999999999</v>
      </c>
      <c r="F1075" s="192">
        <v>0.95799999999999996</v>
      </c>
      <c r="G1075" s="193">
        <v>0.97399999999999998</v>
      </c>
      <c r="H1075" s="191">
        <v>0.98799999999999999</v>
      </c>
      <c r="I1075" s="192">
        <v>0.96899999999999997</v>
      </c>
      <c r="J1075" s="193">
        <v>0.97599999999999998</v>
      </c>
      <c r="K1075" s="191"/>
      <c r="L1075" s="192"/>
      <c r="M1075" s="193"/>
      <c r="N1075" s="312"/>
    </row>
    <row r="1076" spans="1:14" s="120" customFormat="1" hidden="1" x14ac:dyDescent="0.3">
      <c r="A1076" s="189" t="s">
        <v>194</v>
      </c>
      <c r="B1076" s="158">
        <v>565</v>
      </c>
      <c r="C1076" s="159">
        <v>6477</v>
      </c>
      <c r="D1076" s="160">
        <v>13547</v>
      </c>
      <c r="E1076" s="158">
        <v>161</v>
      </c>
      <c r="F1076" s="159">
        <v>2232</v>
      </c>
      <c r="G1076" s="160">
        <v>5016</v>
      </c>
      <c r="H1076" s="158">
        <v>401</v>
      </c>
      <c r="I1076" s="159">
        <v>4085</v>
      </c>
      <c r="J1076" s="160">
        <v>8276</v>
      </c>
      <c r="K1076" s="158"/>
      <c r="L1076" s="159"/>
      <c r="M1076" s="160"/>
      <c r="N1076" s="161"/>
    </row>
    <row r="1077" spans="1:14" s="120" customFormat="1" x14ac:dyDescent="0.3">
      <c r="A1077" s="189" t="s">
        <v>601</v>
      </c>
      <c r="B1077" s="191">
        <v>1.0999999999999999E-2</v>
      </c>
      <c r="C1077" s="192">
        <v>3.4000000000000002E-2</v>
      </c>
      <c r="D1077" s="193">
        <v>2.4E-2</v>
      </c>
      <c r="E1077" s="191">
        <v>1.2E-2</v>
      </c>
      <c r="F1077" s="192">
        <v>3.3000000000000002E-2</v>
      </c>
      <c r="G1077" s="193">
        <v>2.1999999999999999E-2</v>
      </c>
      <c r="H1077" s="191">
        <v>0.01</v>
      </c>
      <c r="I1077" s="192">
        <v>3.5000000000000003E-2</v>
      </c>
      <c r="J1077" s="193">
        <v>2.5000000000000001E-2</v>
      </c>
      <c r="K1077" s="191"/>
      <c r="L1077" s="192"/>
      <c r="M1077" s="193"/>
      <c r="N1077" s="312"/>
    </row>
    <row r="1078" spans="1:14" s="120" customFormat="1" hidden="1" x14ac:dyDescent="0.3">
      <c r="A1078" s="201" t="s">
        <v>47</v>
      </c>
      <c r="B1078" s="191">
        <v>0.98899999999999999</v>
      </c>
      <c r="C1078" s="192">
        <v>0.96599999999999997</v>
      </c>
      <c r="D1078" s="193">
        <v>0.97599999999999998</v>
      </c>
      <c r="E1078" s="191">
        <v>0.98799999999999999</v>
      </c>
      <c r="F1078" s="192">
        <v>0.96699999999999997</v>
      </c>
      <c r="G1078" s="193">
        <v>0.97799999999999998</v>
      </c>
      <c r="H1078" s="191">
        <v>0.99</v>
      </c>
      <c r="I1078" s="192">
        <v>0.96499999999999997</v>
      </c>
      <c r="J1078" s="193">
        <v>0.97499999999999998</v>
      </c>
      <c r="K1078" s="191"/>
      <c r="L1078" s="192"/>
      <c r="M1078" s="193"/>
      <c r="N1078" s="312"/>
    </row>
    <row r="1079" spans="1:14" s="120" customFormat="1" hidden="1" x14ac:dyDescent="0.3">
      <c r="A1079" s="126" t="s">
        <v>194</v>
      </c>
      <c r="B1079" s="127">
        <v>565</v>
      </c>
      <c r="C1079" s="128">
        <v>6477</v>
      </c>
      <c r="D1079" s="129">
        <v>13547</v>
      </c>
      <c r="E1079" s="127">
        <v>161</v>
      </c>
      <c r="F1079" s="128">
        <v>2232</v>
      </c>
      <c r="G1079" s="129">
        <v>5016</v>
      </c>
      <c r="H1079" s="127">
        <v>401</v>
      </c>
      <c r="I1079" s="128">
        <v>4085</v>
      </c>
      <c r="J1079" s="129">
        <v>8276</v>
      </c>
      <c r="K1079" s="127"/>
      <c r="L1079" s="128"/>
      <c r="M1079" s="129"/>
      <c r="N1079" s="111"/>
    </row>
    <row r="1080" spans="1:14" s="120" customFormat="1" x14ac:dyDescent="0.3">
      <c r="A1080" s="189" t="s">
        <v>554</v>
      </c>
      <c r="B1080" s="191">
        <v>1.0999999999999999E-2</v>
      </c>
      <c r="C1080" s="192">
        <v>4.1000000000000002E-2</v>
      </c>
      <c r="D1080" s="193">
        <v>4.1000000000000002E-2</v>
      </c>
      <c r="E1080" s="191">
        <v>6.0000000000000001E-3</v>
      </c>
      <c r="F1080" s="192">
        <v>3.7999999999999999E-2</v>
      </c>
      <c r="G1080" s="193">
        <v>3.9E-2</v>
      </c>
      <c r="H1080" s="191">
        <v>1.2E-2</v>
      </c>
      <c r="I1080" s="192">
        <v>4.2999999999999997E-2</v>
      </c>
      <c r="J1080" s="193">
        <v>4.2000000000000003E-2</v>
      </c>
      <c r="K1080" s="191"/>
      <c r="L1080" s="192"/>
      <c r="M1080" s="193"/>
      <c r="N1080" s="312"/>
    </row>
    <row r="1081" spans="1:14" s="120" customFormat="1" hidden="1" x14ac:dyDescent="0.3">
      <c r="A1081" s="201" t="s">
        <v>47</v>
      </c>
      <c r="B1081" s="191">
        <v>0.98899999999999999</v>
      </c>
      <c r="C1081" s="192">
        <v>0.95899999999999996</v>
      </c>
      <c r="D1081" s="193">
        <v>0.95899999999999996</v>
      </c>
      <c r="E1081" s="191">
        <v>0.99399999999999999</v>
      </c>
      <c r="F1081" s="192">
        <v>0.96199999999999997</v>
      </c>
      <c r="G1081" s="193">
        <v>0.96099999999999997</v>
      </c>
      <c r="H1081" s="191">
        <v>0.98799999999999999</v>
      </c>
      <c r="I1081" s="192">
        <v>0.95699999999999996</v>
      </c>
      <c r="J1081" s="193">
        <v>0.95799999999999996</v>
      </c>
      <c r="K1081" s="191"/>
      <c r="L1081" s="192"/>
      <c r="M1081" s="193"/>
      <c r="N1081" s="312"/>
    </row>
    <row r="1082" spans="1:14" s="120" customFormat="1" hidden="1" x14ac:dyDescent="0.3">
      <c r="A1082" s="126" t="s">
        <v>194</v>
      </c>
      <c r="B1082" s="127">
        <v>565</v>
      </c>
      <c r="C1082" s="128">
        <v>6477</v>
      </c>
      <c r="D1082" s="129">
        <v>13547</v>
      </c>
      <c r="E1082" s="127">
        <v>161</v>
      </c>
      <c r="F1082" s="128">
        <v>2232</v>
      </c>
      <c r="G1082" s="129">
        <v>5016</v>
      </c>
      <c r="H1082" s="127">
        <v>401</v>
      </c>
      <c r="I1082" s="128">
        <v>4085</v>
      </c>
      <c r="J1082" s="129">
        <v>8276</v>
      </c>
      <c r="K1082" s="127"/>
      <c r="L1082" s="128"/>
      <c r="M1082" s="129"/>
      <c r="N1082" s="111"/>
    </row>
    <row r="1083" spans="1:14" s="120" customFormat="1" x14ac:dyDescent="0.3">
      <c r="A1083" s="189" t="s">
        <v>555</v>
      </c>
      <c r="B1083" s="191">
        <v>0</v>
      </c>
      <c r="C1083" s="192">
        <v>8.0000000000000002E-3</v>
      </c>
      <c r="D1083" s="193">
        <v>8.0000000000000002E-3</v>
      </c>
      <c r="E1083" s="191">
        <v>0</v>
      </c>
      <c r="F1083" s="192">
        <v>1.0999999999999999E-2</v>
      </c>
      <c r="G1083" s="193">
        <v>8.0000000000000002E-3</v>
      </c>
      <c r="H1083" s="191">
        <v>0</v>
      </c>
      <c r="I1083" s="192">
        <v>7.0000000000000001E-3</v>
      </c>
      <c r="J1083" s="193">
        <v>7.0000000000000001E-3</v>
      </c>
      <c r="K1083" s="191"/>
      <c r="L1083" s="192"/>
      <c r="M1083" s="193"/>
      <c r="N1083" s="312"/>
    </row>
    <row r="1084" spans="1:14" s="120" customFormat="1" hidden="1" x14ac:dyDescent="0.3">
      <c r="A1084" s="201" t="s">
        <v>47</v>
      </c>
      <c r="B1084" s="191">
        <v>1</v>
      </c>
      <c r="C1084" s="192">
        <v>0.99199999999999999</v>
      </c>
      <c r="D1084" s="193">
        <v>0.99199999999999999</v>
      </c>
      <c r="E1084" s="191">
        <v>1</v>
      </c>
      <c r="F1084" s="192">
        <v>0.98899999999999999</v>
      </c>
      <c r="G1084" s="193">
        <v>0.99199999999999999</v>
      </c>
      <c r="H1084" s="191">
        <v>1</v>
      </c>
      <c r="I1084" s="192">
        <v>0.99299999999999999</v>
      </c>
      <c r="J1084" s="193">
        <v>0.99299999999999999</v>
      </c>
      <c r="K1084" s="191"/>
      <c r="L1084" s="192"/>
      <c r="M1084" s="193"/>
      <c r="N1084" s="312"/>
    </row>
    <row r="1085" spans="1:14" s="120" customFormat="1" hidden="1" x14ac:dyDescent="0.3">
      <c r="A1085" s="126" t="s">
        <v>194</v>
      </c>
      <c r="B1085" s="127">
        <v>565</v>
      </c>
      <c r="C1085" s="128">
        <v>6477</v>
      </c>
      <c r="D1085" s="129">
        <v>13547</v>
      </c>
      <c r="E1085" s="127">
        <v>161</v>
      </c>
      <c r="F1085" s="128">
        <v>2232</v>
      </c>
      <c r="G1085" s="129">
        <v>5016</v>
      </c>
      <c r="H1085" s="127">
        <v>401</v>
      </c>
      <c r="I1085" s="128">
        <v>4085</v>
      </c>
      <c r="J1085" s="129">
        <v>8276</v>
      </c>
      <c r="K1085" s="127"/>
      <c r="L1085" s="128"/>
      <c r="M1085" s="129"/>
      <c r="N1085" s="111"/>
    </row>
    <row r="1086" spans="1:14" s="120" customFormat="1" x14ac:dyDescent="0.3">
      <c r="A1086" s="189" t="s">
        <v>221</v>
      </c>
      <c r="B1086" s="191">
        <v>5.0000000000000001E-3</v>
      </c>
      <c r="C1086" s="192">
        <v>1.0999999999999999E-2</v>
      </c>
      <c r="D1086" s="193">
        <v>7.0000000000000001E-3</v>
      </c>
      <c r="E1086" s="191">
        <v>0</v>
      </c>
      <c r="F1086" s="192">
        <v>8.0000000000000002E-3</v>
      </c>
      <c r="G1086" s="193">
        <v>5.0000000000000001E-3</v>
      </c>
      <c r="H1086" s="191">
        <v>7.0000000000000001E-3</v>
      </c>
      <c r="I1086" s="192">
        <v>1.2E-2</v>
      </c>
      <c r="J1086" s="193">
        <v>7.0000000000000001E-3</v>
      </c>
      <c r="K1086" s="191"/>
      <c r="L1086" s="192"/>
      <c r="M1086" s="193"/>
      <c r="N1086" s="312"/>
    </row>
    <row r="1087" spans="1:14" s="120" customFormat="1" hidden="1" x14ac:dyDescent="0.3">
      <c r="A1087" s="201" t="s">
        <v>47</v>
      </c>
      <c r="B1087" s="191">
        <v>0.995</v>
      </c>
      <c r="C1087" s="192">
        <v>0.98899999999999999</v>
      </c>
      <c r="D1087" s="193">
        <v>0.99299999999999999</v>
      </c>
      <c r="E1087" s="191">
        <v>1</v>
      </c>
      <c r="F1087" s="192">
        <v>0.99199999999999999</v>
      </c>
      <c r="G1087" s="193">
        <v>0.995</v>
      </c>
      <c r="H1087" s="191">
        <v>0.99299999999999999</v>
      </c>
      <c r="I1087" s="192">
        <v>0.98799999999999999</v>
      </c>
      <c r="J1087" s="193">
        <v>0.99299999999999999</v>
      </c>
      <c r="K1087" s="191"/>
      <c r="L1087" s="192"/>
      <c r="M1087" s="193"/>
      <c r="N1087" s="312"/>
    </row>
    <row r="1088" spans="1:14" s="120" customFormat="1" hidden="1" x14ac:dyDescent="0.3">
      <c r="A1088" s="126" t="s">
        <v>194</v>
      </c>
      <c r="B1088" s="127">
        <v>565</v>
      </c>
      <c r="C1088" s="128">
        <v>6477</v>
      </c>
      <c r="D1088" s="129">
        <v>13547</v>
      </c>
      <c r="E1088" s="127">
        <v>161</v>
      </c>
      <c r="F1088" s="128">
        <v>2232</v>
      </c>
      <c r="G1088" s="129">
        <v>5016</v>
      </c>
      <c r="H1088" s="127">
        <v>401</v>
      </c>
      <c r="I1088" s="128">
        <v>4085</v>
      </c>
      <c r="J1088" s="129">
        <v>8276</v>
      </c>
      <c r="K1088" s="127"/>
      <c r="L1088" s="128"/>
      <c r="M1088" s="129"/>
      <c r="N1088" s="111"/>
    </row>
    <row r="1089" spans="1:14" s="120" customFormat="1" x14ac:dyDescent="0.3">
      <c r="A1089" s="189" t="s">
        <v>753</v>
      </c>
      <c r="B1089" s="191">
        <v>9.6000000000000002E-2</v>
      </c>
      <c r="C1089" s="192">
        <v>8.5000000000000006E-2</v>
      </c>
      <c r="D1089" s="193">
        <v>5.8999999999999997E-2</v>
      </c>
      <c r="E1089" s="191">
        <v>9.9000000000000005E-2</v>
      </c>
      <c r="F1089" s="192">
        <v>7.9000000000000001E-2</v>
      </c>
      <c r="G1089" s="193">
        <v>5.2999999999999999E-2</v>
      </c>
      <c r="H1089" s="191">
        <v>9.1999999999999998E-2</v>
      </c>
      <c r="I1089" s="192">
        <v>8.8999999999999996E-2</v>
      </c>
      <c r="J1089" s="193">
        <v>6.3E-2</v>
      </c>
      <c r="K1089" s="191"/>
      <c r="L1089" s="192"/>
      <c r="M1089" s="193"/>
      <c r="N1089" s="312"/>
    </row>
    <row r="1090" spans="1:14" s="120" customFormat="1" hidden="1" x14ac:dyDescent="0.3">
      <c r="A1090" s="201" t="s">
        <v>47</v>
      </c>
      <c r="B1090" s="191">
        <v>0.90400000000000003</v>
      </c>
      <c r="C1090" s="192">
        <v>0.91500000000000004</v>
      </c>
      <c r="D1090" s="193">
        <v>0.94099999999999995</v>
      </c>
      <c r="E1090" s="191">
        <v>0.90100000000000002</v>
      </c>
      <c r="F1090" s="192">
        <v>0.92100000000000004</v>
      </c>
      <c r="G1090" s="193">
        <v>0.94699999999999995</v>
      </c>
      <c r="H1090" s="191">
        <v>0.90800000000000003</v>
      </c>
      <c r="I1090" s="192">
        <v>0.91100000000000003</v>
      </c>
      <c r="J1090" s="193">
        <v>0.93700000000000006</v>
      </c>
      <c r="K1090" s="191"/>
      <c r="L1090" s="192"/>
      <c r="M1090" s="193"/>
      <c r="N1090" s="312"/>
    </row>
    <row r="1091" spans="1:14" s="120" customFormat="1" hidden="1" x14ac:dyDescent="0.3">
      <c r="A1091" s="126" t="s">
        <v>194</v>
      </c>
      <c r="B1091" s="127">
        <v>565</v>
      </c>
      <c r="C1091" s="128">
        <v>6477</v>
      </c>
      <c r="D1091" s="129">
        <v>13547</v>
      </c>
      <c r="E1091" s="127">
        <v>161</v>
      </c>
      <c r="F1091" s="128">
        <v>2232</v>
      </c>
      <c r="G1091" s="129">
        <v>5016</v>
      </c>
      <c r="H1091" s="127">
        <v>401</v>
      </c>
      <c r="I1091" s="128">
        <v>4085</v>
      </c>
      <c r="J1091" s="129">
        <v>8276</v>
      </c>
      <c r="K1091" s="127"/>
      <c r="L1091" s="128"/>
      <c r="M1091" s="129"/>
      <c r="N1091" s="111"/>
    </row>
    <row r="1092" spans="1:14" s="120" customFormat="1" x14ac:dyDescent="0.3">
      <c r="A1092" s="189" t="s">
        <v>223</v>
      </c>
      <c r="B1092" s="191">
        <v>1.6E-2</v>
      </c>
      <c r="C1092" s="192">
        <v>1.4E-2</v>
      </c>
      <c r="D1092" s="193">
        <v>0.02</v>
      </c>
      <c r="E1092" s="191">
        <v>2.5000000000000001E-2</v>
      </c>
      <c r="F1092" s="192">
        <v>1.2999999999999999E-2</v>
      </c>
      <c r="G1092" s="193">
        <v>1.9E-2</v>
      </c>
      <c r="H1092" s="191">
        <v>0.01</v>
      </c>
      <c r="I1092" s="192">
        <v>1.4E-2</v>
      </c>
      <c r="J1092" s="193">
        <v>1.9E-2</v>
      </c>
      <c r="K1092" s="191"/>
      <c r="L1092" s="192"/>
      <c r="M1092" s="193"/>
      <c r="N1092" s="312"/>
    </row>
    <row r="1093" spans="1:14" s="120" customFormat="1" hidden="1" x14ac:dyDescent="0.3">
      <c r="A1093" s="201" t="s">
        <v>47</v>
      </c>
      <c r="B1093" s="191">
        <v>0.98399999999999999</v>
      </c>
      <c r="C1093" s="192">
        <v>0.98599999999999999</v>
      </c>
      <c r="D1093" s="193">
        <v>0.98</v>
      </c>
      <c r="E1093" s="191">
        <v>0.97499999999999998</v>
      </c>
      <c r="F1093" s="192">
        <v>0.98699999999999999</v>
      </c>
      <c r="G1093" s="193">
        <v>0.98099999999999998</v>
      </c>
      <c r="H1093" s="191">
        <v>0.99</v>
      </c>
      <c r="I1093" s="192">
        <v>0.98599999999999999</v>
      </c>
      <c r="J1093" s="193">
        <v>0.98099999999999998</v>
      </c>
      <c r="K1093" s="191"/>
      <c r="L1093" s="192"/>
      <c r="M1093" s="193"/>
      <c r="N1093" s="312"/>
    </row>
    <row r="1094" spans="1:14" s="120" customFormat="1" hidden="1" x14ac:dyDescent="0.3">
      <c r="A1094" s="126" t="s">
        <v>194</v>
      </c>
      <c r="B1094" s="127">
        <v>565</v>
      </c>
      <c r="C1094" s="128">
        <v>6477</v>
      </c>
      <c r="D1094" s="129">
        <v>13547</v>
      </c>
      <c r="E1094" s="127">
        <v>161</v>
      </c>
      <c r="F1094" s="128">
        <v>2232</v>
      </c>
      <c r="G1094" s="129">
        <v>5016</v>
      </c>
      <c r="H1094" s="127">
        <v>401</v>
      </c>
      <c r="I1094" s="128">
        <v>4085</v>
      </c>
      <c r="J1094" s="129">
        <v>8276</v>
      </c>
      <c r="K1094" s="127"/>
      <c r="L1094" s="128"/>
      <c r="M1094" s="129"/>
      <c r="N1094" s="111"/>
    </row>
    <row r="1095" spans="1:14" s="120" customFormat="1" x14ac:dyDescent="0.3">
      <c r="A1095" s="189" t="s">
        <v>704</v>
      </c>
      <c r="B1095" s="191">
        <v>1.0999999999999999E-2</v>
      </c>
      <c r="C1095" s="192">
        <v>1.7000000000000001E-2</v>
      </c>
      <c r="D1095" s="193">
        <v>2.3E-2</v>
      </c>
      <c r="E1095" s="191">
        <v>1.9E-2</v>
      </c>
      <c r="F1095" s="192">
        <v>1.7999999999999999E-2</v>
      </c>
      <c r="G1095" s="193">
        <v>2.1000000000000001E-2</v>
      </c>
      <c r="H1095" s="191">
        <v>7.0000000000000001E-3</v>
      </c>
      <c r="I1095" s="192">
        <v>1.6E-2</v>
      </c>
      <c r="J1095" s="193">
        <v>2.4E-2</v>
      </c>
      <c r="K1095" s="191"/>
      <c r="L1095" s="192"/>
      <c r="M1095" s="193"/>
      <c r="N1095" s="312"/>
    </row>
    <row r="1096" spans="1:14" s="120" customFormat="1" hidden="1" x14ac:dyDescent="0.3">
      <c r="A1096" s="201" t="s">
        <v>47</v>
      </c>
      <c r="B1096" s="191">
        <v>0.98899999999999999</v>
      </c>
      <c r="C1096" s="192">
        <v>0.98299999999999998</v>
      </c>
      <c r="D1096" s="193">
        <v>0.97699999999999998</v>
      </c>
      <c r="E1096" s="191">
        <v>0.98099999999999998</v>
      </c>
      <c r="F1096" s="192">
        <v>0.98199999999999998</v>
      </c>
      <c r="G1096" s="193">
        <v>0.97899999999999998</v>
      </c>
      <c r="H1096" s="191">
        <v>0.99299999999999999</v>
      </c>
      <c r="I1096" s="192">
        <v>0.98399999999999999</v>
      </c>
      <c r="J1096" s="193">
        <v>0.97599999999999998</v>
      </c>
      <c r="K1096" s="191"/>
      <c r="L1096" s="192"/>
      <c r="M1096" s="193"/>
      <c r="N1096" s="312"/>
    </row>
    <row r="1097" spans="1:14" s="120" customFormat="1" hidden="1" x14ac:dyDescent="0.3">
      <c r="A1097" s="126" t="s">
        <v>194</v>
      </c>
      <c r="B1097" s="127">
        <v>565</v>
      </c>
      <c r="C1097" s="128">
        <v>6477</v>
      </c>
      <c r="D1097" s="129">
        <v>13547</v>
      </c>
      <c r="E1097" s="127">
        <v>161</v>
      </c>
      <c r="F1097" s="128">
        <v>2232</v>
      </c>
      <c r="G1097" s="129">
        <v>5016</v>
      </c>
      <c r="H1097" s="127">
        <v>401</v>
      </c>
      <c r="I1097" s="128">
        <v>4085</v>
      </c>
      <c r="J1097" s="129">
        <v>8276</v>
      </c>
      <c r="K1097" s="127"/>
      <c r="L1097" s="128"/>
      <c r="M1097" s="129"/>
      <c r="N1097" s="111"/>
    </row>
    <row r="1098" spans="1:14" s="120" customFormat="1" x14ac:dyDescent="0.3">
      <c r="A1098" s="189" t="s">
        <v>949</v>
      </c>
      <c r="B1098" s="191">
        <v>8.9999999999999993E-3</v>
      </c>
      <c r="C1098" s="192">
        <v>0.01</v>
      </c>
      <c r="D1098" s="193">
        <v>1.4E-2</v>
      </c>
      <c r="E1098" s="191">
        <v>0</v>
      </c>
      <c r="F1098" s="192">
        <v>8.0000000000000002E-3</v>
      </c>
      <c r="G1098" s="193">
        <v>1.2999999999999999E-2</v>
      </c>
      <c r="H1098" s="191">
        <v>1.2E-2</v>
      </c>
      <c r="I1098" s="192">
        <v>1.0999999999999999E-2</v>
      </c>
      <c r="J1098" s="193">
        <v>1.4E-2</v>
      </c>
      <c r="K1098" s="191"/>
      <c r="L1098" s="192"/>
      <c r="M1098" s="193"/>
      <c r="N1098" s="312"/>
    </row>
    <row r="1099" spans="1:14" s="120" customFormat="1" hidden="1" x14ac:dyDescent="0.3">
      <c r="A1099" s="201" t="s">
        <v>47</v>
      </c>
      <c r="B1099" s="191">
        <v>0.99099999999999999</v>
      </c>
      <c r="C1099" s="192">
        <v>0.99</v>
      </c>
      <c r="D1099" s="193">
        <v>0.98599999999999999</v>
      </c>
      <c r="E1099" s="191">
        <v>1</v>
      </c>
      <c r="F1099" s="192">
        <v>0.99199999999999999</v>
      </c>
      <c r="G1099" s="193">
        <v>0.98699999999999999</v>
      </c>
      <c r="H1099" s="191">
        <v>0.98799999999999999</v>
      </c>
      <c r="I1099" s="192">
        <v>0.98899999999999999</v>
      </c>
      <c r="J1099" s="193">
        <v>0.98599999999999999</v>
      </c>
      <c r="K1099" s="191"/>
      <c r="L1099" s="192"/>
      <c r="M1099" s="193"/>
      <c r="N1099" s="312"/>
    </row>
    <row r="1100" spans="1:14" s="120" customFormat="1" hidden="1" x14ac:dyDescent="0.3">
      <c r="A1100" s="126" t="s">
        <v>194</v>
      </c>
      <c r="B1100" s="127">
        <v>565</v>
      </c>
      <c r="C1100" s="128">
        <v>6477</v>
      </c>
      <c r="D1100" s="129">
        <v>13547</v>
      </c>
      <c r="E1100" s="127">
        <v>161</v>
      </c>
      <c r="F1100" s="128">
        <v>2232</v>
      </c>
      <c r="G1100" s="129">
        <v>5016</v>
      </c>
      <c r="H1100" s="127">
        <v>401</v>
      </c>
      <c r="I1100" s="128">
        <v>4085</v>
      </c>
      <c r="J1100" s="129">
        <v>8276</v>
      </c>
      <c r="K1100" s="127"/>
      <c r="L1100" s="128"/>
      <c r="M1100" s="129"/>
      <c r="N1100" s="111"/>
    </row>
    <row r="1101" spans="1:14" s="120" customFormat="1" x14ac:dyDescent="0.3">
      <c r="A1101" s="189" t="s">
        <v>754</v>
      </c>
      <c r="B1101" s="191">
        <v>4.2000000000000003E-2</v>
      </c>
      <c r="C1101" s="192">
        <v>4.1000000000000002E-2</v>
      </c>
      <c r="D1101" s="193">
        <v>3.9E-2</v>
      </c>
      <c r="E1101" s="191">
        <v>6.2E-2</v>
      </c>
      <c r="F1101" s="192">
        <v>3.4000000000000002E-2</v>
      </c>
      <c r="G1101" s="193">
        <v>2.9000000000000001E-2</v>
      </c>
      <c r="H1101" s="191">
        <v>3.5000000000000003E-2</v>
      </c>
      <c r="I1101" s="192">
        <v>4.2999999999999997E-2</v>
      </c>
      <c r="J1101" s="193">
        <v>4.2999999999999997E-2</v>
      </c>
      <c r="K1101" s="191"/>
      <c r="L1101" s="192"/>
      <c r="M1101" s="193"/>
      <c r="N1101" s="312"/>
    </row>
    <row r="1102" spans="1:14" s="120" customFormat="1" hidden="1" x14ac:dyDescent="0.3">
      <c r="A1102" s="201" t="s">
        <v>47</v>
      </c>
      <c r="B1102" s="191">
        <v>0.95799999999999996</v>
      </c>
      <c r="C1102" s="192">
        <v>0.95899999999999996</v>
      </c>
      <c r="D1102" s="193">
        <v>0.96099999999999997</v>
      </c>
      <c r="E1102" s="191">
        <v>0.93799999999999994</v>
      </c>
      <c r="F1102" s="192">
        <v>0.96599999999999997</v>
      </c>
      <c r="G1102" s="193">
        <v>0.97099999999999997</v>
      </c>
      <c r="H1102" s="191">
        <v>0.96499999999999997</v>
      </c>
      <c r="I1102" s="192">
        <v>0.95699999999999996</v>
      </c>
      <c r="J1102" s="193">
        <v>0.95699999999999996</v>
      </c>
      <c r="K1102" s="191"/>
      <c r="L1102" s="192"/>
      <c r="M1102" s="193"/>
      <c r="N1102" s="312"/>
    </row>
    <row r="1103" spans="1:14" s="120" customFormat="1" hidden="1" x14ac:dyDescent="0.3">
      <c r="A1103" s="126" t="s">
        <v>194</v>
      </c>
      <c r="B1103" s="127">
        <v>565</v>
      </c>
      <c r="C1103" s="128">
        <v>6477</v>
      </c>
      <c r="D1103" s="129">
        <v>13547</v>
      </c>
      <c r="E1103" s="127">
        <v>161</v>
      </c>
      <c r="F1103" s="128">
        <v>2232</v>
      </c>
      <c r="G1103" s="129">
        <v>5016</v>
      </c>
      <c r="H1103" s="127">
        <v>401</v>
      </c>
      <c r="I1103" s="128">
        <v>4085</v>
      </c>
      <c r="J1103" s="129">
        <v>8276</v>
      </c>
      <c r="K1103" s="127"/>
      <c r="L1103" s="128"/>
      <c r="M1103" s="129"/>
      <c r="N1103" s="111"/>
    </row>
    <row r="1104" spans="1:14" s="120" customFormat="1" x14ac:dyDescent="0.3">
      <c r="A1104" s="189" t="s">
        <v>224</v>
      </c>
      <c r="B1104" s="191">
        <v>0.84199999999999997</v>
      </c>
      <c r="C1104" s="192">
        <v>0.71499999999999997</v>
      </c>
      <c r="D1104" s="193">
        <v>0.73099999999999998</v>
      </c>
      <c r="E1104" s="191">
        <v>0.82</v>
      </c>
      <c r="F1104" s="192">
        <v>0.72</v>
      </c>
      <c r="G1104" s="193">
        <v>0.747</v>
      </c>
      <c r="H1104" s="191">
        <v>0.85499999999999998</v>
      </c>
      <c r="I1104" s="192">
        <v>0.71099999999999997</v>
      </c>
      <c r="J1104" s="193">
        <v>0.72099999999999997</v>
      </c>
      <c r="K1104" s="191"/>
      <c r="L1104" s="192"/>
      <c r="M1104" s="193"/>
      <c r="N1104" s="312"/>
    </row>
    <row r="1105" spans="1:14" s="120" customFormat="1" hidden="1" x14ac:dyDescent="0.3">
      <c r="A1105" s="201" t="s">
        <v>47</v>
      </c>
      <c r="B1105" s="191">
        <v>0.158</v>
      </c>
      <c r="C1105" s="192">
        <v>0.28499999999999998</v>
      </c>
      <c r="D1105" s="193">
        <v>0.26900000000000002</v>
      </c>
      <c r="E1105" s="191">
        <v>0.18</v>
      </c>
      <c r="F1105" s="192">
        <v>0.28000000000000003</v>
      </c>
      <c r="G1105" s="193">
        <v>0.253</v>
      </c>
      <c r="H1105" s="191">
        <v>0.14499999999999999</v>
      </c>
      <c r="I1105" s="192">
        <v>0.28899999999999998</v>
      </c>
      <c r="J1105" s="193">
        <v>0.27900000000000003</v>
      </c>
      <c r="K1105" s="191"/>
      <c r="L1105" s="192"/>
      <c r="M1105" s="193"/>
      <c r="N1105" s="312"/>
    </row>
    <row r="1106" spans="1:14" hidden="1" x14ac:dyDescent="0.3">
      <c r="A1106" s="126" t="s">
        <v>194</v>
      </c>
      <c r="B1106" s="127">
        <v>565</v>
      </c>
      <c r="C1106" s="128">
        <v>6477</v>
      </c>
      <c r="D1106" s="129">
        <v>13547</v>
      </c>
      <c r="E1106" s="127">
        <v>161</v>
      </c>
      <c r="F1106" s="128">
        <v>2232</v>
      </c>
      <c r="G1106" s="129">
        <v>5016</v>
      </c>
      <c r="H1106" s="127">
        <v>401</v>
      </c>
      <c r="I1106" s="128">
        <v>4085</v>
      </c>
      <c r="J1106" s="129">
        <v>8276</v>
      </c>
      <c r="K1106" s="127"/>
      <c r="L1106" s="128"/>
      <c r="M1106" s="129"/>
      <c r="N1106" s="111"/>
    </row>
    <row r="1107" spans="1:14" x14ac:dyDescent="0.3">
      <c r="A1107" s="189" t="s">
        <v>380</v>
      </c>
      <c r="B1107" s="191">
        <v>8.9999999999999993E-3</v>
      </c>
      <c r="C1107" s="192">
        <v>2.3E-2</v>
      </c>
      <c r="D1107" s="193">
        <v>2.1000000000000001E-2</v>
      </c>
      <c r="E1107" s="191">
        <v>1.2E-2</v>
      </c>
      <c r="F1107" s="192">
        <v>2.5999999999999999E-2</v>
      </c>
      <c r="G1107" s="193">
        <v>2.1000000000000001E-2</v>
      </c>
      <c r="H1107" s="191">
        <v>7.0000000000000001E-3</v>
      </c>
      <c r="I1107" s="192">
        <v>2.1999999999999999E-2</v>
      </c>
      <c r="J1107" s="193">
        <v>2.1999999999999999E-2</v>
      </c>
      <c r="K1107" s="191"/>
      <c r="L1107" s="192"/>
      <c r="M1107" s="193"/>
      <c r="N1107" s="312"/>
    </row>
    <row r="1108" spans="1:14" s="120" customFormat="1" hidden="1" x14ac:dyDescent="0.3">
      <c r="A1108" s="201" t="s">
        <v>47</v>
      </c>
      <c r="B1108" s="191">
        <v>0.99099999999999999</v>
      </c>
      <c r="C1108" s="192">
        <v>0.97699999999999998</v>
      </c>
      <c r="D1108" s="193">
        <v>0.97899999999999998</v>
      </c>
      <c r="E1108" s="191">
        <v>0.98799999999999999</v>
      </c>
      <c r="F1108" s="192">
        <v>0.97399999999999998</v>
      </c>
      <c r="G1108" s="193">
        <v>0.97899999999999998</v>
      </c>
      <c r="H1108" s="191">
        <v>0.99299999999999999</v>
      </c>
      <c r="I1108" s="192">
        <v>0.97799999999999998</v>
      </c>
      <c r="J1108" s="193">
        <v>0.97799999999999998</v>
      </c>
      <c r="K1108" s="191"/>
      <c r="L1108" s="192"/>
      <c r="M1108" s="193"/>
      <c r="N1108" s="312"/>
    </row>
    <row r="1109" spans="1:14" hidden="1" x14ac:dyDescent="0.3">
      <c r="A1109" s="126" t="s">
        <v>194</v>
      </c>
      <c r="B1109" s="127">
        <v>565</v>
      </c>
      <c r="C1109" s="128">
        <v>6477</v>
      </c>
      <c r="D1109" s="129">
        <v>13547</v>
      </c>
      <c r="E1109" s="127">
        <v>161</v>
      </c>
      <c r="F1109" s="128">
        <v>2232</v>
      </c>
      <c r="G1109" s="129">
        <v>5016</v>
      </c>
      <c r="H1109" s="127">
        <v>401</v>
      </c>
      <c r="I1109" s="128">
        <v>4085</v>
      </c>
      <c r="J1109" s="129">
        <v>8276</v>
      </c>
      <c r="K1109" s="127"/>
      <c r="L1109" s="128"/>
      <c r="M1109" s="129"/>
      <c r="N1109" s="111"/>
    </row>
    <row r="1110" spans="1:14" ht="26" x14ac:dyDescent="0.3">
      <c r="A1110" s="195" t="s">
        <v>874</v>
      </c>
      <c r="B1110" s="77">
        <v>0</v>
      </c>
      <c r="C1110" s="78">
        <v>1E-3</v>
      </c>
      <c r="D1110" s="79">
        <v>1E-3</v>
      </c>
      <c r="E1110" s="77">
        <v>0</v>
      </c>
      <c r="F1110" s="78">
        <v>1E-3</v>
      </c>
      <c r="G1110" s="79">
        <v>1E-3</v>
      </c>
      <c r="H1110" s="77">
        <v>0</v>
      </c>
      <c r="I1110" s="78">
        <v>1E-3</v>
      </c>
      <c r="J1110" s="79">
        <v>1E-3</v>
      </c>
      <c r="K1110" s="77"/>
      <c r="L1110" s="78"/>
      <c r="M1110" s="79"/>
      <c r="N1110" s="308"/>
    </row>
    <row r="1111" spans="1:14" x14ac:dyDescent="0.3">
      <c r="A1111" s="184" t="s">
        <v>877</v>
      </c>
      <c r="B1111" s="181">
        <v>2.5000000000000001E-2</v>
      </c>
      <c r="C1111" s="182">
        <v>0.14099999999999999</v>
      </c>
      <c r="D1111" s="183">
        <v>0.125</v>
      </c>
      <c r="E1111" s="181">
        <v>1.9E-2</v>
      </c>
      <c r="F1111" s="182">
        <v>0.153</v>
      </c>
      <c r="G1111" s="183">
        <v>0.13</v>
      </c>
      <c r="H1111" s="181">
        <v>2.7E-2</v>
      </c>
      <c r="I1111" s="182">
        <v>0.13700000000000001</v>
      </c>
      <c r="J1111" s="183">
        <v>0.123</v>
      </c>
      <c r="K1111" s="181"/>
      <c r="L1111" s="182"/>
      <c r="M1111" s="183"/>
      <c r="N1111" s="309"/>
    </row>
    <row r="1112" spans="1:14" x14ac:dyDescent="0.3">
      <c r="A1112" s="184" t="s">
        <v>876</v>
      </c>
      <c r="B1112" s="181">
        <v>3.2000000000000001E-2</v>
      </c>
      <c r="C1112" s="182">
        <v>3.6999999999999998E-2</v>
      </c>
      <c r="D1112" s="183">
        <v>0.05</v>
      </c>
      <c r="E1112" s="181">
        <v>5.6000000000000001E-2</v>
      </c>
      <c r="F1112" s="182">
        <v>3.3000000000000002E-2</v>
      </c>
      <c r="G1112" s="183">
        <v>4.2999999999999997E-2</v>
      </c>
      <c r="H1112" s="181">
        <v>2.1999999999999999E-2</v>
      </c>
      <c r="I1112" s="182">
        <v>0.04</v>
      </c>
      <c r="J1112" s="183">
        <v>5.2999999999999999E-2</v>
      </c>
      <c r="K1112" s="181"/>
      <c r="L1112" s="182"/>
      <c r="M1112" s="183"/>
      <c r="N1112" s="309"/>
    </row>
    <row r="1113" spans="1:14" x14ac:dyDescent="0.3">
      <c r="A1113" s="184" t="s">
        <v>875</v>
      </c>
      <c r="B1113" s="181">
        <v>8.5000000000000006E-2</v>
      </c>
      <c r="C1113" s="182">
        <v>7.3999999999999996E-2</v>
      </c>
      <c r="D1113" s="183">
        <v>6.5000000000000002E-2</v>
      </c>
      <c r="E1113" s="181">
        <v>7.4999999999999997E-2</v>
      </c>
      <c r="F1113" s="182">
        <v>6.0999999999999999E-2</v>
      </c>
      <c r="G1113" s="183">
        <v>5.2999999999999999E-2</v>
      </c>
      <c r="H1113" s="181">
        <v>8.5000000000000006E-2</v>
      </c>
      <c r="I1113" s="182">
        <v>8.1000000000000003E-2</v>
      </c>
      <c r="J1113" s="183">
        <v>7.1999999999999995E-2</v>
      </c>
      <c r="K1113" s="181"/>
      <c r="L1113" s="182"/>
      <c r="M1113" s="183"/>
      <c r="N1113" s="309"/>
    </row>
    <row r="1114" spans="1:14" x14ac:dyDescent="0.3">
      <c r="A1114" s="184" t="s">
        <v>48</v>
      </c>
      <c r="B1114" s="181">
        <v>0.73599999999999999</v>
      </c>
      <c r="C1114" s="182">
        <v>0.58699999999999997</v>
      </c>
      <c r="D1114" s="183">
        <v>0.60899999999999999</v>
      </c>
      <c r="E1114" s="181">
        <v>0.70199999999999996</v>
      </c>
      <c r="F1114" s="182">
        <v>0.58899999999999997</v>
      </c>
      <c r="G1114" s="183">
        <v>0.63</v>
      </c>
      <c r="H1114" s="181">
        <v>0.753</v>
      </c>
      <c r="I1114" s="182">
        <v>0.58699999999999997</v>
      </c>
      <c r="J1114" s="183">
        <v>0.59799999999999998</v>
      </c>
      <c r="K1114" s="181"/>
      <c r="L1114" s="182"/>
      <c r="M1114" s="183"/>
      <c r="N1114" s="309"/>
    </row>
    <row r="1115" spans="1:14" x14ac:dyDescent="0.3">
      <c r="A1115" s="184" t="s">
        <v>380</v>
      </c>
      <c r="B1115" s="181">
        <v>4.0000000000000001E-3</v>
      </c>
      <c r="C1115" s="182">
        <v>8.9999999999999993E-3</v>
      </c>
      <c r="D1115" s="183">
        <v>7.0000000000000001E-3</v>
      </c>
      <c r="E1115" s="181">
        <v>6.0000000000000001E-3</v>
      </c>
      <c r="F1115" s="182">
        <v>8.9999999999999993E-3</v>
      </c>
      <c r="G1115" s="183">
        <v>7.0000000000000001E-3</v>
      </c>
      <c r="H1115" s="181">
        <v>2E-3</v>
      </c>
      <c r="I1115" s="182">
        <v>0.01</v>
      </c>
      <c r="J1115" s="183">
        <v>7.0000000000000001E-3</v>
      </c>
      <c r="K1115" s="181"/>
      <c r="L1115" s="182"/>
      <c r="M1115" s="183"/>
      <c r="N1115" s="309"/>
    </row>
    <row r="1116" spans="1:14" x14ac:dyDescent="0.3">
      <c r="A1116" s="184" t="s">
        <v>49</v>
      </c>
      <c r="B1116" s="181">
        <v>0.11899999999999999</v>
      </c>
      <c r="C1116" s="182">
        <v>0.15</v>
      </c>
      <c r="D1116" s="183">
        <v>0.14299999999999999</v>
      </c>
      <c r="E1116" s="181">
        <v>0.14299999999999999</v>
      </c>
      <c r="F1116" s="182">
        <v>0.153</v>
      </c>
      <c r="G1116" s="183">
        <v>0.13700000000000001</v>
      </c>
      <c r="H1116" s="181">
        <v>0.11</v>
      </c>
      <c r="I1116" s="182">
        <v>0.14499999999999999</v>
      </c>
      <c r="J1116" s="183">
        <v>0.14499999999999999</v>
      </c>
      <c r="K1116" s="181"/>
      <c r="L1116" s="182"/>
      <c r="M1116" s="183"/>
      <c r="N1116" s="309"/>
    </row>
    <row r="1117" spans="1:14" x14ac:dyDescent="0.3">
      <c r="A1117" s="126" t="s">
        <v>194</v>
      </c>
      <c r="B1117" s="127">
        <v>565</v>
      </c>
      <c r="C1117" s="128">
        <v>6477</v>
      </c>
      <c r="D1117" s="129">
        <v>13547</v>
      </c>
      <c r="E1117" s="127">
        <v>161</v>
      </c>
      <c r="F1117" s="128">
        <v>2232</v>
      </c>
      <c r="G1117" s="129">
        <v>5016</v>
      </c>
      <c r="H1117" s="127">
        <v>401</v>
      </c>
      <c r="I1117" s="128">
        <v>4085</v>
      </c>
      <c r="J1117" s="129">
        <v>8276</v>
      </c>
      <c r="K1117" s="127"/>
      <c r="L1117" s="128"/>
      <c r="M1117" s="129"/>
      <c r="N1117" s="111"/>
    </row>
    <row r="1118" spans="1:14" ht="26" x14ac:dyDescent="0.3">
      <c r="A1118" s="190" t="s">
        <v>280</v>
      </c>
      <c r="B1118" s="181">
        <v>3.6999999999999998E-2</v>
      </c>
      <c r="C1118" s="182">
        <v>0.11</v>
      </c>
      <c r="D1118" s="183">
        <v>0.10299999999999999</v>
      </c>
      <c r="E1118" s="181">
        <v>1.7000000000000001E-2</v>
      </c>
      <c r="F1118" s="182">
        <v>7.9000000000000001E-2</v>
      </c>
      <c r="G1118" s="183">
        <v>7.3999999999999996E-2</v>
      </c>
      <c r="H1118" s="181">
        <v>4.4999999999999998E-2</v>
      </c>
      <c r="I1118" s="182">
        <v>0.11</v>
      </c>
      <c r="J1118" s="183">
        <v>0.108</v>
      </c>
      <c r="K1118" s="181"/>
      <c r="L1118" s="182"/>
      <c r="M1118" s="183"/>
      <c r="N1118" s="309"/>
    </row>
    <row r="1119" spans="1:14" x14ac:dyDescent="0.3">
      <c r="A1119" s="184" t="s">
        <v>287</v>
      </c>
      <c r="B1119" s="181">
        <v>0.183</v>
      </c>
      <c r="C1119" s="182">
        <v>0.36099999999999999</v>
      </c>
      <c r="D1119" s="183">
        <v>0.373</v>
      </c>
      <c r="E1119" s="181">
        <v>7.3999999999999996E-2</v>
      </c>
      <c r="F1119" s="182">
        <v>0.23699999999999999</v>
      </c>
      <c r="G1119" s="183">
        <v>0.24</v>
      </c>
      <c r="H1119" s="181">
        <v>0.223</v>
      </c>
      <c r="I1119" s="182">
        <v>0.42799999999999999</v>
      </c>
      <c r="J1119" s="183">
        <v>0.45200000000000001</v>
      </c>
      <c r="K1119" s="181"/>
      <c r="L1119" s="182"/>
      <c r="M1119" s="183"/>
      <c r="N1119" s="309"/>
    </row>
    <row r="1120" spans="1:14" x14ac:dyDescent="0.3">
      <c r="A1120" s="184" t="s">
        <v>288</v>
      </c>
      <c r="B1120" s="181">
        <v>0.38600000000000001</v>
      </c>
      <c r="C1120" s="182">
        <v>0.36499999999999999</v>
      </c>
      <c r="D1120" s="183">
        <v>0.36099999999999999</v>
      </c>
      <c r="E1120" s="181">
        <v>0.438</v>
      </c>
      <c r="F1120" s="182">
        <v>0.47199999999999998</v>
      </c>
      <c r="G1120" s="183">
        <v>0.45600000000000002</v>
      </c>
      <c r="H1120" s="181">
        <v>0.36299999999999999</v>
      </c>
      <c r="I1120" s="182">
        <v>0.318</v>
      </c>
      <c r="J1120" s="183">
        <v>0.312</v>
      </c>
      <c r="K1120" s="181"/>
      <c r="L1120" s="182"/>
      <c r="M1120" s="183"/>
      <c r="N1120" s="309"/>
    </row>
    <row r="1121" spans="1:16" x14ac:dyDescent="0.3">
      <c r="A1121" s="184" t="s">
        <v>289</v>
      </c>
      <c r="B1121" s="181">
        <v>0.36499999999999999</v>
      </c>
      <c r="C1121" s="182">
        <v>0.156</v>
      </c>
      <c r="D1121" s="183">
        <v>0.154</v>
      </c>
      <c r="E1121" s="181">
        <v>0.44600000000000001</v>
      </c>
      <c r="F1121" s="182">
        <v>0.20200000000000001</v>
      </c>
      <c r="G1121" s="183">
        <v>0.219</v>
      </c>
      <c r="H1121" s="181">
        <v>0.33800000000000002</v>
      </c>
      <c r="I1121" s="182">
        <v>0.13600000000000001</v>
      </c>
      <c r="J1121" s="183">
        <v>0.12</v>
      </c>
      <c r="K1121" s="181"/>
      <c r="L1121" s="182"/>
      <c r="M1121" s="183"/>
      <c r="N1121" s="309"/>
    </row>
    <row r="1122" spans="1:16" x14ac:dyDescent="0.3">
      <c r="A1122" s="184" t="s">
        <v>290</v>
      </c>
      <c r="B1122" s="181">
        <v>0.03</v>
      </c>
      <c r="C1122" s="182">
        <v>8.9999999999999993E-3</v>
      </c>
      <c r="D1122" s="183">
        <v>8.9999999999999993E-3</v>
      </c>
      <c r="E1122" s="181">
        <v>2.5000000000000001E-2</v>
      </c>
      <c r="F1122" s="182">
        <v>0.01</v>
      </c>
      <c r="G1122" s="183">
        <v>1.0999999999999999E-2</v>
      </c>
      <c r="H1122" s="181">
        <v>3.2000000000000001E-2</v>
      </c>
      <c r="I1122" s="182">
        <v>8.0000000000000002E-3</v>
      </c>
      <c r="J1122" s="183">
        <v>8.0000000000000002E-3</v>
      </c>
      <c r="K1122" s="181"/>
      <c r="L1122" s="182"/>
      <c r="M1122" s="183"/>
      <c r="N1122" s="309"/>
    </row>
    <row r="1123" spans="1:16" x14ac:dyDescent="0.3">
      <c r="A1123" s="126" t="s">
        <v>194</v>
      </c>
      <c r="B1123" s="127">
        <v>438</v>
      </c>
      <c r="C1123" s="128">
        <v>5574</v>
      </c>
      <c r="D1123" s="129">
        <v>11901</v>
      </c>
      <c r="E1123" s="127">
        <v>121</v>
      </c>
      <c r="F1123" s="128">
        <v>1910</v>
      </c>
      <c r="G1123" s="129">
        <v>4383</v>
      </c>
      <c r="H1123" s="127">
        <v>314</v>
      </c>
      <c r="I1123" s="128">
        <v>3522</v>
      </c>
      <c r="J1123" s="129">
        <v>7294</v>
      </c>
      <c r="K1123" s="127"/>
      <c r="L1123" s="128"/>
      <c r="M1123" s="129"/>
      <c r="N1123" s="111"/>
    </row>
    <row r="1124" spans="1:16" ht="65" x14ac:dyDescent="0.3">
      <c r="A1124" s="190" t="s">
        <v>573</v>
      </c>
      <c r="B1124" s="181">
        <v>0.86799999999999999</v>
      </c>
      <c r="C1124" s="182">
        <v>0.80400000000000005</v>
      </c>
      <c r="D1124" s="183">
        <v>0.82099999999999995</v>
      </c>
      <c r="E1124" s="181">
        <v>0.876</v>
      </c>
      <c r="F1124" s="182">
        <v>0.79500000000000004</v>
      </c>
      <c r="G1124" s="183">
        <v>0.81899999999999995</v>
      </c>
      <c r="H1124" s="181">
        <v>0.86699999999999999</v>
      </c>
      <c r="I1124" s="182">
        <v>0.81200000000000006</v>
      </c>
      <c r="J1124" s="183">
        <v>0.82499999999999996</v>
      </c>
      <c r="K1124" s="181"/>
      <c r="L1124" s="182"/>
      <c r="M1124" s="183"/>
      <c r="N1124" s="309"/>
      <c r="O1124" s="96" t="s">
        <v>881</v>
      </c>
      <c r="P1124" s="96" t="s">
        <v>892</v>
      </c>
    </row>
    <row r="1125" spans="1:16" x14ac:dyDescent="0.3">
      <c r="A1125" s="184" t="s">
        <v>525</v>
      </c>
      <c r="B1125" s="181">
        <v>0.115</v>
      </c>
      <c r="C1125" s="182">
        <v>0.17100000000000001</v>
      </c>
      <c r="D1125" s="183">
        <v>0.157</v>
      </c>
      <c r="E1125" s="181">
        <v>9.9000000000000005E-2</v>
      </c>
      <c r="F1125" s="182">
        <v>0.18099999999999999</v>
      </c>
      <c r="G1125" s="183">
        <v>0.159</v>
      </c>
      <c r="H1125" s="181">
        <v>0.12</v>
      </c>
      <c r="I1125" s="182">
        <v>0.16400000000000001</v>
      </c>
      <c r="J1125" s="183">
        <v>0.153</v>
      </c>
      <c r="K1125" s="181"/>
      <c r="L1125" s="182"/>
      <c r="M1125" s="183"/>
      <c r="N1125" s="309"/>
      <c r="O1125" s="96" t="s">
        <v>881</v>
      </c>
    </row>
    <row r="1126" spans="1:16" x14ac:dyDescent="0.3">
      <c r="A1126" s="184" t="s">
        <v>526</v>
      </c>
      <c r="B1126" s="181">
        <v>1.6E-2</v>
      </c>
      <c r="C1126" s="182">
        <v>2.5000000000000001E-2</v>
      </c>
      <c r="D1126" s="183">
        <v>2.1999999999999999E-2</v>
      </c>
      <c r="E1126" s="181">
        <v>2.5000000000000001E-2</v>
      </c>
      <c r="F1126" s="182">
        <v>2.5000000000000001E-2</v>
      </c>
      <c r="G1126" s="183">
        <v>2.1999999999999999E-2</v>
      </c>
      <c r="H1126" s="181">
        <v>1.2999999999999999E-2</v>
      </c>
      <c r="I1126" s="182">
        <v>2.5000000000000001E-2</v>
      </c>
      <c r="J1126" s="183">
        <v>2.1999999999999999E-2</v>
      </c>
      <c r="K1126" s="181"/>
      <c r="L1126" s="182"/>
      <c r="M1126" s="183"/>
      <c r="N1126" s="309"/>
      <c r="O1126" s="96" t="s">
        <v>881</v>
      </c>
    </row>
    <row r="1127" spans="1:16" x14ac:dyDescent="0.3">
      <c r="A1127" s="130" t="s">
        <v>194</v>
      </c>
      <c r="B1127" s="131">
        <v>433</v>
      </c>
      <c r="C1127" s="132">
        <v>5572</v>
      </c>
      <c r="D1127" s="133">
        <v>11927</v>
      </c>
      <c r="E1127" s="131">
        <v>121</v>
      </c>
      <c r="F1127" s="132">
        <v>1911</v>
      </c>
      <c r="G1127" s="133">
        <v>4396</v>
      </c>
      <c r="H1127" s="131">
        <v>309</v>
      </c>
      <c r="I1127" s="132">
        <v>3518</v>
      </c>
      <c r="J1127" s="133">
        <v>7305</v>
      </c>
      <c r="K1127" s="131"/>
      <c r="L1127" s="132"/>
      <c r="M1127" s="133"/>
      <c r="N1127" s="134"/>
      <c r="O1127" s="96" t="s">
        <v>881</v>
      </c>
    </row>
    <row r="1128" spans="1:16" x14ac:dyDescent="0.3">
      <c r="A1128" s="141" t="s">
        <v>161</v>
      </c>
      <c r="B1128" s="135">
        <v>2.85</v>
      </c>
      <c r="C1128" s="136">
        <v>2.78</v>
      </c>
      <c r="D1128" s="137">
        <v>2.8</v>
      </c>
      <c r="E1128" s="135">
        <v>2.85</v>
      </c>
      <c r="F1128" s="136">
        <v>2.77</v>
      </c>
      <c r="G1128" s="137">
        <v>2.8</v>
      </c>
      <c r="H1128" s="135">
        <v>2.85</v>
      </c>
      <c r="I1128" s="136">
        <v>2.79</v>
      </c>
      <c r="J1128" s="137">
        <v>2.8</v>
      </c>
      <c r="K1128" s="135"/>
      <c r="L1128" s="136"/>
      <c r="M1128" s="137"/>
      <c r="N1128" s="309"/>
      <c r="O1128" s="96" t="s">
        <v>881</v>
      </c>
      <c r="P1128" s="96" t="s">
        <v>892</v>
      </c>
    </row>
    <row r="1129" spans="1:16" x14ac:dyDescent="0.3">
      <c r="A1129" s="141" t="s">
        <v>35</v>
      </c>
      <c r="B1129" s="135">
        <v>0.4</v>
      </c>
      <c r="C1129" s="136">
        <v>0.47</v>
      </c>
      <c r="D1129" s="137">
        <v>0.45</v>
      </c>
      <c r="E1129" s="135">
        <v>0.42</v>
      </c>
      <c r="F1129" s="136">
        <v>0.48</v>
      </c>
      <c r="G1129" s="137">
        <v>0.45</v>
      </c>
      <c r="H1129" s="135">
        <v>0.39</v>
      </c>
      <c r="I1129" s="136">
        <v>0.47</v>
      </c>
      <c r="J1129" s="137">
        <v>0.45</v>
      </c>
      <c r="K1129" s="135"/>
      <c r="L1129" s="136"/>
      <c r="M1129" s="137"/>
      <c r="N1129" s="309"/>
      <c r="O1129" s="96" t="s">
        <v>881</v>
      </c>
      <c r="P1129" s="96" t="s">
        <v>892</v>
      </c>
    </row>
    <row r="1130" spans="1:16" x14ac:dyDescent="0.3">
      <c r="A1130" s="141" t="s">
        <v>163</v>
      </c>
      <c r="B1130" s="135" t="s">
        <v>197</v>
      </c>
      <c r="C1130" s="136" t="s">
        <v>188</v>
      </c>
      <c r="D1130" s="137" t="s">
        <v>198</v>
      </c>
      <c r="E1130" s="135" t="s">
        <v>197</v>
      </c>
      <c r="F1130" s="136" t="s">
        <v>200</v>
      </c>
      <c r="G1130" s="137" t="s">
        <v>200</v>
      </c>
      <c r="H1130" s="135" t="s">
        <v>197</v>
      </c>
      <c r="I1130" s="136" t="s">
        <v>198</v>
      </c>
      <c r="J1130" s="137" t="s">
        <v>200</v>
      </c>
      <c r="K1130" s="135"/>
      <c r="L1130" s="136"/>
      <c r="M1130" s="137"/>
      <c r="N1130" s="309"/>
      <c r="O1130" s="96" t="s">
        <v>881</v>
      </c>
      <c r="P1130" s="96" t="s">
        <v>892</v>
      </c>
    </row>
    <row r="1131" spans="1:16" x14ac:dyDescent="0.3">
      <c r="A1131" s="142" t="s">
        <v>36</v>
      </c>
      <c r="B1131" s="138" t="s">
        <v>197</v>
      </c>
      <c r="C1131" s="139">
        <v>0.14893617021276656</v>
      </c>
      <c r="D1131" s="140">
        <v>0.1111111111111117</v>
      </c>
      <c r="E1131" s="138" t="s">
        <v>197</v>
      </c>
      <c r="F1131" s="139">
        <v>0.16666666666666682</v>
      </c>
      <c r="G1131" s="140">
        <v>0.1111111111111117</v>
      </c>
      <c r="H1131" s="138" t="s">
        <v>197</v>
      </c>
      <c r="I1131" s="139">
        <v>0.12765957446808524</v>
      </c>
      <c r="J1131" s="140">
        <v>0.1111111111111117</v>
      </c>
      <c r="K1131" s="138"/>
      <c r="L1131" s="139"/>
      <c r="M1131" s="140"/>
      <c r="N1131" s="310"/>
      <c r="O1131" s="96" t="s">
        <v>881</v>
      </c>
      <c r="P1131" s="96" t="s">
        <v>892</v>
      </c>
    </row>
    <row r="1132" spans="1:16" ht="26" x14ac:dyDescent="0.3">
      <c r="A1132" s="190" t="s">
        <v>574</v>
      </c>
      <c r="B1132" s="181">
        <v>0.77600000000000002</v>
      </c>
      <c r="C1132" s="182">
        <v>0.76600000000000001</v>
      </c>
      <c r="D1132" s="183">
        <v>0.78400000000000003</v>
      </c>
      <c r="E1132" s="181">
        <v>0.64500000000000002</v>
      </c>
      <c r="F1132" s="182">
        <v>0.69</v>
      </c>
      <c r="G1132" s="183">
        <v>0.71699999999999997</v>
      </c>
      <c r="H1132" s="181">
        <v>0.82799999999999996</v>
      </c>
      <c r="I1132" s="182">
        <v>0.80600000000000005</v>
      </c>
      <c r="J1132" s="183">
        <v>0.82499999999999996</v>
      </c>
      <c r="K1132" s="181"/>
      <c r="L1132" s="182"/>
      <c r="M1132" s="183"/>
      <c r="N1132" s="309"/>
      <c r="O1132" s="96" t="s">
        <v>881</v>
      </c>
      <c r="P1132" s="96" t="s">
        <v>892</v>
      </c>
    </row>
    <row r="1133" spans="1:16" x14ac:dyDescent="0.3">
      <c r="A1133" s="184" t="s">
        <v>525</v>
      </c>
      <c r="B1133" s="181">
        <v>0.20300000000000001</v>
      </c>
      <c r="C1133" s="182">
        <v>0.218</v>
      </c>
      <c r="D1133" s="183">
        <v>0.20200000000000001</v>
      </c>
      <c r="E1133" s="181">
        <v>0.314</v>
      </c>
      <c r="F1133" s="182">
        <v>0.28799999999999998</v>
      </c>
      <c r="G1133" s="183">
        <v>0.26400000000000001</v>
      </c>
      <c r="H1133" s="181">
        <v>0.159</v>
      </c>
      <c r="I1133" s="182">
        <v>0.182</v>
      </c>
      <c r="J1133" s="183">
        <v>0.16600000000000001</v>
      </c>
      <c r="K1133" s="181"/>
      <c r="L1133" s="182"/>
      <c r="M1133" s="183"/>
      <c r="N1133" s="309"/>
      <c r="O1133" s="96" t="s">
        <v>881</v>
      </c>
    </row>
    <row r="1134" spans="1:16" x14ac:dyDescent="0.3">
      <c r="A1134" s="184" t="s">
        <v>526</v>
      </c>
      <c r="B1134" s="181">
        <v>2.1000000000000001E-2</v>
      </c>
      <c r="C1134" s="182">
        <v>1.4999999999999999E-2</v>
      </c>
      <c r="D1134" s="183">
        <v>1.2999999999999999E-2</v>
      </c>
      <c r="E1134" s="181">
        <v>4.1000000000000002E-2</v>
      </c>
      <c r="F1134" s="182">
        <v>2.1999999999999999E-2</v>
      </c>
      <c r="G1134" s="183">
        <v>0.02</v>
      </c>
      <c r="H1134" s="181">
        <v>1.2999999999999999E-2</v>
      </c>
      <c r="I1134" s="182">
        <v>1.2E-2</v>
      </c>
      <c r="J1134" s="183">
        <v>8.9999999999999993E-3</v>
      </c>
      <c r="K1134" s="181"/>
      <c r="L1134" s="182"/>
      <c r="M1134" s="183"/>
      <c r="N1134" s="309"/>
      <c r="O1134" s="96" t="s">
        <v>881</v>
      </c>
    </row>
    <row r="1135" spans="1:16" x14ac:dyDescent="0.3">
      <c r="A1135" s="130" t="s">
        <v>194</v>
      </c>
      <c r="B1135" s="131">
        <v>433</v>
      </c>
      <c r="C1135" s="132">
        <v>5573</v>
      </c>
      <c r="D1135" s="133">
        <v>11927</v>
      </c>
      <c r="E1135" s="131">
        <v>121</v>
      </c>
      <c r="F1135" s="132">
        <v>1911</v>
      </c>
      <c r="G1135" s="133">
        <v>4396</v>
      </c>
      <c r="H1135" s="131">
        <v>309</v>
      </c>
      <c r="I1135" s="132">
        <v>3519</v>
      </c>
      <c r="J1135" s="133">
        <v>7305</v>
      </c>
      <c r="K1135" s="131"/>
      <c r="L1135" s="132"/>
      <c r="M1135" s="133"/>
      <c r="N1135" s="134"/>
      <c r="O1135" s="96" t="s">
        <v>881</v>
      </c>
    </row>
    <row r="1136" spans="1:16" x14ac:dyDescent="0.3">
      <c r="A1136" s="141" t="s">
        <v>161</v>
      </c>
      <c r="B1136" s="135">
        <v>2.76</v>
      </c>
      <c r="C1136" s="136">
        <v>2.75</v>
      </c>
      <c r="D1136" s="137">
        <v>2.77</v>
      </c>
      <c r="E1136" s="135">
        <v>2.6</v>
      </c>
      <c r="F1136" s="136">
        <v>2.67</v>
      </c>
      <c r="G1136" s="137">
        <v>2.7</v>
      </c>
      <c r="H1136" s="135">
        <v>2.82</v>
      </c>
      <c r="I1136" s="136">
        <v>2.79</v>
      </c>
      <c r="J1136" s="137">
        <v>2.82</v>
      </c>
      <c r="K1136" s="135"/>
      <c r="L1136" s="136"/>
      <c r="M1136" s="137"/>
      <c r="N1136" s="309"/>
      <c r="O1136" s="96" t="s">
        <v>881</v>
      </c>
      <c r="P1136" s="96" t="s">
        <v>892</v>
      </c>
    </row>
    <row r="1137" spans="1:16" x14ac:dyDescent="0.3">
      <c r="A1137" s="141" t="s">
        <v>35</v>
      </c>
      <c r="B1137" s="135">
        <v>0.48</v>
      </c>
      <c r="C1137" s="136">
        <v>0.47</v>
      </c>
      <c r="D1137" s="137">
        <v>0.45</v>
      </c>
      <c r="E1137" s="135">
        <v>0.56999999999999995</v>
      </c>
      <c r="F1137" s="136">
        <v>0.52</v>
      </c>
      <c r="G1137" s="137">
        <v>0.5</v>
      </c>
      <c r="H1137" s="135">
        <v>0.42</v>
      </c>
      <c r="I1137" s="136">
        <v>0.43</v>
      </c>
      <c r="J1137" s="137">
        <v>0.41</v>
      </c>
      <c r="K1137" s="135"/>
      <c r="L1137" s="136"/>
      <c r="M1137" s="137"/>
      <c r="N1137" s="309"/>
      <c r="O1137" s="96" t="s">
        <v>881</v>
      </c>
      <c r="P1137" s="96" t="s">
        <v>892</v>
      </c>
    </row>
    <row r="1138" spans="1:16" x14ac:dyDescent="0.3">
      <c r="A1138" s="141" t="s">
        <v>163</v>
      </c>
      <c r="B1138" s="135" t="s">
        <v>197</v>
      </c>
      <c r="C1138" s="136" t="s">
        <v>200</v>
      </c>
      <c r="D1138" s="137" t="s">
        <v>200</v>
      </c>
      <c r="E1138" s="135" t="s">
        <v>197</v>
      </c>
      <c r="F1138" s="136" t="s">
        <v>200</v>
      </c>
      <c r="G1138" s="137" t="s">
        <v>198</v>
      </c>
      <c r="H1138" s="135" t="s">
        <v>197</v>
      </c>
      <c r="I1138" s="136" t="s">
        <v>200</v>
      </c>
      <c r="J1138" s="137" t="s">
        <v>200</v>
      </c>
      <c r="K1138" s="135"/>
      <c r="L1138" s="136"/>
      <c r="M1138" s="137"/>
      <c r="N1138" s="309"/>
      <c r="O1138" s="96" t="s">
        <v>881</v>
      </c>
      <c r="P1138" s="96" t="s">
        <v>892</v>
      </c>
    </row>
    <row r="1139" spans="1:16" x14ac:dyDescent="0.3">
      <c r="A1139" s="142" t="s">
        <v>36</v>
      </c>
      <c r="B1139" s="138" t="s">
        <v>197</v>
      </c>
      <c r="C1139" s="139">
        <v>2.12765957446804E-2</v>
      </c>
      <c r="D1139" s="140">
        <v>-2.2222222222222737E-2</v>
      </c>
      <c r="E1139" s="138" t="s">
        <v>197</v>
      </c>
      <c r="F1139" s="139">
        <v>-0.1346153846153843</v>
      </c>
      <c r="G1139" s="140">
        <v>-0.20000000000000018</v>
      </c>
      <c r="H1139" s="138" t="s">
        <v>197</v>
      </c>
      <c r="I1139" s="139">
        <v>6.9767441860464657E-2</v>
      </c>
      <c r="J1139" s="140">
        <v>0</v>
      </c>
      <c r="K1139" s="138"/>
      <c r="L1139" s="139"/>
      <c r="M1139" s="140"/>
      <c r="N1139" s="310"/>
      <c r="O1139" s="96" t="s">
        <v>881</v>
      </c>
      <c r="P1139" s="96" t="s">
        <v>892</v>
      </c>
    </row>
    <row r="1140" spans="1:16" ht="65" x14ac:dyDescent="0.3">
      <c r="A1140" s="190" t="s">
        <v>1140</v>
      </c>
      <c r="B1140" s="181">
        <v>0.49399999999999999</v>
      </c>
      <c r="C1140" s="182">
        <v>0.56599999999999995</v>
      </c>
      <c r="D1140" s="183">
        <v>0.58399999999999996</v>
      </c>
      <c r="E1140" s="181">
        <v>0.34699999999999998</v>
      </c>
      <c r="F1140" s="182">
        <v>0.45900000000000002</v>
      </c>
      <c r="G1140" s="183">
        <v>0.47599999999999998</v>
      </c>
      <c r="H1140" s="181">
        <v>0.55000000000000004</v>
      </c>
      <c r="I1140" s="182">
        <v>0.61899999999999999</v>
      </c>
      <c r="J1140" s="183">
        <v>0.64700000000000002</v>
      </c>
      <c r="K1140" s="181"/>
      <c r="L1140" s="182"/>
      <c r="M1140" s="183"/>
      <c r="N1140" s="309"/>
      <c r="O1140" s="96" t="s">
        <v>881</v>
      </c>
      <c r="P1140" s="96" t="s">
        <v>892</v>
      </c>
    </row>
    <row r="1141" spans="1:16" x14ac:dyDescent="0.3">
      <c r="A1141" s="184" t="s">
        <v>525</v>
      </c>
      <c r="B1141" s="181">
        <v>0.41799999999999998</v>
      </c>
      <c r="C1141" s="182">
        <v>0.36199999999999999</v>
      </c>
      <c r="D1141" s="183">
        <v>0.34799999999999998</v>
      </c>
      <c r="E1141" s="181">
        <v>0.47099999999999997</v>
      </c>
      <c r="F1141" s="182">
        <v>0.42299999999999999</v>
      </c>
      <c r="G1141" s="183">
        <v>0.41199999999999998</v>
      </c>
      <c r="H1141" s="181">
        <v>0.39800000000000002</v>
      </c>
      <c r="I1141" s="182">
        <v>0.33400000000000002</v>
      </c>
      <c r="J1141" s="183">
        <v>0.312</v>
      </c>
      <c r="K1141" s="181"/>
      <c r="L1141" s="182"/>
      <c r="M1141" s="183"/>
      <c r="N1141" s="309"/>
      <c r="O1141" s="96" t="s">
        <v>881</v>
      </c>
    </row>
    <row r="1142" spans="1:16" x14ac:dyDescent="0.3">
      <c r="A1142" s="184" t="s">
        <v>526</v>
      </c>
      <c r="B1142" s="181">
        <v>8.7999999999999995E-2</v>
      </c>
      <c r="C1142" s="182">
        <v>7.1999999999999995E-2</v>
      </c>
      <c r="D1142" s="183">
        <v>6.7000000000000004E-2</v>
      </c>
      <c r="E1142" s="181">
        <v>0.182</v>
      </c>
      <c r="F1142" s="182">
        <v>0.11799999999999999</v>
      </c>
      <c r="G1142" s="183">
        <v>0.112</v>
      </c>
      <c r="H1142" s="181">
        <v>5.1999999999999998E-2</v>
      </c>
      <c r="I1142" s="182">
        <v>4.7E-2</v>
      </c>
      <c r="J1142" s="183">
        <v>4.1000000000000002E-2</v>
      </c>
      <c r="K1142" s="181"/>
      <c r="L1142" s="182"/>
      <c r="M1142" s="183"/>
      <c r="N1142" s="309"/>
      <c r="O1142" s="96" t="s">
        <v>881</v>
      </c>
    </row>
    <row r="1143" spans="1:16" x14ac:dyDescent="0.3">
      <c r="A1143" s="130" t="s">
        <v>194</v>
      </c>
      <c r="B1143" s="131">
        <v>433</v>
      </c>
      <c r="C1143" s="132">
        <v>5569</v>
      </c>
      <c r="D1143" s="133">
        <v>11923</v>
      </c>
      <c r="E1143" s="131">
        <v>121</v>
      </c>
      <c r="F1143" s="132">
        <v>1909</v>
      </c>
      <c r="G1143" s="133">
        <v>4394</v>
      </c>
      <c r="H1143" s="131">
        <v>309</v>
      </c>
      <c r="I1143" s="132">
        <v>3517</v>
      </c>
      <c r="J1143" s="133">
        <v>7303</v>
      </c>
      <c r="K1143" s="131"/>
      <c r="L1143" s="132"/>
      <c r="M1143" s="133"/>
      <c r="N1143" s="134"/>
      <c r="O1143" s="96" t="s">
        <v>881</v>
      </c>
    </row>
    <row r="1144" spans="1:16" x14ac:dyDescent="0.3">
      <c r="A1144" s="141" t="s">
        <v>161</v>
      </c>
      <c r="B1144" s="135">
        <v>2.41</v>
      </c>
      <c r="C1144" s="136">
        <v>2.4900000000000002</v>
      </c>
      <c r="D1144" s="137">
        <v>2.52</v>
      </c>
      <c r="E1144" s="135">
        <v>2.17</v>
      </c>
      <c r="F1144" s="136">
        <v>2.34</v>
      </c>
      <c r="G1144" s="137">
        <v>2.36</v>
      </c>
      <c r="H1144" s="135">
        <v>2.5</v>
      </c>
      <c r="I1144" s="136">
        <v>2.57</v>
      </c>
      <c r="J1144" s="137">
        <v>2.61</v>
      </c>
      <c r="K1144" s="135"/>
      <c r="L1144" s="136"/>
      <c r="M1144" s="137"/>
      <c r="N1144" s="309"/>
      <c r="O1144" s="96" t="s">
        <v>881</v>
      </c>
      <c r="P1144" s="96" t="s">
        <v>892</v>
      </c>
    </row>
    <row r="1145" spans="1:16" x14ac:dyDescent="0.3">
      <c r="A1145" s="141" t="s">
        <v>35</v>
      </c>
      <c r="B1145" s="135">
        <v>0.65</v>
      </c>
      <c r="C1145" s="136">
        <v>0.63</v>
      </c>
      <c r="D1145" s="137">
        <v>0.62</v>
      </c>
      <c r="E1145" s="135">
        <v>0.71</v>
      </c>
      <c r="F1145" s="136">
        <v>0.68</v>
      </c>
      <c r="G1145" s="137">
        <v>0.67</v>
      </c>
      <c r="H1145" s="135">
        <v>0.6</v>
      </c>
      <c r="I1145" s="136">
        <v>0.57999999999999996</v>
      </c>
      <c r="J1145" s="137">
        <v>0.56999999999999995</v>
      </c>
      <c r="K1145" s="135"/>
      <c r="L1145" s="136"/>
      <c r="M1145" s="137"/>
      <c r="N1145" s="309"/>
      <c r="O1145" s="96" t="s">
        <v>881</v>
      </c>
      <c r="P1145" s="96" t="s">
        <v>892</v>
      </c>
    </row>
    <row r="1146" spans="1:16" x14ac:dyDescent="0.3">
      <c r="A1146" s="141" t="s">
        <v>163</v>
      </c>
      <c r="B1146" s="135" t="s">
        <v>197</v>
      </c>
      <c r="C1146" s="136" t="s">
        <v>198</v>
      </c>
      <c r="D1146" s="137" t="s">
        <v>199</v>
      </c>
      <c r="E1146" s="135" t="s">
        <v>197</v>
      </c>
      <c r="F1146" s="136" t="s">
        <v>188</v>
      </c>
      <c r="G1146" s="137" t="s">
        <v>188</v>
      </c>
      <c r="H1146" s="135" t="s">
        <v>197</v>
      </c>
      <c r="I1146" s="136" t="s">
        <v>198</v>
      </c>
      <c r="J1146" s="137" t="s">
        <v>199</v>
      </c>
      <c r="K1146" s="135"/>
      <c r="L1146" s="136"/>
      <c r="M1146" s="137"/>
      <c r="N1146" s="309"/>
      <c r="O1146" s="96" t="s">
        <v>881</v>
      </c>
      <c r="P1146" s="96" t="s">
        <v>892</v>
      </c>
    </row>
    <row r="1147" spans="1:16" x14ac:dyDescent="0.3">
      <c r="A1147" s="142" t="s">
        <v>36</v>
      </c>
      <c r="B1147" s="138" t="s">
        <v>197</v>
      </c>
      <c r="C1147" s="139">
        <v>-0.12698412698412709</v>
      </c>
      <c r="D1147" s="140">
        <v>-0.17741935483870946</v>
      </c>
      <c r="E1147" s="138" t="s">
        <v>197</v>
      </c>
      <c r="F1147" s="139">
        <v>-0.24999999999999989</v>
      </c>
      <c r="G1147" s="140">
        <v>-0.28358208955223874</v>
      </c>
      <c r="H1147" s="138" t="s">
        <v>197</v>
      </c>
      <c r="I1147" s="139">
        <v>-0.12068965517241352</v>
      </c>
      <c r="J1147" s="140">
        <v>-0.19298245614035067</v>
      </c>
      <c r="K1147" s="138"/>
      <c r="L1147" s="139"/>
      <c r="M1147" s="140"/>
      <c r="N1147" s="310"/>
      <c r="O1147" s="96" t="s">
        <v>881</v>
      </c>
      <c r="P1147" s="96" t="s">
        <v>892</v>
      </c>
    </row>
    <row r="1148" spans="1:16" ht="26" x14ac:dyDescent="0.3">
      <c r="A1148" s="190" t="s">
        <v>1093</v>
      </c>
      <c r="B1148" s="181">
        <v>0.76900000000000002</v>
      </c>
      <c r="C1148" s="182">
        <v>0.65700000000000003</v>
      </c>
      <c r="D1148" s="183">
        <v>0.66700000000000004</v>
      </c>
      <c r="E1148" s="181">
        <v>0.78500000000000003</v>
      </c>
      <c r="F1148" s="182">
        <v>0.67800000000000005</v>
      </c>
      <c r="G1148" s="183">
        <v>0.69699999999999995</v>
      </c>
      <c r="H1148" s="181">
        <v>0.77</v>
      </c>
      <c r="I1148" s="182">
        <v>0.65200000000000002</v>
      </c>
      <c r="J1148" s="183">
        <v>0.65400000000000003</v>
      </c>
      <c r="K1148" s="181"/>
      <c r="L1148" s="182"/>
      <c r="M1148" s="183"/>
      <c r="N1148" s="309"/>
      <c r="O1148" s="96" t="s">
        <v>881</v>
      </c>
      <c r="P1148" s="96" t="s">
        <v>892</v>
      </c>
    </row>
    <row r="1149" spans="1:16" x14ac:dyDescent="0.3">
      <c r="A1149" s="184" t="s">
        <v>525</v>
      </c>
      <c r="B1149" s="181">
        <v>0.19400000000000001</v>
      </c>
      <c r="C1149" s="182">
        <v>0.29499999999999998</v>
      </c>
      <c r="D1149" s="183">
        <v>0.29099999999999998</v>
      </c>
      <c r="E1149" s="181">
        <v>0.14899999999999999</v>
      </c>
      <c r="F1149" s="182">
        <v>0.27200000000000002</v>
      </c>
      <c r="G1149" s="183">
        <v>0.26500000000000001</v>
      </c>
      <c r="H1149" s="181">
        <v>0.20399999999999999</v>
      </c>
      <c r="I1149" s="182">
        <v>0.30299999999999999</v>
      </c>
      <c r="J1149" s="183">
        <v>0.30299999999999999</v>
      </c>
      <c r="K1149" s="181"/>
      <c r="L1149" s="182"/>
      <c r="M1149" s="183"/>
      <c r="N1149" s="309"/>
      <c r="O1149" s="96" t="s">
        <v>881</v>
      </c>
    </row>
    <row r="1150" spans="1:16" x14ac:dyDescent="0.3">
      <c r="A1150" s="184" t="s">
        <v>526</v>
      </c>
      <c r="B1150" s="181">
        <v>3.6999999999999998E-2</v>
      </c>
      <c r="C1150" s="182">
        <v>4.8000000000000001E-2</v>
      </c>
      <c r="D1150" s="183">
        <v>4.2000000000000003E-2</v>
      </c>
      <c r="E1150" s="181">
        <v>6.6000000000000003E-2</v>
      </c>
      <c r="F1150" s="182">
        <v>0.05</v>
      </c>
      <c r="G1150" s="183">
        <v>3.7999999999999999E-2</v>
      </c>
      <c r="H1150" s="181">
        <v>2.5999999999999999E-2</v>
      </c>
      <c r="I1150" s="182">
        <v>4.5999999999999999E-2</v>
      </c>
      <c r="J1150" s="183">
        <v>4.2999999999999997E-2</v>
      </c>
      <c r="K1150" s="181"/>
      <c r="L1150" s="182"/>
      <c r="M1150" s="183"/>
      <c r="N1150" s="309"/>
      <c r="O1150" s="96" t="s">
        <v>881</v>
      </c>
    </row>
    <row r="1151" spans="1:16" x14ac:dyDescent="0.3">
      <c r="A1151" s="130" t="s">
        <v>194</v>
      </c>
      <c r="B1151" s="131">
        <v>433</v>
      </c>
      <c r="C1151" s="132">
        <v>5570</v>
      </c>
      <c r="D1151" s="133">
        <v>11925</v>
      </c>
      <c r="E1151" s="131">
        <v>121</v>
      </c>
      <c r="F1151" s="132">
        <v>1911</v>
      </c>
      <c r="G1151" s="133">
        <v>4396</v>
      </c>
      <c r="H1151" s="131">
        <v>309</v>
      </c>
      <c r="I1151" s="132">
        <v>3517</v>
      </c>
      <c r="J1151" s="133">
        <v>7304</v>
      </c>
      <c r="K1151" s="131"/>
      <c r="L1151" s="132"/>
      <c r="M1151" s="133"/>
      <c r="N1151" s="134"/>
      <c r="O1151" s="96" t="s">
        <v>881</v>
      </c>
    </row>
    <row r="1152" spans="1:16" x14ac:dyDescent="0.3">
      <c r="A1152" s="141" t="s">
        <v>161</v>
      </c>
      <c r="B1152" s="135">
        <v>2.73</v>
      </c>
      <c r="C1152" s="136">
        <v>2.61</v>
      </c>
      <c r="D1152" s="137">
        <v>2.63</v>
      </c>
      <c r="E1152" s="135">
        <v>2.72</v>
      </c>
      <c r="F1152" s="136">
        <v>2.63</v>
      </c>
      <c r="G1152" s="137">
        <v>2.66</v>
      </c>
      <c r="H1152" s="135">
        <v>2.74</v>
      </c>
      <c r="I1152" s="136">
        <v>2.61</v>
      </c>
      <c r="J1152" s="137">
        <v>2.61</v>
      </c>
      <c r="K1152" s="135"/>
      <c r="L1152" s="136"/>
      <c r="M1152" s="137"/>
      <c r="N1152" s="309"/>
      <c r="O1152" s="96" t="s">
        <v>881</v>
      </c>
      <c r="P1152" s="96" t="s">
        <v>892</v>
      </c>
    </row>
    <row r="1153" spans="1:16" x14ac:dyDescent="0.3">
      <c r="A1153" s="141" t="s">
        <v>35</v>
      </c>
      <c r="B1153" s="135">
        <v>0.52</v>
      </c>
      <c r="C1153" s="136">
        <v>0.57999999999999996</v>
      </c>
      <c r="D1153" s="137">
        <v>0.56000000000000005</v>
      </c>
      <c r="E1153" s="135">
        <v>0.57999999999999996</v>
      </c>
      <c r="F1153" s="136">
        <v>0.57999999999999996</v>
      </c>
      <c r="G1153" s="137">
        <v>0.55000000000000004</v>
      </c>
      <c r="H1153" s="135">
        <v>0.49</v>
      </c>
      <c r="I1153" s="136">
        <v>0.56999999999999995</v>
      </c>
      <c r="J1153" s="137">
        <v>0.56999999999999995</v>
      </c>
      <c r="K1153" s="135"/>
      <c r="L1153" s="136"/>
      <c r="M1153" s="137"/>
      <c r="N1153" s="309"/>
      <c r="O1153" s="96" t="s">
        <v>881</v>
      </c>
      <c r="P1153" s="96" t="s">
        <v>892</v>
      </c>
    </row>
    <row r="1154" spans="1:16" x14ac:dyDescent="0.3">
      <c r="A1154" s="141" t="s">
        <v>163</v>
      </c>
      <c r="B1154" s="135" t="s">
        <v>197</v>
      </c>
      <c r="C1154" s="136" t="s">
        <v>199</v>
      </c>
      <c r="D1154" s="137" t="s">
        <v>199</v>
      </c>
      <c r="E1154" s="135" t="s">
        <v>197</v>
      </c>
      <c r="F1154" s="136" t="s">
        <v>200</v>
      </c>
      <c r="G1154" s="137" t="s">
        <v>200</v>
      </c>
      <c r="H1154" s="135" t="s">
        <v>197</v>
      </c>
      <c r="I1154" s="136" t="s">
        <v>199</v>
      </c>
      <c r="J1154" s="137" t="s">
        <v>199</v>
      </c>
      <c r="K1154" s="135"/>
      <c r="L1154" s="136"/>
      <c r="M1154" s="137"/>
      <c r="N1154" s="309"/>
      <c r="O1154" s="96" t="s">
        <v>881</v>
      </c>
      <c r="P1154" s="96" t="s">
        <v>892</v>
      </c>
    </row>
    <row r="1155" spans="1:16" x14ac:dyDescent="0.3">
      <c r="A1155" s="142" t="s">
        <v>36</v>
      </c>
      <c r="B1155" s="138" t="s">
        <v>197</v>
      </c>
      <c r="C1155" s="139">
        <v>0.20689655172413812</v>
      </c>
      <c r="D1155" s="140">
        <v>0.17857142857142871</v>
      </c>
      <c r="E1155" s="138" t="s">
        <v>197</v>
      </c>
      <c r="F1155" s="139">
        <v>0.15517241379310398</v>
      </c>
      <c r="G1155" s="140">
        <v>0.10909090909090918</v>
      </c>
      <c r="H1155" s="138" t="s">
        <v>197</v>
      </c>
      <c r="I1155" s="139">
        <v>0.22807017543859709</v>
      </c>
      <c r="J1155" s="140">
        <v>0.22807017543859709</v>
      </c>
      <c r="K1155" s="138"/>
      <c r="L1155" s="139"/>
      <c r="M1155" s="140"/>
      <c r="N1155" s="310"/>
      <c r="O1155" s="96" t="s">
        <v>881</v>
      </c>
      <c r="P1155" s="96" t="s">
        <v>892</v>
      </c>
    </row>
    <row r="1156" spans="1:16" ht="26" x14ac:dyDescent="0.3">
      <c r="A1156" s="190" t="s">
        <v>576</v>
      </c>
      <c r="B1156" s="181">
        <v>0.86599999999999999</v>
      </c>
      <c r="C1156" s="182">
        <v>0.86599999999999999</v>
      </c>
      <c r="D1156" s="183">
        <v>0.871</v>
      </c>
      <c r="E1156" s="181">
        <v>0.81799999999999995</v>
      </c>
      <c r="F1156" s="182">
        <v>0.82699999999999996</v>
      </c>
      <c r="G1156" s="183">
        <v>0.82799999999999996</v>
      </c>
      <c r="H1156" s="181">
        <v>0.88600000000000001</v>
      </c>
      <c r="I1156" s="182">
        <v>0.88600000000000001</v>
      </c>
      <c r="J1156" s="183">
        <v>0.89700000000000002</v>
      </c>
      <c r="K1156" s="181"/>
      <c r="L1156" s="182"/>
      <c r="M1156" s="183"/>
      <c r="N1156" s="309"/>
      <c r="O1156" s="96" t="s">
        <v>881</v>
      </c>
      <c r="P1156" s="96" t="s">
        <v>892</v>
      </c>
    </row>
    <row r="1157" spans="1:16" x14ac:dyDescent="0.3">
      <c r="A1157" s="184" t="s">
        <v>525</v>
      </c>
      <c r="B1157" s="181">
        <v>0.123</v>
      </c>
      <c r="C1157" s="182">
        <v>0.127</v>
      </c>
      <c r="D1157" s="183">
        <v>0.123</v>
      </c>
      <c r="E1157" s="181">
        <v>0.16500000000000001</v>
      </c>
      <c r="F1157" s="182">
        <v>0.16300000000000001</v>
      </c>
      <c r="G1157" s="183">
        <v>0.16400000000000001</v>
      </c>
      <c r="H1157" s="181">
        <v>0.104</v>
      </c>
      <c r="I1157" s="182">
        <v>0.109</v>
      </c>
      <c r="J1157" s="183">
        <v>0.1</v>
      </c>
      <c r="K1157" s="181"/>
      <c r="L1157" s="182"/>
      <c r="M1157" s="183"/>
      <c r="N1157" s="309"/>
      <c r="O1157" s="96" t="s">
        <v>881</v>
      </c>
    </row>
    <row r="1158" spans="1:16" x14ac:dyDescent="0.3">
      <c r="A1158" s="184" t="s">
        <v>526</v>
      </c>
      <c r="B1158" s="181">
        <v>1.2E-2</v>
      </c>
      <c r="C1158" s="182">
        <v>7.0000000000000001E-3</v>
      </c>
      <c r="D1158" s="183">
        <v>5.0000000000000001E-3</v>
      </c>
      <c r="E1158" s="181">
        <v>1.7000000000000001E-2</v>
      </c>
      <c r="F1158" s="182">
        <v>0.01</v>
      </c>
      <c r="G1158" s="183">
        <v>8.0000000000000002E-3</v>
      </c>
      <c r="H1158" s="181">
        <v>0.01</v>
      </c>
      <c r="I1158" s="182">
        <v>5.0000000000000001E-3</v>
      </c>
      <c r="J1158" s="183">
        <v>4.0000000000000001E-3</v>
      </c>
      <c r="K1158" s="181"/>
      <c r="L1158" s="182"/>
      <c r="M1158" s="183"/>
      <c r="N1158" s="309"/>
      <c r="O1158" s="96" t="s">
        <v>881</v>
      </c>
    </row>
    <row r="1159" spans="1:16" x14ac:dyDescent="0.3">
      <c r="A1159" s="130" t="s">
        <v>194</v>
      </c>
      <c r="B1159" s="131">
        <v>432</v>
      </c>
      <c r="C1159" s="132">
        <v>5572</v>
      </c>
      <c r="D1159" s="133">
        <v>11926</v>
      </c>
      <c r="E1159" s="131">
        <v>121</v>
      </c>
      <c r="F1159" s="132">
        <v>1911</v>
      </c>
      <c r="G1159" s="133">
        <v>4395</v>
      </c>
      <c r="H1159" s="131">
        <v>308</v>
      </c>
      <c r="I1159" s="132">
        <v>3518</v>
      </c>
      <c r="J1159" s="133">
        <v>7305</v>
      </c>
      <c r="K1159" s="131"/>
      <c r="L1159" s="132"/>
      <c r="M1159" s="133"/>
      <c r="N1159" s="134"/>
      <c r="O1159" s="96" t="s">
        <v>881</v>
      </c>
    </row>
    <row r="1160" spans="1:16" x14ac:dyDescent="0.3">
      <c r="A1160" s="141" t="s">
        <v>161</v>
      </c>
      <c r="B1160" s="135">
        <v>2.85</v>
      </c>
      <c r="C1160" s="136">
        <v>2.86</v>
      </c>
      <c r="D1160" s="137">
        <v>2.87</v>
      </c>
      <c r="E1160" s="135">
        <v>2.8</v>
      </c>
      <c r="F1160" s="136">
        <v>2.82</v>
      </c>
      <c r="G1160" s="137">
        <v>2.82</v>
      </c>
      <c r="H1160" s="135">
        <v>2.88</v>
      </c>
      <c r="I1160" s="136">
        <v>2.88</v>
      </c>
      <c r="J1160" s="137">
        <v>2.89</v>
      </c>
      <c r="K1160" s="135"/>
      <c r="L1160" s="136"/>
      <c r="M1160" s="137"/>
      <c r="N1160" s="309"/>
      <c r="O1160" s="96" t="s">
        <v>881</v>
      </c>
      <c r="P1160" s="96" t="s">
        <v>892</v>
      </c>
    </row>
    <row r="1161" spans="1:16" x14ac:dyDescent="0.3">
      <c r="A1161" s="141" t="s">
        <v>35</v>
      </c>
      <c r="B1161" s="135">
        <v>0.38</v>
      </c>
      <c r="C1161" s="136">
        <v>0.37</v>
      </c>
      <c r="D1161" s="137">
        <v>0.36</v>
      </c>
      <c r="E1161" s="135">
        <v>0.44</v>
      </c>
      <c r="F1161" s="136">
        <v>0.41</v>
      </c>
      <c r="G1161" s="137">
        <v>0.41</v>
      </c>
      <c r="H1161" s="135">
        <v>0.36</v>
      </c>
      <c r="I1161" s="136">
        <v>0.34</v>
      </c>
      <c r="J1161" s="137">
        <v>0.32</v>
      </c>
      <c r="K1161" s="135"/>
      <c r="L1161" s="136"/>
      <c r="M1161" s="137"/>
      <c r="N1161" s="309"/>
      <c r="O1161" s="96" t="s">
        <v>881</v>
      </c>
      <c r="P1161" s="96" t="s">
        <v>892</v>
      </c>
    </row>
    <row r="1162" spans="1:16" x14ac:dyDescent="0.3">
      <c r="A1162" s="141" t="s">
        <v>163</v>
      </c>
      <c r="B1162" s="135" t="s">
        <v>197</v>
      </c>
      <c r="C1162" s="136" t="s">
        <v>200</v>
      </c>
      <c r="D1162" s="137" t="s">
        <v>200</v>
      </c>
      <c r="E1162" s="135" t="s">
        <v>197</v>
      </c>
      <c r="F1162" s="136" t="s">
        <v>200</v>
      </c>
      <c r="G1162" s="137" t="s">
        <v>200</v>
      </c>
      <c r="H1162" s="135" t="s">
        <v>197</v>
      </c>
      <c r="I1162" s="136" t="s">
        <v>200</v>
      </c>
      <c r="J1162" s="137" t="s">
        <v>200</v>
      </c>
      <c r="K1162" s="135"/>
      <c r="L1162" s="136"/>
      <c r="M1162" s="137"/>
      <c r="N1162" s="309"/>
      <c r="O1162" s="96" t="s">
        <v>881</v>
      </c>
      <c r="P1162" s="96" t="s">
        <v>892</v>
      </c>
    </row>
    <row r="1163" spans="1:16" s="120" customFormat="1" x14ac:dyDescent="0.3">
      <c r="A1163" s="142" t="s">
        <v>36</v>
      </c>
      <c r="B1163" s="138" t="s">
        <v>197</v>
      </c>
      <c r="C1163" s="139">
        <v>-2.7027027027026453E-2</v>
      </c>
      <c r="D1163" s="140">
        <v>-5.5555555555555608E-2</v>
      </c>
      <c r="E1163" s="138" t="s">
        <v>197</v>
      </c>
      <c r="F1163" s="139">
        <v>-4.8780487804878092E-2</v>
      </c>
      <c r="G1163" s="140">
        <v>-4.8780487804878092E-2</v>
      </c>
      <c r="H1163" s="138" t="s">
        <v>197</v>
      </c>
      <c r="I1163" s="139">
        <v>0</v>
      </c>
      <c r="J1163" s="140">
        <v>-3.1250000000000722E-2</v>
      </c>
      <c r="K1163" s="138"/>
      <c r="L1163" s="139"/>
      <c r="M1163" s="140"/>
      <c r="N1163" s="310"/>
      <c r="O1163" s="96" t="s">
        <v>881</v>
      </c>
      <c r="P1163" s="96" t="s">
        <v>892</v>
      </c>
    </row>
    <row r="1164" spans="1:16" ht="26" x14ac:dyDescent="0.3">
      <c r="A1164" s="190" t="s">
        <v>577</v>
      </c>
      <c r="B1164" s="181">
        <v>0.82399999999999995</v>
      </c>
      <c r="C1164" s="182">
        <v>0.76700000000000002</v>
      </c>
      <c r="D1164" s="183">
        <v>0.72</v>
      </c>
      <c r="E1164" s="181">
        <v>0.77700000000000002</v>
      </c>
      <c r="F1164" s="182">
        <v>0.72899999999999998</v>
      </c>
      <c r="G1164" s="183">
        <v>0.68</v>
      </c>
      <c r="H1164" s="181">
        <v>0.84499999999999997</v>
      </c>
      <c r="I1164" s="182">
        <v>0.79</v>
      </c>
      <c r="J1164" s="183">
        <v>0.747</v>
      </c>
      <c r="K1164" s="181"/>
      <c r="L1164" s="182"/>
      <c r="M1164" s="183"/>
      <c r="N1164" s="309"/>
      <c r="O1164" s="96" t="s">
        <v>881</v>
      </c>
      <c r="P1164" s="96" t="s">
        <v>892</v>
      </c>
    </row>
    <row r="1165" spans="1:16" x14ac:dyDescent="0.3">
      <c r="A1165" s="184" t="s">
        <v>525</v>
      </c>
      <c r="B1165" s="181">
        <v>0.15</v>
      </c>
      <c r="C1165" s="182">
        <v>0.20499999999999999</v>
      </c>
      <c r="D1165" s="183">
        <v>0.24399999999999999</v>
      </c>
      <c r="E1165" s="181">
        <v>0.19</v>
      </c>
      <c r="F1165" s="182">
        <v>0.23499999999999999</v>
      </c>
      <c r="G1165" s="183">
        <v>0.27700000000000002</v>
      </c>
      <c r="H1165" s="181">
        <v>0.13300000000000001</v>
      </c>
      <c r="I1165" s="182">
        <v>0.188</v>
      </c>
      <c r="J1165" s="183">
        <v>0.222</v>
      </c>
      <c r="K1165" s="181"/>
      <c r="L1165" s="182"/>
      <c r="M1165" s="183"/>
      <c r="N1165" s="309"/>
      <c r="O1165" s="96" t="s">
        <v>881</v>
      </c>
    </row>
    <row r="1166" spans="1:16" x14ac:dyDescent="0.3">
      <c r="A1166" s="184" t="s">
        <v>526</v>
      </c>
      <c r="B1166" s="181">
        <v>2.5000000000000001E-2</v>
      </c>
      <c r="C1166" s="182">
        <v>2.7E-2</v>
      </c>
      <c r="D1166" s="183">
        <v>3.5999999999999997E-2</v>
      </c>
      <c r="E1166" s="181">
        <v>3.3000000000000002E-2</v>
      </c>
      <c r="F1166" s="182">
        <v>3.5000000000000003E-2</v>
      </c>
      <c r="G1166" s="183">
        <v>4.2999999999999997E-2</v>
      </c>
      <c r="H1166" s="181">
        <v>2.3E-2</v>
      </c>
      <c r="I1166" s="182">
        <v>2.1999999999999999E-2</v>
      </c>
      <c r="J1166" s="183">
        <v>3.1E-2</v>
      </c>
      <c r="K1166" s="181"/>
      <c r="L1166" s="182"/>
      <c r="M1166" s="183"/>
      <c r="N1166" s="309"/>
      <c r="O1166" s="96" t="s">
        <v>881</v>
      </c>
    </row>
    <row r="1167" spans="1:16" x14ac:dyDescent="0.3">
      <c r="A1167" s="130" t="s">
        <v>194</v>
      </c>
      <c r="B1167" s="131">
        <v>433</v>
      </c>
      <c r="C1167" s="132">
        <v>5572</v>
      </c>
      <c r="D1167" s="133">
        <v>11927</v>
      </c>
      <c r="E1167" s="131">
        <v>121</v>
      </c>
      <c r="F1167" s="132">
        <v>1911</v>
      </c>
      <c r="G1167" s="133">
        <v>4397</v>
      </c>
      <c r="H1167" s="131">
        <v>309</v>
      </c>
      <c r="I1167" s="132">
        <v>3518</v>
      </c>
      <c r="J1167" s="133">
        <v>7304</v>
      </c>
      <c r="K1167" s="131"/>
      <c r="L1167" s="132"/>
      <c r="M1167" s="133"/>
      <c r="N1167" s="134"/>
      <c r="O1167" s="96" t="s">
        <v>881</v>
      </c>
    </row>
    <row r="1168" spans="1:16" x14ac:dyDescent="0.3">
      <c r="A1168" s="141" t="s">
        <v>161</v>
      </c>
      <c r="B1168" s="135">
        <v>2.8</v>
      </c>
      <c r="C1168" s="136">
        <v>2.74</v>
      </c>
      <c r="D1168" s="137">
        <v>2.68</v>
      </c>
      <c r="E1168" s="135">
        <v>2.74</v>
      </c>
      <c r="F1168" s="136">
        <v>2.69</v>
      </c>
      <c r="G1168" s="137">
        <v>2.64</v>
      </c>
      <c r="H1168" s="135">
        <v>2.82</v>
      </c>
      <c r="I1168" s="136">
        <v>2.77</v>
      </c>
      <c r="J1168" s="137">
        <v>2.72</v>
      </c>
      <c r="K1168" s="135"/>
      <c r="L1168" s="136"/>
      <c r="M1168" s="137"/>
      <c r="N1168" s="309"/>
      <c r="O1168" s="96" t="s">
        <v>881</v>
      </c>
      <c r="P1168" s="96" t="s">
        <v>892</v>
      </c>
    </row>
    <row r="1169" spans="1:16" x14ac:dyDescent="0.3">
      <c r="A1169" s="141" t="s">
        <v>35</v>
      </c>
      <c r="B1169" s="135">
        <v>0.46</v>
      </c>
      <c r="C1169" s="136">
        <v>0.5</v>
      </c>
      <c r="D1169" s="137">
        <v>0.54</v>
      </c>
      <c r="E1169" s="135">
        <v>0.51</v>
      </c>
      <c r="F1169" s="136">
        <v>0.53</v>
      </c>
      <c r="G1169" s="137">
        <v>0.56000000000000005</v>
      </c>
      <c r="H1169" s="135">
        <v>0.44</v>
      </c>
      <c r="I1169" s="136">
        <v>0.47</v>
      </c>
      <c r="J1169" s="137">
        <v>0.52</v>
      </c>
      <c r="K1169" s="135"/>
      <c r="L1169" s="136"/>
      <c r="M1169" s="137"/>
      <c r="N1169" s="309"/>
      <c r="O1169" s="96" t="s">
        <v>881</v>
      </c>
      <c r="P1169" s="96" t="s">
        <v>892</v>
      </c>
    </row>
    <row r="1170" spans="1:16" x14ac:dyDescent="0.3">
      <c r="A1170" s="141" t="s">
        <v>163</v>
      </c>
      <c r="B1170" s="135" t="s">
        <v>197</v>
      </c>
      <c r="C1170" s="136" t="s">
        <v>198</v>
      </c>
      <c r="D1170" s="137" t="s">
        <v>199</v>
      </c>
      <c r="E1170" s="135" t="s">
        <v>197</v>
      </c>
      <c r="F1170" s="136" t="s">
        <v>200</v>
      </c>
      <c r="G1170" s="137" t="s">
        <v>200</v>
      </c>
      <c r="H1170" s="135" t="s">
        <v>197</v>
      </c>
      <c r="I1170" s="136" t="s">
        <v>200</v>
      </c>
      <c r="J1170" s="137" t="s">
        <v>199</v>
      </c>
      <c r="K1170" s="135"/>
      <c r="L1170" s="136"/>
      <c r="M1170" s="137"/>
      <c r="N1170" s="309"/>
      <c r="O1170" s="96" t="s">
        <v>881</v>
      </c>
      <c r="P1170" s="96" t="s">
        <v>892</v>
      </c>
    </row>
    <row r="1171" spans="1:16" x14ac:dyDescent="0.3">
      <c r="A1171" s="142" t="s">
        <v>36</v>
      </c>
      <c r="B1171" s="138" t="s">
        <v>197</v>
      </c>
      <c r="C1171" s="139">
        <v>0.11999999999999922</v>
      </c>
      <c r="D1171" s="140">
        <v>0.22222222222222157</v>
      </c>
      <c r="E1171" s="138" t="s">
        <v>197</v>
      </c>
      <c r="F1171" s="139">
        <v>9.4339622641509926E-2</v>
      </c>
      <c r="G1171" s="140">
        <v>0.17857142857142871</v>
      </c>
      <c r="H1171" s="138" t="s">
        <v>197</v>
      </c>
      <c r="I1171" s="139">
        <v>0.10638297872340388</v>
      </c>
      <c r="J1171" s="140">
        <v>0.19230769230769162</v>
      </c>
      <c r="K1171" s="138"/>
      <c r="L1171" s="139"/>
      <c r="M1171" s="140"/>
      <c r="N1171" s="310"/>
      <c r="O1171" s="96" t="s">
        <v>881</v>
      </c>
      <c r="P1171" s="96" t="s">
        <v>892</v>
      </c>
    </row>
    <row r="1172" spans="1:16" ht="26" x14ac:dyDescent="0.3">
      <c r="A1172" s="190" t="s">
        <v>578</v>
      </c>
      <c r="B1172" s="181">
        <v>0.67</v>
      </c>
      <c r="C1172" s="182">
        <v>0.55500000000000005</v>
      </c>
      <c r="D1172" s="183">
        <v>0.57599999999999996</v>
      </c>
      <c r="E1172" s="181">
        <v>0.59499999999999997</v>
      </c>
      <c r="F1172" s="182">
        <v>0.47199999999999998</v>
      </c>
      <c r="G1172" s="183">
        <v>0.496</v>
      </c>
      <c r="H1172" s="181">
        <v>0.69899999999999995</v>
      </c>
      <c r="I1172" s="182">
        <v>0.60399999999999998</v>
      </c>
      <c r="J1172" s="183">
        <v>0.627</v>
      </c>
      <c r="K1172" s="181"/>
      <c r="L1172" s="182"/>
      <c r="M1172" s="183"/>
      <c r="N1172" s="309"/>
      <c r="O1172" s="96" t="s">
        <v>881</v>
      </c>
      <c r="P1172" s="96" t="s">
        <v>892</v>
      </c>
    </row>
    <row r="1173" spans="1:16" x14ac:dyDescent="0.3">
      <c r="A1173" s="184" t="s">
        <v>525</v>
      </c>
      <c r="B1173" s="181">
        <v>0.20599999999999999</v>
      </c>
      <c r="C1173" s="182">
        <v>0.27400000000000002</v>
      </c>
      <c r="D1173" s="183">
        <v>0.28499999999999998</v>
      </c>
      <c r="E1173" s="181">
        <v>0.23100000000000001</v>
      </c>
      <c r="F1173" s="182">
        <v>0.316</v>
      </c>
      <c r="G1173" s="183">
        <v>0.32600000000000001</v>
      </c>
      <c r="H1173" s="181">
        <v>0.19400000000000001</v>
      </c>
      <c r="I1173" s="182">
        <v>0.248</v>
      </c>
      <c r="J1173" s="183">
        <v>0.25800000000000001</v>
      </c>
      <c r="K1173" s="181"/>
      <c r="L1173" s="182"/>
      <c r="M1173" s="183"/>
      <c r="N1173" s="309"/>
      <c r="O1173" s="96" t="s">
        <v>881</v>
      </c>
    </row>
    <row r="1174" spans="1:16" x14ac:dyDescent="0.3">
      <c r="A1174" s="184" t="s">
        <v>526</v>
      </c>
      <c r="B1174" s="181">
        <v>0.125</v>
      </c>
      <c r="C1174" s="182">
        <v>0.17100000000000001</v>
      </c>
      <c r="D1174" s="183">
        <v>0.13900000000000001</v>
      </c>
      <c r="E1174" s="181">
        <v>0.17399999999999999</v>
      </c>
      <c r="F1174" s="182">
        <v>0.21199999999999999</v>
      </c>
      <c r="G1174" s="183">
        <v>0.17699999999999999</v>
      </c>
      <c r="H1174" s="181">
        <v>0.107</v>
      </c>
      <c r="I1174" s="182">
        <v>0.14799999999999999</v>
      </c>
      <c r="J1174" s="183">
        <v>0.115</v>
      </c>
      <c r="K1174" s="181"/>
      <c r="L1174" s="182"/>
      <c r="M1174" s="183"/>
      <c r="N1174" s="309"/>
      <c r="O1174" s="96" t="s">
        <v>881</v>
      </c>
    </row>
    <row r="1175" spans="1:16" x14ac:dyDescent="0.3">
      <c r="A1175" s="130" t="s">
        <v>194</v>
      </c>
      <c r="B1175" s="131">
        <v>433</v>
      </c>
      <c r="C1175" s="132">
        <v>5570</v>
      </c>
      <c r="D1175" s="133">
        <v>11922</v>
      </c>
      <c r="E1175" s="131">
        <v>121</v>
      </c>
      <c r="F1175" s="132">
        <v>1910</v>
      </c>
      <c r="G1175" s="133">
        <v>4393</v>
      </c>
      <c r="H1175" s="131">
        <v>309</v>
      </c>
      <c r="I1175" s="132">
        <v>3517</v>
      </c>
      <c r="J1175" s="133">
        <v>7303</v>
      </c>
      <c r="K1175" s="131"/>
      <c r="L1175" s="132"/>
      <c r="M1175" s="133"/>
      <c r="N1175" s="134"/>
      <c r="O1175" s="96" t="s">
        <v>881</v>
      </c>
    </row>
    <row r="1176" spans="1:16" x14ac:dyDescent="0.3">
      <c r="A1176" s="141" t="s">
        <v>161</v>
      </c>
      <c r="B1176" s="135">
        <v>2.5499999999999998</v>
      </c>
      <c r="C1176" s="136">
        <v>2.38</v>
      </c>
      <c r="D1176" s="137">
        <v>2.44</v>
      </c>
      <c r="E1176" s="135">
        <v>2.42</v>
      </c>
      <c r="F1176" s="136">
        <v>2.2599999999999998</v>
      </c>
      <c r="G1176" s="137">
        <v>2.3199999999999998</v>
      </c>
      <c r="H1176" s="135">
        <v>2.59</v>
      </c>
      <c r="I1176" s="136">
        <v>2.46</v>
      </c>
      <c r="J1176" s="137">
        <v>2.5099999999999998</v>
      </c>
      <c r="K1176" s="135"/>
      <c r="L1176" s="136"/>
      <c r="M1176" s="137"/>
      <c r="N1176" s="309"/>
      <c r="O1176" s="96" t="s">
        <v>881</v>
      </c>
      <c r="P1176" s="96" t="s">
        <v>892</v>
      </c>
    </row>
    <row r="1177" spans="1:16" x14ac:dyDescent="0.3">
      <c r="A1177" s="141" t="s">
        <v>35</v>
      </c>
      <c r="B1177" s="135">
        <v>0.71</v>
      </c>
      <c r="C1177" s="136">
        <v>0.76</v>
      </c>
      <c r="D1177" s="137">
        <v>0.72</v>
      </c>
      <c r="E1177" s="135">
        <v>0.77</v>
      </c>
      <c r="F1177" s="136">
        <v>0.79</v>
      </c>
      <c r="G1177" s="137">
        <v>0.76</v>
      </c>
      <c r="H1177" s="135">
        <v>0.68</v>
      </c>
      <c r="I1177" s="136">
        <v>0.74</v>
      </c>
      <c r="J1177" s="137">
        <v>0.69</v>
      </c>
      <c r="K1177" s="135"/>
      <c r="L1177" s="136"/>
      <c r="M1177" s="137"/>
      <c r="N1177" s="309"/>
      <c r="O1177" s="96" t="s">
        <v>881</v>
      </c>
      <c r="P1177" s="96" t="s">
        <v>892</v>
      </c>
    </row>
    <row r="1178" spans="1:16" x14ac:dyDescent="0.3">
      <c r="A1178" s="141" t="s">
        <v>163</v>
      </c>
      <c r="B1178" s="135" t="s">
        <v>197</v>
      </c>
      <c r="C1178" s="136" t="s">
        <v>199</v>
      </c>
      <c r="D1178" s="137" t="s">
        <v>188</v>
      </c>
      <c r="E1178" s="135" t="s">
        <v>197</v>
      </c>
      <c r="F1178" s="136" t="s">
        <v>198</v>
      </c>
      <c r="G1178" s="137" t="s">
        <v>200</v>
      </c>
      <c r="H1178" s="135" t="s">
        <v>197</v>
      </c>
      <c r="I1178" s="136" t="s">
        <v>188</v>
      </c>
      <c r="J1178" s="137" t="s">
        <v>198</v>
      </c>
      <c r="K1178" s="135"/>
      <c r="L1178" s="136"/>
      <c r="M1178" s="137"/>
      <c r="N1178" s="309"/>
      <c r="O1178" s="96" t="s">
        <v>881</v>
      </c>
      <c r="P1178" s="96" t="s">
        <v>892</v>
      </c>
    </row>
    <row r="1179" spans="1:16" x14ac:dyDescent="0.3">
      <c r="A1179" s="110" t="s">
        <v>36</v>
      </c>
      <c r="B1179" s="143" t="s">
        <v>197</v>
      </c>
      <c r="C1179" s="144">
        <v>0.22368421052631568</v>
      </c>
      <c r="D1179" s="145">
        <v>0.15277777777777762</v>
      </c>
      <c r="E1179" s="143" t="s">
        <v>197</v>
      </c>
      <c r="F1179" s="144">
        <v>0.20253164556962042</v>
      </c>
      <c r="G1179" s="145">
        <v>0.13157894736842116</v>
      </c>
      <c r="H1179" s="143" t="s">
        <v>197</v>
      </c>
      <c r="I1179" s="144">
        <v>0.17567567567567555</v>
      </c>
      <c r="J1179" s="145">
        <v>0.11594202898550736</v>
      </c>
      <c r="K1179" s="143"/>
      <c r="L1179" s="144"/>
      <c r="M1179" s="145"/>
      <c r="N1179" s="221"/>
      <c r="O1179" s="96" t="s">
        <v>881</v>
      </c>
      <c r="P1179" s="96" t="s">
        <v>892</v>
      </c>
    </row>
    <row r="1180" spans="1:16" ht="65" x14ac:dyDescent="0.3">
      <c r="A1180" s="190" t="s">
        <v>1141</v>
      </c>
      <c r="B1180" s="181">
        <v>0.39500000000000002</v>
      </c>
      <c r="C1180" s="182">
        <v>0.31</v>
      </c>
      <c r="D1180" s="183">
        <v>0.29599999999999999</v>
      </c>
      <c r="E1180" s="181">
        <v>0.39700000000000002</v>
      </c>
      <c r="F1180" s="182">
        <v>0.31</v>
      </c>
      <c r="G1180" s="183">
        <v>0.29399999999999998</v>
      </c>
      <c r="H1180" s="181">
        <v>0.39500000000000002</v>
      </c>
      <c r="I1180" s="182">
        <v>0.313</v>
      </c>
      <c r="J1180" s="183">
        <v>0.3</v>
      </c>
      <c r="K1180" s="181"/>
      <c r="L1180" s="182"/>
      <c r="M1180" s="183"/>
      <c r="N1180" s="309"/>
      <c r="O1180" s="96" t="s">
        <v>881</v>
      </c>
    </row>
    <row r="1181" spans="1:16" x14ac:dyDescent="0.3">
      <c r="A1181" s="184" t="s">
        <v>525</v>
      </c>
      <c r="B1181" s="181">
        <v>0.45500000000000002</v>
      </c>
      <c r="C1181" s="182">
        <v>0.45100000000000001</v>
      </c>
      <c r="D1181" s="183">
        <v>0.45</v>
      </c>
      <c r="E1181" s="181">
        <v>0.44600000000000001</v>
      </c>
      <c r="F1181" s="182">
        <v>0.42699999999999999</v>
      </c>
      <c r="G1181" s="183">
        <v>0.43</v>
      </c>
      <c r="H1181" s="181">
        <v>0.46</v>
      </c>
      <c r="I1181" s="182">
        <v>0.46700000000000003</v>
      </c>
      <c r="J1181" s="183">
        <v>0.46300000000000002</v>
      </c>
      <c r="K1181" s="181"/>
      <c r="L1181" s="182"/>
      <c r="M1181" s="183"/>
      <c r="N1181" s="309"/>
      <c r="O1181" s="96" t="s">
        <v>881</v>
      </c>
    </row>
    <row r="1182" spans="1:16" x14ac:dyDescent="0.3">
      <c r="A1182" s="184" t="s">
        <v>526</v>
      </c>
      <c r="B1182" s="181">
        <v>0.15</v>
      </c>
      <c r="C1182" s="182">
        <v>0.23799999999999999</v>
      </c>
      <c r="D1182" s="183">
        <v>0.254</v>
      </c>
      <c r="E1182" s="181">
        <v>0.157</v>
      </c>
      <c r="F1182" s="182">
        <v>0.26300000000000001</v>
      </c>
      <c r="G1182" s="183">
        <v>0.27600000000000002</v>
      </c>
      <c r="H1182" s="181">
        <v>0.14599999999999999</v>
      </c>
      <c r="I1182" s="182">
        <v>0.22</v>
      </c>
      <c r="J1182" s="183">
        <v>0.23699999999999999</v>
      </c>
      <c r="K1182" s="181"/>
      <c r="L1182" s="182"/>
      <c r="M1182" s="183"/>
      <c r="N1182" s="309"/>
      <c r="O1182" s="96" t="s">
        <v>881</v>
      </c>
    </row>
    <row r="1183" spans="1:16" x14ac:dyDescent="0.3">
      <c r="A1183" s="130" t="s">
        <v>194</v>
      </c>
      <c r="B1183" s="131">
        <v>433</v>
      </c>
      <c r="C1183" s="132">
        <v>5571</v>
      </c>
      <c r="D1183" s="133">
        <v>11925</v>
      </c>
      <c r="E1183" s="131">
        <v>121</v>
      </c>
      <c r="F1183" s="132">
        <v>1911</v>
      </c>
      <c r="G1183" s="133">
        <v>4395</v>
      </c>
      <c r="H1183" s="131">
        <v>309</v>
      </c>
      <c r="I1183" s="132">
        <v>3517</v>
      </c>
      <c r="J1183" s="133">
        <v>7304</v>
      </c>
      <c r="K1183" s="131"/>
      <c r="L1183" s="132"/>
      <c r="M1183" s="133"/>
      <c r="N1183" s="134"/>
      <c r="O1183" s="96" t="s">
        <v>881</v>
      </c>
    </row>
    <row r="1184" spans="1:16" x14ac:dyDescent="0.3">
      <c r="A1184" s="141" t="s">
        <v>161</v>
      </c>
      <c r="B1184" s="135">
        <v>2.2400000000000002</v>
      </c>
      <c r="C1184" s="136">
        <v>2.0699999999999998</v>
      </c>
      <c r="D1184" s="137">
        <v>2.04</v>
      </c>
      <c r="E1184" s="135">
        <v>2.2400000000000002</v>
      </c>
      <c r="F1184" s="136">
        <v>2.0499999999999998</v>
      </c>
      <c r="G1184" s="137">
        <v>2.02</v>
      </c>
      <c r="H1184" s="135">
        <v>2.25</v>
      </c>
      <c r="I1184" s="136">
        <v>2.09</v>
      </c>
      <c r="J1184" s="137">
        <v>2.06</v>
      </c>
      <c r="K1184" s="135"/>
      <c r="L1184" s="136"/>
      <c r="M1184" s="137"/>
      <c r="N1184" s="309"/>
      <c r="O1184" s="96" t="s">
        <v>881</v>
      </c>
    </row>
    <row r="1185" spans="1:15" s="120" customFormat="1" x14ac:dyDescent="0.3">
      <c r="A1185" s="141" t="s">
        <v>35</v>
      </c>
      <c r="B1185" s="135">
        <v>0.7</v>
      </c>
      <c r="C1185" s="136">
        <v>0.74</v>
      </c>
      <c r="D1185" s="137">
        <v>0.74</v>
      </c>
      <c r="E1185" s="135">
        <v>0.71</v>
      </c>
      <c r="F1185" s="136">
        <v>0.76</v>
      </c>
      <c r="G1185" s="137">
        <v>0.75</v>
      </c>
      <c r="H1185" s="135">
        <v>0.69</v>
      </c>
      <c r="I1185" s="136">
        <v>0.72</v>
      </c>
      <c r="J1185" s="137">
        <v>0.73</v>
      </c>
      <c r="K1185" s="135"/>
      <c r="L1185" s="136"/>
      <c r="M1185" s="137"/>
      <c r="N1185" s="309"/>
      <c r="O1185" s="96" t="s">
        <v>881</v>
      </c>
    </row>
    <row r="1186" spans="1:15" s="120" customFormat="1" x14ac:dyDescent="0.3">
      <c r="A1186" s="141" t="s">
        <v>163</v>
      </c>
      <c r="B1186" s="135" t="s">
        <v>197</v>
      </c>
      <c r="C1186" s="136" t="s">
        <v>199</v>
      </c>
      <c r="D1186" s="137" t="s">
        <v>199</v>
      </c>
      <c r="E1186" s="135" t="s">
        <v>197</v>
      </c>
      <c r="F1186" s="136" t="s">
        <v>188</v>
      </c>
      <c r="G1186" s="137" t="s">
        <v>188</v>
      </c>
      <c r="H1186" s="135" t="s">
        <v>197</v>
      </c>
      <c r="I1186" s="136" t="s">
        <v>199</v>
      </c>
      <c r="J1186" s="137" t="s">
        <v>199</v>
      </c>
      <c r="K1186" s="135"/>
      <c r="L1186" s="136"/>
      <c r="M1186" s="137"/>
      <c r="N1186" s="309"/>
      <c r="O1186" s="96" t="s">
        <v>881</v>
      </c>
    </row>
    <row r="1187" spans="1:15" s="120" customFormat="1" x14ac:dyDescent="0.3">
      <c r="A1187" s="110" t="s">
        <v>36</v>
      </c>
      <c r="B1187" s="143" t="s">
        <v>197</v>
      </c>
      <c r="C1187" s="144">
        <v>0.22972972972973024</v>
      </c>
      <c r="D1187" s="145">
        <v>0.27027027027027051</v>
      </c>
      <c r="E1187" s="143" t="s">
        <v>197</v>
      </c>
      <c r="F1187" s="144">
        <v>0.2500000000000005</v>
      </c>
      <c r="G1187" s="145">
        <v>0.29333333333333361</v>
      </c>
      <c r="H1187" s="143" t="s">
        <v>197</v>
      </c>
      <c r="I1187" s="144">
        <v>0.22222222222222243</v>
      </c>
      <c r="J1187" s="145">
        <v>0.26027397260273966</v>
      </c>
      <c r="K1187" s="143"/>
      <c r="L1187" s="144"/>
      <c r="M1187" s="145"/>
      <c r="N1187" s="221"/>
      <c r="O1187" s="96" t="s">
        <v>881</v>
      </c>
    </row>
    <row r="1188" spans="1:15" s="120" customFormat="1" ht="65" x14ac:dyDescent="0.3">
      <c r="A1188" s="190" t="s">
        <v>282</v>
      </c>
      <c r="B1188" s="181">
        <v>0.182</v>
      </c>
      <c r="C1188" s="182">
        <v>0.18</v>
      </c>
      <c r="D1188" s="183">
        <v>0.25900000000000001</v>
      </c>
      <c r="E1188" s="181">
        <v>0.21199999999999999</v>
      </c>
      <c r="F1188" s="182">
        <v>0.23400000000000001</v>
      </c>
      <c r="G1188" s="183">
        <v>0.34300000000000003</v>
      </c>
      <c r="H1188" s="181">
        <v>0.16900000000000001</v>
      </c>
      <c r="I1188" s="182">
        <v>0.153</v>
      </c>
      <c r="J1188" s="183">
        <v>0.21199999999999999</v>
      </c>
      <c r="K1188" s="181"/>
      <c r="L1188" s="182"/>
      <c r="M1188" s="183"/>
      <c r="N1188" s="308" t="s">
        <v>495</v>
      </c>
      <c r="O1188" s="96" t="s">
        <v>885</v>
      </c>
    </row>
    <row r="1189" spans="1:15" s="120" customFormat="1" x14ac:dyDescent="0.3">
      <c r="A1189" s="184" t="s">
        <v>38</v>
      </c>
      <c r="B1189" s="181">
        <v>0.59799999999999998</v>
      </c>
      <c r="C1189" s="182">
        <v>0.55800000000000005</v>
      </c>
      <c r="D1189" s="183">
        <v>0.53500000000000003</v>
      </c>
      <c r="E1189" s="181">
        <v>0.56799999999999995</v>
      </c>
      <c r="F1189" s="182">
        <v>0.54200000000000004</v>
      </c>
      <c r="G1189" s="183">
        <v>0.48699999999999999</v>
      </c>
      <c r="H1189" s="181">
        <v>0.61299999999999999</v>
      </c>
      <c r="I1189" s="182">
        <v>0.56499999999999995</v>
      </c>
      <c r="J1189" s="183">
        <v>0.56100000000000005</v>
      </c>
      <c r="K1189" s="181"/>
      <c r="L1189" s="182"/>
      <c r="M1189" s="183"/>
      <c r="N1189" s="309"/>
      <c r="O1189" s="96" t="s">
        <v>885</v>
      </c>
    </row>
    <row r="1190" spans="1:15" s="120" customFormat="1" x14ac:dyDescent="0.3">
      <c r="A1190" s="184" t="s">
        <v>39</v>
      </c>
      <c r="B1190" s="181">
        <v>0.19900000000000001</v>
      </c>
      <c r="C1190" s="182">
        <v>0.249</v>
      </c>
      <c r="D1190" s="183">
        <v>0.19500000000000001</v>
      </c>
      <c r="E1190" s="181">
        <v>0.17799999999999999</v>
      </c>
      <c r="F1190" s="182">
        <v>0.20699999999999999</v>
      </c>
      <c r="G1190" s="183">
        <v>0.157</v>
      </c>
      <c r="H1190" s="181">
        <v>0.20499999999999999</v>
      </c>
      <c r="I1190" s="182">
        <v>0.27100000000000002</v>
      </c>
      <c r="J1190" s="183">
        <v>0.218</v>
      </c>
      <c r="K1190" s="181"/>
      <c r="L1190" s="182"/>
      <c r="M1190" s="183"/>
      <c r="N1190" s="309"/>
      <c r="O1190" s="96"/>
    </row>
    <row r="1191" spans="1:15" s="120" customFormat="1" x14ac:dyDescent="0.3">
      <c r="A1191" s="184" t="s">
        <v>40</v>
      </c>
      <c r="B1191" s="181">
        <v>1.9E-2</v>
      </c>
      <c r="C1191" s="182">
        <v>1.2E-2</v>
      </c>
      <c r="D1191" s="183">
        <v>0.01</v>
      </c>
      <c r="E1191" s="181">
        <v>3.4000000000000002E-2</v>
      </c>
      <c r="F1191" s="182">
        <v>1.4999999999999999E-2</v>
      </c>
      <c r="G1191" s="183">
        <v>1.0999999999999999E-2</v>
      </c>
      <c r="H1191" s="181">
        <v>1.2999999999999999E-2</v>
      </c>
      <c r="I1191" s="182">
        <v>1.0999999999999999E-2</v>
      </c>
      <c r="J1191" s="183">
        <v>8.9999999999999993E-3</v>
      </c>
      <c r="K1191" s="181"/>
      <c r="L1191" s="182"/>
      <c r="M1191" s="183"/>
      <c r="N1191" s="309"/>
      <c r="O1191" s="96"/>
    </row>
    <row r="1192" spans="1:15" s="120" customFormat="1" x14ac:dyDescent="0.3">
      <c r="A1192" s="184" t="s">
        <v>41</v>
      </c>
      <c r="B1192" s="181">
        <v>2E-3</v>
      </c>
      <c r="C1192" s="182">
        <v>1E-3</v>
      </c>
      <c r="D1192" s="183">
        <v>1E-3</v>
      </c>
      <c r="E1192" s="181">
        <v>8.0000000000000002E-3</v>
      </c>
      <c r="F1192" s="182">
        <v>2E-3</v>
      </c>
      <c r="G1192" s="183">
        <v>1E-3</v>
      </c>
      <c r="H1192" s="181">
        <v>0</v>
      </c>
      <c r="I1192" s="182">
        <v>0</v>
      </c>
      <c r="J1192" s="183">
        <v>0</v>
      </c>
      <c r="K1192" s="181"/>
      <c r="L1192" s="182"/>
      <c r="M1192" s="183"/>
      <c r="N1192" s="309"/>
      <c r="O1192" s="96"/>
    </row>
    <row r="1193" spans="1:15" s="120" customFormat="1" x14ac:dyDescent="0.3">
      <c r="A1193" s="130" t="s">
        <v>194</v>
      </c>
      <c r="B1193" s="131">
        <v>423</v>
      </c>
      <c r="C1193" s="132">
        <v>5516</v>
      </c>
      <c r="D1193" s="133">
        <v>11835</v>
      </c>
      <c r="E1193" s="131">
        <v>118</v>
      </c>
      <c r="F1193" s="132">
        <v>1896</v>
      </c>
      <c r="G1193" s="133">
        <v>4369</v>
      </c>
      <c r="H1193" s="131">
        <v>302</v>
      </c>
      <c r="I1193" s="132">
        <v>3477</v>
      </c>
      <c r="J1193" s="133">
        <v>7241</v>
      </c>
      <c r="K1193" s="131"/>
      <c r="L1193" s="132"/>
      <c r="M1193" s="133"/>
      <c r="N1193" s="371"/>
      <c r="O1193" s="96"/>
    </row>
    <row r="1194" spans="1:15" s="120" customFormat="1" x14ac:dyDescent="0.3">
      <c r="A1194" s="141" t="s">
        <v>161</v>
      </c>
      <c r="B1194" s="135">
        <v>3.94</v>
      </c>
      <c r="C1194" s="136">
        <v>3.9</v>
      </c>
      <c r="D1194" s="137">
        <v>4.04</v>
      </c>
      <c r="E1194" s="135">
        <v>3.94</v>
      </c>
      <c r="F1194" s="136">
        <v>3.99</v>
      </c>
      <c r="G1194" s="137">
        <v>4.16</v>
      </c>
      <c r="H1194" s="135">
        <v>3.94</v>
      </c>
      <c r="I1194" s="136">
        <v>3.86</v>
      </c>
      <c r="J1194" s="137">
        <v>3.98</v>
      </c>
      <c r="K1194" s="135"/>
      <c r="L1194" s="136"/>
      <c r="M1194" s="137"/>
      <c r="N1194" s="309"/>
      <c r="O1194" s="96"/>
    </row>
    <row r="1195" spans="1:15" x14ac:dyDescent="0.3">
      <c r="A1195" s="141" t="s">
        <v>35</v>
      </c>
      <c r="B1195" s="135">
        <v>0.69</v>
      </c>
      <c r="C1195" s="136">
        <v>0.69</v>
      </c>
      <c r="D1195" s="137">
        <v>0.71</v>
      </c>
      <c r="E1195" s="135">
        <v>0.78</v>
      </c>
      <c r="F1195" s="136">
        <v>0.72</v>
      </c>
      <c r="G1195" s="137">
        <v>0.73</v>
      </c>
      <c r="H1195" s="135">
        <v>0.65</v>
      </c>
      <c r="I1195" s="136">
        <v>0.67</v>
      </c>
      <c r="J1195" s="137">
        <v>0.68</v>
      </c>
      <c r="K1195" s="135"/>
      <c r="L1195" s="136"/>
      <c r="M1195" s="137"/>
      <c r="N1195" s="309"/>
    </row>
    <row r="1196" spans="1:15" x14ac:dyDescent="0.3">
      <c r="A1196" s="141" t="s">
        <v>163</v>
      </c>
      <c r="B1196" s="135" t="s">
        <v>197</v>
      </c>
      <c r="C1196" s="136" t="s">
        <v>200</v>
      </c>
      <c r="D1196" s="137" t="s">
        <v>188</v>
      </c>
      <c r="E1196" s="135" t="s">
        <v>197</v>
      </c>
      <c r="F1196" s="136" t="s">
        <v>200</v>
      </c>
      <c r="G1196" s="137" t="s">
        <v>188</v>
      </c>
      <c r="H1196" s="135" t="s">
        <v>197</v>
      </c>
      <c r="I1196" s="136" t="s">
        <v>198</v>
      </c>
      <c r="J1196" s="137" t="s">
        <v>200</v>
      </c>
      <c r="K1196" s="135"/>
      <c r="L1196" s="136"/>
      <c r="M1196" s="137"/>
      <c r="N1196" s="309"/>
    </row>
    <row r="1197" spans="1:15" x14ac:dyDescent="0.3">
      <c r="A1197" s="142" t="s">
        <v>36</v>
      </c>
      <c r="B1197" s="138" t="s">
        <v>197</v>
      </c>
      <c r="C1197" s="139">
        <v>5.7971014492753679E-2</v>
      </c>
      <c r="D1197" s="140">
        <v>-0.14084507042253536</v>
      </c>
      <c r="E1197" s="138" t="s">
        <v>197</v>
      </c>
      <c r="F1197" s="139">
        <v>-6.9444444444444822E-2</v>
      </c>
      <c r="G1197" s="140">
        <v>-0.30136986301369889</v>
      </c>
      <c r="H1197" s="138" t="s">
        <v>197</v>
      </c>
      <c r="I1197" s="139">
        <v>0.11940298507462696</v>
      </c>
      <c r="J1197" s="140">
        <v>-5.8823529411764754E-2</v>
      </c>
      <c r="K1197" s="138"/>
      <c r="L1197" s="139"/>
      <c r="M1197" s="140"/>
      <c r="N1197" s="310"/>
    </row>
    <row r="1198" spans="1:15" ht="26" x14ac:dyDescent="0.3">
      <c r="A1198" s="190" t="s">
        <v>274</v>
      </c>
      <c r="B1198" s="181">
        <v>0.04</v>
      </c>
      <c r="C1198" s="182">
        <v>7.8E-2</v>
      </c>
      <c r="D1198" s="183">
        <v>6.7000000000000004E-2</v>
      </c>
      <c r="E1198" s="181">
        <v>5.0999999999999997E-2</v>
      </c>
      <c r="F1198" s="182">
        <v>8.8999999999999996E-2</v>
      </c>
      <c r="G1198" s="183">
        <v>6.6000000000000003E-2</v>
      </c>
      <c r="H1198" s="181">
        <v>3.5999999999999997E-2</v>
      </c>
      <c r="I1198" s="182">
        <v>7.0000000000000007E-2</v>
      </c>
      <c r="J1198" s="183">
        <v>6.5000000000000002E-2</v>
      </c>
      <c r="K1198" s="181"/>
      <c r="L1198" s="182"/>
      <c r="M1198" s="183"/>
      <c r="N1198" s="309"/>
    </row>
    <row r="1199" spans="1:15" x14ac:dyDescent="0.3">
      <c r="A1199" s="184" t="s">
        <v>38</v>
      </c>
      <c r="B1199" s="181">
        <v>0.20799999999999999</v>
      </c>
      <c r="C1199" s="182">
        <v>0.28499999999999998</v>
      </c>
      <c r="D1199" s="183">
        <v>0.252</v>
      </c>
      <c r="E1199" s="181">
        <v>0.14399999999999999</v>
      </c>
      <c r="F1199" s="182">
        <v>0.245</v>
      </c>
      <c r="G1199" s="183">
        <v>0.20799999999999999</v>
      </c>
      <c r="H1199" s="181">
        <v>0.23200000000000001</v>
      </c>
      <c r="I1199" s="182">
        <v>0.30099999999999999</v>
      </c>
      <c r="J1199" s="183">
        <v>0.27500000000000002</v>
      </c>
      <c r="K1199" s="181"/>
      <c r="L1199" s="182"/>
      <c r="M1199" s="183"/>
      <c r="N1199" s="309"/>
    </row>
    <row r="1200" spans="1:15" x14ac:dyDescent="0.3">
      <c r="A1200" s="184" t="s">
        <v>39</v>
      </c>
      <c r="B1200" s="181">
        <v>0.35199999999999998</v>
      </c>
      <c r="C1200" s="182">
        <v>0.32900000000000001</v>
      </c>
      <c r="D1200" s="183">
        <v>0.32900000000000001</v>
      </c>
      <c r="E1200" s="181">
        <v>0.33900000000000002</v>
      </c>
      <c r="F1200" s="182">
        <v>0.28699999999999998</v>
      </c>
      <c r="G1200" s="183">
        <v>0.28899999999999998</v>
      </c>
      <c r="H1200" s="181">
        <v>0.35799999999999998</v>
      </c>
      <c r="I1200" s="182">
        <v>0.35399999999999998</v>
      </c>
      <c r="J1200" s="183">
        <v>0.35599999999999998</v>
      </c>
      <c r="K1200" s="181"/>
      <c r="L1200" s="182"/>
      <c r="M1200" s="183"/>
      <c r="N1200" s="309"/>
    </row>
    <row r="1201" spans="1:14" x14ac:dyDescent="0.3">
      <c r="A1201" s="184" t="s">
        <v>40</v>
      </c>
      <c r="B1201" s="181">
        <v>0.32200000000000001</v>
      </c>
      <c r="C1201" s="182">
        <v>0.25900000000000001</v>
      </c>
      <c r="D1201" s="183">
        <v>0.29299999999999998</v>
      </c>
      <c r="E1201" s="181">
        <v>0.314</v>
      </c>
      <c r="F1201" s="182">
        <v>0.30199999999999999</v>
      </c>
      <c r="G1201" s="183">
        <v>0.34300000000000003</v>
      </c>
      <c r="H1201" s="181">
        <v>0.32500000000000001</v>
      </c>
      <c r="I1201" s="182">
        <v>0.24</v>
      </c>
      <c r="J1201" s="183">
        <v>0.26700000000000002</v>
      </c>
      <c r="K1201" s="181"/>
      <c r="L1201" s="182"/>
      <c r="M1201" s="183"/>
      <c r="N1201" s="309"/>
    </row>
    <row r="1202" spans="1:14" x14ac:dyDescent="0.3">
      <c r="A1202" s="184" t="s">
        <v>41</v>
      </c>
      <c r="B1202" s="181">
        <v>7.8E-2</v>
      </c>
      <c r="C1202" s="182">
        <v>4.8000000000000001E-2</v>
      </c>
      <c r="D1202" s="183">
        <v>5.8000000000000003E-2</v>
      </c>
      <c r="E1202" s="181">
        <v>0.153</v>
      </c>
      <c r="F1202" s="182">
        <v>7.6999999999999999E-2</v>
      </c>
      <c r="G1202" s="183">
        <v>9.4E-2</v>
      </c>
      <c r="H1202" s="181">
        <v>0.05</v>
      </c>
      <c r="I1202" s="182">
        <v>3.4000000000000002E-2</v>
      </c>
      <c r="J1202" s="183">
        <v>3.7999999999999999E-2</v>
      </c>
      <c r="K1202" s="181"/>
      <c r="L1202" s="182"/>
      <c r="M1202" s="183"/>
      <c r="N1202" s="309"/>
    </row>
    <row r="1203" spans="1:14" x14ac:dyDescent="0.3">
      <c r="A1203" s="130" t="s">
        <v>194</v>
      </c>
      <c r="B1203" s="131">
        <v>423</v>
      </c>
      <c r="C1203" s="132">
        <v>5515</v>
      </c>
      <c r="D1203" s="133">
        <v>11834</v>
      </c>
      <c r="E1203" s="131">
        <v>118</v>
      </c>
      <c r="F1203" s="132">
        <v>1895</v>
      </c>
      <c r="G1203" s="133">
        <v>4368</v>
      </c>
      <c r="H1203" s="131">
        <v>302</v>
      </c>
      <c r="I1203" s="132">
        <v>3477</v>
      </c>
      <c r="J1203" s="133">
        <v>7241</v>
      </c>
      <c r="K1203" s="131"/>
      <c r="L1203" s="132"/>
      <c r="M1203" s="133"/>
      <c r="N1203" s="134"/>
    </row>
    <row r="1204" spans="1:14" x14ac:dyDescent="0.3">
      <c r="A1204" s="141" t="s">
        <v>161</v>
      </c>
      <c r="B1204" s="135">
        <v>2.81</v>
      </c>
      <c r="C1204" s="136">
        <v>3.09</v>
      </c>
      <c r="D1204" s="137">
        <v>2.98</v>
      </c>
      <c r="E1204" s="135">
        <v>2.63</v>
      </c>
      <c r="F1204" s="136">
        <v>2.97</v>
      </c>
      <c r="G1204" s="137">
        <v>2.81</v>
      </c>
      <c r="H1204" s="135">
        <v>2.88</v>
      </c>
      <c r="I1204" s="136">
        <v>3.13</v>
      </c>
      <c r="J1204" s="137">
        <v>3.06</v>
      </c>
      <c r="K1204" s="135"/>
      <c r="L1204" s="136"/>
      <c r="M1204" s="137"/>
      <c r="N1204" s="309"/>
    </row>
    <row r="1205" spans="1:14" x14ac:dyDescent="0.3">
      <c r="A1205" s="141" t="s">
        <v>35</v>
      </c>
      <c r="B1205" s="135">
        <v>0.98</v>
      </c>
      <c r="C1205" s="136">
        <v>1.02</v>
      </c>
      <c r="D1205" s="137">
        <v>1.02</v>
      </c>
      <c r="E1205" s="135">
        <v>1.07</v>
      </c>
      <c r="F1205" s="136">
        <v>1.1000000000000001</v>
      </c>
      <c r="G1205" s="137">
        <v>1.07</v>
      </c>
      <c r="H1205" s="135">
        <v>0.94</v>
      </c>
      <c r="I1205" s="136">
        <v>0.97</v>
      </c>
      <c r="J1205" s="137">
        <v>0.97</v>
      </c>
      <c r="K1205" s="135"/>
      <c r="L1205" s="136"/>
      <c r="M1205" s="137"/>
      <c r="N1205" s="309"/>
    </row>
    <row r="1206" spans="1:14" x14ac:dyDescent="0.3">
      <c r="A1206" s="141" t="s">
        <v>163</v>
      </c>
      <c r="B1206" s="135" t="s">
        <v>197</v>
      </c>
      <c r="C1206" s="136" t="s">
        <v>199</v>
      </c>
      <c r="D1206" s="137" t="s">
        <v>199</v>
      </c>
      <c r="E1206" s="135" t="s">
        <v>197</v>
      </c>
      <c r="F1206" s="136" t="s">
        <v>188</v>
      </c>
      <c r="G1206" s="137" t="s">
        <v>200</v>
      </c>
      <c r="H1206" s="135" t="s">
        <v>197</v>
      </c>
      <c r="I1206" s="136" t="s">
        <v>199</v>
      </c>
      <c r="J1206" s="137" t="s">
        <v>188</v>
      </c>
      <c r="K1206" s="135"/>
      <c r="L1206" s="136"/>
      <c r="M1206" s="137"/>
      <c r="N1206" s="309"/>
    </row>
    <row r="1207" spans="1:14" x14ac:dyDescent="0.3">
      <c r="A1207" s="142" t="s">
        <v>36</v>
      </c>
      <c r="B1207" s="138" t="s">
        <v>197</v>
      </c>
      <c r="C1207" s="139">
        <v>-0.27450980392156843</v>
      </c>
      <c r="D1207" s="140">
        <v>-0.1666666666666666</v>
      </c>
      <c r="E1207" s="138" t="s">
        <v>197</v>
      </c>
      <c r="F1207" s="139">
        <v>-0.30909090909090936</v>
      </c>
      <c r="G1207" s="140">
        <v>-0.16822429906542069</v>
      </c>
      <c r="H1207" s="138" t="s">
        <v>197</v>
      </c>
      <c r="I1207" s="139">
        <v>-0.25773195876288663</v>
      </c>
      <c r="J1207" s="140">
        <v>-0.18556701030927852</v>
      </c>
      <c r="K1207" s="138"/>
      <c r="L1207" s="139"/>
      <c r="M1207" s="140"/>
      <c r="N1207" s="310"/>
    </row>
    <row r="1208" spans="1:14" ht="26" x14ac:dyDescent="0.3">
      <c r="A1208" s="188" t="s">
        <v>602</v>
      </c>
      <c r="B1208" s="191">
        <v>0.32900000000000001</v>
      </c>
      <c r="C1208" s="192">
        <v>0.28100000000000003</v>
      </c>
      <c r="D1208" s="193">
        <v>0.27600000000000002</v>
      </c>
      <c r="E1208" s="191">
        <v>0.246</v>
      </c>
      <c r="F1208" s="192">
        <v>0.223</v>
      </c>
      <c r="G1208" s="193">
        <v>0.222</v>
      </c>
      <c r="H1208" s="191">
        <v>0.36399999999999999</v>
      </c>
      <c r="I1208" s="192">
        <v>0.312</v>
      </c>
      <c r="J1208" s="193">
        <v>0.308</v>
      </c>
      <c r="K1208" s="191"/>
      <c r="L1208" s="192"/>
      <c r="M1208" s="193"/>
      <c r="N1208" s="312"/>
    </row>
    <row r="1209" spans="1:14" x14ac:dyDescent="0.3">
      <c r="A1209" s="189" t="s">
        <v>38</v>
      </c>
      <c r="B1209" s="191">
        <v>0.48</v>
      </c>
      <c r="C1209" s="192">
        <v>0.47499999999999998</v>
      </c>
      <c r="D1209" s="193">
        <v>0.47199999999999998</v>
      </c>
      <c r="E1209" s="191">
        <v>0.51700000000000002</v>
      </c>
      <c r="F1209" s="192">
        <v>0.46200000000000002</v>
      </c>
      <c r="G1209" s="193">
        <v>0.45900000000000002</v>
      </c>
      <c r="H1209" s="191">
        <v>0.46700000000000003</v>
      </c>
      <c r="I1209" s="192">
        <v>0.48299999999999998</v>
      </c>
      <c r="J1209" s="193">
        <v>0.48099999999999998</v>
      </c>
      <c r="K1209" s="191"/>
      <c r="L1209" s="192"/>
      <c r="M1209" s="193"/>
      <c r="N1209" s="312"/>
    </row>
    <row r="1210" spans="1:14" x14ac:dyDescent="0.3">
      <c r="A1210" s="189" t="s">
        <v>39</v>
      </c>
      <c r="B1210" s="191">
        <v>0.17</v>
      </c>
      <c r="C1210" s="192">
        <v>0.215</v>
      </c>
      <c r="D1210" s="193">
        <v>0.219</v>
      </c>
      <c r="E1210" s="191">
        <v>0.20300000000000001</v>
      </c>
      <c r="F1210" s="192">
        <v>0.26600000000000001</v>
      </c>
      <c r="G1210" s="193">
        <v>0.26600000000000001</v>
      </c>
      <c r="H1210" s="191">
        <v>0.152</v>
      </c>
      <c r="I1210" s="192">
        <v>0.186</v>
      </c>
      <c r="J1210" s="193">
        <v>0.19</v>
      </c>
      <c r="K1210" s="191"/>
      <c r="L1210" s="192"/>
      <c r="M1210" s="193"/>
      <c r="N1210" s="312"/>
    </row>
    <row r="1211" spans="1:14" x14ac:dyDescent="0.3">
      <c r="A1211" s="189" t="s">
        <v>40</v>
      </c>
      <c r="B1211" s="191">
        <v>1.7000000000000001E-2</v>
      </c>
      <c r="C1211" s="192">
        <v>2.5999999999999999E-2</v>
      </c>
      <c r="D1211" s="193">
        <v>0.03</v>
      </c>
      <c r="E1211" s="191">
        <v>2.5000000000000001E-2</v>
      </c>
      <c r="F1211" s="192">
        <v>4.2000000000000003E-2</v>
      </c>
      <c r="G1211" s="193">
        <v>4.7E-2</v>
      </c>
      <c r="H1211" s="191">
        <v>1.2999999999999999E-2</v>
      </c>
      <c r="I1211" s="192">
        <v>1.7999999999999999E-2</v>
      </c>
      <c r="J1211" s="193">
        <v>0.02</v>
      </c>
      <c r="K1211" s="191"/>
      <c r="L1211" s="192"/>
      <c r="M1211" s="193"/>
      <c r="N1211" s="312"/>
    </row>
    <row r="1212" spans="1:14" x14ac:dyDescent="0.3">
      <c r="A1212" s="189" t="s">
        <v>41</v>
      </c>
      <c r="B1212" s="191">
        <v>5.0000000000000001E-3</v>
      </c>
      <c r="C1212" s="192">
        <v>3.0000000000000001E-3</v>
      </c>
      <c r="D1212" s="193">
        <v>3.0000000000000001E-3</v>
      </c>
      <c r="E1212" s="191">
        <v>8.0000000000000002E-3</v>
      </c>
      <c r="F1212" s="192">
        <v>6.0000000000000001E-3</v>
      </c>
      <c r="G1212" s="193">
        <v>5.0000000000000001E-3</v>
      </c>
      <c r="H1212" s="191">
        <v>3.0000000000000001E-3</v>
      </c>
      <c r="I1212" s="192">
        <v>1E-3</v>
      </c>
      <c r="J1212" s="193">
        <v>1E-3</v>
      </c>
      <c r="K1212" s="191"/>
      <c r="L1212" s="192"/>
      <c r="M1212" s="193"/>
      <c r="N1212" s="312"/>
    </row>
    <row r="1213" spans="1:14" x14ac:dyDescent="0.3">
      <c r="A1213" s="108" t="s">
        <v>194</v>
      </c>
      <c r="B1213" s="163">
        <v>423</v>
      </c>
      <c r="C1213" s="164">
        <v>5512</v>
      </c>
      <c r="D1213" s="165">
        <v>11828</v>
      </c>
      <c r="E1213" s="163">
        <v>118</v>
      </c>
      <c r="F1213" s="164">
        <v>1895</v>
      </c>
      <c r="G1213" s="165">
        <v>4366</v>
      </c>
      <c r="H1213" s="163">
        <v>302</v>
      </c>
      <c r="I1213" s="164">
        <v>3474</v>
      </c>
      <c r="J1213" s="165">
        <v>7237</v>
      </c>
      <c r="K1213" s="163"/>
      <c r="L1213" s="164"/>
      <c r="M1213" s="165"/>
      <c r="N1213" s="167"/>
    </row>
    <row r="1214" spans="1:14" x14ac:dyDescent="0.3">
      <c r="A1214" s="109" t="s">
        <v>161</v>
      </c>
      <c r="B1214" s="155">
        <v>4.1100000000000003</v>
      </c>
      <c r="C1214" s="156">
        <v>4.01</v>
      </c>
      <c r="D1214" s="157">
        <v>3.99</v>
      </c>
      <c r="E1214" s="155">
        <v>3.97</v>
      </c>
      <c r="F1214" s="156">
        <v>3.85</v>
      </c>
      <c r="G1214" s="157">
        <v>3.85</v>
      </c>
      <c r="H1214" s="155">
        <v>4.18</v>
      </c>
      <c r="I1214" s="156">
        <v>4.09</v>
      </c>
      <c r="J1214" s="157">
        <v>4.07</v>
      </c>
      <c r="K1214" s="155"/>
      <c r="L1214" s="156"/>
      <c r="M1214" s="157"/>
      <c r="N1214" s="312"/>
    </row>
    <row r="1215" spans="1:14" x14ac:dyDescent="0.3">
      <c r="A1215" s="109" t="s">
        <v>35</v>
      </c>
      <c r="B1215" s="155">
        <v>0.77</v>
      </c>
      <c r="C1215" s="156">
        <v>0.79</v>
      </c>
      <c r="D1215" s="157">
        <v>0.8</v>
      </c>
      <c r="E1215" s="155">
        <v>0.79</v>
      </c>
      <c r="F1215" s="156">
        <v>0.83</v>
      </c>
      <c r="G1215" s="157">
        <v>0.84</v>
      </c>
      <c r="H1215" s="155">
        <v>0.76</v>
      </c>
      <c r="I1215" s="156">
        <v>0.76</v>
      </c>
      <c r="J1215" s="157">
        <v>0.76</v>
      </c>
      <c r="K1215" s="155"/>
      <c r="L1215" s="156"/>
      <c r="M1215" s="157"/>
      <c r="N1215" s="312"/>
    </row>
    <row r="1216" spans="1:14" x14ac:dyDescent="0.3">
      <c r="A1216" s="109" t="s">
        <v>163</v>
      </c>
      <c r="B1216" s="155" t="s">
        <v>197</v>
      </c>
      <c r="C1216" s="156" t="s">
        <v>198</v>
      </c>
      <c r="D1216" s="157" t="s">
        <v>188</v>
      </c>
      <c r="E1216" s="155" t="s">
        <v>197</v>
      </c>
      <c r="F1216" s="156" t="s">
        <v>200</v>
      </c>
      <c r="G1216" s="157" t="s">
        <v>200</v>
      </c>
      <c r="H1216" s="155" t="s">
        <v>197</v>
      </c>
      <c r="I1216" s="156" t="s">
        <v>198</v>
      </c>
      <c r="J1216" s="157" t="s">
        <v>198</v>
      </c>
      <c r="K1216" s="155"/>
      <c r="L1216" s="156"/>
      <c r="M1216" s="157"/>
      <c r="N1216" s="312"/>
    </row>
    <row r="1217" spans="1:15" x14ac:dyDescent="0.3">
      <c r="A1217" s="110" t="s">
        <v>36</v>
      </c>
      <c r="B1217" s="143" t="s">
        <v>197</v>
      </c>
      <c r="C1217" s="144">
        <v>0.12658227848101333</v>
      </c>
      <c r="D1217" s="145">
        <v>0.15000000000000013</v>
      </c>
      <c r="E1217" s="143" t="s">
        <v>197</v>
      </c>
      <c r="F1217" s="144">
        <v>0.14457831325301218</v>
      </c>
      <c r="G1217" s="145">
        <v>0.14285714285714299</v>
      </c>
      <c r="H1217" s="143" t="s">
        <v>197</v>
      </c>
      <c r="I1217" s="144">
        <v>0.11842105263157876</v>
      </c>
      <c r="J1217" s="145">
        <v>0.14473684210526241</v>
      </c>
      <c r="K1217" s="143"/>
      <c r="L1217" s="144"/>
      <c r="M1217" s="145"/>
      <c r="N1217" s="221"/>
    </row>
    <row r="1218" spans="1:15" ht="65" x14ac:dyDescent="0.3">
      <c r="A1218" s="190" t="s">
        <v>1095</v>
      </c>
      <c r="B1218" s="181">
        <v>9.9000000000000005E-2</v>
      </c>
      <c r="C1218" s="182">
        <v>0.13200000000000001</v>
      </c>
      <c r="D1218" s="183">
        <v>0.122</v>
      </c>
      <c r="E1218" s="181">
        <v>0.10199999999999999</v>
      </c>
      <c r="F1218" s="182">
        <v>0.14299999999999999</v>
      </c>
      <c r="G1218" s="183">
        <v>0.129</v>
      </c>
      <c r="H1218" s="181">
        <v>9.9000000000000005E-2</v>
      </c>
      <c r="I1218" s="182">
        <v>0.124</v>
      </c>
      <c r="J1218" s="183">
        <v>0.11600000000000001</v>
      </c>
      <c r="K1218" s="181"/>
      <c r="L1218" s="182"/>
      <c r="M1218" s="183"/>
      <c r="N1218" s="309"/>
    </row>
    <row r="1219" spans="1:15" x14ac:dyDescent="0.3">
      <c r="A1219" s="184" t="s">
        <v>38</v>
      </c>
      <c r="B1219" s="181">
        <v>0.34799999999999998</v>
      </c>
      <c r="C1219" s="182">
        <v>0.40400000000000003</v>
      </c>
      <c r="D1219" s="183">
        <v>0.39600000000000002</v>
      </c>
      <c r="E1219" s="181">
        <v>0.36399999999999999</v>
      </c>
      <c r="F1219" s="182">
        <v>0.40799999999999997</v>
      </c>
      <c r="G1219" s="183">
        <v>0.41099999999999998</v>
      </c>
      <c r="H1219" s="181">
        <v>0.34100000000000003</v>
      </c>
      <c r="I1219" s="182">
        <v>0.39900000000000002</v>
      </c>
      <c r="J1219" s="183">
        <v>0.38500000000000001</v>
      </c>
      <c r="K1219" s="181"/>
      <c r="L1219" s="182"/>
      <c r="M1219" s="183"/>
      <c r="N1219" s="309"/>
    </row>
    <row r="1220" spans="1:15" x14ac:dyDescent="0.3">
      <c r="A1220" s="184" t="s">
        <v>39</v>
      </c>
      <c r="B1220" s="181">
        <v>0.41399999999999998</v>
      </c>
      <c r="C1220" s="182">
        <v>0.371</v>
      </c>
      <c r="D1220" s="183">
        <v>0.38400000000000001</v>
      </c>
      <c r="E1220" s="181">
        <v>0.40699999999999997</v>
      </c>
      <c r="F1220" s="182">
        <v>0.35599999999999998</v>
      </c>
      <c r="G1220" s="183">
        <v>0.36199999999999999</v>
      </c>
      <c r="H1220" s="181">
        <v>0.41399999999999998</v>
      </c>
      <c r="I1220" s="182">
        <v>0.38300000000000001</v>
      </c>
      <c r="J1220" s="183">
        <v>0.40200000000000002</v>
      </c>
      <c r="K1220" s="181"/>
      <c r="L1220" s="182"/>
      <c r="M1220" s="183"/>
      <c r="N1220" s="309"/>
    </row>
    <row r="1221" spans="1:15" x14ac:dyDescent="0.3">
      <c r="A1221" s="184" t="s">
        <v>40</v>
      </c>
      <c r="B1221" s="181">
        <v>0.128</v>
      </c>
      <c r="C1221" s="182">
        <v>8.5999999999999993E-2</v>
      </c>
      <c r="D1221" s="183">
        <v>9.0999999999999998E-2</v>
      </c>
      <c r="E1221" s="181">
        <v>0.11</v>
      </c>
      <c r="F1221" s="182">
        <v>8.5000000000000006E-2</v>
      </c>
      <c r="G1221" s="183">
        <v>0.09</v>
      </c>
      <c r="H1221" s="181">
        <v>0.13600000000000001</v>
      </c>
      <c r="I1221" s="182">
        <v>8.7999999999999995E-2</v>
      </c>
      <c r="J1221" s="183">
        <v>9.1999999999999998E-2</v>
      </c>
      <c r="K1221" s="181"/>
      <c r="L1221" s="182"/>
      <c r="M1221" s="183"/>
      <c r="N1221" s="309"/>
    </row>
    <row r="1222" spans="1:15" x14ac:dyDescent="0.3">
      <c r="A1222" s="184" t="s">
        <v>41</v>
      </c>
      <c r="B1222" s="181">
        <v>1.2E-2</v>
      </c>
      <c r="C1222" s="182">
        <v>6.0000000000000001E-3</v>
      </c>
      <c r="D1222" s="183">
        <v>6.0000000000000001E-3</v>
      </c>
      <c r="E1222" s="181">
        <v>1.7000000000000001E-2</v>
      </c>
      <c r="F1222" s="182">
        <v>8.0000000000000002E-3</v>
      </c>
      <c r="G1222" s="183">
        <v>8.0000000000000002E-3</v>
      </c>
      <c r="H1222" s="181">
        <v>0.01</v>
      </c>
      <c r="I1222" s="182">
        <v>5.0000000000000001E-3</v>
      </c>
      <c r="J1222" s="183">
        <v>5.0000000000000001E-3</v>
      </c>
      <c r="K1222" s="181"/>
      <c r="L1222" s="182"/>
      <c r="M1222" s="183"/>
      <c r="N1222" s="309"/>
    </row>
    <row r="1223" spans="1:15" x14ac:dyDescent="0.3">
      <c r="A1223" s="130" t="s">
        <v>194</v>
      </c>
      <c r="B1223" s="131">
        <v>423</v>
      </c>
      <c r="C1223" s="132">
        <v>5514</v>
      </c>
      <c r="D1223" s="133">
        <v>11832</v>
      </c>
      <c r="E1223" s="131">
        <v>118</v>
      </c>
      <c r="F1223" s="132">
        <v>1895</v>
      </c>
      <c r="G1223" s="133">
        <v>4367</v>
      </c>
      <c r="H1223" s="131">
        <v>302</v>
      </c>
      <c r="I1223" s="132">
        <v>3476</v>
      </c>
      <c r="J1223" s="133">
        <v>7240</v>
      </c>
      <c r="K1223" s="131"/>
      <c r="L1223" s="132"/>
      <c r="M1223" s="133"/>
      <c r="N1223" s="134"/>
    </row>
    <row r="1224" spans="1:15" x14ac:dyDescent="0.3">
      <c r="A1224" s="141" t="s">
        <v>161</v>
      </c>
      <c r="B1224" s="135">
        <v>3.39</v>
      </c>
      <c r="C1224" s="136">
        <v>3.57</v>
      </c>
      <c r="D1224" s="137">
        <v>3.54</v>
      </c>
      <c r="E1224" s="135">
        <v>3.42</v>
      </c>
      <c r="F1224" s="136">
        <v>3.59</v>
      </c>
      <c r="G1224" s="137">
        <v>3.56</v>
      </c>
      <c r="H1224" s="135">
        <v>3.38</v>
      </c>
      <c r="I1224" s="136">
        <v>3.55</v>
      </c>
      <c r="J1224" s="137">
        <v>3.52</v>
      </c>
      <c r="K1224" s="135"/>
      <c r="L1224" s="136"/>
      <c r="M1224" s="137"/>
      <c r="N1224" s="309"/>
    </row>
    <row r="1225" spans="1:15" x14ac:dyDescent="0.3">
      <c r="A1225" s="141" t="s">
        <v>35</v>
      </c>
      <c r="B1225" s="135">
        <v>0.87</v>
      </c>
      <c r="C1225" s="136">
        <v>0.85</v>
      </c>
      <c r="D1225" s="137">
        <v>0.84</v>
      </c>
      <c r="E1225" s="135">
        <v>0.88</v>
      </c>
      <c r="F1225" s="136">
        <v>0.87</v>
      </c>
      <c r="G1225" s="137">
        <v>0.86</v>
      </c>
      <c r="H1225" s="135">
        <v>0.88</v>
      </c>
      <c r="I1225" s="136">
        <v>0.84</v>
      </c>
      <c r="J1225" s="137">
        <v>0.84</v>
      </c>
      <c r="K1225" s="135"/>
      <c r="L1225" s="136"/>
      <c r="M1225" s="137"/>
      <c r="N1225" s="309"/>
    </row>
    <row r="1226" spans="1:15" x14ac:dyDescent="0.3">
      <c r="A1226" s="141" t="s">
        <v>163</v>
      </c>
      <c r="B1226" s="135" t="s">
        <v>197</v>
      </c>
      <c r="C1226" s="136" t="s">
        <v>199</v>
      </c>
      <c r="D1226" s="137" t="s">
        <v>199</v>
      </c>
      <c r="E1226" s="135" t="s">
        <v>197</v>
      </c>
      <c r="F1226" s="136" t="s">
        <v>198</v>
      </c>
      <c r="G1226" s="137" t="s">
        <v>200</v>
      </c>
      <c r="H1226" s="135" t="s">
        <v>197</v>
      </c>
      <c r="I1226" s="136" t="s">
        <v>199</v>
      </c>
      <c r="J1226" s="137" t="s">
        <v>188</v>
      </c>
      <c r="K1226" s="135"/>
      <c r="L1226" s="136"/>
      <c r="M1226" s="137"/>
      <c r="N1226" s="309"/>
    </row>
    <row r="1227" spans="1:15" x14ac:dyDescent="0.3">
      <c r="A1227" s="142" t="s">
        <v>36</v>
      </c>
      <c r="B1227" s="138" t="s">
        <v>197</v>
      </c>
      <c r="C1227" s="139">
        <v>-0.21176470588235261</v>
      </c>
      <c r="D1227" s="140">
        <v>-0.17857142857142846</v>
      </c>
      <c r="E1227" s="138" t="s">
        <v>197</v>
      </c>
      <c r="F1227" s="139">
        <v>-0.19540229885057464</v>
      </c>
      <c r="G1227" s="140">
        <v>-0.16279069767441876</v>
      </c>
      <c r="H1227" s="138" t="s">
        <v>197</v>
      </c>
      <c r="I1227" s="139">
        <v>-0.2023809523809523</v>
      </c>
      <c r="J1227" s="140">
        <v>-0.16666666666666682</v>
      </c>
      <c r="K1227" s="138"/>
      <c r="L1227" s="139"/>
      <c r="M1227" s="140"/>
      <c r="N1227" s="310"/>
    </row>
    <row r="1228" spans="1:15" ht="26" x14ac:dyDescent="0.3">
      <c r="A1228" s="190" t="s">
        <v>1094</v>
      </c>
      <c r="B1228" s="181">
        <v>0.38300000000000001</v>
      </c>
      <c r="C1228" s="182">
        <v>0.29899999999999999</v>
      </c>
      <c r="D1228" s="183">
        <v>0.34399999999999997</v>
      </c>
      <c r="E1228" s="181">
        <v>0.373</v>
      </c>
      <c r="F1228" s="182">
        <v>0.29799999999999999</v>
      </c>
      <c r="G1228" s="183">
        <v>0.36</v>
      </c>
      <c r="H1228" s="181">
        <v>0.39100000000000001</v>
      </c>
      <c r="I1228" s="182">
        <v>0.30599999999999999</v>
      </c>
      <c r="J1228" s="183">
        <v>0.34100000000000003</v>
      </c>
      <c r="K1228" s="181"/>
      <c r="L1228" s="182"/>
      <c r="M1228" s="183"/>
      <c r="N1228" s="308" t="s">
        <v>495</v>
      </c>
      <c r="O1228" s="96" t="s">
        <v>888</v>
      </c>
    </row>
    <row r="1229" spans="1:15" x14ac:dyDescent="0.3">
      <c r="A1229" s="184" t="s">
        <v>38</v>
      </c>
      <c r="B1229" s="181">
        <v>0.433</v>
      </c>
      <c r="C1229" s="182">
        <v>0.442</v>
      </c>
      <c r="D1229" s="183">
        <v>0.433</v>
      </c>
      <c r="E1229" s="181">
        <v>0.432</v>
      </c>
      <c r="F1229" s="182">
        <v>0.43</v>
      </c>
      <c r="G1229" s="183">
        <v>0.41199999999999998</v>
      </c>
      <c r="H1229" s="181">
        <v>0.43</v>
      </c>
      <c r="I1229" s="182">
        <v>0.45100000000000001</v>
      </c>
      <c r="J1229" s="183">
        <v>0.44600000000000001</v>
      </c>
      <c r="K1229" s="181"/>
      <c r="L1229" s="182"/>
      <c r="M1229" s="183"/>
      <c r="N1229" s="309"/>
      <c r="O1229" s="96" t="s">
        <v>888</v>
      </c>
    </row>
    <row r="1230" spans="1:15" x14ac:dyDescent="0.3">
      <c r="A1230" s="184" t="s">
        <v>39</v>
      </c>
      <c r="B1230" s="181">
        <v>0.17</v>
      </c>
      <c r="C1230" s="182">
        <v>0.22600000000000001</v>
      </c>
      <c r="D1230" s="183">
        <v>0.19600000000000001</v>
      </c>
      <c r="E1230" s="181">
        <v>0.161</v>
      </c>
      <c r="F1230" s="182">
        <v>0.224</v>
      </c>
      <c r="G1230" s="183">
        <v>0.19</v>
      </c>
      <c r="H1230" s="181">
        <v>0.17199999999999999</v>
      </c>
      <c r="I1230" s="182">
        <v>0.22</v>
      </c>
      <c r="J1230" s="183">
        <v>0.19400000000000001</v>
      </c>
      <c r="K1230" s="181"/>
      <c r="L1230" s="182"/>
      <c r="M1230" s="183"/>
      <c r="N1230" s="309"/>
    </row>
    <row r="1231" spans="1:15" x14ac:dyDescent="0.3">
      <c r="A1231" s="184" t="s">
        <v>40</v>
      </c>
      <c r="B1231" s="181">
        <v>1.2E-2</v>
      </c>
      <c r="C1231" s="182">
        <v>0.03</v>
      </c>
      <c r="D1231" s="183">
        <v>2.4E-2</v>
      </c>
      <c r="E1231" s="181">
        <v>2.5000000000000001E-2</v>
      </c>
      <c r="F1231" s="182">
        <v>4.1000000000000002E-2</v>
      </c>
      <c r="G1231" s="183">
        <v>3.3000000000000002E-2</v>
      </c>
      <c r="H1231" s="181">
        <v>7.0000000000000001E-3</v>
      </c>
      <c r="I1231" s="182">
        <v>2.1000000000000001E-2</v>
      </c>
      <c r="J1231" s="183">
        <v>1.7999999999999999E-2</v>
      </c>
      <c r="K1231" s="181"/>
      <c r="L1231" s="182"/>
      <c r="M1231" s="183"/>
      <c r="N1231" s="309"/>
    </row>
    <row r="1232" spans="1:15" x14ac:dyDescent="0.3">
      <c r="A1232" s="184" t="s">
        <v>41</v>
      </c>
      <c r="B1232" s="181">
        <v>2E-3</v>
      </c>
      <c r="C1232" s="182">
        <v>4.0000000000000001E-3</v>
      </c>
      <c r="D1232" s="183">
        <v>3.0000000000000001E-3</v>
      </c>
      <c r="E1232" s="181">
        <v>8.0000000000000002E-3</v>
      </c>
      <c r="F1232" s="182">
        <v>7.0000000000000001E-3</v>
      </c>
      <c r="G1232" s="183">
        <v>5.0000000000000001E-3</v>
      </c>
      <c r="H1232" s="181">
        <v>0</v>
      </c>
      <c r="I1232" s="182">
        <v>1E-3</v>
      </c>
      <c r="J1232" s="183">
        <v>1E-3</v>
      </c>
      <c r="K1232" s="181"/>
      <c r="L1232" s="182"/>
      <c r="M1232" s="183"/>
      <c r="N1232" s="309"/>
    </row>
    <row r="1233" spans="1:15" x14ac:dyDescent="0.3">
      <c r="A1233" s="130" t="s">
        <v>194</v>
      </c>
      <c r="B1233" s="131">
        <v>423</v>
      </c>
      <c r="C1233" s="132">
        <v>5513</v>
      </c>
      <c r="D1233" s="133">
        <v>11832</v>
      </c>
      <c r="E1233" s="131">
        <v>118</v>
      </c>
      <c r="F1233" s="132">
        <v>1895</v>
      </c>
      <c r="G1233" s="133">
        <v>4368</v>
      </c>
      <c r="H1233" s="131">
        <v>302</v>
      </c>
      <c r="I1233" s="132">
        <v>3475</v>
      </c>
      <c r="J1233" s="133">
        <v>7239</v>
      </c>
      <c r="K1233" s="131"/>
      <c r="L1233" s="132"/>
      <c r="M1233" s="133"/>
      <c r="N1233" s="309"/>
    </row>
    <row r="1234" spans="1:15" x14ac:dyDescent="0.3">
      <c r="A1234" s="141" t="s">
        <v>161</v>
      </c>
      <c r="B1234" s="135">
        <v>4.18</v>
      </c>
      <c r="C1234" s="136">
        <v>4</v>
      </c>
      <c r="D1234" s="137">
        <v>4.09</v>
      </c>
      <c r="E1234" s="135">
        <v>4.1399999999999997</v>
      </c>
      <c r="F1234" s="136">
        <v>3.97</v>
      </c>
      <c r="G1234" s="137">
        <v>4.09</v>
      </c>
      <c r="H1234" s="135">
        <v>4.21</v>
      </c>
      <c r="I1234" s="136">
        <v>4.04</v>
      </c>
      <c r="J1234" s="137">
        <v>4.1100000000000003</v>
      </c>
      <c r="K1234" s="135"/>
      <c r="L1234" s="136"/>
      <c r="M1234" s="137"/>
      <c r="N1234" s="309"/>
      <c r="O1234" s="96" t="s">
        <v>888</v>
      </c>
    </row>
    <row r="1235" spans="1:15" x14ac:dyDescent="0.3">
      <c r="A1235" s="141" t="s">
        <v>35</v>
      </c>
      <c r="B1235" s="135">
        <v>0.77</v>
      </c>
      <c r="C1235" s="136">
        <v>0.82</v>
      </c>
      <c r="D1235" s="137">
        <v>0.81</v>
      </c>
      <c r="E1235" s="135">
        <v>0.84</v>
      </c>
      <c r="F1235" s="136">
        <v>0.87</v>
      </c>
      <c r="G1235" s="137">
        <v>0.85</v>
      </c>
      <c r="H1235" s="135">
        <v>0.74</v>
      </c>
      <c r="I1235" s="136">
        <v>0.79</v>
      </c>
      <c r="J1235" s="137">
        <v>0.78</v>
      </c>
      <c r="K1235" s="135"/>
      <c r="L1235" s="136"/>
      <c r="M1235" s="137"/>
      <c r="N1235" s="309"/>
      <c r="O1235" s="96" t="s">
        <v>888</v>
      </c>
    </row>
    <row r="1236" spans="1:15" x14ac:dyDescent="0.3">
      <c r="A1236" s="141" t="s">
        <v>163</v>
      </c>
      <c r="B1236" s="135" t="s">
        <v>197</v>
      </c>
      <c r="C1236" s="136" t="s">
        <v>199</v>
      </c>
      <c r="D1236" s="137" t="s">
        <v>198</v>
      </c>
      <c r="E1236" s="135" t="s">
        <v>197</v>
      </c>
      <c r="F1236" s="136" t="s">
        <v>198</v>
      </c>
      <c r="G1236" s="137" t="s">
        <v>200</v>
      </c>
      <c r="H1236" s="135" t="s">
        <v>197</v>
      </c>
      <c r="I1236" s="136" t="s">
        <v>199</v>
      </c>
      <c r="J1236" s="137" t="s">
        <v>198</v>
      </c>
      <c r="K1236" s="135"/>
      <c r="L1236" s="136"/>
      <c r="M1236" s="137"/>
      <c r="N1236" s="309"/>
      <c r="O1236" s="96" t="s">
        <v>888</v>
      </c>
    </row>
    <row r="1237" spans="1:15" x14ac:dyDescent="0.3">
      <c r="A1237" s="142" t="s">
        <v>36</v>
      </c>
      <c r="B1237" s="138" t="s">
        <v>197</v>
      </c>
      <c r="C1237" s="139">
        <v>0.21951219512195089</v>
      </c>
      <c r="D1237" s="140">
        <v>0.11111111111111092</v>
      </c>
      <c r="E1237" s="138" t="s">
        <v>197</v>
      </c>
      <c r="F1237" s="139">
        <v>0.19540229885057411</v>
      </c>
      <c r="G1237" s="140">
        <v>5.8823529411764497E-2</v>
      </c>
      <c r="H1237" s="138" t="s">
        <v>197</v>
      </c>
      <c r="I1237" s="139">
        <v>0.21518987341772142</v>
      </c>
      <c r="J1237" s="140">
        <v>0.12820512820512775</v>
      </c>
      <c r="K1237" s="138"/>
      <c r="L1237" s="139"/>
      <c r="M1237" s="140"/>
      <c r="N1237" s="310"/>
      <c r="O1237" s="96" t="s">
        <v>888</v>
      </c>
    </row>
    <row r="1238" spans="1:15" ht="26" x14ac:dyDescent="0.3">
      <c r="A1238" s="190" t="s">
        <v>275</v>
      </c>
      <c r="B1238" s="181">
        <v>0.10199999999999999</v>
      </c>
      <c r="C1238" s="182">
        <v>0.10100000000000001</v>
      </c>
      <c r="D1238" s="183">
        <v>0.111</v>
      </c>
      <c r="E1238" s="181">
        <v>0.16900000000000001</v>
      </c>
      <c r="F1238" s="182">
        <v>0.16300000000000001</v>
      </c>
      <c r="G1238" s="183">
        <v>0.17599999999999999</v>
      </c>
      <c r="H1238" s="181">
        <v>7.2999999999999995E-2</v>
      </c>
      <c r="I1238" s="182">
        <v>7.0999999999999994E-2</v>
      </c>
      <c r="J1238" s="183">
        <v>7.3999999999999996E-2</v>
      </c>
      <c r="K1238" s="181"/>
      <c r="L1238" s="182"/>
      <c r="M1238" s="183"/>
      <c r="N1238" s="309"/>
      <c r="O1238" s="96" t="s">
        <v>890</v>
      </c>
    </row>
    <row r="1239" spans="1:15" x14ac:dyDescent="0.3">
      <c r="A1239" s="184" t="s">
        <v>38</v>
      </c>
      <c r="B1239" s="181">
        <v>0.23400000000000001</v>
      </c>
      <c r="C1239" s="182">
        <v>0.23100000000000001</v>
      </c>
      <c r="D1239" s="183">
        <v>0.24399999999999999</v>
      </c>
      <c r="E1239" s="181">
        <v>0.30499999999999999</v>
      </c>
      <c r="F1239" s="182">
        <v>0.29799999999999999</v>
      </c>
      <c r="G1239" s="183">
        <v>0.30199999999999999</v>
      </c>
      <c r="H1239" s="181">
        <v>0.20499999999999999</v>
      </c>
      <c r="I1239" s="182">
        <v>0.20100000000000001</v>
      </c>
      <c r="J1239" s="183">
        <v>0.214</v>
      </c>
      <c r="K1239" s="181"/>
      <c r="L1239" s="182"/>
      <c r="M1239" s="183"/>
      <c r="N1239" s="309"/>
      <c r="O1239" s="96" t="s">
        <v>890</v>
      </c>
    </row>
    <row r="1240" spans="1:15" x14ac:dyDescent="0.3">
      <c r="A1240" s="184" t="s">
        <v>39</v>
      </c>
      <c r="B1240" s="181">
        <v>0.47</v>
      </c>
      <c r="C1240" s="182">
        <v>0.39800000000000002</v>
      </c>
      <c r="D1240" s="183">
        <v>0.39700000000000002</v>
      </c>
      <c r="E1240" s="181">
        <v>0.39800000000000002</v>
      </c>
      <c r="F1240" s="182">
        <v>0.34399999999999997</v>
      </c>
      <c r="G1240" s="183">
        <v>0.34599999999999997</v>
      </c>
      <c r="H1240" s="181">
        <v>0.503</v>
      </c>
      <c r="I1240" s="182">
        <v>0.433</v>
      </c>
      <c r="J1240" s="183">
        <v>0.43099999999999999</v>
      </c>
      <c r="K1240" s="181"/>
      <c r="L1240" s="182"/>
      <c r="M1240" s="183"/>
      <c r="N1240" s="309"/>
    </row>
    <row r="1241" spans="1:15" x14ac:dyDescent="0.3">
      <c r="A1241" s="184" t="s">
        <v>40</v>
      </c>
      <c r="B1241" s="181">
        <v>0.18</v>
      </c>
      <c r="C1241" s="182">
        <v>0.24</v>
      </c>
      <c r="D1241" s="183">
        <v>0.222</v>
      </c>
      <c r="E1241" s="181">
        <v>0.11</v>
      </c>
      <c r="F1241" s="182">
        <v>0.16800000000000001</v>
      </c>
      <c r="G1241" s="183">
        <v>0.152</v>
      </c>
      <c r="H1241" s="181">
        <v>0.20499999999999999</v>
      </c>
      <c r="I1241" s="182">
        <v>0.26900000000000002</v>
      </c>
      <c r="J1241" s="183">
        <v>0.25600000000000001</v>
      </c>
      <c r="K1241" s="181"/>
      <c r="L1241" s="182"/>
      <c r="M1241" s="183"/>
      <c r="N1241" s="309"/>
    </row>
    <row r="1242" spans="1:15" x14ac:dyDescent="0.3">
      <c r="A1242" s="184" t="s">
        <v>41</v>
      </c>
      <c r="B1242" s="181">
        <v>1.4E-2</v>
      </c>
      <c r="C1242" s="182">
        <v>2.9000000000000001E-2</v>
      </c>
      <c r="D1242" s="183">
        <v>2.5999999999999999E-2</v>
      </c>
      <c r="E1242" s="181">
        <v>1.7000000000000001E-2</v>
      </c>
      <c r="F1242" s="182">
        <v>2.7E-2</v>
      </c>
      <c r="G1242" s="183">
        <v>2.5000000000000001E-2</v>
      </c>
      <c r="H1242" s="181">
        <v>1.2999999999999999E-2</v>
      </c>
      <c r="I1242" s="182">
        <v>2.7E-2</v>
      </c>
      <c r="J1242" s="183">
        <v>2.5000000000000001E-2</v>
      </c>
      <c r="K1242" s="181"/>
      <c r="L1242" s="182"/>
      <c r="M1242" s="183"/>
      <c r="N1242" s="309"/>
    </row>
    <row r="1243" spans="1:15" x14ac:dyDescent="0.3">
      <c r="A1243" s="130" t="s">
        <v>194</v>
      </c>
      <c r="B1243" s="131">
        <v>423</v>
      </c>
      <c r="C1243" s="132">
        <v>5513</v>
      </c>
      <c r="D1243" s="133">
        <v>11827</v>
      </c>
      <c r="E1243" s="131">
        <v>118</v>
      </c>
      <c r="F1243" s="132">
        <v>1895</v>
      </c>
      <c r="G1243" s="133">
        <v>4364</v>
      </c>
      <c r="H1243" s="131">
        <v>302</v>
      </c>
      <c r="I1243" s="132">
        <v>3475</v>
      </c>
      <c r="J1243" s="133">
        <v>7238</v>
      </c>
      <c r="K1243" s="131"/>
      <c r="L1243" s="132"/>
      <c r="M1243" s="133"/>
      <c r="N1243" s="134"/>
    </row>
    <row r="1244" spans="1:15" x14ac:dyDescent="0.3">
      <c r="A1244" s="141" t="s">
        <v>161</v>
      </c>
      <c r="B1244" s="135">
        <v>3.23</v>
      </c>
      <c r="C1244" s="136">
        <v>3.13</v>
      </c>
      <c r="D1244" s="137">
        <v>3.19</v>
      </c>
      <c r="E1244" s="135">
        <v>3.5</v>
      </c>
      <c r="F1244" s="136">
        <v>3.4</v>
      </c>
      <c r="G1244" s="137">
        <v>3.45</v>
      </c>
      <c r="H1244" s="135">
        <v>3.12</v>
      </c>
      <c r="I1244" s="136">
        <v>3.02</v>
      </c>
      <c r="J1244" s="137">
        <v>3.06</v>
      </c>
      <c r="K1244" s="135"/>
      <c r="L1244" s="136"/>
      <c r="M1244" s="137"/>
      <c r="N1244" s="309"/>
      <c r="O1244" s="96" t="s">
        <v>890</v>
      </c>
    </row>
    <row r="1245" spans="1:15" x14ac:dyDescent="0.3">
      <c r="A1245" s="141" t="s">
        <v>35</v>
      </c>
      <c r="B1245" s="135">
        <v>0.91</v>
      </c>
      <c r="C1245" s="136">
        <v>0.99</v>
      </c>
      <c r="D1245" s="137">
        <v>0.99</v>
      </c>
      <c r="E1245" s="135">
        <v>0.96</v>
      </c>
      <c r="F1245" s="136">
        <v>1.03</v>
      </c>
      <c r="G1245" s="137">
        <v>1.03</v>
      </c>
      <c r="H1245" s="135">
        <v>0.86</v>
      </c>
      <c r="I1245" s="136">
        <v>0.93</v>
      </c>
      <c r="J1245" s="137">
        <v>0.93</v>
      </c>
      <c r="K1245" s="135"/>
      <c r="L1245" s="136"/>
      <c r="M1245" s="137"/>
      <c r="N1245" s="309"/>
      <c r="O1245" s="120" t="s">
        <v>890</v>
      </c>
    </row>
    <row r="1246" spans="1:15" x14ac:dyDescent="0.3">
      <c r="A1246" s="141" t="s">
        <v>163</v>
      </c>
      <c r="B1246" s="135" t="s">
        <v>197</v>
      </c>
      <c r="C1246" s="136" t="s">
        <v>198</v>
      </c>
      <c r="D1246" s="137" t="s">
        <v>200</v>
      </c>
      <c r="E1246" s="135" t="s">
        <v>197</v>
      </c>
      <c r="F1246" s="136" t="s">
        <v>200</v>
      </c>
      <c r="G1246" s="137" t="s">
        <v>200</v>
      </c>
      <c r="H1246" s="135" t="s">
        <v>197</v>
      </c>
      <c r="I1246" s="136" t="s">
        <v>200</v>
      </c>
      <c r="J1246" s="137" t="s">
        <v>200</v>
      </c>
      <c r="K1246" s="135"/>
      <c r="L1246" s="136"/>
      <c r="M1246" s="137"/>
      <c r="N1246" s="309"/>
      <c r="O1246" s="96" t="s">
        <v>890</v>
      </c>
    </row>
    <row r="1247" spans="1:15" x14ac:dyDescent="0.3">
      <c r="A1247" s="142" t="s">
        <v>36</v>
      </c>
      <c r="B1247" s="138" t="s">
        <v>197</v>
      </c>
      <c r="C1247" s="139">
        <v>0.10101010101010111</v>
      </c>
      <c r="D1247" s="140">
        <v>4.0404040404040442E-2</v>
      </c>
      <c r="E1247" s="138" t="s">
        <v>197</v>
      </c>
      <c r="F1247" s="139">
        <v>9.7087378640776781E-2</v>
      </c>
      <c r="G1247" s="140">
        <v>4.8543689320388175E-2</v>
      </c>
      <c r="H1247" s="138" t="s">
        <v>197</v>
      </c>
      <c r="I1247" s="139">
        <v>0.10752688172043019</v>
      </c>
      <c r="J1247" s="140">
        <v>6.4516129032258118E-2</v>
      </c>
      <c r="K1247" s="138"/>
      <c r="L1247" s="139"/>
      <c r="M1247" s="140"/>
      <c r="N1247" s="310"/>
      <c r="O1247" s="120" t="s">
        <v>890</v>
      </c>
    </row>
    <row r="1248" spans="1:15" ht="26" x14ac:dyDescent="0.3">
      <c r="A1248" s="190" t="s">
        <v>987</v>
      </c>
      <c r="B1248" s="181">
        <v>0.13</v>
      </c>
      <c r="C1248" s="182">
        <v>0.123</v>
      </c>
      <c r="D1248" s="183">
        <v>0.13700000000000001</v>
      </c>
      <c r="E1248" s="181">
        <v>0.23699999999999999</v>
      </c>
      <c r="F1248" s="182">
        <v>0.17699999999999999</v>
      </c>
      <c r="G1248" s="183">
        <v>0.192</v>
      </c>
      <c r="H1248" s="181">
        <v>8.8999999999999996E-2</v>
      </c>
      <c r="I1248" s="182">
        <v>9.5000000000000001E-2</v>
      </c>
      <c r="J1248" s="183">
        <v>0.105</v>
      </c>
      <c r="K1248" s="181"/>
      <c r="L1248" s="182"/>
      <c r="M1248" s="183"/>
      <c r="N1248" s="309"/>
    </row>
    <row r="1249" spans="1:15" x14ac:dyDescent="0.3">
      <c r="A1249" s="184" t="s">
        <v>38</v>
      </c>
      <c r="B1249" s="181">
        <v>0.32200000000000001</v>
      </c>
      <c r="C1249" s="182">
        <v>0.36199999999999999</v>
      </c>
      <c r="D1249" s="183">
        <v>0.374</v>
      </c>
      <c r="E1249" s="181">
        <v>0.35599999999999998</v>
      </c>
      <c r="F1249" s="182">
        <v>0.41699999999999998</v>
      </c>
      <c r="G1249" s="183">
        <v>0.41899999999999998</v>
      </c>
      <c r="H1249" s="181">
        <v>0.308</v>
      </c>
      <c r="I1249" s="182">
        <v>0.33500000000000002</v>
      </c>
      <c r="J1249" s="183">
        <v>0.35</v>
      </c>
      <c r="K1249" s="181"/>
      <c r="L1249" s="182"/>
      <c r="M1249" s="183"/>
      <c r="N1249" s="309"/>
    </row>
    <row r="1250" spans="1:15" x14ac:dyDescent="0.3">
      <c r="A1250" s="184" t="s">
        <v>39</v>
      </c>
      <c r="B1250" s="181">
        <v>0.44700000000000001</v>
      </c>
      <c r="C1250" s="182">
        <v>0.40799999999999997</v>
      </c>
      <c r="D1250" s="183">
        <v>0.39300000000000002</v>
      </c>
      <c r="E1250" s="181">
        <v>0.32200000000000001</v>
      </c>
      <c r="F1250" s="182">
        <v>0.32900000000000001</v>
      </c>
      <c r="G1250" s="183">
        <v>0.316</v>
      </c>
      <c r="H1250" s="181">
        <v>0.49299999999999999</v>
      </c>
      <c r="I1250" s="182">
        <v>0.44900000000000001</v>
      </c>
      <c r="J1250" s="183">
        <v>0.436</v>
      </c>
      <c r="K1250" s="181"/>
      <c r="L1250" s="182"/>
      <c r="M1250" s="183"/>
      <c r="N1250" s="309"/>
    </row>
    <row r="1251" spans="1:15" x14ac:dyDescent="0.3">
      <c r="A1251" s="184" t="s">
        <v>40</v>
      </c>
      <c r="B1251" s="181">
        <v>0.10199999999999999</v>
      </c>
      <c r="C1251" s="182">
        <v>9.9000000000000005E-2</v>
      </c>
      <c r="D1251" s="183">
        <v>0.09</v>
      </c>
      <c r="E1251" s="181">
        <v>8.5000000000000006E-2</v>
      </c>
      <c r="F1251" s="182">
        <v>7.1999999999999995E-2</v>
      </c>
      <c r="G1251" s="183">
        <v>6.9000000000000006E-2</v>
      </c>
      <c r="H1251" s="181">
        <v>0.109</v>
      </c>
      <c r="I1251" s="182">
        <v>0.113</v>
      </c>
      <c r="J1251" s="183">
        <v>0.10199999999999999</v>
      </c>
      <c r="K1251" s="181"/>
      <c r="L1251" s="182"/>
      <c r="M1251" s="183"/>
      <c r="N1251" s="309"/>
    </row>
    <row r="1252" spans="1:15" x14ac:dyDescent="0.3">
      <c r="A1252" s="184" t="s">
        <v>41</v>
      </c>
      <c r="B1252" s="181">
        <v>0</v>
      </c>
      <c r="C1252" s="182">
        <v>8.0000000000000002E-3</v>
      </c>
      <c r="D1252" s="183">
        <v>6.0000000000000001E-3</v>
      </c>
      <c r="E1252" s="181">
        <v>0</v>
      </c>
      <c r="F1252" s="182">
        <v>6.0000000000000001E-3</v>
      </c>
      <c r="G1252" s="183">
        <v>5.0000000000000001E-3</v>
      </c>
      <c r="H1252" s="181">
        <v>0</v>
      </c>
      <c r="I1252" s="182">
        <v>8.0000000000000002E-3</v>
      </c>
      <c r="J1252" s="183">
        <v>7.0000000000000001E-3</v>
      </c>
      <c r="K1252" s="181"/>
      <c r="L1252" s="182"/>
      <c r="M1252" s="183"/>
      <c r="N1252" s="309"/>
    </row>
    <row r="1253" spans="1:15" x14ac:dyDescent="0.3">
      <c r="A1253" s="130" t="s">
        <v>194</v>
      </c>
      <c r="B1253" s="131">
        <v>423</v>
      </c>
      <c r="C1253" s="132">
        <v>5514</v>
      </c>
      <c r="D1253" s="133">
        <v>11829</v>
      </c>
      <c r="E1253" s="131">
        <v>118</v>
      </c>
      <c r="F1253" s="132">
        <v>1896</v>
      </c>
      <c r="G1253" s="133">
        <v>4365</v>
      </c>
      <c r="H1253" s="131">
        <v>302</v>
      </c>
      <c r="I1253" s="132">
        <v>3475</v>
      </c>
      <c r="J1253" s="133">
        <v>7239</v>
      </c>
      <c r="K1253" s="131"/>
      <c r="L1253" s="132"/>
      <c r="M1253" s="133"/>
      <c r="N1253" s="134"/>
    </row>
    <row r="1254" spans="1:15" x14ac:dyDescent="0.3">
      <c r="A1254" s="141" t="s">
        <v>161</v>
      </c>
      <c r="B1254" s="135">
        <v>3.48</v>
      </c>
      <c r="C1254" s="136">
        <v>3.49</v>
      </c>
      <c r="D1254" s="137">
        <v>3.54</v>
      </c>
      <c r="E1254" s="135">
        <v>3.75</v>
      </c>
      <c r="F1254" s="136">
        <v>3.69</v>
      </c>
      <c r="G1254" s="137">
        <v>3.72</v>
      </c>
      <c r="H1254" s="135">
        <v>3.38</v>
      </c>
      <c r="I1254" s="136">
        <v>3.4</v>
      </c>
      <c r="J1254" s="137">
        <v>3.44</v>
      </c>
      <c r="K1254" s="135"/>
      <c r="L1254" s="136"/>
      <c r="M1254" s="137"/>
      <c r="N1254" s="309"/>
    </row>
    <row r="1255" spans="1:15" x14ac:dyDescent="0.3">
      <c r="A1255" s="141" t="s">
        <v>35</v>
      </c>
      <c r="B1255" s="135">
        <v>0.85</v>
      </c>
      <c r="C1255" s="136">
        <v>0.86</v>
      </c>
      <c r="D1255" s="137">
        <v>0.86</v>
      </c>
      <c r="E1255" s="135">
        <v>0.92</v>
      </c>
      <c r="F1255" s="136">
        <v>0.87</v>
      </c>
      <c r="G1255" s="137">
        <v>0.87</v>
      </c>
      <c r="H1255" s="135">
        <v>0.8</v>
      </c>
      <c r="I1255" s="136">
        <v>0.84</v>
      </c>
      <c r="J1255" s="137">
        <v>0.84</v>
      </c>
      <c r="K1255" s="135"/>
      <c r="L1255" s="136"/>
      <c r="M1255" s="137"/>
      <c r="N1255" s="309"/>
    </row>
    <row r="1256" spans="1:15" x14ac:dyDescent="0.3">
      <c r="A1256" s="141" t="s">
        <v>163</v>
      </c>
      <c r="B1256" s="135" t="s">
        <v>197</v>
      </c>
      <c r="C1256" s="136" t="s">
        <v>200</v>
      </c>
      <c r="D1256" s="137" t="s">
        <v>200</v>
      </c>
      <c r="E1256" s="135" t="s">
        <v>197</v>
      </c>
      <c r="F1256" s="136" t="s">
        <v>200</v>
      </c>
      <c r="G1256" s="137" t="s">
        <v>200</v>
      </c>
      <c r="H1256" s="135" t="s">
        <v>197</v>
      </c>
      <c r="I1256" s="136" t="s">
        <v>200</v>
      </c>
      <c r="J1256" s="137" t="s">
        <v>200</v>
      </c>
      <c r="K1256" s="135"/>
      <c r="L1256" s="136"/>
      <c r="M1256" s="137"/>
      <c r="N1256" s="309"/>
    </row>
    <row r="1257" spans="1:15" x14ac:dyDescent="0.3">
      <c r="A1257" s="142" t="s">
        <v>36</v>
      </c>
      <c r="B1257" s="138" t="s">
        <v>197</v>
      </c>
      <c r="C1257" s="139">
        <v>-1.1627906976744455E-2</v>
      </c>
      <c r="D1257" s="140">
        <v>-6.9767441860465185E-2</v>
      </c>
      <c r="E1257" s="138" t="s">
        <v>197</v>
      </c>
      <c r="F1257" s="139">
        <v>6.8965517241379379E-2</v>
      </c>
      <c r="G1257" s="140">
        <v>3.4482758620689433E-2</v>
      </c>
      <c r="H1257" s="138" t="s">
        <v>197</v>
      </c>
      <c r="I1257" s="139">
        <v>-2.3809523809523832E-2</v>
      </c>
      <c r="J1257" s="140">
        <v>-7.1428571428571494E-2</v>
      </c>
      <c r="K1257" s="138"/>
      <c r="L1257" s="139"/>
      <c r="M1257" s="140"/>
      <c r="N1257" s="310"/>
    </row>
    <row r="1258" spans="1:15" ht="65" x14ac:dyDescent="0.3">
      <c r="A1258" s="190" t="s">
        <v>1142</v>
      </c>
      <c r="B1258" s="181">
        <v>0.27</v>
      </c>
      <c r="C1258" s="182">
        <v>0.21</v>
      </c>
      <c r="D1258" s="183">
        <v>0.23400000000000001</v>
      </c>
      <c r="E1258" s="181">
        <v>0.29699999999999999</v>
      </c>
      <c r="F1258" s="182">
        <v>0.22800000000000001</v>
      </c>
      <c r="G1258" s="183">
        <v>0.27</v>
      </c>
      <c r="H1258" s="181">
        <v>0.26200000000000001</v>
      </c>
      <c r="I1258" s="182">
        <v>0.20399999999999999</v>
      </c>
      <c r="J1258" s="183">
        <v>0.215</v>
      </c>
      <c r="K1258" s="181"/>
      <c r="L1258" s="182"/>
      <c r="M1258" s="183"/>
      <c r="N1258" s="368" t="s">
        <v>496</v>
      </c>
      <c r="O1258" s="96" t="s">
        <v>888</v>
      </c>
    </row>
    <row r="1259" spans="1:15" x14ac:dyDescent="0.3">
      <c r="A1259" s="184" t="s">
        <v>38</v>
      </c>
      <c r="B1259" s="181">
        <v>0.44900000000000001</v>
      </c>
      <c r="C1259" s="182">
        <v>0.42099999999999999</v>
      </c>
      <c r="D1259" s="183">
        <v>0.432</v>
      </c>
      <c r="E1259" s="181">
        <v>0.39</v>
      </c>
      <c r="F1259" s="182">
        <v>0.40100000000000002</v>
      </c>
      <c r="G1259" s="183">
        <v>0.41899999999999998</v>
      </c>
      <c r="H1259" s="181">
        <v>0.46700000000000003</v>
      </c>
      <c r="I1259" s="182">
        <v>0.432</v>
      </c>
      <c r="J1259" s="183">
        <v>0.44</v>
      </c>
      <c r="K1259" s="181"/>
      <c r="L1259" s="182"/>
      <c r="M1259" s="183"/>
      <c r="N1259" s="369"/>
      <c r="O1259" s="96" t="s">
        <v>888</v>
      </c>
    </row>
    <row r="1260" spans="1:15" x14ac:dyDescent="0.3">
      <c r="A1260" s="184" t="s">
        <v>39</v>
      </c>
      <c r="B1260" s="181">
        <v>0.23899999999999999</v>
      </c>
      <c r="C1260" s="182">
        <v>0.28899999999999998</v>
      </c>
      <c r="D1260" s="183">
        <v>0.26800000000000002</v>
      </c>
      <c r="E1260" s="181">
        <v>0.246</v>
      </c>
      <c r="F1260" s="182">
        <v>0.28000000000000003</v>
      </c>
      <c r="G1260" s="183">
        <v>0.24399999999999999</v>
      </c>
      <c r="H1260" s="181">
        <v>0.23799999999999999</v>
      </c>
      <c r="I1260" s="182">
        <v>0.29199999999999998</v>
      </c>
      <c r="J1260" s="183">
        <v>0.28000000000000003</v>
      </c>
      <c r="K1260" s="181"/>
      <c r="L1260" s="182"/>
      <c r="M1260" s="183"/>
      <c r="N1260" s="369"/>
    </row>
    <row r="1261" spans="1:15" x14ac:dyDescent="0.3">
      <c r="A1261" s="184" t="s">
        <v>40</v>
      </c>
      <c r="B1261" s="181">
        <v>3.5000000000000003E-2</v>
      </c>
      <c r="C1261" s="182">
        <v>7.0999999999999994E-2</v>
      </c>
      <c r="D1261" s="183">
        <v>0.06</v>
      </c>
      <c r="E1261" s="181">
        <v>5.8999999999999997E-2</v>
      </c>
      <c r="F1261" s="182">
        <v>7.9000000000000001E-2</v>
      </c>
      <c r="G1261" s="183">
        <v>5.8999999999999997E-2</v>
      </c>
      <c r="H1261" s="181">
        <v>2.5999999999999999E-2</v>
      </c>
      <c r="I1261" s="182">
        <v>6.5000000000000002E-2</v>
      </c>
      <c r="J1261" s="183">
        <v>0.06</v>
      </c>
      <c r="K1261" s="181"/>
      <c r="L1261" s="182"/>
      <c r="M1261" s="183"/>
      <c r="N1261" s="369"/>
    </row>
    <row r="1262" spans="1:15" x14ac:dyDescent="0.3">
      <c r="A1262" s="184" t="s">
        <v>41</v>
      </c>
      <c r="B1262" s="181">
        <v>7.0000000000000001E-3</v>
      </c>
      <c r="C1262" s="182">
        <v>8.9999999999999993E-3</v>
      </c>
      <c r="D1262" s="183">
        <v>6.0000000000000001E-3</v>
      </c>
      <c r="E1262" s="181">
        <v>8.0000000000000002E-3</v>
      </c>
      <c r="F1262" s="182">
        <v>1.2E-2</v>
      </c>
      <c r="G1262" s="183">
        <v>8.0000000000000002E-3</v>
      </c>
      <c r="H1262" s="181">
        <v>7.0000000000000001E-3</v>
      </c>
      <c r="I1262" s="182">
        <v>6.0000000000000001E-3</v>
      </c>
      <c r="J1262" s="183">
        <v>5.0000000000000001E-3</v>
      </c>
      <c r="K1262" s="181"/>
      <c r="L1262" s="182"/>
      <c r="M1262" s="183"/>
      <c r="N1262" s="369"/>
    </row>
    <row r="1263" spans="1:15" x14ac:dyDescent="0.3">
      <c r="A1263" s="130" t="s">
        <v>194</v>
      </c>
      <c r="B1263" s="131">
        <v>423</v>
      </c>
      <c r="C1263" s="132">
        <v>5515</v>
      </c>
      <c r="D1263" s="133">
        <v>11830</v>
      </c>
      <c r="E1263" s="131">
        <v>118</v>
      </c>
      <c r="F1263" s="132">
        <v>1896</v>
      </c>
      <c r="G1263" s="133">
        <v>4366</v>
      </c>
      <c r="H1263" s="131">
        <v>302</v>
      </c>
      <c r="I1263" s="132">
        <v>3476</v>
      </c>
      <c r="J1263" s="133">
        <v>7239</v>
      </c>
      <c r="K1263" s="131"/>
      <c r="L1263" s="132"/>
      <c r="M1263" s="133"/>
      <c r="N1263" s="371"/>
    </row>
    <row r="1264" spans="1:15" x14ac:dyDescent="0.3">
      <c r="A1264" s="141" t="s">
        <v>161</v>
      </c>
      <c r="B1264" s="135">
        <v>3.94</v>
      </c>
      <c r="C1264" s="136">
        <v>3.75</v>
      </c>
      <c r="D1264" s="137">
        <v>3.83</v>
      </c>
      <c r="E1264" s="135">
        <v>3.91</v>
      </c>
      <c r="F1264" s="136">
        <v>3.76</v>
      </c>
      <c r="G1264" s="137">
        <v>3.89</v>
      </c>
      <c r="H1264" s="135">
        <v>3.95</v>
      </c>
      <c r="I1264" s="136">
        <v>3.76</v>
      </c>
      <c r="J1264" s="137">
        <v>3.8</v>
      </c>
      <c r="K1264" s="135"/>
      <c r="L1264" s="136"/>
      <c r="M1264" s="137"/>
      <c r="N1264" s="309"/>
      <c r="O1264" s="96" t="s">
        <v>888</v>
      </c>
    </row>
    <row r="1265" spans="1:15" x14ac:dyDescent="0.3">
      <c r="A1265" s="141" t="s">
        <v>35</v>
      </c>
      <c r="B1265" s="135">
        <v>0.84</v>
      </c>
      <c r="C1265" s="136">
        <v>0.9</v>
      </c>
      <c r="D1265" s="137">
        <v>0.88</v>
      </c>
      <c r="E1265" s="135">
        <v>0.92</v>
      </c>
      <c r="F1265" s="136">
        <v>0.93</v>
      </c>
      <c r="G1265" s="137">
        <v>0.9</v>
      </c>
      <c r="H1265" s="135">
        <v>0.82</v>
      </c>
      <c r="I1265" s="136">
        <v>0.87</v>
      </c>
      <c r="J1265" s="137">
        <v>0.86</v>
      </c>
      <c r="K1265" s="135"/>
      <c r="L1265" s="136"/>
      <c r="M1265" s="137"/>
      <c r="N1265" s="309"/>
      <c r="O1265" s="96" t="s">
        <v>888</v>
      </c>
    </row>
    <row r="1266" spans="1:15" x14ac:dyDescent="0.3">
      <c r="A1266" s="141" t="s">
        <v>163</v>
      </c>
      <c r="B1266" s="135" t="s">
        <v>197</v>
      </c>
      <c r="C1266" s="136" t="s">
        <v>199</v>
      </c>
      <c r="D1266" s="137" t="s">
        <v>198</v>
      </c>
      <c r="E1266" s="135" t="s">
        <v>197</v>
      </c>
      <c r="F1266" s="136" t="s">
        <v>200</v>
      </c>
      <c r="G1266" s="137" t="s">
        <v>200</v>
      </c>
      <c r="H1266" s="135" t="s">
        <v>197</v>
      </c>
      <c r="I1266" s="136" t="s">
        <v>199</v>
      </c>
      <c r="J1266" s="137" t="s">
        <v>188</v>
      </c>
      <c r="K1266" s="135"/>
      <c r="L1266" s="136"/>
      <c r="M1266" s="137"/>
      <c r="N1266" s="309"/>
      <c r="O1266" s="96" t="s">
        <v>888</v>
      </c>
    </row>
    <row r="1267" spans="1:15" x14ac:dyDescent="0.3">
      <c r="A1267" s="142" t="s">
        <v>36</v>
      </c>
      <c r="B1267" s="138" t="s">
        <v>197</v>
      </c>
      <c r="C1267" s="139">
        <v>0.21111111111111105</v>
      </c>
      <c r="D1267" s="140">
        <v>0.12499999999999986</v>
      </c>
      <c r="E1267" s="138" t="s">
        <v>197</v>
      </c>
      <c r="F1267" s="139">
        <v>0.16129032258064555</v>
      </c>
      <c r="G1267" s="140">
        <v>2.222222222222224E-2</v>
      </c>
      <c r="H1267" s="138" t="s">
        <v>197</v>
      </c>
      <c r="I1267" s="139">
        <v>0.2183908045977016</v>
      </c>
      <c r="J1267" s="140">
        <v>0.17441860465116321</v>
      </c>
      <c r="K1267" s="138"/>
      <c r="L1267" s="139"/>
      <c r="M1267" s="140"/>
      <c r="N1267" s="310"/>
      <c r="O1267" s="96" t="s">
        <v>888</v>
      </c>
    </row>
    <row r="1268" spans="1:15" ht="26" x14ac:dyDescent="0.3">
      <c r="A1268" s="190" t="s">
        <v>1108</v>
      </c>
      <c r="B1268" s="181">
        <v>0.113</v>
      </c>
      <c r="C1268" s="182">
        <v>9.5000000000000001E-2</v>
      </c>
      <c r="D1268" s="183">
        <v>0.14499999999999999</v>
      </c>
      <c r="E1268" s="181">
        <v>0.186</v>
      </c>
      <c r="F1268" s="182">
        <v>0.155</v>
      </c>
      <c r="G1268" s="183">
        <v>0.23300000000000001</v>
      </c>
      <c r="H1268" s="181">
        <v>8.3000000000000004E-2</v>
      </c>
      <c r="I1268" s="182">
        <v>6.4000000000000001E-2</v>
      </c>
      <c r="J1268" s="183">
        <v>9.4E-2</v>
      </c>
      <c r="K1268" s="181"/>
      <c r="L1268" s="182"/>
      <c r="M1268" s="183"/>
      <c r="N1268" s="308" t="s">
        <v>495</v>
      </c>
      <c r="O1268" s="96" t="s">
        <v>885</v>
      </c>
    </row>
    <row r="1269" spans="1:15" x14ac:dyDescent="0.3">
      <c r="A1269" s="184" t="s">
        <v>38</v>
      </c>
      <c r="B1269" s="181">
        <v>0.33800000000000002</v>
      </c>
      <c r="C1269" s="182">
        <v>0.32600000000000001</v>
      </c>
      <c r="D1269" s="183">
        <v>0.35799999999999998</v>
      </c>
      <c r="E1269" s="181">
        <v>0.38100000000000001</v>
      </c>
      <c r="F1269" s="182">
        <v>0.39600000000000002</v>
      </c>
      <c r="G1269" s="183">
        <v>0.40100000000000002</v>
      </c>
      <c r="H1269" s="181">
        <v>0.32500000000000001</v>
      </c>
      <c r="I1269" s="182">
        <v>0.28899999999999998</v>
      </c>
      <c r="J1269" s="183">
        <v>0.33200000000000002</v>
      </c>
      <c r="K1269" s="181"/>
      <c r="L1269" s="182"/>
      <c r="M1269" s="183"/>
      <c r="N1269" s="309"/>
      <c r="O1269" s="96" t="s">
        <v>885</v>
      </c>
    </row>
    <row r="1270" spans="1:15" x14ac:dyDescent="0.3">
      <c r="A1270" s="184" t="s">
        <v>39</v>
      </c>
      <c r="B1270" s="181">
        <v>0.4</v>
      </c>
      <c r="C1270" s="182">
        <v>0.38900000000000001</v>
      </c>
      <c r="D1270" s="183">
        <v>0.34799999999999998</v>
      </c>
      <c r="E1270" s="181">
        <v>0.28799999999999998</v>
      </c>
      <c r="F1270" s="182">
        <v>0.307</v>
      </c>
      <c r="G1270" s="183">
        <v>0.26300000000000001</v>
      </c>
      <c r="H1270" s="181">
        <v>0.44</v>
      </c>
      <c r="I1270" s="182">
        <v>0.437</v>
      </c>
      <c r="J1270" s="183">
        <v>0.40100000000000002</v>
      </c>
      <c r="K1270" s="181"/>
      <c r="L1270" s="182"/>
      <c r="M1270" s="183"/>
      <c r="N1270" s="309"/>
    </row>
    <row r="1271" spans="1:15" x14ac:dyDescent="0.3">
      <c r="A1271" s="184" t="s">
        <v>40</v>
      </c>
      <c r="B1271" s="181">
        <v>0.13700000000000001</v>
      </c>
      <c r="C1271" s="182">
        <v>0.16400000000000001</v>
      </c>
      <c r="D1271" s="183">
        <v>0.13100000000000001</v>
      </c>
      <c r="E1271" s="181">
        <v>0.13600000000000001</v>
      </c>
      <c r="F1271" s="182">
        <v>0.126</v>
      </c>
      <c r="G1271" s="183">
        <v>9.1999999999999998E-2</v>
      </c>
      <c r="H1271" s="181">
        <v>0.13900000000000001</v>
      </c>
      <c r="I1271" s="182">
        <v>0.182</v>
      </c>
      <c r="J1271" s="183">
        <v>0.152</v>
      </c>
      <c r="K1271" s="181"/>
      <c r="L1271" s="182"/>
      <c r="M1271" s="183"/>
      <c r="N1271" s="309"/>
    </row>
    <row r="1272" spans="1:15" x14ac:dyDescent="0.3">
      <c r="A1272" s="184" t="s">
        <v>41</v>
      </c>
      <c r="B1272" s="181">
        <v>1.2E-2</v>
      </c>
      <c r="C1272" s="182">
        <v>2.5000000000000001E-2</v>
      </c>
      <c r="D1272" s="183">
        <v>1.9E-2</v>
      </c>
      <c r="E1272" s="181">
        <v>8.0000000000000002E-3</v>
      </c>
      <c r="F1272" s="182">
        <v>1.6E-2</v>
      </c>
      <c r="G1272" s="183">
        <v>1.0999999999999999E-2</v>
      </c>
      <c r="H1272" s="181">
        <v>1.2999999999999999E-2</v>
      </c>
      <c r="I1272" s="182">
        <v>2.8000000000000001E-2</v>
      </c>
      <c r="J1272" s="183">
        <v>2.1999999999999999E-2</v>
      </c>
      <c r="K1272" s="181"/>
      <c r="L1272" s="182"/>
      <c r="M1272" s="183"/>
      <c r="N1272" s="309"/>
    </row>
    <row r="1273" spans="1:15" x14ac:dyDescent="0.3">
      <c r="A1273" s="130" t="s">
        <v>194</v>
      </c>
      <c r="B1273" s="131">
        <v>423</v>
      </c>
      <c r="C1273" s="132">
        <v>5515</v>
      </c>
      <c r="D1273" s="133">
        <v>11831</v>
      </c>
      <c r="E1273" s="131">
        <v>118</v>
      </c>
      <c r="F1273" s="132">
        <v>1896</v>
      </c>
      <c r="G1273" s="133">
        <v>4366</v>
      </c>
      <c r="H1273" s="131">
        <v>302</v>
      </c>
      <c r="I1273" s="132">
        <v>3476</v>
      </c>
      <c r="J1273" s="133">
        <v>7240</v>
      </c>
      <c r="K1273" s="131"/>
      <c r="L1273" s="132"/>
      <c r="M1273" s="133"/>
      <c r="N1273" s="371"/>
    </row>
    <row r="1274" spans="1:15" x14ac:dyDescent="0.3">
      <c r="A1274" s="141" t="s">
        <v>161</v>
      </c>
      <c r="B1274" s="135">
        <v>3.4</v>
      </c>
      <c r="C1274" s="136">
        <v>3.3</v>
      </c>
      <c r="D1274" s="137">
        <v>3.48</v>
      </c>
      <c r="E1274" s="135">
        <v>3.6</v>
      </c>
      <c r="F1274" s="136">
        <v>3.55</v>
      </c>
      <c r="G1274" s="137">
        <v>3.75</v>
      </c>
      <c r="H1274" s="135">
        <v>3.32</v>
      </c>
      <c r="I1274" s="136">
        <v>3.18</v>
      </c>
      <c r="J1274" s="137">
        <v>3.32</v>
      </c>
      <c r="K1274" s="135"/>
      <c r="L1274" s="136"/>
      <c r="M1274" s="137"/>
      <c r="N1274" s="309"/>
    </row>
    <row r="1275" spans="1:15" x14ac:dyDescent="0.3">
      <c r="A1275" s="141" t="s">
        <v>35</v>
      </c>
      <c r="B1275" s="135">
        <v>0.9</v>
      </c>
      <c r="C1275" s="136">
        <v>0.94</v>
      </c>
      <c r="D1275" s="137">
        <v>0.96</v>
      </c>
      <c r="E1275" s="135">
        <v>0.97</v>
      </c>
      <c r="F1275" s="136">
        <v>0.95</v>
      </c>
      <c r="G1275" s="137">
        <v>0.95</v>
      </c>
      <c r="H1275" s="135">
        <v>0.86</v>
      </c>
      <c r="I1275" s="136">
        <v>0.9</v>
      </c>
      <c r="J1275" s="137">
        <v>0.92</v>
      </c>
      <c r="K1275" s="135"/>
      <c r="L1275" s="136"/>
      <c r="M1275" s="137"/>
      <c r="N1275" s="309"/>
    </row>
    <row r="1276" spans="1:15" x14ac:dyDescent="0.3">
      <c r="A1276" s="141" t="s">
        <v>163</v>
      </c>
      <c r="B1276" s="135" t="s">
        <v>197</v>
      </c>
      <c r="C1276" s="136" t="s">
        <v>198</v>
      </c>
      <c r="D1276" s="137" t="s">
        <v>200</v>
      </c>
      <c r="E1276" s="135" t="s">
        <v>197</v>
      </c>
      <c r="F1276" s="136" t="s">
        <v>200</v>
      </c>
      <c r="G1276" s="137" t="s">
        <v>200</v>
      </c>
      <c r="H1276" s="135" t="s">
        <v>197</v>
      </c>
      <c r="I1276" s="136" t="s">
        <v>188</v>
      </c>
      <c r="J1276" s="137" t="s">
        <v>200</v>
      </c>
      <c r="K1276" s="135"/>
      <c r="L1276" s="136"/>
      <c r="M1276" s="137"/>
      <c r="N1276" s="309"/>
    </row>
    <row r="1277" spans="1:15" x14ac:dyDescent="0.3">
      <c r="A1277" s="142" t="s">
        <v>36</v>
      </c>
      <c r="B1277" s="138" t="s">
        <v>197</v>
      </c>
      <c r="C1277" s="139">
        <v>0.10638297872340435</v>
      </c>
      <c r="D1277" s="140">
        <v>-8.3333333333333412E-2</v>
      </c>
      <c r="E1277" s="138" t="s">
        <v>197</v>
      </c>
      <c r="F1277" s="139">
        <v>5.2631578947368703E-2</v>
      </c>
      <c r="G1277" s="140">
        <v>-0.15789473684210517</v>
      </c>
      <c r="H1277" s="138" t="s">
        <v>197</v>
      </c>
      <c r="I1277" s="139">
        <v>0.1555555555555552</v>
      </c>
      <c r="J1277" s="140">
        <v>0</v>
      </c>
      <c r="K1277" s="138"/>
      <c r="L1277" s="139"/>
      <c r="M1277" s="140"/>
      <c r="N1277" s="310"/>
    </row>
    <row r="1278" spans="1:15" ht="26" x14ac:dyDescent="0.3">
      <c r="A1278" s="190" t="s">
        <v>277</v>
      </c>
      <c r="B1278" s="181">
        <v>0.14199999999999999</v>
      </c>
      <c r="C1278" s="182">
        <v>0.13700000000000001</v>
      </c>
      <c r="D1278" s="183">
        <v>0.156</v>
      </c>
      <c r="E1278" s="181">
        <v>0.246</v>
      </c>
      <c r="F1278" s="182">
        <v>0.22700000000000001</v>
      </c>
      <c r="G1278" s="183">
        <v>0.248</v>
      </c>
      <c r="H1278" s="181">
        <v>9.9000000000000005E-2</v>
      </c>
      <c r="I1278" s="182">
        <v>9.0999999999999998E-2</v>
      </c>
      <c r="J1278" s="183">
        <v>0.104</v>
      </c>
      <c r="K1278" s="181"/>
      <c r="L1278" s="182"/>
      <c r="M1278" s="183"/>
      <c r="N1278" s="309"/>
      <c r="O1278" s="96" t="s">
        <v>890</v>
      </c>
    </row>
    <row r="1279" spans="1:15" x14ac:dyDescent="0.3">
      <c r="A1279" s="184" t="s">
        <v>38</v>
      </c>
      <c r="B1279" s="181">
        <v>0.4</v>
      </c>
      <c r="C1279" s="182">
        <v>0.32900000000000001</v>
      </c>
      <c r="D1279" s="183">
        <v>0.35</v>
      </c>
      <c r="E1279" s="181">
        <v>0.42399999999999999</v>
      </c>
      <c r="F1279" s="182">
        <v>0.36499999999999999</v>
      </c>
      <c r="G1279" s="183">
        <v>0.38600000000000001</v>
      </c>
      <c r="H1279" s="181">
        <v>0.39100000000000001</v>
      </c>
      <c r="I1279" s="182">
        <v>0.317</v>
      </c>
      <c r="J1279" s="183">
        <v>0.33300000000000002</v>
      </c>
      <c r="K1279" s="181"/>
      <c r="L1279" s="182"/>
      <c r="M1279" s="183"/>
      <c r="N1279" s="309"/>
      <c r="O1279" s="96" t="s">
        <v>890</v>
      </c>
    </row>
    <row r="1280" spans="1:15" x14ac:dyDescent="0.3">
      <c r="A1280" s="184" t="s">
        <v>39</v>
      </c>
      <c r="B1280" s="181">
        <v>0.35899999999999999</v>
      </c>
      <c r="C1280" s="182">
        <v>0.41799999999999998</v>
      </c>
      <c r="D1280" s="183">
        <v>0.38900000000000001</v>
      </c>
      <c r="E1280" s="181">
        <v>0.22900000000000001</v>
      </c>
      <c r="F1280" s="182">
        <v>0.317</v>
      </c>
      <c r="G1280" s="183">
        <v>0.28599999999999998</v>
      </c>
      <c r="H1280" s="181">
        <v>0.41399999999999998</v>
      </c>
      <c r="I1280" s="182">
        <v>0.47099999999999997</v>
      </c>
      <c r="J1280" s="183">
        <v>0.45</v>
      </c>
      <c r="K1280" s="181"/>
      <c r="L1280" s="182"/>
      <c r="M1280" s="183"/>
      <c r="N1280" s="309"/>
    </row>
    <row r="1281" spans="1:16" x14ac:dyDescent="0.3">
      <c r="A1281" s="184" t="s">
        <v>40</v>
      </c>
      <c r="B1281" s="181">
        <v>0.09</v>
      </c>
      <c r="C1281" s="182">
        <v>0.109</v>
      </c>
      <c r="D1281" s="183">
        <v>9.7000000000000003E-2</v>
      </c>
      <c r="E1281" s="181">
        <v>9.2999999999999999E-2</v>
      </c>
      <c r="F1281" s="182">
        <v>8.3000000000000004E-2</v>
      </c>
      <c r="G1281" s="183">
        <v>7.4999999999999997E-2</v>
      </c>
      <c r="H1281" s="181">
        <v>8.5999999999999993E-2</v>
      </c>
      <c r="I1281" s="182">
        <v>0.115</v>
      </c>
      <c r="J1281" s="183">
        <v>0.105</v>
      </c>
      <c r="K1281" s="181"/>
      <c r="L1281" s="182"/>
      <c r="M1281" s="183"/>
      <c r="N1281" s="309"/>
    </row>
    <row r="1282" spans="1:16" x14ac:dyDescent="0.3">
      <c r="A1282" s="184" t="s">
        <v>41</v>
      </c>
      <c r="B1282" s="181">
        <v>8.9999999999999993E-3</v>
      </c>
      <c r="C1282" s="182">
        <v>7.0000000000000001E-3</v>
      </c>
      <c r="D1282" s="183">
        <v>7.0000000000000001E-3</v>
      </c>
      <c r="E1282" s="181">
        <v>8.0000000000000002E-3</v>
      </c>
      <c r="F1282" s="182">
        <v>8.0000000000000002E-3</v>
      </c>
      <c r="G1282" s="183">
        <v>6.0000000000000001E-3</v>
      </c>
      <c r="H1282" s="181">
        <v>0.01</v>
      </c>
      <c r="I1282" s="182">
        <v>6.0000000000000001E-3</v>
      </c>
      <c r="J1282" s="183">
        <v>8.0000000000000002E-3</v>
      </c>
      <c r="K1282" s="181"/>
      <c r="L1282" s="182"/>
      <c r="M1282" s="183"/>
      <c r="N1282" s="309"/>
    </row>
    <row r="1283" spans="1:16" x14ac:dyDescent="0.3">
      <c r="A1283" s="130" t="s">
        <v>194</v>
      </c>
      <c r="B1283" s="131">
        <v>423</v>
      </c>
      <c r="C1283" s="132">
        <v>5515</v>
      </c>
      <c r="D1283" s="133">
        <v>11832</v>
      </c>
      <c r="E1283" s="131">
        <v>118</v>
      </c>
      <c r="F1283" s="132">
        <v>1896</v>
      </c>
      <c r="G1283" s="133">
        <v>4367</v>
      </c>
      <c r="H1283" s="131">
        <v>302</v>
      </c>
      <c r="I1283" s="132">
        <v>3476</v>
      </c>
      <c r="J1283" s="133">
        <v>7240</v>
      </c>
      <c r="K1283" s="131"/>
      <c r="L1283" s="132"/>
      <c r="M1283" s="133"/>
      <c r="N1283" s="134"/>
    </row>
    <row r="1284" spans="1:16" x14ac:dyDescent="0.3">
      <c r="A1284" s="141" t="s">
        <v>161</v>
      </c>
      <c r="B1284" s="135">
        <v>3.57</v>
      </c>
      <c r="C1284" s="136">
        <v>3.48</v>
      </c>
      <c r="D1284" s="137">
        <v>3.55</v>
      </c>
      <c r="E1284" s="135">
        <v>3.81</v>
      </c>
      <c r="F1284" s="136">
        <v>3.72</v>
      </c>
      <c r="G1284" s="137">
        <v>3.79</v>
      </c>
      <c r="H1284" s="135">
        <v>3.48</v>
      </c>
      <c r="I1284" s="136">
        <v>3.37</v>
      </c>
      <c r="J1284" s="137">
        <v>3.42</v>
      </c>
      <c r="K1284" s="135"/>
      <c r="L1284" s="136"/>
      <c r="M1284" s="137"/>
      <c r="N1284" s="309"/>
      <c r="O1284" s="96" t="s">
        <v>890</v>
      </c>
    </row>
    <row r="1285" spans="1:16" x14ac:dyDescent="0.3">
      <c r="A1285" s="141" t="s">
        <v>35</v>
      </c>
      <c r="B1285" s="135">
        <v>0.88</v>
      </c>
      <c r="C1285" s="136">
        <v>0.88</v>
      </c>
      <c r="D1285" s="137">
        <v>0.89</v>
      </c>
      <c r="E1285" s="135">
        <v>0.95</v>
      </c>
      <c r="F1285" s="136">
        <v>0.93</v>
      </c>
      <c r="G1285" s="137">
        <v>0.92</v>
      </c>
      <c r="H1285" s="135">
        <v>0.83</v>
      </c>
      <c r="I1285" s="136">
        <v>0.83</v>
      </c>
      <c r="J1285" s="137">
        <v>0.84</v>
      </c>
      <c r="K1285" s="135"/>
      <c r="L1285" s="136"/>
      <c r="M1285" s="137"/>
      <c r="N1285" s="309"/>
      <c r="O1285" s="120" t="s">
        <v>890</v>
      </c>
    </row>
    <row r="1286" spans="1:16" x14ac:dyDescent="0.3">
      <c r="A1286" s="141" t="s">
        <v>163</v>
      </c>
      <c r="B1286" s="135" t="s">
        <v>197</v>
      </c>
      <c r="C1286" s="136" t="s">
        <v>198</v>
      </c>
      <c r="D1286" s="137" t="s">
        <v>200</v>
      </c>
      <c r="E1286" s="135" t="s">
        <v>197</v>
      </c>
      <c r="F1286" s="136" t="s">
        <v>200</v>
      </c>
      <c r="G1286" s="137" t="s">
        <v>200</v>
      </c>
      <c r="H1286" s="135" t="s">
        <v>197</v>
      </c>
      <c r="I1286" s="136" t="s">
        <v>198</v>
      </c>
      <c r="J1286" s="137" t="s">
        <v>200</v>
      </c>
      <c r="K1286" s="135"/>
      <c r="L1286" s="136"/>
      <c r="M1286" s="137"/>
      <c r="N1286" s="309"/>
      <c r="O1286" s="96" t="s">
        <v>890</v>
      </c>
    </row>
    <row r="1287" spans="1:16" x14ac:dyDescent="0.3">
      <c r="A1287" s="142" t="s">
        <v>36</v>
      </c>
      <c r="B1287" s="138" t="s">
        <v>197</v>
      </c>
      <c r="C1287" s="139">
        <v>0.10227272727272711</v>
      </c>
      <c r="D1287" s="140">
        <v>2.2471910112359571E-2</v>
      </c>
      <c r="E1287" s="138" t="s">
        <v>197</v>
      </c>
      <c r="F1287" s="139">
        <v>9.6774193548386941E-2</v>
      </c>
      <c r="G1287" s="140">
        <v>2.1739130434782625E-2</v>
      </c>
      <c r="H1287" s="138" t="s">
        <v>197</v>
      </c>
      <c r="I1287" s="139">
        <v>0.13253012048192755</v>
      </c>
      <c r="J1287" s="140">
        <v>7.1428571428571494E-2</v>
      </c>
      <c r="K1287" s="138"/>
      <c r="L1287" s="139"/>
      <c r="M1287" s="140"/>
      <c r="N1287" s="310"/>
      <c r="O1287" s="120" t="s">
        <v>890</v>
      </c>
    </row>
    <row r="1288" spans="1:16" ht="26" x14ac:dyDescent="0.3">
      <c r="A1288" s="190" t="s">
        <v>1096</v>
      </c>
      <c r="B1288" s="181">
        <v>0.104</v>
      </c>
      <c r="C1288" s="182">
        <v>0.107</v>
      </c>
      <c r="D1288" s="183">
        <v>0.125</v>
      </c>
      <c r="E1288" s="181">
        <v>0.13600000000000001</v>
      </c>
      <c r="F1288" s="182">
        <v>0.13500000000000001</v>
      </c>
      <c r="G1288" s="183">
        <v>0.157</v>
      </c>
      <c r="H1288" s="181">
        <v>8.8999999999999996E-2</v>
      </c>
      <c r="I1288" s="182">
        <v>9.4E-2</v>
      </c>
      <c r="J1288" s="183">
        <v>0.106</v>
      </c>
      <c r="K1288" s="181"/>
      <c r="L1288" s="182"/>
      <c r="M1288" s="183"/>
      <c r="N1288" s="308" t="s">
        <v>496</v>
      </c>
      <c r="P1288" s="96" t="s">
        <v>887</v>
      </c>
    </row>
    <row r="1289" spans="1:16" x14ac:dyDescent="0.3">
      <c r="A1289" s="184" t="s">
        <v>38</v>
      </c>
      <c r="B1289" s="181">
        <v>0.251</v>
      </c>
      <c r="C1289" s="182">
        <v>0.26500000000000001</v>
      </c>
      <c r="D1289" s="183">
        <v>0.28000000000000003</v>
      </c>
      <c r="E1289" s="181">
        <v>0.30499999999999999</v>
      </c>
      <c r="F1289" s="182">
        <v>0.28799999999999998</v>
      </c>
      <c r="G1289" s="183">
        <v>0.30499999999999999</v>
      </c>
      <c r="H1289" s="181">
        <v>0.22800000000000001</v>
      </c>
      <c r="I1289" s="182">
        <v>0.253</v>
      </c>
      <c r="J1289" s="183">
        <v>0.26600000000000001</v>
      </c>
      <c r="K1289" s="181"/>
      <c r="L1289" s="182"/>
      <c r="M1289" s="183"/>
      <c r="N1289" s="309"/>
      <c r="P1289" s="96" t="s">
        <v>887</v>
      </c>
    </row>
    <row r="1290" spans="1:16" x14ac:dyDescent="0.3">
      <c r="A1290" s="184" t="s">
        <v>39</v>
      </c>
      <c r="B1290" s="181">
        <v>0.39</v>
      </c>
      <c r="C1290" s="182">
        <v>0.35199999999999998</v>
      </c>
      <c r="D1290" s="183">
        <v>0.34699999999999998</v>
      </c>
      <c r="E1290" s="181">
        <v>0.36399999999999999</v>
      </c>
      <c r="F1290" s="182">
        <v>0.33</v>
      </c>
      <c r="G1290" s="183">
        <v>0.318</v>
      </c>
      <c r="H1290" s="181">
        <v>0.40400000000000003</v>
      </c>
      <c r="I1290" s="182">
        <v>0.36399999999999999</v>
      </c>
      <c r="J1290" s="183">
        <v>0.36399999999999999</v>
      </c>
      <c r="K1290" s="181"/>
      <c r="L1290" s="182"/>
      <c r="M1290" s="183"/>
      <c r="N1290" s="309"/>
    </row>
    <row r="1291" spans="1:16" x14ac:dyDescent="0.3">
      <c r="A1291" s="184" t="s">
        <v>40</v>
      </c>
      <c r="B1291" s="181">
        <v>0.217</v>
      </c>
      <c r="C1291" s="182">
        <v>0.223</v>
      </c>
      <c r="D1291" s="183">
        <v>0.20699999999999999</v>
      </c>
      <c r="E1291" s="181">
        <v>0.13600000000000001</v>
      </c>
      <c r="F1291" s="182">
        <v>0.20300000000000001</v>
      </c>
      <c r="G1291" s="183">
        <v>0.186</v>
      </c>
      <c r="H1291" s="181">
        <v>0.248</v>
      </c>
      <c r="I1291" s="182">
        <v>0.23499999999999999</v>
      </c>
      <c r="J1291" s="183">
        <v>0.219</v>
      </c>
      <c r="K1291" s="181"/>
      <c r="L1291" s="182"/>
      <c r="M1291" s="183"/>
      <c r="N1291" s="309"/>
    </row>
    <row r="1292" spans="1:16" x14ac:dyDescent="0.3">
      <c r="A1292" s="184" t="s">
        <v>41</v>
      </c>
      <c r="B1292" s="181">
        <v>3.7999999999999999E-2</v>
      </c>
      <c r="C1292" s="182">
        <v>5.1999999999999998E-2</v>
      </c>
      <c r="D1292" s="183">
        <v>4.2000000000000003E-2</v>
      </c>
      <c r="E1292" s="181">
        <v>5.8999999999999997E-2</v>
      </c>
      <c r="F1292" s="182">
        <v>4.3999999999999997E-2</v>
      </c>
      <c r="G1292" s="183">
        <v>3.4000000000000002E-2</v>
      </c>
      <c r="H1292" s="181">
        <v>0.03</v>
      </c>
      <c r="I1292" s="182">
        <v>5.5E-2</v>
      </c>
      <c r="J1292" s="183">
        <v>4.4999999999999998E-2</v>
      </c>
      <c r="K1292" s="181"/>
      <c r="L1292" s="182"/>
      <c r="M1292" s="183"/>
      <c r="N1292" s="309"/>
    </row>
    <row r="1293" spans="1:16" x14ac:dyDescent="0.3">
      <c r="A1293" s="130" t="s">
        <v>194</v>
      </c>
      <c r="B1293" s="131">
        <v>423</v>
      </c>
      <c r="C1293" s="132">
        <v>5515</v>
      </c>
      <c r="D1293" s="133">
        <v>11831</v>
      </c>
      <c r="E1293" s="131">
        <v>118</v>
      </c>
      <c r="F1293" s="132">
        <v>1895</v>
      </c>
      <c r="G1293" s="133">
        <v>4366</v>
      </c>
      <c r="H1293" s="131">
        <v>302</v>
      </c>
      <c r="I1293" s="132">
        <v>3477</v>
      </c>
      <c r="J1293" s="133">
        <v>7240</v>
      </c>
      <c r="K1293" s="131"/>
      <c r="L1293" s="132"/>
      <c r="M1293" s="133"/>
      <c r="N1293" s="371"/>
    </row>
    <row r="1294" spans="1:16" x14ac:dyDescent="0.3">
      <c r="A1294" s="141" t="s">
        <v>161</v>
      </c>
      <c r="B1294" s="135">
        <v>3.17</v>
      </c>
      <c r="C1294" s="136">
        <v>3.15</v>
      </c>
      <c r="D1294" s="137">
        <v>3.24</v>
      </c>
      <c r="E1294" s="135">
        <v>3.32</v>
      </c>
      <c r="F1294" s="136">
        <v>3.27</v>
      </c>
      <c r="G1294" s="137">
        <v>3.36</v>
      </c>
      <c r="H1294" s="135">
        <v>3.1</v>
      </c>
      <c r="I1294" s="136">
        <v>3.1</v>
      </c>
      <c r="J1294" s="137">
        <v>3.17</v>
      </c>
      <c r="K1294" s="135"/>
      <c r="L1294" s="136"/>
      <c r="M1294" s="137"/>
      <c r="N1294" s="309"/>
      <c r="P1294" s="96" t="s">
        <v>887</v>
      </c>
    </row>
    <row r="1295" spans="1:16" x14ac:dyDescent="0.3">
      <c r="A1295" s="141" t="s">
        <v>35</v>
      </c>
      <c r="B1295" s="135">
        <v>1.01</v>
      </c>
      <c r="C1295" s="136">
        <v>1.05</v>
      </c>
      <c r="D1295" s="137">
        <v>1.05</v>
      </c>
      <c r="E1295" s="135">
        <v>1.06</v>
      </c>
      <c r="F1295" s="136">
        <v>1.07</v>
      </c>
      <c r="G1295" s="137">
        <v>1.06</v>
      </c>
      <c r="H1295" s="135">
        <v>0.97</v>
      </c>
      <c r="I1295" s="136">
        <v>1.04</v>
      </c>
      <c r="J1295" s="137">
        <v>1.03</v>
      </c>
      <c r="K1295" s="135"/>
      <c r="L1295" s="136"/>
      <c r="M1295" s="137"/>
      <c r="N1295" s="309"/>
      <c r="P1295" s="96" t="s">
        <v>887</v>
      </c>
    </row>
    <row r="1296" spans="1:16" x14ac:dyDescent="0.3">
      <c r="A1296" s="141" t="s">
        <v>163</v>
      </c>
      <c r="B1296" s="135" t="s">
        <v>197</v>
      </c>
      <c r="C1296" s="136" t="s">
        <v>200</v>
      </c>
      <c r="D1296" s="137" t="s">
        <v>200</v>
      </c>
      <c r="E1296" s="135" t="s">
        <v>197</v>
      </c>
      <c r="F1296" s="136" t="s">
        <v>200</v>
      </c>
      <c r="G1296" s="137" t="s">
        <v>200</v>
      </c>
      <c r="H1296" s="135" t="s">
        <v>197</v>
      </c>
      <c r="I1296" s="136" t="s">
        <v>200</v>
      </c>
      <c r="J1296" s="137" t="s">
        <v>200</v>
      </c>
      <c r="K1296" s="135"/>
      <c r="L1296" s="136"/>
      <c r="M1296" s="137"/>
      <c r="N1296" s="309"/>
      <c r="P1296" s="96" t="s">
        <v>887</v>
      </c>
    </row>
    <row r="1297" spans="1:16" x14ac:dyDescent="0.3">
      <c r="A1297" s="142" t="s">
        <v>36</v>
      </c>
      <c r="B1297" s="138" t="s">
        <v>197</v>
      </c>
      <c r="C1297" s="139">
        <v>1.9047619047619063E-2</v>
      </c>
      <c r="D1297" s="140">
        <v>-6.6666666666666929E-2</v>
      </c>
      <c r="E1297" s="138" t="s">
        <v>197</v>
      </c>
      <c r="F1297" s="139">
        <v>4.6728971962616654E-2</v>
      </c>
      <c r="G1297" s="140">
        <v>-3.7735849056603807E-2</v>
      </c>
      <c r="H1297" s="138" t="s">
        <v>197</v>
      </c>
      <c r="I1297" s="139">
        <v>0</v>
      </c>
      <c r="J1297" s="140">
        <v>-6.7961165048543534E-2</v>
      </c>
      <c r="K1297" s="138"/>
      <c r="L1297" s="139"/>
      <c r="M1297" s="140"/>
      <c r="N1297" s="310"/>
      <c r="P1297" s="96" t="s">
        <v>887</v>
      </c>
    </row>
    <row r="1298" spans="1:16" ht="65" x14ac:dyDescent="0.3">
      <c r="A1298" s="190" t="s">
        <v>1143</v>
      </c>
      <c r="B1298" s="181">
        <v>9.7000000000000003E-2</v>
      </c>
      <c r="C1298" s="182">
        <v>9.2999999999999999E-2</v>
      </c>
      <c r="D1298" s="183">
        <v>9.9000000000000005E-2</v>
      </c>
      <c r="E1298" s="181">
        <v>9.2999999999999999E-2</v>
      </c>
      <c r="F1298" s="182">
        <v>0.125</v>
      </c>
      <c r="G1298" s="183">
        <v>0.13400000000000001</v>
      </c>
      <c r="H1298" s="181">
        <v>9.6000000000000002E-2</v>
      </c>
      <c r="I1298" s="182">
        <v>7.5999999999999998E-2</v>
      </c>
      <c r="J1298" s="183">
        <v>7.8E-2</v>
      </c>
      <c r="K1298" s="181"/>
      <c r="L1298" s="182"/>
      <c r="M1298" s="183"/>
      <c r="N1298" s="308"/>
    </row>
    <row r="1299" spans="1:16" x14ac:dyDescent="0.3">
      <c r="A1299" s="184" t="s">
        <v>38</v>
      </c>
      <c r="B1299" s="181">
        <v>0.28100000000000003</v>
      </c>
      <c r="C1299" s="182">
        <v>0.28299999999999997</v>
      </c>
      <c r="D1299" s="183">
        <v>0.29899999999999999</v>
      </c>
      <c r="E1299" s="181">
        <v>0.35599999999999998</v>
      </c>
      <c r="F1299" s="182">
        <v>0.33500000000000002</v>
      </c>
      <c r="G1299" s="183">
        <v>0.34899999999999998</v>
      </c>
      <c r="H1299" s="181">
        <v>0.248</v>
      </c>
      <c r="I1299" s="182">
        <v>0.25600000000000001</v>
      </c>
      <c r="J1299" s="183">
        <v>0.27100000000000002</v>
      </c>
      <c r="K1299" s="181"/>
      <c r="L1299" s="182"/>
      <c r="M1299" s="183"/>
      <c r="N1299" s="309"/>
    </row>
    <row r="1300" spans="1:16" x14ac:dyDescent="0.3">
      <c r="A1300" s="184" t="s">
        <v>39</v>
      </c>
      <c r="B1300" s="181">
        <v>0.44400000000000001</v>
      </c>
      <c r="C1300" s="182">
        <v>0.42899999999999999</v>
      </c>
      <c r="D1300" s="183">
        <v>0.41399999999999998</v>
      </c>
      <c r="E1300" s="181">
        <v>0.39</v>
      </c>
      <c r="F1300" s="182">
        <v>0.376</v>
      </c>
      <c r="G1300" s="183">
        <v>0.36</v>
      </c>
      <c r="H1300" s="181">
        <v>0.47</v>
      </c>
      <c r="I1300" s="182">
        <v>0.46</v>
      </c>
      <c r="J1300" s="183">
        <v>0.44700000000000001</v>
      </c>
      <c r="K1300" s="181"/>
      <c r="L1300" s="182"/>
      <c r="M1300" s="183"/>
      <c r="N1300" s="309"/>
    </row>
    <row r="1301" spans="1:16" x14ac:dyDescent="0.3">
      <c r="A1301" s="184" t="s">
        <v>40</v>
      </c>
      <c r="B1301" s="181">
        <v>0.16300000000000001</v>
      </c>
      <c r="C1301" s="182">
        <v>0.17499999999999999</v>
      </c>
      <c r="D1301" s="183">
        <v>0.16800000000000001</v>
      </c>
      <c r="E1301" s="181">
        <v>0.153</v>
      </c>
      <c r="F1301" s="182">
        <v>0.15</v>
      </c>
      <c r="G1301" s="183">
        <v>0.14199999999999999</v>
      </c>
      <c r="H1301" s="181">
        <v>0.16900000000000001</v>
      </c>
      <c r="I1301" s="182">
        <v>0.187</v>
      </c>
      <c r="J1301" s="183">
        <v>0.183</v>
      </c>
      <c r="K1301" s="181"/>
      <c r="L1301" s="182"/>
      <c r="M1301" s="183"/>
      <c r="N1301" s="309"/>
    </row>
    <row r="1302" spans="1:16" x14ac:dyDescent="0.3">
      <c r="A1302" s="184" t="s">
        <v>41</v>
      </c>
      <c r="B1302" s="181">
        <v>1.4E-2</v>
      </c>
      <c r="C1302" s="182">
        <v>0.02</v>
      </c>
      <c r="D1302" s="183">
        <v>1.9E-2</v>
      </c>
      <c r="E1302" s="181">
        <v>8.0000000000000002E-3</v>
      </c>
      <c r="F1302" s="182">
        <v>1.4E-2</v>
      </c>
      <c r="G1302" s="183">
        <v>1.4999999999999999E-2</v>
      </c>
      <c r="H1302" s="181">
        <v>1.7000000000000001E-2</v>
      </c>
      <c r="I1302" s="182">
        <v>2.1999999999999999E-2</v>
      </c>
      <c r="J1302" s="183">
        <v>2.1000000000000001E-2</v>
      </c>
      <c r="K1302" s="181"/>
      <c r="L1302" s="182"/>
      <c r="M1302" s="183"/>
      <c r="N1302" s="309"/>
    </row>
    <row r="1303" spans="1:16" x14ac:dyDescent="0.3">
      <c r="A1303" s="130" t="s">
        <v>194</v>
      </c>
      <c r="B1303" s="131">
        <v>423</v>
      </c>
      <c r="C1303" s="132">
        <v>5514</v>
      </c>
      <c r="D1303" s="133">
        <v>11827</v>
      </c>
      <c r="E1303" s="131">
        <v>118</v>
      </c>
      <c r="F1303" s="132">
        <v>1896</v>
      </c>
      <c r="G1303" s="133">
        <v>4366</v>
      </c>
      <c r="H1303" s="131">
        <v>302</v>
      </c>
      <c r="I1303" s="132">
        <v>3475</v>
      </c>
      <c r="J1303" s="133">
        <v>7236</v>
      </c>
      <c r="K1303" s="131"/>
      <c r="L1303" s="132"/>
      <c r="M1303" s="133"/>
      <c r="N1303" s="371"/>
    </row>
    <row r="1304" spans="1:16" x14ac:dyDescent="0.3">
      <c r="A1304" s="141" t="s">
        <v>161</v>
      </c>
      <c r="B1304" s="135">
        <v>3.28</v>
      </c>
      <c r="C1304" s="136">
        <v>3.25</v>
      </c>
      <c r="D1304" s="137">
        <v>3.29</v>
      </c>
      <c r="E1304" s="135">
        <v>3.37</v>
      </c>
      <c r="F1304" s="136">
        <v>3.41</v>
      </c>
      <c r="G1304" s="137">
        <v>3.44</v>
      </c>
      <c r="H1304" s="135">
        <v>3.24</v>
      </c>
      <c r="I1304" s="136">
        <v>3.18</v>
      </c>
      <c r="J1304" s="137">
        <v>3.2</v>
      </c>
      <c r="K1304" s="135"/>
      <c r="L1304" s="136"/>
      <c r="M1304" s="137"/>
      <c r="N1304" s="309"/>
    </row>
    <row r="1305" spans="1:16" x14ac:dyDescent="0.3">
      <c r="A1305" s="141" t="s">
        <v>35</v>
      </c>
      <c r="B1305" s="135">
        <v>0.9</v>
      </c>
      <c r="C1305" s="136">
        <v>0.92</v>
      </c>
      <c r="D1305" s="137">
        <v>0.92</v>
      </c>
      <c r="E1305" s="135">
        <v>0.88</v>
      </c>
      <c r="F1305" s="136">
        <v>0.94</v>
      </c>
      <c r="G1305" s="137">
        <v>0.94</v>
      </c>
      <c r="H1305" s="135">
        <v>0.9</v>
      </c>
      <c r="I1305" s="136">
        <v>0.9</v>
      </c>
      <c r="J1305" s="137">
        <v>0.9</v>
      </c>
      <c r="K1305" s="135"/>
      <c r="L1305" s="136"/>
      <c r="M1305" s="137"/>
      <c r="N1305" s="309"/>
    </row>
    <row r="1306" spans="1:16" x14ac:dyDescent="0.3">
      <c r="A1306" s="141" t="s">
        <v>163</v>
      </c>
      <c r="B1306" s="135" t="s">
        <v>197</v>
      </c>
      <c r="C1306" s="136" t="s">
        <v>200</v>
      </c>
      <c r="D1306" s="137" t="s">
        <v>200</v>
      </c>
      <c r="E1306" s="135" t="s">
        <v>197</v>
      </c>
      <c r="F1306" s="136" t="s">
        <v>200</v>
      </c>
      <c r="G1306" s="137" t="s">
        <v>200</v>
      </c>
      <c r="H1306" s="135" t="s">
        <v>197</v>
      </c>
      <c r="I1306" s="136" t="s">
        <v>200</v>
      </c>
      <c r="J1306" s="137" t="s">
        <v>200</v>
      </c>
      <c r="K1306" s="135"/>
      <c r="L1306" s="136"/>
      <c r="M1306" s="137"/>
      <c r="N1306" s="309"/>
    </row>
    <row r="1307" spans="1:16" x14ac:dyDescent="0.3">
      <c r="A1307" s="142" t="s">
        <v>36</v>
      </c>
      <c r="B1307" s="138" t="s">
        <v>197</v>
      </c>
      <c r="C1307" s="139">
        <v>3.2608695652173697E-2</v>
      </c>
      <c r="D1307" s="140">
        <v>-1.0869565217391556E-2</v>
      </c>
      <c r="E1307" s="138" t="s">
        <v>197</v>
      </c>
      <c r="F1307" s="139">
        <v>-4.2553191489361743E-2</v>
      </c>
      <c r="G1307" s="140">
        <v>-7.4468085106382809E-2</v>
      </c>
      <c r="H1307" s="138" t="s">
        <v>197</v>
      </c>
      <c r="I1307" s="139">
        <v>6.6666666666666721E-2</v>
      </c>
      <c r="J1307" s="140">
        <v>4.4444444444444481E-2</v>
      </c>
      <c r="K1307" s="138"/>
      <c r="L1307" s="139"/>
      <c r="M1307" s="140"/>
      <c r="N1307" s="310"/>
    </row>
    <row r="1308" spans="1:16" ht="26" x14ac:dyDescent="0.3">
      <c r="A1308" s="190" t="s">
        <v>278</v>
      </c>
      <c r="B1308" s="181">
        <v>0.14399999999999999</v>
      </c>
      <c r="C1308" s="182">
        <v>0.124</v>
      </c>
      <c r="D1308" s="183">
        <v>0.14899999999999999</v>
      </c>
      <c r="E1308" s="181">
        <v>0.20300000000000001</v>
      </c>
      <c r="F1308" s="182">
        <v>0.20100000000000001</v>
      </c>
      <c r="G1308" s="183">
        <v>0.24</v>
      </c>
      <c r="H1308" s="181">
        <v>0.11899999999999999</v>
      </c>
      <c r="I1308" s="182">
        <v>8.3000000000000004E-2</v>
      </c>
      <c r="J1308" s="183">
        <v>9.5000000000000001E-2</v>
      </c>
      <c r="K1308" s="181"/>
      <c r="L1308" s="182"/>
      <c r="M1308" s="183"/>
      <c r="N1308" s="368" t="s">
        <v>495</v>
      </c>
      <c r="O1308" s="96" t="s">
        <v>885</v>
      </c>
    </row>
    <row r="1309" spans="1:16" x14ac:dyDescent="0.3">
      <c r="A1309" s="184" t="s">
        <v>38</v>
      </c>
      <c r="B1309" s="181">
        <v>0.36899999999999999</v>
      </c>
      <c r="C1309" s="182">
        <v>0.36899999999999999</v>
      </c>
      <c r="D1309" s="183">
        <v>0.39400000000000002</v>
      </c>
      <c r="E1309" s="181">
        <v>0.42399999999999999</v>
      </c>
      <c r="F1309" s="182">
        <v>0.40799999999999997</v>
      </c>
      <c r="G1309" s="183">
        <v>0.442</v>
      </c>
      <c r="H1309" s="181">
        <v>0.34799999999999998</v>
      </c>
      <c r="I1309" s="182">
        <v>0.34799999999999998</v>
      </c>
      <c r="J1309" s="183">
        <v>0.36599999999999999</v>
      </c>
      <c r="K1309" s="181"/>
      <c r="L1309" s="182"/>
      <c r="M1309" s="183"/>
      <c r="N1309" s="369"/>
      <c r="O1309" s="96" t="s">
        <v>885</v>
      </c>
    </row>
    <row r="1310" spans="1:16" x14ac:dyDescent="0.3">
      <c r="A1310" s="184" t="s">
        <v>39</v>
      </c>
      <c r="B1310" s="181">
        <v>0.39200000000000002</v>
      </c>
      <c r="C1310" s="182">
        <v>0.38100000000000001</v>
      </c>
      <c r="D1310" s="183">
        <v>0.34399999999999997</v>
      </c>
      <c r="E1310" s="181">
        <v>0.28799999999999998</v>
      </c>
      <c r="F1310" s="182">
        <v>0.307</v>
      </c>
      <c r="G1310" s="183">
        <v>0.253</v>
      </c>
      <c r="H1310" s="181">
        <v>0.434</v>
      </c>
      <c r="I1310" s="182">
        <v>0.42299999999999999</v>
      </c>
      <c r="J1310" s="183">
        <v>0.4</v>
      </c>
      <c r="K1310" s="181"/>
      <c r="L1310" s="182"/>
      <c r="M1310" s="183"/>
      <c r="N1310" s="369"/>
    </row>
    <row r="1311" spans="1:16" x14ac:dyDescent="0.3">
      <c r="A1311" s="184" t="s">
        <v>40</v>
      </c>
      <c r="B1311" s="181">
        <v>8.6999999999999994E-2</v>
      </c>
      <c r="C1311" s="182">
        <v>0.112</v>
      </c>
      <c r="D1311" s="183">
        <v>0.1</v>
      </c>
      <c r="E1311" s="181">
        <v>6.8000000000000005E-2</v>
      </c>
      <c r="F1311" s="182">
        <v>6.8000000000000005E-2</v>
      </c>
      <c r="G1311" s="183">
        <v>5.3999999999999999E-2</v>
      </c>
      <c r="H1311" s="181">
        <v>9.6000000000000002E-2</v>
      </c>
      <c r="I1311" s="182">
        <v>0.13300000000000001</v>
      </c>
      <c r="J1311" s="183">
        <v>0.125</v>
      </c>
      <c r="K1311" s="181"/>
      <c r="L1311" s="182"/>
      <c r="M1311" s="183"/>
      <c r="N1311" s="369"/>
    </row>
    <row r="1312" spans="1:16" x14ac:dyDescent="0.3">
      <c r="A1312" s="184" t="s">
        <v>41</v>
      </c>
      <c r="B1312" s="181">
        <v>7.0000000000000001E-3</v>
      </c>
      <c r="C1312" s="182">
        <v>1.4E-2</v>
      </c>
      <c r="D1312" s="183">
        <v>1.2E-2</v>
      </c>
      <c r="E1312" s="181">
        <v>1.7000000000000001E-2</v>
      </c>
      <c r="F1312" s="182">
        <v>1.6E-2</v>
      </c>
      <c r="G1312" s="183">
        <v>1.0999999999999999E-2</v>
      </c>
      <c r="H1312" s="181">
        <v>3.0000000000000001E-3</v>
      </c>
      <c r="I1312" s="182">
        <v>1.2999999999999999E-2</v>
      </c>
      <c r="J1312" s="183">
        <v>1.2999999999999999E-2</v>
      </c>
      <c r="K1312" s="181"/>
      <c r="L1312" s="182"/>
      <c r="M1312" s="183"/>
      <c r="N1312" s="369"/>
    </row>
    <row r="1313" spans="1:16" x14ac:dyDescent="0.3">
      <c r="A1313" s="130" t="s">
        <v>194</v>
      </c>
      <c r="B1313" s="131">
        <v>423</v>
      </c>
      <c r="C1313" s="132">
        <v>5511</v>
      </c>
      <c r="D1313" s="133">
        <v>11826</v>
      </c>
      <c r="E1313" s="131">
        <v>118</v>
      </c>
      <c r="F1313" s="132">
        <v>1895</v>
      </c>
      <c r="G1313" s="133">
        <v>4365</v>
      </c>
      <c r="H1313" s="131">
        <v>302</v>
      </c>
      <c r="I1313" s="132">
        <v>3473</v>
      </c>
      <c r="J1313" s="133">
        <v>7236</v>
      </c>
      <c r="K1313" s="131"/>
      <c r="L1313" s="132"/>
      <c r="M1313" s="133"/>
      <c r="N1313" s="371"/>
    </row>
    <row r="1314" spans="1:16" x14ac:dyDescent="0.3">
      <c r="A1314" s="141" t="s">
        <v>161</v>
      </c>
      <c r="B1314" s="135">
        <v>3.56</v>
      </c>
      <c r="C1314" s="136">
        <v>3.48</v>
      </c>
      <c r="D1314" s="137">
        <v>3.57</v>
      </c>
      <c r="E1314" s="135">
        <v>3.73</v>
      </c>
      <c r="F1314" s="136">
        <v>3.71</v>
      </c>
      <c r="G1314" s="137">
        <v>3.85</v>
      </c>
      <c r="H1314" s="135">
        <v>3.48</v>
      </c>
      <c r="I1314" s="136">
        <v>3.36</v>
      </c>
      <c r="J1314" s="137">
        <v>3.4</v>
      </c>
      <c r="K1314" s="135"/>
      <c r="L1314" s="136"/>
      <c r="M1314" s="137"/>
      <c r="N1314" s="309"/>
    </row>
    <row r="1315" spans="1:16" x14ac:dyDescent="0.3">
      <c r="A1315" s="141" t="s">
        <v>35</v>
      </c>
      <c r="B1315" s="135">
        <v>0.87</v>
      </c>
      <c r="C1315" s="136">
        <v>0.9</v>
      </c>
      <c r="D1315" s="137">
        <v>0.9</v>
      </c>
      <c r="E1315" s="135">
        <v>0.92</v>
      </c>
      <c r="F1315" s="136">
        <v>0.92</v>
      </c>
      <c r="G1315" s="137">
        <v>0.89</v>
      </c>
      <c r="H1315" s="135">
        <v>0.84</v>
      </c>
      <c r="I1315" s="136">
        <v>0.86</v>
      </c>
      <c r="J1315" s="137">
        <v>0.87</v>
      </c>
      <c r="K1315" s="135"/>
      <c r="L1315" s="136"/>
      <c r="M1315" s="137"/>
      <c r="N1315" s="309"/>
    </row>
    <row r="1316" spans="1:16" x14ac:dyDescent="0.3">
      <c r="A1316" s="141" t="s">
        <v>163</v>
      </c>
      <c r="B1316" s="135" t="s">
        <v>197</v>
      </c>
      <c r="C1316" s="136" t="s">
        <v>200</v>
      </c>
      <c r="D1316" s="137" t="s">
        <v>200</v>
      </c>
      <c r="E1316" s="135" t="s">
        <v>197</v>
      </c>
      <c r="F1316" s="136" t="s">
        <v>200</v>
      </c>
      <c r="G1316" s="137" t="s">
        <v>200</v>
      </c>
      <c r="H1316" s="135" t="s">
        <v>197</v>
      </c>
      <c r="I1316" s="136" t="s">
        <v>198</v>
      </c>
      <c r="J1316" s="137" t="s">
        <v>200</v>
      </c>
      <c r="K1316" s="135"/>
      <c r="L1316" s="136"/>
      <c r="M1316" s="137"/>
      <c r="N1316" s="309"/>
    </row>
    <row r="1317" spans="1:16" x14ac:dyDescent="0.3">
      <c r="A1317" s="142" t="s">
        <v>36</v>
      </c>
      <c r="B1317" s="138" t="s">
        <v>197</v>
      </c>
      <c r="C1317" s="139">
        <v>8.8888888888888962E-2</v>
      </c>
      <c r="D1317" s="140">
        <v>-1.1111111111110874E-2</v>
      </c>
      <c r="E1317" s="138" t="s">
        <v>197</v>
      </c>
      <c r="F1317" s="139">
        <v>2.1739130434782625E-2</v>
      </c>
      <c r="G1317" s="140">
        <v>-0.13483146067415741</v>
      </c>
      <c r="H1317" s="138" t="s">
        <v>197</v>
      </c>
      <c r="I1317" s="139">
        <v>0.13953488372093037</v>
      </c>
      <c r="J1317" s="140">
        <v>9.1954022988505829E-2</v>
      </c>
      <c r="K1317" s="138"/>
      <c r="L1317" s="139"/>
      <c r="M1317" s="140"/>
      <c r="N1317" s="310"/>
    </row>
    <row r="1318" spans="1:16" ht="26" x14ac:dyDescent="0.3">
      <c r="A1318" s="190" t="s">
        <v>1117</v>
      </c>
      <c r="B1318" s="181">
        <v>0.121</v>
      </c>
      <c r="C1318" s="182">
        <v>0.10100000000000001</v>
      </c>
      <c r="D1318" s="183">
        <v>0.109</v>
      </c>
      <c r="E1318" s="181">
        <v>0.16900000000000001</v>
      </c>
      <c r="F1318" s="182">
        <v>0.13700000000000001</v>
      </c>
      <c r="G1318" s="183">
        <v>0.14599999999999999</v>
      </c>
      <c r="H1318" s="181">
        <v>0.10299999999999999</v>
      </c>
      <c r="I1318" s="182">
        <v>8.4000000000000005E-2</v>
      </c>
      <c r="J1318" s="183">
        <v>8.7999999999999995E-2</v>
      </c>
      <c r="K1318" s="181"/>
      <c r="L1318" s="182"/>
      <c r="M1318" s="183"/>
      <c r="N1318" s="308" t="s">
        <v>496</v>
      </c>
      <c r="O1318" s="96" t="s">
        <v>888</v>
      </c>
    </row>
    <row r="1319" spans="1:16" x14ac:dyDescent="0.3">
      <c r="A1319" s="184" t="s">
        <v>38</v>
      </c>
      <c r="B1319" s="181">
        <v>0.26500000000000001</v>
      </c>
      <c r="C1319" s="182">
        <v>0.255</v>
      </c>
      <c r="D1319" s="183">
        <v>0.26700000000000002</v>
      </c>
      <c r="E1319" s="181">
        <v>0.28000000000000003</v>
      </c>
      <c r="F1319" s="182">
        <v>0.27600000000000002</v>
      </c>
      <c r="G1319" s="183">
        <v>0.29499999999999998</v>
      </c>
      <c r="H1319" s="181">
        <v>0.25800000000000001</v>
      </c>
      <c r="I1319" s="182">
        <v>0.24399999999999999</v>
      </c>
      <c r="J1319" s="183">
        <v>0.252</v>
      </c>
      <c r="K1319" s="181"/>
      <c r="L1319" s="182"/>
      <c r="M1319" s="183"/>
      <c r="N1319" s="371"/>
      <c r="O1319" s="96" t="s">
        <v>888</v>
      </c>
    </row>
    <row r="1320" spans="1:16" x14ac:dyDescent="0.3">
      <c r="A1320" s="184" t="s">
        <v>39</v>
      </c>
      <c r="B1320" s="181">
        <v>0.39</v>
      </c>
      <c r="C1320" s="182">
        <v>0.36899999999999999</v>
      </c>
      <c r="D1320" s="183">
        <v>0.36799999999999999</v>
      </c>
      <c r="E1320" s="181">
        <v>0.34699999999999998</v>
      </c>
      <c r="F1320" s="182">
        <v>0.33500000000000002</v>
      </c>
      <c r="G1320" s="183">
        <v>0.32700000000000001</v>
      </c>
      <c r="H1320" s="181">
        <v>0.40400000000000003</v>
      </c>
      <c r="I1320" s="182">
        <v>0.38900000000000001</v>
      </c>
      <c r="J1320" s="183">
        <v>0.39400000000000002</v>
      </c>
      <c r="K1320" s="181"/>
      <c r="L1320" s="182"/>
      <c r="M1320" s="183"/>
      <c r="N1320" s="309"/>
    </row>
    <row r="1321" spans="1:16" x14ac:dyDescent="0.3">
      <c r="A1321" s="184" t="s">
        <v>40</v>
      </c>
      <c r="B1321" s="181">
        <v>0.19400000000000001</v>
      </c>
      <c r="C1321" s="182">
        <v>0.23899999999999999</v>
      </c>
      <c r="D1321" s="183">
        <v>0.22500000000000001</v>
      </c>
      <c r="E1321" s="181">
        <v>0.14399999999999999</v>
      </c>
      <c r="F1321" s="182">
        <v>0.20799999999999999</v>
      </c>
      <c r="G1321" s="183">
        <v>0.19900000000000001</v>
      </c>
      <c r="H1321" s="181">
        <v>0.215</v>
      </c>
      <c r="I1321" s="182">
        <v>0.251</v>
      </c>
      <c r="J1321" s="183">
        <v>0.23699999999999999</v>
      </c>
      <c r="K1321" s="181"/>
      <c r="L1321" s="182"/>
      <c r="M1321" s="183"/>
      <c r="N1321" s="309"/>
    </row>
    <row r="1322" spans="1:16" x14ac:dyDescent="0.3">
      <c r="A1322" s="184" t="s">
        <v>41</v>
      </c>
      <c r="B1322" s="181">
        <v>3.1E-2</v>
      </c>
      <c r="C1322" s="182">
        <v>3.6999999999999998E-2</v>
      </c>
      <c r="D1322" s="183">
        <v>3.2000000000000001E-2</v>
      </c>
      <c r="E1322" s="181">
        <v>5.8999999999999997E-2</v>
      </c>
      <c r="F1322" s="182">
        <v>4.3999999999999997E-2</v>
      </c>
      <c r="G1322" s="183">
        <v>3.3000000000000002E-2</v>
      </c>
      <c r="H1322" s="181">
        <v>0.02</v>
      </c>
      <c r="I1322" s="182">
        <v>3.2000000000000001E-2</v>
      </c>
      <c r="J1322" s="183">
        <v>0.03</v>
      </c>
      <c r="K1322" s="181"/>
      <c r="L1322" s="182"/>
      <c r="M1322" s="183"/>
      <c r="N1322" s="309"/>
    </row>
    <row r="1323" spans="1:16" x14ac:dyDescent="0.3">
      <c r="A1323" s="130" t="s">
        <v>194</v>
      </c>
      <c r="B1323" s="131">
        <v>423</v>
      </c>
      <c r="C1323" s="132">
        <v>5511</v>
      </c>
      <c r="D1323" s="133">
        <v>11827</v>
      </c>
      <c r="E1323" s="131">
        <v>118</v>
      </c>
      <c r="F1323" s="132">
        <v>1895</v>
      </c>
      <c r="G1323" s="133">
        <v>4365</v>
      </c>
      <c r="H1323" s="131">
        <v>302</v>
      </c>
      <c r="I1323" s="132">
        <v>3473</v>
      </c>
      <c r="J1323" s="133">
        <v>7237</v>
      </c>
      <c r="K1323" s="131"/>
      <c r="L1323" s="132"/>
      <c r="M1323" s="133"/>
      <c r="N1323" s="309"/>
    </row>
    <row r="1324" spans="1:16" x14ac:dyDescent="0.3">
      <c r="A1324" s="141" t="s">
        <v>161</v>
      </c>
      <c r="B1324" s="135">
        <v>3.25</v>
      </c>
      <c r="C1324" s="136">
        <v>3.14</v>
      </c>
      <c r="D1324" s="137">
        <v>3.2</v>
      </c>
      <c r="E1324" s="135">
        <v>3.36</v>
      </c>
      <c r="F1324" s="136">
        <v>3.25</v>
      </c>
      <c r="G1324" s="137">
        <v>3.32</v>
      </c>
      <c r="H1324" s="135">
        <v>3.21</v>
      </c>
      <c r="I1324" s="136">
        <v>3.1</v>
      </c>
      <c r="J1324" s="137">
        <v>3.13</v>
      </c>
      <c r="K1324" s="135"/>
      <c r="L1324" s="136"/>
      <c r="M1324" s="137"/>
      <c r="N1324" s="309"/>
      <c r="O1324" s="96" t="s">
        <v>888</v>
      </c>
    </row>
    <row r="1325" spans="1:16" x14ac:dyDescent="0.3">
      <c r="A1325" s="141" t="s">
        <v>35</v>
      </c>
      <c r="B1325" s="135">
        <v>1</v>
      </c>
      <c r="C1325" s="136">
        <v>1.01</v>
      </c>
      <c r="D1325" s="137">
        <v>1.01</v>
      </c>
      <c r="E1325" s="135">
        <v>1.1100000000000001</v>
      </c>
      <c r="F1325" s="136">
        <v>1.07</v>
      </c>
      <c r="G1325" s="137">
        <v>1.05</v>
      </c>
      <c r="H1325" s="135">
        <v>0.96</v>
      </c>
      <c r="I1325" s="136">
        <v>0.97</v>
      </c>
      <c r="J1325" s="137">
        <v>0.97</v>
      </c>
      <c r="K1325" s="135"/>
      <c r="L1325" s="136"/>
      <c r="M1325" s="137"/>
      <c r="N1325" s="309"/>
      <c r="O1325" s="96" t="s">
        <v>888</v>
      </c>
    </row>
    <row r="1326" spans="1:16" x14ac:dyDescent="0.3">
      <c r="A1326" s="141" t="s">
        <v>163</v>
      </c>
      <c r="B1326" s="135" t="s">
        <v>197</v>
      </c>
      <c r="C1326" s="136" t="s">
        <v>198</v>
      </c>
      <c r="D1326" s="137" t="s">
        <v>200</v>
      </c>
      <c r="E1326" s="135" t="s">
        <v>197</v>
      </c>
      <c r="F1326" s="136" t="s">
        <v>200</v>
      </c>
      <c r="G1326" s="137" t="s">
        <v>200</v>
      </c>
      <c r="H1326" s="135" t="s">
        <v>197</v>
      </c>
      <c r="I1326" s="136" t="s">
        <v>200</v>
      </c>
      <c r="J1326" s="137" t="s">
        <v>200</v>
      </c>
      <c r="K1326" s="135"/>
      <c r="L1326" s="136"/>
      <c r="M1326" s="137"/>
      <c r="N1326" s="309"/>
      <c r="O1326" s="96" t="s">
        <v>888</v>
      </c>
    </row>
    <row r="1327" spans="1:16" x14ac:dyDescent="0.3">
      <c r="A1327" s="142" t="s">
        <v>36</v>
      </c>
      <c r="B1327" s="138" t="s">
        <v>197</v>
      </c>
      <c r="C1327" s="139">
        <v>0.10891089108910879</v>
      </c>
      <c r="D1327" s="140">
        <v>4.9504950495049327E-2</v>
      </c>
      <c r="E1327" s="138" t="s">
        <v>197</v>
      </c>
      <c r="F1327" s="139">
        <v>0.10280373831775688</v>
      </c>
      <c r="G1327" s="140">
        <v>3.8095238095238126E-2</v>
      </c>
      <c r="H1327" s="138" t="s">
        <v>197</v>
      </c>
      <c r="I1327" s="139">
        <v>0.11340206185566998</v>
      </c>
      <c r="J1327" s="140">
        <v>8.2474226804123793E-2</v>
      </c>
      <c r="K1327" s="138"/>
      <c r="L1327" s="139"/>
      <c r="M1327" s="140"/>
      <c r="N1327" s="310"/>
      <c r="O1327" s="96" t="s">
        <v>888</v>
      </c>
    </row>
    <row r="1328" spans="1:16" ht="26" x14ac:dyDescent="0.3">
      <c r="A1328" s="190" t="s">
        <v>279</v>
      </c>
      <c r="B1328" s="181">
        <v>0.13900000000000001</v>
      </c>
      <c r="C1328" s="182">
        <v>8.4000000000000005E-2</v>
      </c>
      <c r="D1328" s="183">
        <v>7.9000000000000001E-2</v>
      </c>
      <c r="E1328" s="181">
        <v>0.17799999999999999</v>
      </c>
      <c r="F1328" s="182">
        <v>9.6000000000000002E-2</v>
      </c>
      <c r="G1328" s="183">
        <v>9.6000000000000002E-2</v>
      </c>
      <c r="H1328" s="181">
        <v>0.123</v>
      </c>
      <c r="I1328" s="182">
        <v>7.8E-2</v>
      </c>
      <c r="J1328" s="183">
        <v>7.0000000000000007E-2</v>
      </c>
      <c r="K1328" s="181"/>
      <c r="L1328" s="182"/>
      <c r="M1328" s="183"/>
      <c r="N1328" s="309"/>
      <c r="P1328" s="120" t="s">
        <v>891</v>
      </c>
    </row>
    <row r="1329" spans="1:16" x14ac:dyDescent="0.3">
      <c r="A1329" s="184" t="s">
        <v>38</v>
      </c>
      <c r="B1329" s="181">
        <v>0.27</v>
      </c>
      <c r="C1329" s="182">
        <v>0.23300000000000001</v>
      </c>
      <c r="D1329" s="183">
        <v>0.221</v>
      </c>
      <c r="E1329" s="181">
        <v>0.254</v>
      </c>
      <c r="F1329" s="182">
        <v>0.22500000000000001</v>
      </c>
      <c r="G1329" s="183">
        <v>0.224</v>
      </c>
      <c r="H1329" s="181">
        <v>0.27800000000000002</v>
      </c>
      <c r="I1329" s="182">
        <v>0.24099999999999999</v>
      </c>
      <c r="J1329" s="183">
        <v>0.221</v>
      </c>
      <c r="K1329" s="181"/>
      <c r="L1329" s="182"/>
      <c r="M1329" s="183"/>
      <c r="N1329" s="309"/>
      <c r="P1329" s="120" t="s">
        <v>891</v>
      </c>
    </row>
    <row r="1330" spans="1:16" x14ac:dyDescent="0.3">
      <c r="A1330" s="184" t="s">
        <v>39</v>
      </c>
      <c r="B1330" s="181">
        <v>0.42299999999999999</v>
      </c>
      <c r="C1330" s="182">
        <v>0.40600000000000003</v>
      </c>
      <c r="D1330" s="183">
        <v>0.40400000000000003</v>
      </c>
      <c r="E1330" s="181">
        <v>0.373</v>
      </c>
      <c r="F1330" s="182">
        <v>0.39</v>
      </c>
      <c r="G1330" s="183">
        <v>0.38400000000000001</v>
      </c>
      <c r="H1330" s="181">
        <v>0.44</v>
      </c>
      <c r="I1330" s="182">
        <v>0.41899999999999998</v>
      </c>
      <c r="J1330" s="183">
        <v>0.41899999999999998</v>
      </c>
      <c r="K1330" s="181"/>
      <c r="L1330" s="182"/>
      <c r="M1330" s="183"/>
      <c r="N1330" s="309"/>
    </row>
    <row r="1331" spans="1:16" x14ac:dyDescent="0.3">
      <c r="A1331" s="184" t="s">
        <v>40</v>
      </c>
      <c r="B1331" s="181">
        <v>0.11600000000000001</v>
      </c>
      <c r="C1331" s="182">
        <v>0.19700000000000001</v>
      </c>
      <c r="D1331" s="183">
        <v>0.214</v>
      </c>
      <c r="E1331" s="181">
        <v>0.11</v>
      </c>
      <c r="F1331" s="182">
        <v>0.186</v>
      </c>
      <c r="G1331" s="183">
        <v>0.19400000000000001</v>
      </c>
      <c r="H1331" s="181">
        <v>0.11899999999999999</v>
      </c>
      <c r="I1331" s="182">
        <v>0.2</v>
      </c>
      <c r="J1331" s="183">
        <v>0.223</v>
      </c>
      <c r="K1331" s="181"/>
      <c r="L1331" s="182"/>
      <c r="M1331" s="183"/>
      <c r="N1331" s="309"/>
    </row>
    <row r="1332" spans="1:16" x14ac:dyDescent="0.3">
      <c r="A1332" s="184" t="s">
        <v>41</v>
      </c>
      <c r="B1332" s="181">
        <v>5.1999999999999998E-2</v>
      </c>
      <c r="C1332" s="182">
        <v>7.9000000000000001E-2</v>
      </c>
      <c r="D1332" s="183">
        <v>8.1000000000000003E-2</v>
      </c>
      <c r="E1332" s="181">
        <v>8.5000000000000006E-2</v>
      </c>
      <c r="F1332" s="182">
        <v>0.10299999999999999</v>
      </c>
      <c r="G1332" s="183">
        <v>0.10199999999999999</v>
      </c>
      <c r="H1332" s="181">
        <v>0.04</v>
      </c>
      <c r="I1332" s="182">
        <v>6.2E-2</v>
      </c>
      <c r="J1332" s="183">
        <v>6.7000000000000004E-2</v>
      </c>
      <c r="K1332" s="181"/>
      <c r="L1332" s="182"/>
      <c r="M1332" s="183"/>
      <c r="N1332" s="309"/>
    </row>
    <row r="1333" spans="1:16" x14ac:dyDescent="0.3">
      <c r="A1333" s="130" t="s">
        <v>194</v>
      </c>
      <c r="B1333" s="131">
        <v>423</v>
      </c>
      <c r="C1333" s="132">
        <v>5509</v>
      </c>
      <c r="D1333" s="133">
        <v>11817</v>
      </c>
      <c r="E1333" s="131">
        <v>118</v>
      </c>
      <c r="F1333" s="132">
        <v>1894</v>
      </c>
      <c r="G1333" s="133">
        <v>4362</v>
      </c>
      <c r="H1333" s="131">
        <v>302</v>
      </c>
      <c r="I1333" s="132">
        <v>3472</v>
      </c>
      <c r="J1333" s="133">
        <v>7230</v>
      </c>
      <c r="K1333" s="131"/>
      <c r="L1333" s="132"/>
      <c r="M1333" s="133"/>
      <c r="N1333" s="134"/>
    </row>
    <row r="1334" spans="1:16" x14ac:dyDescent="0.3">
      <c r="A1334" s="141" t="s">
        <v>161</v>
      </c>
      <c r="B1334" s="135">
        <v>3.33</v>
      </c>
      <c r="C1334" s="136">
        <v>3.05</v>
      </c>
      <c r="D1334" s="137">
        <v>3</v>
      </c>
      <c r="E1334" s="135">
        <v>3.33</v>
      </c>
      <c r="F1334" s="136">
        <v>3.02</v>
      </c>
      <c r="G1334" s="137">
        <v>3.02</v>
      </c>
      <c r="H1334" s="135">
        <v>3.32</v>
      </c>
      <c r="I1334" s="136">
        <v>3.07</v>
      </c>
      <c r="J1334" s="137">
        <v>3</v>
      </c>
      <c r="K1334" s="135"/>
      <c r="L1334" s="136"/>
      <c r="M1334" s="137"/>
      <c r="N1334" s="309"/>
      <c r="P1334" s="120" t="s">
        <v>891</v>
      </c>
    </row>
    <row r="1335" spans="1:16" x14ac:dyDescent="0.3">
      <c r="A1335" s="141" t="s">
        <v>35</v>
      </c>
      <c r="B1335" s="135">
        <v>1.02</v>
      </c>
      <c r="C1335" s="136">
        <v>1.04</v>
      </c>
      <c r="D1335" s="137">
        <v>1.04</v>
      </c>
      <c r="E1335" s="135">
        <v>1.1499999999999999</v>
      </c>
      <c r="F1335" s="136">
        <v>1.1000000000000001</v>
      </c>
      <c r="G1335" s="137">
        <v>1.1000000000000001</v>
      </c>
      <c r="H1335" s="135">
        <v>0.97</v>
      </c>
      <c r="I1335" s="136">
        <v>1</v>
      </c>
      <c r="J1335" s="137">
        <v>1</v>
      </c>
      <c r="K1335" s="135"/>
      <c r="L1335" s="136"/>
      <c r="M1335" s="137"/>
      <c r="N1335" s="309"/>
      <c r="P1335" s="120" t="s">
        <v>891</v>
      </c>
    </row>
    <row r="1336" spans="1:16" x14ac:dyDescent="0.3">
      <c r="A1336" s="141" t="s">
        <v>163</v>
      </c>
      <c r="B1336" s="135" t="s">
        <v>197</v>
      </c>
      <c r="C1336" s="136" t="s">
        <v>199</v>
      </c>
      <c r="D1336" s="137" t="s">
        <v>199</v>
      </c>
      <c r="E1336" s="135" t="s">
        <v>197</v>
      </c>
      <c r="F1336" s="136" t="s">
        <v>188</v>
      </c>
      <c r="G1336" s="137" t="s">
        <v>188</v>
      </c>
      <c r="H1336" s="135" t="s">
        <v>197</v>
      </c>
      <c r="I1336" s="136" t="s">
        <v>199</v>
      </c>
      <c r="J1336" s="137" t="s">
        <v>199</v>
      </c>
      <c r="K1336" s="135"/>
      <c r="L1336" s="136"/>
      <c r="M1336" s="137"/>
      <c r="N1336" s="309"/>
      <c r="P1336" s="120" t="s">
        <v>891</v>
      </c>
    </row>
    <row r="1337" spans="1:16" x14ac:dyDescent="0.3">
      <c r="A1337" s="142" t="s">
        <v>36</v>
      </c>
      <c r="B1337" s="138" t="s">
        <v>197</v>
      </c>
      <c r="C1337" s="139">
        <v>0.26923076923076944</v>
      </c>
      <c r="D1337" s="140">
        <v>0.31730769230769235</v>
      </c>
      <c r="E1337" s="138" t="s">
        <v>197</v>
      </c>
      <c r="F1337" s="139">
        <v>0.28181818181818186</v>
      </c>
      <c r="G1337" s="140">
        <v>0.28181818181818186</v>
      </c>
      <c r="H1337" s="138" t="s">
        <v>197</v>
      </c>
      <c r="I1337" s="139">
        <v>0.25</v>
      </c>
      <c r="J1337" s="140">
        <v>0.31999999999999984</v>
      </c>
      <c r="K1337" s="138"/>
      <c r="L1337" s="139"/>
      <c r="M1337" s="140"/>
      <c r="N1337" s="310"/>
      <c r="P1337" s="120" t="s">
        <v>891</v>
      </c>
    </row>
    <row r="1338" spans="1:16" ht="65" x14ac:dyDescent="0.3">
      <c r="A1338" s="190" t="s">
        <v>481</v>
      </c>
      <c r="B1338" s="181">
        <v>0.246</v>
      </c>
      <c r="C1338" s="182">
        <v>0.23599999999999999</v>
      </c>
      <c r="D1338" s="183">
        <v>0.23899999999999999</v>
      </c>
      <c r="E1338" s="181">
        <v>0.22</v>
      </c>
      <c r="F1338" s="182">
        <v>0.215</v>
      </c>
      <c r="G1338" s="183">
        <v>0.219</v>
      </c>
      <c r="H1338" s="181">
        <v>0.255</v>
      </c>
      <c r="I1338" s="182">
        <v>0.249</v>
      </c>
      <c r="J1338" s="183">
        <v>0.251</v>
      </c>
      <c r="K1338" s="181"/>
      <c r="L1338" s="182"/>
      <c r="M1338" s="183"/>
      <c r="N1338" s="309"/>
    </row>
    <row r="1339" spans="1:16" x14ac:dyDescent="0.3">
      <c r="A1339" s="184" t="s">
        <v>38</v>
      </c>
      <c r="B1339" s="181">
        <v>0.52500000000000002</v>
      </c>
      <c r="C1339" s="182">
        <v>0.53</v>
      </c>
      <c r="D1339" s="183">
        <v>0.52200000000000002</v>
      </c>
      <c r="E1339" s="181">
        <v>0.44900000000000001</v>
      </c>
      <c r="F1339" s="182">
        <v>0.503</v>
      </c>
      <c r="G1339" s="183">
        <v>0.497</v>
      </c>
      <c r="H1339" s="181">
        <v>0.55300000000000005</v>
      </c>
      <c r="I1339" s="182">
        <v>0.54300000000000004</v>
      </c>
      <c r="J1339" s="183">
        <v>0.53700000000000003</v>
      </c>
      <c r="K1339" s="181"/>
      <c r="L1339" s="182"/>
      <c r="M1339" s="183"/>
      <c r="N1339" s="309"/>
    </row>
    <row r="1340" spans="1:16" x14ac:dyDescent="0.3">
      <c r="A1340" s="184" t="s">
        <v>39</v>
      </c>
      <c r="B1340" s="181">
        <v>0.217</v>
      </c>
      <c r="C1340" s="182">
        <v>0.217</v>
      </c>
      <c r="D1340" s="183">
        <v>0.222</v>
      </c>
      <c r="E1340" s="181">
        <v>0.314</v>
      </c>
      <c r="F1340" s="182">
        <v>0.25600000000000001</v>
      </c>
      <c r="G1340" s="183">
        <v>0.25800000000000001</v>
      </c>
      <c r="H1340" s="181">
        <v>0.182</v>
      </c>
      <c r="I1340" s="182">
        <v>0.19600000000000001</v>
      </c>
      <c r="J1340" s="183">
        <v>0.2</v>
      </c>
      <c r="K1340" s="181"/>
      <c r="L1340" s="182"/>
      <c r="M1340" s="183"/>
      <c r="N1340" s="309"/>
    </row>
    <row r="1341" spans="1:16" x14ac:dyDescent="0.3">
      <c r="A1341" s="184" t="s">
        <v>40</v>
      </c>
      <c r="B1341" s="181">
        <v>8.9999999999999993E-3</v>
      </c>
      <c r="C1341" s="182">
        <v>1.4E-2</v>
      </c>
      <c r="D1341" s="183">
        <v>1.4999999999999999E-2</v>
      </c>
      <c r="E1341" s="181">
        <v>8.0000000000000002E-3</v>
      </c>
      <c r="F1341" s="182">
        <v>0.02</v>
      </c>
      <c r="G1341" s="183">
        <v>2.3E-2</v>
      </c>
      <c r="H1341" s="181">
        <v>0.01</v>
      </c>
      <c r="I1341" s="182">
        <v>1.0999999999999999E-2</v>
      </c>
      <c r="J1341" s="183">
        <v>0.01</v>
      </c>
      <c r="K1341" s="181"/>
      <c r="L1341" s="182"/>
      <c r="M1341" s="183"/>
      <c r="N1341" s="309"/>
    </row>
    <row r="1342" spans="1:16" x14ac:dyDescent="0.3">
      <c r="A1342" s="184" t="s">
        <v>41</v>
      </c>
      <c r="B1342" s="181">
        <v>2E-3</v>
      </c>
      <c r="C1342" s="182">
        <v>3.0000000000000001E-3</v>
      </c>
      <c r="D1342" s="183">
        <v>2E-3</v>
      </c>
      <c r="E1342" s="181">
        <v>8.0000000000000002E-3</v>
      </c>
      <c r="F1342" s="182">
        <v>6.0000000000000001E-3</v>
      </c>
      <c r="G1342" s="183">
        <v>4.0000000000000001E-3</v>
      </c>
      <c r="H1342" s="181">
        <v>0</v>
      </c>
      <c r="I1342" s="182">
        <v>1E-3</v>
      </c>
      <c r="J1342" s="183">
        <v>1E-3</v>
      </c>
      <c r="K1342" s="181"/>
      <c r="L1342" s="182"/>
      <c r="M1342" s="183"/>
      <c r="N1342" s="309"/>
    </row>
    <row r="1343" spans="1:16" s="120" customFormat="1" x14ac:dyDescent="0.3">
      <c r="A1343" s="130" t="s">
        <v>194</v>
      </c>
      <c r="B1343" s="131">
        <v>423</v>
      </c>
      <c r="C1343" s="132">
        <v>5514</v>
      </c>
      <c r="D1343" s="133">
        <v>11826</v>
      </c>
      <c r="E1343" s="131">
        <v>118</v>
      </c>
      <c r="F1343" s="132">
        <v>1895</v>
      </c>
      <c r="G1343" s="133">
        <v>4364</v>
      </c>
      <c r="H1343" s="131">
        <v>302</v>
      </c>
      <c r="I1343" s="132">
        <v>3476</v>
      </c>
      <c r="J1343" s="133">
        <v>7237</v>
      </c>
      <c r="K1343" s="131"/>
      <c r="L1343" s="132"/>
      <c r="M1343" s="133"/>
      <c r="N1343" s="134"/>
    </row>
    <row r="1344" spans="1:16" x14ac:dyDescent="0.3">
      <c r="A1344" s="141" t="s">
        <v>161</v>
      </c>
      <c r="B1344" s="135">
        <v>4</v>
      </c>
      <c r="C1344" s="136">
        <v>3.98</v>
      </c>
      <c r="D1344" s="137">
        <v>3.98</v>
      </c>
      <c r="E1344" s="135">
        <v>3.86</v>
      </c>
      <c r="F1344" s="136">
        <v>3.9</v>
      </c>
      <c r="G1344" s="137">
        <v>3.9</v>
      </c>
      <c r="H1344" s="135">
        <v>4.05</v>
      </c>
      <c r="I1344" s="136">
        <v>4.03</v>
      </c>
      <c r="J1344" s="137">
        <v>4.03</v>
      </c>
      <c r="K1344" s="135"/>
      <c r="L1344" s="136"/>
      <c r="M1344" s="137"/>
      <c r="N1344" s="309"/>
    </row>
    <row r="1345" spans="1:16" x14ac:dyDescent="0.3">
      <c r="A1345" s="141" t="s">
        <v>35</v>
      </c>
      <c r="B1345" s="135">
        <v>0.72</v>
      </c>
      <c r="C1345" s="136">
        <v>0.73</v>
      </c>
      <c r="D1345" s="137">
        <v>0.73</v>
      </c>
      <c r="E1345" s="135">
        <v>0.79</v>
      </c>
      <c r="F1345" s="136">
        <v>0.77</v>
      </c>
      <c r="G1345" s="137">
        <v>0.77</v>
      </c>
      <c r="H1345" s="135">
        <v>0.69</v>
      </c>
      <c r="I1345" s="136">
        <v>0.71</v>
      </c>
      <c r="J1345" s="137">
        <v>0.71</v>
      </c>
      <c r="K1345" s="135"/>
      <c r="L1345" s="136"/>
      <c r="M1345" s="137"/>
      <c r="N1345" s="309"/>
    </row>
    <row r="1346" spans="1:16" x14ac:dyDescent="0.3">
      <c r="A1346" s="141" t="s">
        <v>163</v>
      </c>
      <c r="B1346" s="135" t="s">
        <v>197</v>
      </c>
      <c r="C1346" s="136" t="s">
        <v>200</v>
      </c>
      <c r="D1346" s="137" t="s">
        <v>200</v>
      </c>
      <c r="E1346" s="135" t="s">
        <v>197</v>
      </c>
      <c r="F1346" s="136" t="s">
        <v>200</v>
      </c>
      <c r="G1346" s="137" t="s">
        <v>200</v>
      </c>
      <c r="H1346" s="135" t="s">
        <v>197</v>
      </c>
      <c r="I1346" s="136" t="s">
        <v>200</v>
      </c>
      <c r="J1346" s="137" t="s">
        <v>200</v>
      </c>
      <c r="K1346" s="135"/>
      <c r="L1346" s="136"/>
      <c r="M1346" s="137"/>
      <c r="N1346" s="309"/>
    </row>
    <row r="1347" spans="1:16" x14ac:dyDescent="0.3">
      <c r="A1347" s="142" t="s">
        <v>36</v>
      </c>
      <c r="B1347" s="138" t="s">
        <v>197</v>
      </c>
      <c r="C1347" s="139">
        <v>2.7397260273972629E-2</v>
      </c>
      <c r="D1347" s="140">
        <v>2.7397260273972629E-2</v>
      </c>
      <c r="E1347" s="138" t="s">
        <v>197</v>
      </c>
      <c r="F1347" s="139">
        <v>-5.1948051948051993E-2</v>
      </c>
      <c r="G1347" s="140">
        <v>-5.1948051948051993E-2</v>
      </c>
      <c r="H1347" s="138" t="s">
        <v>197</v>
      </c>
      <c r="I1347" s="139">
        <v>2.8169014084506443E-2</v>
      </c>
      <c r="J1347" s="140">
        <v>2.8169014084506443E-2</v>
      </c>
      <c r="K1347" s="138"/>
      <c r="L1347" s="139"/>
      <c r="M1347" s="140"/>
      <c r="N1347" s="310"/>
    </row>
    <row r="1348" spans="1:16" ht="26" x14ac:dyDescent="0.3">
      <c r="A1348" s="190" t="s">
        <v>482</v>
      </c>
      <c r="B1348" s="181">
        <v>0.111</v>
      </c>
      <c r="C1348" s="182">
        <v>0.12</v>
      </c>
      <c r="D1348" s="183">
        <v>0.13700000000000001</v>
      </c>
      <c r="E1348" s="181">
        <v>0.10199999999999999</v>
      </c>
      <c r="F1348" s="182">
        <v>0.121</v>
      </c>
      <c r="G1348" s="183">
        <v>0.14799999999999999</v>
      </c>
      <c r="H1348" s="181">
        <v>0.11600000000000001</v>
      </c>
      <c r="I1348" s="182">
        <v>0.11799999999999999</v>
      </c>
      <c r="J1348" s="183">
        <v>0.129</v>
      </c>
      <c r="K1348" s="181"/>
      <c r="L1348" s="182"/>
      <c r="M1348" s="183"/>
      <c r="N1348" s="309"/>
      <c r="P1348" s="96" t="s">
        <v>887</v>
      </c>
    </row>
    <row r="1349" spans="1:16" x14ac:dyDescent="0.3">
      <c r="A1349" s="184" t="s">
        <v>38</v>
      </c>
      <c r="B1349" s="181">
        <v>0.38800000000000001</v>
      </c>
      <c r="C1349" s="182">
        <v>0.39700000000000002</v>
      </c>
      <c r="D1349" s="183">
        <v>0.40600000000000003</v>
      </c>
      <c r="E1349" s="181">
        <v>0.441</v>
      </c>
      <c r="F1349" s="182">
        <v>0.372</v>
      </c>
      <c r="G1349" s="183">
        <v>0.38300000000000001</v>
      </c>
      <c r="H1349" s="181">
        <v>0.36399999999999999</v>
      </c>
      <c r="I1349" s="182">
        <v>0.40600000000000003</v>
      </c>
      <c r="J1349" s="183">
        <v>0.41799999999999998</v>
      </c>
      <c r="K1349" s="181"/>
      <c r="L1349" s="182"/>
      <c r="M1349" s="183"/>
      <c r="N1349" s="309"/>
      <c r="P1349" s="96" t="s">
        <v>887</v>
      </c>
    </row>
    <row r="1350" spans="1:16" x14ac:dyDescent="0.3">
      <c r="A1350" s="184" t="s">
        <v>39</v>
      </c>
      <c r="B1350" s="181">
        <v>0.38500000000000001</v>
      </c>
      <c r="C1350" s="182">
        <v>0.38300000000000001</v>
      </c>
      <c r="D1350" s="183">
        <v>0.36299999999999999</v>
      </c>
      <c r="E1350" s="181">
        <v>0.32200000000000001</v>
      </c>
      <c r="F1350" s="182">
        <v>0.376</v>
      </c>
      <c r="G1350" s="183">
        <v>0.35099999999999998</v>
      </c>
      <c r="H1350" s="181">
        <v>0.41099999999999998</v>
      </c>
      <c r="I1350" s="182">
        <v>0.39200000000000002</v>
      </c>
      <c r="J1350" s="183">
        <v>0.373</v>
      </c>
      <c r="K1350" s="181"/>
      <c r="L1350" s="182"/>
      <c r="M1350" s="183"/>
      <c r="N1350" s="309"/>
    </row>
    <row r="1351" spans="1:16" x14ac:dyDescent="0.3">
      <c r="A1351" s="184" t="s">
        <v>40</v>
      </c>
      <c r="B1351" s="181">
        <v>0.109</v>
      </c>
      <c r="C1351" s="182">
        <v>0.09</v>
      </c>
      <c r="D1351" s="183">
        <v>8.5000000000000006E-2</v>
      </c>
      <c r="E1351" s="181">
        <v>0.11899999999999999</v>
      </c>
      <c r="F1351" s="182">
        <v>0.115</v>
      </c>
      <c r="G1351" s="183">
        <v>0.106</v>
      </c>
      <c r="H1351" s="181">
        <v>0.106</v>
      </c>
      <c r="I1351" s="182">
        <v>7.6999999999999999E-2</v>
      </c>
      <c r="J1351" s="183">
        <v>7.2999999999999995E-2</v>
      </c>
      <c r="K1351" s="181"/>
      <c r="L1351" s="182"/>
      <c r="M1351" s="183"/>
      <c r="N1351" s="309"/>
    </row>
    <row r="1352" spans="1:16" x14ac:dyDescent="0.3">
      <c r="A1352" s="184" t="s">
        <v>41</v>
      </c>
      <c r="B1352" s="181">
        <v>7.0000000000000001E-3</v>
      </c>
      <c r="C1352" s="182">
        <v>0.01</v>
      </c>
      <c r="D1352" s="183">
        <v>8.9999999999999993E-3</v>
      </c>
      <c r="E1352" s="181">
        <v>1.7000000000000001E-2</v>
      </c>
      <c r="F1352" s="182">
        <v>1.6E-2</v>
      </c>
      <c r="G1352" s="183">
        <v>1.0999999999999999E-2</v>
      </c>
      <c r="H1352" s="181">
        <v>3.0000000000000001E-3</v>
      </c>
      <c r="I1352" s="182">
        <v>7.0000000000000001E-3</v>
      </c>
      <c r="J1352" s="183">
        <v>7.0000000000000001E-3</v>
      </c>
      <c r="K1352" s="181"/>
      <c r="L1352" s="182"/>
      <c r="M1352" s="183"/>
      <c r="N1352" s="309"/>
    </row>
    <row r="1353" spans="1:16" x14ac:dyDescent="0.3">
      <c r="A1353" s="130" t="s">
        <v>194</v>
      </c>
      <c r="B1353" s="131">
        <v>423</v>
      </c>
      <c r="C1353" s="132">
        <v>5516</v>
      </c>
      <c r="D1353" s="133">
        <v>11831</v>
      </c>
      <c r="E1353" s="131">
        <v>118</v>
      </c>
      <c r="F1353" s="132">
        <v>1896</v>
      </c>
      <c r="G1353" s="133">
        <v>4366</v>
      </c>
      <c r="H1353" s="131">
        <v>302</v>
      </c>
      <c r="I1353" s="132">
        <v>3477</v>
      </c>
      <c r="J1353" s="133">
        <v>7240</v>
      </c>
      <c r="K1353" s="131"/>
      <c r="L1353" s="132"/>
      <c r="M1353" s="133"/>
      <c r="N1353" s="134"/>
    </row>
    <row r="1354" spans="1:16" x14ac:dyDescent="0.3">
      <c r="A1354" s="141" t="s">
        <v>161</v>
      </c>
      <c r="B1354" s="135">
        <v>3.49</v>
      </c>
      <c r="C1354" s="136">
        <v>3.53</v>
      </c>
      <c r="D1354" s="137">
        <v>3.58</v>
      </c>
      <c r="E1354" s="135">
        <v>3.49</v>
      </c>
      <c r="F1354" s="136">
        <v>3.47</v>
      </c>
      <c r="G1354" s="137">
        <v>3.55</v>
      </c>
      <c r="H1354" s="135">
        <v>3.48</v>
      </c>
      <c r="I1354" s="136">
        <v>3.55</v>
      </c>
      <c r="J1354" s="137">
        <v>3.59</v>
      </c>
      <c r="K1354" s="135"/>
      <c r="L1354" s="136"/>
      <c r="M1354" s="137"/>
      <c r="N1354" s="309"/>
      <c r="P1354" s="96" t="s">
        <v>887</v>
      </c>
    </row>
    <row r="1355" spans="1:16" x14ac:dyDescent="0.3">
      <c r="A1355" s="141" t="s">
        <v>35</v>
      </c>
      <c r="B1355" s="135">
        <v>0.86</v>
      </c>
      <c r="C1355" s="136">
        <v>0.85</v>
      </c>
      <c r="D1355" s="137">
        <v>0.86</v>
      </c>
      <c r="E1355" s="135">
        <v>0.89</v>
      </c>
      <c r="F1355" s="136">
        <v>0.9</v>
      </c>
      <c r="G1355" s="137">
        <v>0.91</v>
      </c>
      <c r="H1355" s="135">
        <v>0.85</v>
      </c>
      <c r="I1355" s="136">
        <v>0.82</v>
      </c>
      <c r="J1355" s="137">
        <v>0.83</v>
      </c>
      <c r="K1355" s="135"/>
      <c r="L1355" s="136"/>
      <c r="M1355" s="137"/>
      <c r="N1355" s="309"/>
      <c r="P1355" s="96" t="s">
        <v>887</v>
      </c>
    </row>
    <row r="1356" spans="1:16" x14ac:dyDescent="0.3">
      <c r="A1356" s="141" t="s">
        <v>163</v>
      </c>
      <c r="B1356" s="135" t="s">
        <v>197</v>
      </c>
      <c r="C1356" s="136" t="s">
        <v>200</v>
      </c>
      <c r="D1356" s="137" t="s">
        <v>198</v>
      </c>
      <c r="E1356" s="135" t="s">
        <v>197</v>
      </c>
      <c r="F1356" s="136" t="s">
        <v>200</v>
      </c>
      <c r="G1356" s="137" t="s">
        <v>200</v>
      </c>
      <c r="H1356" s="135" t="s">
        <v>197</v>
      </c>
      <c r="I1356" s="136" t="s">
        <v>200</v>
      </c>
      <c r="J1356" s="137" t="s">
        <v>198</v>
      </c>
      <c r="K1356" s="135"/>
      <c r="L1356" s="136"/>
      <c r="M1356" s="137"/>
      <c r="N1356" s="309"/>
      <c r="P1356" s="96" t="s">
        <v>887</v>
      </c>
    </row>
    <row r="1357" spans="1:16" x14ac:dyDescent="0.3">
      <c r="A1357" s="110" t="s">
        <v>36</v>
      </c>
      <c r="B1357" s="143" t="s">
        <v>197</v>
      </c>
      <c r="C1357" s="144">
        <v>-4.7058823529411285E-2</v>
      </c>
      <c r="D1357" s="145">
        <v>-0.10465116279069751</v>
      </c>
      <c r="E1357" s="143" t="s">
        <v>197</v>
      </c>
      <c r="F1357" s="144">
        <v>2.222222222222224E-2</v>
      </c>
      <c r="G1357" s="145">
        <v>-6.5934065934065506E-2</v>
      </c>
      <c r="H1357" s="143" t="s">
        <v>197</v>
      </c>
      <c r="I1357" s="144">
        <v>-8.5365853658536398E-2</v>
      </c>
      <c r="J1357" s="145">
        <v>-0.13253012048192755</v>
      </c>
      <c r="K1357" s="143"/>
      <c r="L1357" s="144"/>
      <c r="M1357" s="145"/>
      <c r="N1357" s="221"/>
      <c r="P1357" s="96" t="s">
        <v>887</v>
      </c>
    </row>
    <row r="1358" spans="1:16" ht="52" x14ac:dyDescent="0.3">
      <c r="A1358" s="190" t="s">
        <v>755</v>
      </c>
      <c r="B1358" s="181">
        <v>3.3000000000000002E-2</v>
      </c>
      <c r="C1358" s="182">
        <v>1.7999999999999999E-2</v>
      </c>
      <c r="D1358" s="183">
        <v>1.7000000000000001E-2</v>
      </c>
      <c r="E1358" s="181">
        <v>7.0999999999999994E-2</v>
      </c>
      <c r="F1358" s="182">
        <v>0.03</v>
      </c>
      <c r="G1358" s="183">
        <v>2.9000000000000001E-2</v>
      </c>
      <c r="H1358" s="181">
        <v>1.7999999999999999E-2</v>
      </c>
      <c r="I1358" s="182">
        <v>1.2E-2</v>
      </c>
      <c r="J1358" s="183">
        <v>0.01</v>
      </c>
      <c r="K1358" s="181"/>
      <c r="L1358" s="182"/>
      <c r="M1358" s="183"/>
      <c r="N1358" s="309"/>
    </row>
    <row r="1359" spans="1:16" x14ac:dyDescent="0.3">
      <c r="A1359" s="184" t="s">
        <v>523</v>
      </c>
      <c r="B1359" s="181">
        <v>0.157</v>
      </c>
      <c r="C1359" s="182">
        <v>0.09</v>
      </c>
      <c r="D1359" s="183">
        <v>8.5000000000000006E-2</v>
      </c>
      <c r="E1359" s="181">
        <v>0.30099999999999999</v>
      </c>
      <c r="F1359" s="182">
        <v>0.158</v>
      </c>
      <c r="G1359" s="183">
        <v>0.15</v>
      </c>
      <c r="H1359" s="181">
        <v>0.1</v>
      </c>
      <c r="I1359" s="182">
        <v>5.6000000000000001E-2</v>
      </c>
      <c r="J1359" s="183">
        <v>4.8000000000000001E-2</v>
      </c>
      <c r="K1359" s="181"/>
      <c r="L1359" s="182"/>
      <c r="M1359" s="183"/>
      <c r="N1359" s="309"/>
    </row>
    <row r="1360" spans="1:16" x14ac:dyDescent="0.3">
      <c r="A1360" s="184" t="s">
        <v>524</v>
      </c>
      <c r="B1360" s="181">
        <v>0.374</v>
      </c>
      <c r="C1360" s="182">
        <v>0.24199999999999999</v>
      </c>
      <c r="D1360" s="183">
        <v>0.24099999999999999</v>
      </c>
      <c r="E1360" s="181">
        <v>0.42499999999999999</v>
      </c>
      <c r="F1360" s="182">
        <v>0.31</v>
      </c>
      <c r="G1360" s="183">
        <v>0.32500000000000001</v>
      </c>
      <c r="H1360" s="181">
        <v>0.35599999999999998</v>
      </c>
      <c r="I1360" s="182">
        <v>0.21299999999999999</v>
      </c>
      <c r="J1360" s="183">
        <v>0.19800000000000001</v>
      </c>
      <c r="K1360" s="181"/>
      <c r="L1360" s="182"/>
      <c r="M1360" s="183"/>
      <c r="N1360" s="309"/>
    </row>
    <row r="1361" spans="1:14" x14ac:dyDescent="0.3">
      <c r="A1361" s="184" t="s">
        <v>522</v>
      </c>
      <c r="B1361" s="181">
        <v>0.437</v>
      </c>
      <c r="C1361" s="182">
        <v>0.65</v>
      </c>
      <c r="D1361" s="183">
        <v>0.65700000000000003</v>
      </c>
      <c r="E1361" s="181">
        <v>0.20399999999999999</v>
      </c>
      <c r="F1361" s="182">
        <v>0.502</v>
      </c>
      <c r="G1361" s="183">
        <v>0.497</v>
      </c>
      <c r="H1361" s="181">
        <v>0.52700000000000002</v>
      </c>
      <c r="I1361" s="182">
        <v>0.71899999999999997</v>
      </c>
      <c r="J1361" s="183">
        <v>0.745</v>
      </c>
      <c r="K1361" s="181"/>
      <c r="L1361" s="182"/>
      <c r="M1361" s="183"/>
      <c r="N1361" s="309"/>
    </row>
    <row r="1362" spans="1:14" x14ac:dyDescent="0.3">
      <c r="A1362" s="130" t="s">
        <v>194</v>
      </c>
      <c r="B1362" s="131">
        <v>396</v>
      </c>
      <c r="C1362" s="132">
        <v>5414</v>
      </c>
      <c r="D1362" s="133">
        <v>11643</v>
      </c>
      <c r="E1362" s="131">
        <v>113</v>
      </c>
      <c r="F1362" s="132">
        <v>1867</v>
      </c>
      <c r="G1362" s="133">
        <v>4305</v>
      </c>
      <c r="H1362" s="131">
        <v>281</v>
      </c>
      <c r="I1362" s="132">
        <v>3408</v>
      </c>
      <c r="J1362" s="133">
        <v>7118</v>
      </c>
      <c r="K1362" s="131"/>
      <c r="L1362" s="132"/>
      <c r="M1362" s="133"/>
      <c r="N1362" s="134"/>
    </row>
    <row r="1363" spans="1:14" x14ac:dyDescent="0.3">
      <c r="A1363" s="141" t="s">
        <v>161</v>
      </c>
      <c r="B1363" s="135">
        <v>1.79</v>
      </c>
      <c r="C1363" s="136">
        <v>1.48</v>
      </c>
      <c r="D1363" s="137">
        <v>1.46</v>
      </c>
      <c r="E1363" s="135">
        <v>2.2400000000000002</v>
      </c>
      <c r="F1363" s="136">
        <v>1.72</v>
      </c>
      <c r="G1363" s="137">
        <v>1.71</v>
      </c>
      <c r="H1363" s="135">
        <v>1.61</v>
      </c>
      <c r="I1363" s="136">
        <v>1.36</v>
      </c>
      <c r="J1363" s="137">
        <v>1.32</v>
      </c>
      <c r="K1363" s="135"/>
      <c r="L1363" s="136"/>
      <c r="M1363" s="137"/>
      <c r="N1363" s="309"/>
    </row>
    <row r="1364" spans="1:14" x14ac:dyDescent="0.3">
      <c r="A1364" s="141" t="s">
        <v>35</v>
      </c>
      <c r="B1364" s="135">
        <v>0.82</v>
      </c>
      <c r="C1364" s="136">
        <v>0.73</v>
      </c>
      <c r="D1364" s="137">
        <v>0.72</v>
      </c>
      <c r="E1364" s="135">
        <v>0.86</v>
      </c>
      <c r="F1364" s="136">
        <v>0.84</v>
      </c>
      <c r="G1364" s="137">
        <v>0.82</v>
      </c>
      <c r="H1364" s="135">
        <v>0.74</v>
      </c>
      <c r="I1364" s="136">
        <v>0.64</v>
      </c>
      <c r="J1364" s="137">
        <v>0.61</v>
      </c>
      <c r="K1364" s="135"/>
      <c r="L1364" s="136"/>
      <c r="M1364" s="137"/>
      <c r="N1364" s="309"/>
    </row>
    <row r="1365" spans="1:14" x14ac:dyDescent="0.3">
      <c r="A1365" s="141" t="s">
        <v>163</v>
      </c>
      <c r="B1365" s="135" t="s">
        <v>197</v>
      </c>
      <c r="C1365" s="136" t="s">
        <v>199</v>
      </c>
      <c r="D1365" s="137" t="s">
        <v>199</v>
      </c>
      <c r="E1365" s="135" t="s">
        <v>197</v>
      </c>
      <c r="F1365" s="136" t="s">
        <v>199</v>
      </c>
      <c r="G1365" s="137" t="s">
        <v>199</v>
      </c>
      <c r="H1365" s="135" t="s">
        <v>197</v>
      </c>
      <c r="I1365" s="136" t="s">
        <v>199</v>
      </c>
      <c r="J1365" s="137" t="s">
        <v>199</v>
      </c>
      <c r="K1365" s="135"/>
      <c r="L1365" s="136"/>
      <c r="M1365" s="137"/>
      <c r="N1365" s="309"/>
    </row>
    <row r="1366" spans="1:14" x14ac:dyDescent="0.3">
      <c r="A1366" s="142" t="s">
        <v>36</v>
      </c>
      <c r="B1366" s="138" t="s">
        <v>197</v>
      </c>
      <c r="C1366" s="139">
        <v>0.42465753424657543</v>
      </c>
      <c r="D1366" s="140">
        <v>0.45833333333333343</v>
      </c>
      <c r="E1366" s="138" t="s">
        <v>197</v>
      </c>
      <c r="F1366" s="139">
        <v>0.6190476190476194</v>
      </c>
      <c r="G1366" s="140">
        <v>0.6463414634146345</v>
      </c>
      <c r="H1366" s="138" t="s">
        <v>197</v>
      </c>
      <c r="I1366" s="139">
        <v>0.390625</v>
      </c>
      <c r="J1366" s="140">
        <v>0.47540983606557385</v>
      </c>
      <c r="K1366" s="138"/>
      <c r="L1366" s="139"/>
      <c r="M1366" s="140"/>
      <c r="N1366" s="310"/>
    </row>
    <row r="1367" spans="1:14" ht="26" x14ac:dyDescent="0.3">
      <c r="A1367" s="190" t="s">
        <v>806</v>
      </c>
      <c r="B1367" s="181">
        <v>7.0999999999999994E-2</v>
      </c>
      <c r="C1367" s="182">
        <v>0.03</v>
      </c>
      <c r="D1367" s="183">
        <v>2.9000000000000001E-2</v>
      </c>
      <c r="E1367" s="181">
        <v>0.15</v>
      </c>
      <c r="F1367" s="182">
        <v>4.9000000000000002E-2</v>
      </c>
      <c r="G1367" s="183">
        <v>0.05</v>
      </c>
      <c r="H1367" s="181">
        <v>3.9E-2</v>
      </c>
      <c r="I1367" s="182">
        <v>2.1000000000000001E-2</v>
      </c>
      <c r="J1367" s="183">
        <v>1.7000000000000001E-2</v>
      </c>
      <c r="K1367" s="181"/>
      <c r="L1367" s="182"/>
      <c r="M1367" s="183"/>
      <c r="N1367" s="309"/>
    </row>
    <row r="1368" spans="1:14" x14ac:dyDescent="0.3">
      <c r="A1368" s="184" t="s">
        <v>523</v>
      </c>
      <c r="B1368" s="181">
        <v>0.23499999999999999</v>
      </c>
      <c r="C1368" s="182">
        <v>0.11899999999999999</v>
      </c>
      <c r="D1368" s="183">
        <v>0.11899999999999999</v>
      </c>
      <c r="E1368" s="181">
        <v>0.30099999999999999</v>
      </c>
      <c r="F1368" s="182">
        <v>0.182</v>
      </c>
      <c r="G1368" s="183">
        <v>0.18099999999999999</v>
      </c>
      <c r="H1368" s="181">
        <v>0.21099999999999999</v>
      </c>
      <c r="I1368" s="182">
        <v>8.8999999999999996E-2</v>
      </c>
      <c r="J1368" s="183">
        <v>8.5999999999999993E-2</v>
      </c>
      <c r="K1368" s="181"/>
      <c r="L1368" s="182"/>
      <c r="M1368" s="183"/>
      <c r="N1368" s="309"/>
    </row>
    <row r="1369" spans="1:14" x14ac:dyDescent="0.3">
      <c r="A1369" s="184" t="s">
        <v>524</v>
      </c>
      <c r="B1369" s="181">
        <v>0.30399999999999999</v>
      </c>
      <c r="C1369" s="182">
        <v>0.26200000000000001</v>
      </c>
      <c r="D1369" s="183">
        <v>0.27</v>
      </c>
      <c r="E1369" s="181">
        <v>0.30099999999999999</v>
      </c>
      <c r="F1369" s="182">
        <v>0.314</v>
      </c>
      <c r="G1369" s="183">
        <v>0.33800000000000002</v>
      </c>
      <c r="H1369" s="181">
        <v>0.30399999999999999</v>
      </c>
      <c r="I1369" s="182">
        <v>0.24099999999999999</v>
      </c>
      <c r="J1369" s="183">
        <v>0.23400000000000001</v>
      </c>
      <c r="K1369" s="181"/>
      <c r="L1369" s="182"/>
      <c r="M1369" s="183"/>
      <c r="N1369" s="309"/>
    </row>
    <row r="1370" spans="1:14" x14ac:dyDescent="0.3">
      <c r="A1370" s="184" t="s">
        <v>522</v>
      </c>
      <c r="B1370" s="181">
        <v>0.39</v>
      </c>
      <c r="C1370" s="182">
        <v>0.58899999999999997</v>
      </c>
      <c r="D1370" s="183">
        <v>0.58199999999999996</v>
      </c>
      <c r="E1370" s="181">
        <v>0.248</v>
      </c>
      <c r="F1370" s="182">
        <v>0.45500000000000002</v>
      </c>
      <c r="G1370" s="183">
        <v>0.432</v>
      </c>
      <c r="H1370" s="181">
        <v>0.44600000000000001</v>
      </c>
      <c r="I1370" s="182">
        <v>0.64900000000000002</v>
      </c>
      <c r="J1370" s="183">
        <v>0.66300000000000003</v>
      </c>
      <c r="K1370" s="181"/>
      <c r="L1370" s="182"/>
      <c r="M1370" s="183"/>
      <c r="N1370" s="309"/>
    </row>
    <row r="1371" spans="1:14" x14ac:dyDescent="0.3">
      <c r="A1371" s="130" t="s">
        <v>194</v>
      </c>
      <c r="B1371" s="131">
        <v>395</v>
      </c>
      <c r="C1371" s="132">
        <v>5404</v>
      </c>
      <c r="D1371" s="133">
        <v>11619</v>
      </c>
      <c r="E1371" s="131">
        <v>113</v>
      </c>
      <c r="F1371" s="132">
        <v>1862</v>
      </c>
      <c r="G1371" s="133">
        <v>4293</v>
      </c>
      <c r="H1371" s="131">
        <v>280</v>
      </c>
      <c r="I1371" s="132">
        <v>3403</v>
      </c>
      <c r="J1371" s="133">
        <v>7106</v>
      </c>
      <c r="K1371" s="131"/>
      <c r="L1371" s="132"/>
      <c r="M1371" s="133"/>
      <c r="N1371" s="134"/>
    </row>
    <row r="1372" spans="1:14" x14ac:dyDescent="0.3">
      <c r="A1372" s="141" t="s">
        <v>161</v>
      </c>
      <c r="B1372" s="135">
        <v>1.99</v>
      </c>
      <c r="C1372" s="136">
        <v>1.59</v>
      </c>
      <c r="D1372" s="137">
        <v>1.6</v>
      </c>
      <c r="E1372" s="135">
        <v>2.35</v>
      </c>
      <c r="F1372" s="136">
        <v>1.82</v>
      </c>
      <c r="G1372" s="137">
        <v>1.85</v>
      </c>
      <c r="H1372" s="135">
        <v>1.84</v>
      </c>
      <c r="I1372" s="136">
        <v>1.48</v>
      </c>
      <c r="J1372" s="137">
        <v>1.46</v>
      </c>
      <c r="K1372" s="135"/>
      <c r="L1372" s="136"/>
      <c r="M1372" s="137"/>
      <c r="N1372" s="309"/>
    </row>
    <row r="1373" spans="1:14" x14ac:dyDescent="0.3">
      <c r="A1373" s="141" t="s">
        <v>35</v>
      </c>
      <c r="B1373" s="135">
        <v>0.95</v>
      </c>
      <c r="C1373" s="136">
        <v>0.81</v>
      </c>
      <c r="D1373" s="137">
        <v>0.81</v>
      </c>
      <c r="E1373" s="135">
        <v>1.02</v>
      </c>
      <c r="F1373" s="136">
        <v>0.9</v>
      </c>
      <c r="G1373" s="137">
        <v>0.89</v>
      </c>
      <c r="H1373" s="135">
        <v>0.89</v>
      </c>
      <c r="I1373" s="136">
        <v>0.74</v>
      </c>
      <c r="J1373" s="137">
        <v>0.72</v>
      </c>
      <c r="K1373" s="135"/>
      <c r="L1373" s="136"/>
      <c r="M1373" s="137"/>
      <c r="N1373" s="309"/>
    </row>
    <row r="1374" spans="1:14" x14ac:dyDescent="0.3">
      <c r="A1374" s="141" t="s">
        <v>163</v>
      </c>
      <c r="B1374" s="135" t="s">
        <v>197</v>
      </c>
      <c r="C1374" s="136" t="s">
        <v>199</v>
      </c>
      <c r="D1374" s="137" t="s">
        <v>199</v>
      </c>
      <c r="E1374" s="135" t="s">
        <v>197</v>
      </c>
      <c r="F1374" s="136" t="s">
        <v>199</v>
      </c>
      <c r="G1374" s="137" t="s">
        <v>199</v>
      </c>
      <c r="H1374" s="135" t="s">
        <v>197</v>
      </c>
      <c r="I1374" s="136" t="s">
        <v>199</v>
      </c>
      <c r="J1374" s="137" t="s">
        <v>199</v>
      </c>
      <c r="K1374" s="135"/>
      <c r="L1374" s="136"/>
      <c r="M1374" s="137"/>
      <c r="N1374" s="309"/>
    </row>
    <row r="1375" spans="1:14" x14ac:dyDescent="0.3">
      <c r="A1375" s="142" t="s">
        <v>36</v>
      </c>
      <c r="B1375" s="138" t="s">
        <v>197</v>
      </c>
      <c r="C1375" s="139">
        <v>0.49382716049382702</v>
      </c>
      <c r="D1375" s="140">
        <v>0.48148148148148134</v>
      </c>
      <c r="E1375" s="138" t="s">
        <v>197</v>
      </c>
      <c r="F1375" s="139">
        <v>0.58888888888888891</v>
      </c>
      <c r="G1375" s="140">
        <v>0.5617977528089888</v>
      </c>
      <c r="H1375" s="138" t="s">
        <v>197</v>
      </c>
      <c r="I1375" s="139">
        <v>0.48648648648648662</v>
      </c>
      <c r="J1375" s="140">
        <v>0.52777777777777801</v>
      </c>
      <c r="K1375" s="138"/>
      <c r="L1375" s="139"/>
      <c r="M1375" s="140"/>
      <c r="N1375" s="310"/>
    </row>
    <row r="1376" spans="1:14" ht="65" x14ac:dyDescent="0.3">
      <c r="A1376" s="190" t="s">
        <v>1144</v>
      </c>
      <c r="B1376" s="181">
        <v>4.5999999999999999E-2</v>
      </c>
      <c r="C1376" s="182">
        <v>8.3000000000000004E-2</v>
      </c>
      <c r="D1376" s="183">
        <v>7.8E-2</v>
      </c>
      <c r="E1376" s="181">
        <v>5.3999999999999999E-2</v>
      </c>
      <c r="F1376" s="182">
        <v>7.5999999999999998E-2</v>
      </c>
      <c r="G1376" s="183">
        <v>7.5999999999999998E-2</v>
      </c>
      <c r="H1376" s="181">
        <v>3.9E-2</v>
      </c>
      <c r="I1376" s="182">
        <v>8.1000000000000003E-2</v>
      </c>
      <c r="J1376" s="183">
        <v>7.4999999999999997E-2</v>
      </c>
      <c r="K1376" s="181"/>
      <c r="L1376" s="182"/>
      <c r="M1376" s="183"/>
      <c r="N1376" s="309"/>
    </row>
    <row r="1377" spans="1:14" x14ac:dyDescent="0.3">
      <c r="A1377" s="184" t="s">
        <v>523</v>
      </c>
      <c r="B1377" s="181">
        <v>0.38200000000000001</v>
      </c>
      <c r="C1377" s="182">
        <v>0.49099999999999999</v>
      </c>
      <c r="D1377" s="183">
        <v>0.48499999999999999</v>
      </c>
      <c r="E1377" s="181">
        <v>0.41099999999999998</v>
      </c>
      <c r="F1377" s="182">
        <v>0.46700000000000003</v>
      </c>
      <c r="G1377" s="183">
        <v>0.45300000000000001</v>
      </c>
      <c r="H1377" s="181">
        <v>0.373</v>
      </c>
      <c r="I1377" s="182">
        <v>0.499</v>
      </c>
      <c r="J1377" s="183">
        <v>0.501</v>
      </c>
      <c r="K1377" s="181"/>
      <c r="L1377" s="182"/>
      <c r="M1377" s="183"/>
      <c r="N1377" s="309"/>
    </row>
    <row r="1378" spans="1:14" x14ac:dyDescent="0.3">
      <c r="A1378" s="184" t="s">
        <v>524</v>
      </c>
      <c r="B1378" s="181">
        <v>0.438</v>
      </c>
      <c r="C1378" s="182">
        <v>0.33200000000000002</v>
      </c>
      <c r="D1378" s="183">
        <v>0.33800000000000002</v>
      </c>
      <c r="E1378" s="181">
        <v>0.42</v>
      </c>
      <c r="F1378" s="182">
        <v>0.34100000000000003</v>
      </c>
      <c r="G1378" s="183">
        <v>0.35199999999999998</v>
      </c>
      <c r="H1378" s="181">
        <v>0.44800000000000001</v>
      </c>
      <c r="I1378" s="182">
        <v>0.33400000000000002</v>
      </c>
      <c r="J1378" s="183">
        <v>0.33400000000000002</v>
      </c>
      <c r="K1378" s="181"/>
      <c r="L1378" s="182"/>
      <c r="M1378" s="183"/>
      <c r="N1378" s="309"/>
    </row>
    <row r="1379" spans="1:14" x14ac:dyDescent="0.3">
      <c r="A1379" s="184" t="s">
        <v>522</v>
      </c>
      <c r="B1379" s="181">
        <v>0.13500000000000001</v>
      </c>
      <c r="C1379" s="182">
        <v>9.4E-2</v>
      </c>
      <c r="D1379" s="183">
        <v>9.9000000000000005E-2</v>
      </c>
      <c r="E1379" s="181">
        <v>0.11600000000000001</v>
      </c>
      <c r="F1379" s="182">
        <v>0.11600000000000001</v>
      </c>
      <c r="G1379" s="183">
        <v>0.11899999999999999</v>
      </c>
      <c r="H1379" s="181">
        <v>0.14000000000000001</v>
      </c>
      <c r="I1379" s="182">
        <v>8.5000000000000006E-2</v>
      </c>
      <c r="J1379" s="183">
        <v>0.09</v>
      </c>
      <c r="K1379" s="181"/>
      <c r="L1379" s="182"/>
      <c r="M1379" s="183"/>
      <c r="N1379" s="309"/>
    </row>
    <row r="1380" spans="1:14" x14ac:dyDescent="0.3">
      <c r="A1380" s="130" t="s">
        <v>194</v>
      </c>
      <c r="B1380" s="131">
        <v>393</v>
      </c>
      <c r="C1380" s="132">
        <v>5401</v>
      </c>
      <c r="D1380" s="133">
        <v>11604</v>
      </c>
      <c r="E1380" s="131">
        <v>112</v>
      </c>
      <c r="F1380" s="132">
        <v>1862</v>
      </c>
      <c r="G1380" s="133">
        <v>4290</v>
      </c>
      <c r="H1380" s="131">
        <v>279</v>
      </c>
      <c r="I1380" s="132">
        <v>3400</v>
      </c>
      <c r="J1380" s="133">
        <v>7094</v>
      </c>
      <c r="K1380" s="131"/>
      <c r="L1380" s="132"/>
      <c r="M1380" s="133"/>
      <c r="N1380" s="134"/>
    </row>
    <row r="1381" spans="1:14" x14ac:dyDescent="0.3">
      <c r="A1381" s="141" t="s">
        <v>161</v>
      </c>
      <c r="B1381" s="135">
        <v>2.34</v>
      </c>
      <c r="C1381" s="136">
        <v>2.56</v>
      </c>
      <c r="D1381" s="137">
        <v>2.54</v>
      </c>
      <c r="E1381" s="135">
        <v>2.4</v>
      </c>
      <c r="F1381" s="136">
        <v>2.5</v>
      </c>
      <c r="G1381" s="137">
        <v>2.4900000000000002</v>
      </c>
      <c r="H1381" s="135">
        <v>2.31</v>
      </c>
      <c r="I1381" s="136">
        <v>2.58</v>
      </c>
      <c r="J1381" s="137">
        <v>2.56</v>
      </c>
      <c r="K1381" s="135"/>
      <c r="L1381" s="136"/>
      <c r="M1381" s="137"/>
      <c r="N1381" s="309"/>
    </row>
    <row r="1382" spans="1:14" x14ac:dyDescent="0.3">
      <c r="A1382" s="141" t="s">
        <v>35</v>
      </c>
      <c r="B1382" s="135">
        <v>0.77</v>
      </c>
      <c r="C1382" s="136">
        <v>0.77</v>
      </c>
      <c r="D1382" s="137">
        <v>0.78</v>
      </c>
      <c r="E1382" s="135">
        <v>0.76</v>
      </c>
      <c r="F1382" s="136">
        <v>0.8</v>
      </c>
      <c r="G1382" s="137">
        <v>0.8</v>
      </c>
      <c r="H1382" s="135">
        <v>0.76</v>
      </c>
      <c r="I1382" s="136">
        <v>0.76</v>
      </c>
      <c r="J1382" s="137">
        <v>0.76</v>
      </c>
      <c r="K1382" s="135"/>
      <c r="L1382" s="136"/>
      <c r="M1382" s="137"/>
      <c r="N1382" s="309"/>
    </row>
    <row r="1383" spans="1:14" x14ac:dyDescent="0.3">
      <c r="A1383" s="141" t="s">
        <v>163</v>
      </c>
      <c r="B1383" s="135" t="s">
        <v>197</v>
      </c>
      <c r="C1383" s="136" t="s">
        <v>199</v>
      </c>
      <c r="D1383" s="137" t="s">
        <v>199</v>
      </c>
      <c r="E1383" s="135" t="s">
        <v>197</v>
      </c>
      <c r="F1383" s="136" t="s">
        <v>200</v>
      </c>
      <c r="G1383" s="137" t="s">
        <v>200</v>
      </c>
      <c r="H1383" s="135" t="s">
        <v>197</v>
      </c>
      <c r="I1383" s="136" t="s">
        <v>199</v>
      </c>
      <c r="J1383" s="137" t="s">
        <v>199</v>
      </c>
      <c r="K1383" s="135"/>
      <c r="L1383" s="136"/>
      <c r="M1383" s="137"/>
      <c r="N1383" s="309"/>
    </row>
    <row r="1384" spans="1:14" x14ac:dyDescent="0.3">
      <c r="A1384" s="142" t="s">
        <v>36</v>
      </c>
      <c r="B1384" s="138" t="s">
        <v>197</v>
      </c>
      <c r="C1384" s="139">
        <v>-0.28571428571428598</v>
      </c>
      <c r="D1384" s="140">
        <v>-0.25641025641025661</v>
      </c>
      <c r="E1384" s="138" t="s">
        <v>197</v>
      </c>
      <c r="F1384" s="139">
        <v>-0.12500000000000011</v>
      </c>
      <c r="G1384" s="140">
        <v>-0.11250000000000038</v>
      </c>
      <c r="H1384" s="138" t="s">
        <v>197</v>
      </c>
      <c r="I1384" s="139">
        <v>-0.35526315789473684</v>
      </c>
      <c r="J1384" s="140">
        <v>-0.32894736842105265</v>
      </c>
      <c r="K1384" s="138"/>
      <c r="L1384" s="139"/>
      <c r="M1384" s="140"/>
      <c r="N1384" s="310"/>
    </row>
    <row r="1385" spans="1:14" ht="26" x14ac:dyDescent="0.3">
      <c r="A1385" s="190" t="s">
        <v>807</v>
      </c>
      <c r="B1385" s="181">
        <v>0.36099999999999999</v>
      </c>
      <c r="C1385" s="182">
        <v>0.216</v>
      </c>
      <c r="D1385" s="183">
        <v>0.20300000000000001</v>
      </c>
      <c r="E1385" s="181">
        <v>0.47299999999999998</v>
      </c>
      <c r="F1385" s="182">
        <v>0.3</v>
      </c>
      <c r="G1385" s="183">
        <v>0.30199999999999999</v>
      </c>
      <c r="H1385" s="181">
        <v>0.315</v>
      </c>
      <c r="I1385" s="182">
        <v>0.17699999999999999</v>
      </c>
      <c r="J1385" s="183">
        <v>0.14799999999999999</v>
      </c>
      <c r="K1385" s="181"/>
      <c r="L1385" s="182"/>
      <c r="M1385" s="183"/>
      <c r="N1385" s="309"/>
    </row>
    <row r="1386" spans="1:14" x14ac:dyDescent="0.3">
      <c r="A1386" s="184" t="s">
        <v>523</v>
      </c>
      <c r="B1386" s="181">
        <v>0.36399999999999999</v>
      </c>
      <c r="C1386" s="182">
        <v>0.35</v>
      </c>
      <c r="D1386" s="183">
        <v>0.34300000000000003</v>
      </c>
      <c r="E1386" s="181">
        <v>0.32100000000000001</v>
      </c>
      <c r="F1386" s="182">
        <v>0.373</v>
      </c>
      <c r="G1386" s="183">
        <v>0.376</v>
      </c>
      <c r="H1386" s="181">
        <v>0.38</v>
      </c>
      <c r="I1386" s="182">
        <v>0.34599999999999997</v>
      </c>
      <c r="J1386" s="183">
        <v>0.33</v>
      </c>
      <c r="K1386" s="181"/>
      <c r="L1386" s="182"/>
      <c r="M1386" s="183"/>
      <c r="N1386" s="309"/>
    </row>
    <row r="1387" spans="1:14" x14ac:dyDescent="0.3">
      <c r="A1387" s="184" t="s">
        <v>524</v>
      </c>
      <c r="B1387" s="181">
        <v>0.214</v>
      </c>
      <c r="C1387" s="182">
        <v>0.29199999999999998</v>
      </c>
      <c r="D1387" s="183">
        <v>0.30499999999999999</v>
      </c>
      <c r="E1387" s="181">
        <v>0.17</v>
      </c>
      <c r="F1387" s="182">
        <v>0.22500000000000001</v>
      </c>
      <c r="G1387" s="183">
        <v>0.221</v>
      </c>
      <c r="H1387" s="181">
        <v>0.23300000000000001</v>
      </c>
      <c r="I1387" s="182">
        <v>0.32400000000000001</v>
      </c>
      <c r="J1387" s="183">
        <v>0.35399999999999998</v>
      </c>
      <c r="K1387" s="181"/>
      <c r="L1387" s="182"/>
      <c r="M1387" s="183"/>
      <c r="N1387" s="309"/>
    </row>
    <row r="1388" spans="1:14" x14ac:dyDescent="0.3">
      <c r="A1388" s="184" t="s">
        <v>522</v>
      </c>
      <c r="B1388" s="181">
        <v>6.0999999999999999E-2</v>
      </c>
      <c r="C1388" s="182">
        <v>0.14299999999999999</v>
      </c>
      <c r="D1388" s="183">
        <v>0.14899999999999999</v>
      </c>
      <c r="E1388" s="181">
        <v>3.5999999999999997E-2</v>
      </c>
      <c r="F1388" s="182">
        <v>0.10199999999999999</v>
      </c>
      <c r="G1388" s="183">
        <v>0.10100000000000001</v>
      </c>
      <c r="H1388" s="181">
        <v>7.1999999999999995E-2</v>
      </c>
      <c r="I1388" s="182">
        <v>0.153</v>
      </c>
      <c r="J1388" s="183">
        <v>0.16800000000000001</v>
      </c>
      <c r="K1388" s="181"/>
      <c r="L1388" s="182"/>
      <c r="M1388" s="183"/>
      <c r="N1388" s="309"/>
    </row>
    <row r="1389" spans="1:14" x14ac:dyDescent="0.3">
      <c r="A1389" s="130" t="s">
        <v>194</v>
      </c>
      <c r="B1389" s="131">
        <v>393</v>
      </c>
      <c r="C1389" s="132">
        <v>5405</v>
      </c>
      <c r="D1389" s="133">
        <v>11623</v>
      </c>
      <c r="E1389" s="131">
        <v>112</v>
      </c>
      <c r="F1389" s="132">
        <v>1863</v>
      </c>
      <c r="G1389" s="133">
        <v>4297</v>
      </c>
      <c r="H1389" s="131">
        <v>279</v>
      </c>
      <c r="I1389" s="132">
        <v>3403</v>
      </c>
      <c r="J1389" s="133">
        <v>7106</v>
      </c>
      <c r="K1389" s="131"/>
      <c r="L1389" s="132"/>
      <c r="M1389" s="133"/>
      <c r="N1389" s="134"/>
    </row>
    <row r="1390" spans="1:14" x14ac:dyDescent="0.3">
      <c r="A1390" s="141" t="s">
        <v>161</v>
      </c>
      <c r="B1390" s="135">
        <v>3.03</v>
      </c>
      <c r="C1390" s="136">
        <v>2.64</v>
      </c>
      <c r="D1390" s="137">
        <v>2.6</v>
      </c>
      <c r="E1390" s="135">
        <v>3.23</v>
      </c>
      <c r="F1390" s="136">
        <v>2.87</v>
      </c>
      <c r="G1390" s="137">
        <v>2.88</v>
      </c>
      <c r="H1390" s="135">
        <v>2.94</v>
      </c>
      <c r="I1390" s="136">
        <v>2.5499999999999998</v>
      </c>
      <c r="J1390" s="137">
        <v>2.46</v>
      </c>
      <c r="K1390" s="135"/>
      <c r="L1390" s="136"/>
      <c r="M1390" s="137"/>
      <c r="N1390" s="309"/>
    </row>
    <row r="1391" spans="1:14" x14ac:dyDescent="0.3">
      <c r="A1391" s="141" t="s">
        <v>35</v>
      </c>
      <c r="B1391" s="135">
        <v>0.91</v>
      </c>
      <c r="C1391" s="136">
        <v>0.97</v>
      </c>
      <c r="D1391" s="137">
        <v>0.97</v>
      </c>
      <c r="E1391" s="135">
        <v>0.86</v>
      </c>
      <c r="F1391" s="136">
        <v>0.96</v>
      </c>
      <c r="G1391" s="137">
        <v>0.96</v>
      </c>
      <c r="H1391" s="135">
        <v>0.91</v>
      </c>
      <c r="I1391" s="136">
        <v>0.95</v>
      </c>
      <c r="J1391" s="137">
        <v>0.94</v>
      </c>
      <c r="K1391" s="135"/>
      <c r="L1391" s="136"/>
      <c r="M1391" s="137"/>
      <c r="N1391" s="309"/>
    </row>
    <row r="1392" spans="1:14" x14ac:dyDescent="0.3">
      <c r="A1392" s="141" t="s">
        <v>163</v>
      </c>
      <c r="B1392" s="135" t="s">
        <v>197</v>
      </c>
      <c r="C1392" s="136" t="s">
        <v>199</v>
      </c>
      <c r="D1392" s="137" t="s">
        <v>199</v>
      </c>
      <c r="E1392" s="135" t="s">
        <v>197</v>
      </c>
      <c r="F1392" s="136" t="s">
        <v>199</v>
      </c>
      <c r="G1392" s="137" t="s">
        <v>199</v>
      </c>
      <c r="H1392" s="135" t="s">
        <v>197</v>
      </c>
      <c r="I1392" s="136" t="s">
        <v>199</v>
      </c>
      <c r="J1392" s="137" t="s">
        <v>199</v>
      </c>
      <c r="K1392" s="135"/>
      <c r="L1392" s="136"/>
      <c r="M1392" s="137"/>
      <c r="N1392" s="309"/>
    </row>
    <row r="1393" spans="1:14" x14ac:dyDescent="0.3">
      <c r="A1393" s="142" t="s">
        <v>36</v>
      </c>
      <c r="B1393" s="138" t="s">
        <v>197</v>
      </c>
      <c r="C1393" s="139">
        <v>0.40206185567010277</v>
      </c>
      <c r="D1393" s="140">
        <v>0.44329896907216465</v>
      </c>
      <c r="E1393" s="138" t="s">
        <v>197</v>
      </c>
      <c r="F1393" s="139">
        <v>0.37499999999999989</v>
      </c>
      <c r="G1393" s="140">
        <v>0.36458333333333343</v>
      </c>
      <c r="H1393" s="138" t="s">
        <v>197</v>
      </c>
      <c r="I1393" s="139">
        <v>0.41052631578947385</v>
      </c>
      <c r="J1393" s="140">
        <v>0.51063829787234039</v>
      </c>
      <c r="K1393" s="138"/>
      <c r="L1393" s="139"/>
      <c r="M1393" s="140"/>
      <c r="N1393" s="310"/>
    </row>
    <row r="1394" spans="1:14" ht="39" x14ac:dyDescent="0.3">
      <c r="A1394" s="190" t="s">
        <v>705</v>
      </c>
      <c r="B1394" s="181">
        <v>0.47799999999999998</v>
      </c>
      <c r="C1394" s="182">
        <v>0.61699999999999999</v>
      </c>
      <c r="D1394" s="183">
        <v>0.61</v>
      </c>
      <c r="E1394" s="181">
        <v>0.39300000000000002</v>
      </c>
      <c r="F1394" s="182">
        <v>0.56499999999999995</v>
      </c>
      <c r="G1394" s="183">
        <v>0.54700000000000004</v>
      </c>
      <c r="H1394" s="181">
        <v>0.51300000000000001</v>
      </c>
      <c r="I1394" s="182">
        <v>0.63300000000000001</v>
      </c>
      <c r="J1394" s="183">
        <v>0.63900000000000001</v>
      </c>
      <c r="K1394" s="181"/>
      <c r="L1394" s="182"/>
      <c r="M1394" s="183"/>
      <c r="N1394" s="309"/>
    </row>
    <row r="1395" spans="1:14" x14ac:dyDescent="0.3">
      <c r="A1395" s="184" t="s">
        <v>523</v>
      </c>
      <c r="B1395" s="181">
        <v>0.374</v>
      </c>
      <c r="C1395" s="182">
        <v>0.314</v>
      </c>
      <c r="D1395" s="183">
        <v>0.32300000000000001</v>
      </c>
      <c r="E1395" s="181">
        <v>0.438</v>
      </c>
      <c r="F1395" s="182">
        <v>0.35</v>
      </c>
      <c r="G1395" s="183">
        <v>0.36599999999999999</v>
      </c>
      <c r="H1395" s="181">
        <v>0.34799999999999998</v>
      </c>
      <c r="I1395" s="182">
        <v>0.30399999999999999</v>
      </c>
      <c r="J1395" s="183">
        <v>0.30299999999999999</v>
      </c>
      <c r="K1395" s="181"/>
      <c r="L1395" s="182"/>
      <c r="M1395" s="183"/>
      <c r="N1395" s="309"/>
    </row>
    <row r="1396" spans="1:14" x14ac:dyDescent="0.3">
      <c r="A1396" s="184" t="s">
        <v>524</v>
      </c>
      <c r="B1396" s="181">
        <v>0.127</v>
      </c>
      <c r="C1396" s="182">
        <v>5.6000000000000001E-2</v>
      </c>
      <c r="D1396" s="183">
        <v>5.3999999999999999E-2</v>
      </c>
      <c r="E1396" s="181">
        <v>0.14299999999999999</v>
      </c>
      <c r="F1396" s="182">
        <v>6.9000000000000006E-2</v>
      </c>
      <c r="G1396" s="183">
        <v>6.9000000000000006E-2</v>
      </c>
      <c r="H1396" s="181">
        <v>0.122</v>
      </c>
      <c r="I1396" s="182">
        <v>5.0999999999999997E-2</v>
      </c>
      <c r="J1396" s="183">
        <v>4.7E-2</v>
      </c>
      <c r="K1396" s="181"/>
      <c r="L1396" s="182"/>
      <c r="M1396" s="183"/>
      <c r="N1396" s="309"/>
    </row>
    <row r="1397" spans="1:14" x14ac:dyDescent="0.3">
      <c r="A1397" s="184" t="s">
        <v>522</v>
      </c>
      <c r="B1397" s="181">
        <v>0.02</v>
      </c>
      <c r="C1397" s="182">
        <v>1.2999999999999999E-2</v>
      </c>
      <c r="D1397" s="183">
        <v>1.2999999999999999E-2</v>
      </c>
      <c r="E1397" s="181">
        <v>2.7E-2</v>
      </c>
      <c r="F1397" s="182">
        <v>1.6E-2</v>
      </c>
      <c r="G1397" s="183">
        <v>1.7999999999999999E-2</v>
      </c>
      <c r="H1397" s="181">
        <v>1.7999999999999999E-2</v>
      </c>
      <c r="I1397" s="182">
        <v>1.2E-2</v>
      </c>
      <c r="J1397" s="183">
        <v>1.0999999999999999E-2</v>
      </c>
      <c r="K1397" s="181"/>
      <c r="L1397" s="182"/>
      <c r="M1397" s="183"/>
      <c r="N1397" s="309"/>
    </row>
    <row r="1398" spans="1:14" x14ac:dyDescent="0.3">
      <c r="A1398" s="130" t="s">
        <v>194</v>
      </c>
      <c r="B1398" s="131">
        <v>393</v>
      </c>
      <c r="C1398" s="132">
        <v>5399</v>
      </c>
      <c r="D1398" s="133">
        <v>11612</v>
      </c>
      <c r="E1398" s="131">
        <v>112</v>
      </c>
      <c r="F1398" s="132">
        <v>1861</v>
      </c>
      <c r="G1398" s="133">
        <v>4294</v>
      </c>
      <c r="H1398" s="131">
        <v>279</v>
      </c>
      <c r="I1398" s="132">
        <v>3399</v>
      </c>
      <c r="J1398" s="133">
        <v>7098</v>
      </c>
      <c r="K1398" s="131"/>
      <c r="L1398" s="132"/>
      <c r="M1398" s="133"/>
      <c r="N1398" s="134"/>
    </row>
    <row r="1399" spans="1:14" x14ac:dyDescent="0.3">
      <c r="A1399" s="141" t="s">
        <v>161</v>
      </c>
      <c r="B1399" s="135">
        <v>3.31</v>
      </c>
      <c r="C1399" s="136">
        <v>3.54</v>
      </c>
      <c r="D1399" s="137">
        <v>3.53</v>
      </c>
      <c r="E1399" s="135">
        <v>3.2</v>
      </c>
      <c r="F1399" s="136">
        <v>3.47</v>
      </c>
      <c r="G1399" s="137">
        <v>3.44</v>
      </c>
      <c r="H1399" s="135">
        <v>3.35</v>
      </c>
      <c r="I1399" s="136">
        <v>3.56</v>
      </c>
      <c r="J1399" s="137">
        <v>3.57</v>
      </c>
      <c r="K1399" s="135"/>
      <c r="L1399" s="136"/>
      <c r="M1399" s="137"/>
      <c r="N1399" s="309"/>
    </row>
    <row r="1400" spans="1:14" x14ac:dyDescent="0.3">
      <c r="A1400" s="141" t="s">
        <v>35</v>
      </c>
      <c r="B1400" s="135">
        <v>0.77</v>
      </c>
      <c r="C1400" s="136">
        <v>0.66</v>
      </c>
      <c r="D1400" s="137">
        <v>0.66</v>
      </c>
      <c r="E1400" s="135">
        <v>0.78</v>
      </c>
      <c r="F1400" s="136">
        <v>0.69</v>
      </c>
      <c r="G1400" s="137">
        <v>0.7</v>
      </c>
      <c r="H1400" s="135">
        <v>0.76</v>
      </c>
      <c r="I1400" s="136">
        <v>0.65</v>
      </c>
      <c r="J1400" s="137">
        <v>0.63</v>
      </c>
      <c r="K1400" s="135"/>
      <c r="L1400" s="136"/>
      <c r="M1400" s="137"/>
      <c r="N1400" s="309"/>
    </row>
    <row r="1401" spans="1:14" x14ac:dyDescent="0.3">
      <c r="A1401" s="141" t="s">
        <v>163</v>
      </c>
      <c r="B1401" s="135" t="s">
        <v>197</v>
      </c>
      <c r="C1401" s="136" t="s">
        <v>199</v>
      </c>
      <c r="D1401" s="137" t="s">
        <v>199</v>
      </c>
      <c r="E1401" s="135" t="s">
        <v>197</v>
      </c>
      <c r="F1401" s="136" t="s">
        <v>199</v>
      </c>
      <c r="G1401" s="137" t="s">
        <v>199</v>
      </c>
      <c r="H1401" s="135" t="s">
        <v>197</v>
      </c>
      <c r="I1401" s="136" t="s">
        <v>199</v>
      </c>
      <c r="J1401" s="137" t="s">
        <v>199</v>
      </c>
      <c r="K1401" s="135"/>
      <c r="L1401" s="136"/>
      <c r="M1401" s="137"/>
      <c r="N1401" s="309"/>
    </row>
    <row r="1402" spans="1:14" x14ac:dyDescent="0.3">
      <c r="A1402" s="142" t="s">
        <v>36</v>
      </c>
      <c r="B1402" s="138" t="s">
        <v>197</v>
      </c>
      <c r="C1402" s="139">
        <v>-0.34848484848484845</v>
      </c>
      <c r="D1402" s="140">
        <v>-0.33333333333333293</v>
      </c>
      <c r="E1402" s="138" t="s">
        <v>197</v>
      </c>
      <c r="F1402" s="139">
        <v>-0.39130434782608703</v>
      </c>
      <c r="G1402" s="140">
        <v>-0.34285714285714253</v>
      </c>
      <c r="H1402" s="138" t="s">
        <v>197</v>
      </c>
      <c r="I1402" s="139">
        <v>-0.32307692307692298</v>
      </c>
      <c r="J1402" s="140">
        <v>-0.3492063492063488</v>
      </c>
      <c r="K1402" s="138"/>
      <c r="L1402" s="139"/>
      <c r="M1402" s="140"/>
      <c r="N1402" s="310"/>
    </row>
    <row r="1403" spans="1:14" ht="39" x14ac:dyDescent="0.3">
      <c r="A1403" s="190" t="s">
        <v>808</v>
      </c>
      <c r="B1403" s="181">
        <v>0.74299999999999999</v>
      </c>
      <c r="C1403" s="182">
        <v>0.72099999999999997</v>
      </c>
      <c r="D1403" s="183">
        <v>0.70599999999999996</v>
      </c>
      <c r="E1403" s="181">
        <v>0.57999999999999996</v>
      </c>
      <c r="F1403" s="182">
        <v>0.622</v>
      </c>
      <c r="G1403" s="183">
        <v>0.625</v>
      </c>
      <c r="H1403" s="181">
        <v>0.81</v>
      </c>
      <c r="I1403" s="182">
        <v>0.77200000000000002</v>
      </c>
      <c r="J1403" s="183">
        <v>0.752</v>
      </c>
      <c r="K1403" s="181"/>
      <c r="L1403" s="182"/>
      <c r="M1403" s="183"/>
      <c r="N1403" s="309"/>
    </row>
    <row r="1404" spans="1:14" x14ac:dyDescent="0.3">
      <c r="A1404" s="184" t="s">
        <v>523</v>
      </c>
      <c r="B1404" s="181">
        <v>0.20899999999999999</v>
      </c>
      <c r="C1404" s="182">
        <v>0.215</v>
      </c>
      <c r="D1404" s="183">
        <v>0.223</v>
      </c>
      <c r="E1404" s="181">
        <v>0.32100000000000001</v>
      </c>
      <c r="F1404" s="182">
        <v>0.27900000000000003</v>
      </c>
      <c r="G1404" s="183">
        <v>0.27500000000000002</v>
      </c>
      <c r="H1404" s="181">
        <v>0.161</v>
      </c>
      <c r="I1404" s="182">
        <v>0.18099999999999999</v>
      </c>
      <c r="J1404" s="183">
        <v>0.19400000000000001</v>
      </c>
      <c r="K1404" s="181"/>
      <c r="L1404" s="182"/>
      <c r="M1404" s="183"/>
      <c r="N1404" s="309"/>
    </row>
    <row r="1405" spans="1:14" x14ac:dyDescent="0.3">
      <c r="A1405" s="184" t="s">
        <v>524</v>
      </c>
      <c r="B1405" s="181">
        <v>4.5999999999999999E-2</v>
      </c>
      <c r="C1405" s="182">
        <v>5.0999999999999997E-2</v>
      </c>
      <c r="D1405" s="183">
        <v>5.7000000000000002E-2</v>
      </c>
      <c r="E1405" s="181">
        <v>9.8000000000000004E-2</v>
      </c>
      <c r="F1405" s="182">
        <v>8.3000000000000004E-2</v>
      </c>
      <c r="G1405" s="183">
        <v>8.5999999999999993E-2</v>
      </c>
      <c r="H1405" s="181">
        <v>2.5000000000000001E-2</v>
      </c>
      <c r="I1405" s="182">
        <v>3.5000000000000003E-2</v>
      </c>
      <c r="J1405" s="183">
        <v>4.1000000000000002E-2</v>
      </c>
      <c r="K1405" s="181"/>
      <c r="L1405" s="182"/>
      <c r="M1405" s="183"/>
      <c r="N1405" s="309"/>
    </row>
    <row r="1406" spans="1:14" x14ac:dyDescent="0.3">
      <c r="A1406" s="184" t="s">
        <v>522</v>
      </c>
      <c r="B1406" s="181">
        <v>3.0000000000000001E-3</v>
      </c>
      <c r="C1406" s="182">
        <v>1.4E-2</v>
      </c>
      <c r="D1406" s="183">
        <v>1.2999999999999999E-2</v>
      </c>
      <c r="E1406" s="181">
        <v>0</v>
      </c>
      <c r="F1406" s="182">
        <v>1.6E-2</v>
      </c>
      <c r="G1406" s="183">
        <v>1.4999999999999999E-2</v>
      </c>
      <c r="H1406" s="181">
        <v>4.0000000000000001E-3</v>
      </c>
      <c r="I1406" s="182">
        <v>1.2E-2</v>
      </c>
      <c r="J1406" s="183">
        <v>1.2999999999999999E-2</v>
      </c>
      <c r="K1406" s="181"/>
      <c r="L1406" s="182"/>
      <c r="M1406" s="183"/>
      <c r="N1406" s="309"/>
    </row>
    <row r="1407" spans="1:14" x14ac:dyDescent="0.3">
      <c r="A1407" s="130" t="s">
        <v>194</v>
      </c>
      <c r="B1407" s="131">
        <v>393</v>
      </c>
      <c r="C1407" s="132">
        <v>5403</v>
      </c>
      <c r="D1407" s="133">
        <v>11611</v>
      </c>
      <c r="E1407" s="131">
        <v>112</v>
      </c>
      <c r="F1407" s="132">
        <v>1862</v>
      </c>
      <c r="G1407" s="133">
        <v>4292</v>
      </c>
      <c r="H1407" s="131">
        <v>279</v>
      </c>
      <c r="I1407" s="132">
        <v>3402</v>
      </c>
      <c r="J1407" s="133">
        <v>7099</v>
      </c>
      <c r="K1407" s="131"/>
      <c r="L1407" s="132"/>
      <c r="M1407" s="133"/>
      <c r="N1407" s="134"/>
    </row>
    <row r="1408" spans="1:14" x14ac:dyDescent="0.3">
      <c r="A1408" s="141" t="s">
        <v>161</v>
      </c>
      <c r="B1408" s="135">
        <v>3.69</v>
      </c>
      <c r="C1408" s="136">
        <v>3.64</v>
      </c>
      <c r="D1408" s="137">
        <v>3.62</v>
      </c>
      <c r="E1408" s="135">
        <v>3.48</v>
      </c>
      <c r="F1408" s="136">
        <v>3.51</v>
      </c>
      <c r="G1408" s="137">
        <v>3.51</v>
      </c>
      <c r="H1408" s="135">
        <v>3.78</v>
      </c>
      <c r="I1408" s="136">
        <v>3.71</v>
      </c>
      <c r="J1408" s="137">
        <v>3.69</v>
      </c>
      <c r="K1408" s="135"/>
      <c r="L1408" s="136"/>
      <c r="M1408" s="137"/>
      <c r="N1408" s="309"/>
    </row>
    <row r="1409" spans="1:14" x14ac:dyDescent="0.3">
      <c r="A1409" s="141" t="s">
        <v>35</v>
      </c>
      <c r="B1409" s="135">
        <v>0.56999999999999995</v>
      </c>
      <c r="C1409" s="136">
        <v>0.64</v>
      </c>
      <c r="D1409" s="137">
        <v>0.66</v>
      </c>
      <c r="E1409" s="135">
        <v>0.67</v>
      </c>
      <c r="F1409" s="136">
        <v>0.72</v>
      </c>
      <c r="G1409" s="137">
        <v>0.71</v>
      </c>
      <c r="H1409" s="135">
        <v>0.5</v>
      </c>
      <c r="I1409" s="136">
        <v>0.59</v>
      </c>
      <c r="J1409" s="137">
        <v>0.61</v>
      </c>
      <c r="K1409" s="135"/>
      <c r="L1409" s="136"/>
      <c r="M1409" s="137"/>
      <c r="N1409" s="309"/>
    </row>
    <row r="1410" spans="1:14" x14ac:dyDescent="0.3">
      <c r="A1410" s="141" t="s">
        <v>163</v>
      </c>
      <c r="B1410" s="135" t="s">
        <v>197</v>
      </c>
      <c r="C1410" s="136" t="s">
        <v>200</v>
      </c>
      <c r="D1410" s="137" t="s">
        <v>198</v>
      </c>
      <c r="E1410" s="135" t="s">
        <v>197</v>
      </c>
      <c r="F1410" s="136" t="s">
        <v>200</v>
      </c>
      <c r="G1410" s="137" t="s">
        <v>200</v>
      </c>
      <c r="H1410" s="135" t="s">
        <v>197</v>
      </c>
      <c r="I1410" s="136" t="s">
        <v>200</v>
      </c>
      <c r="J1410" s="137" t="s">
        <v>198</v>
      </c>
      <c r="K1410" s="135"/>
      <c r="L1410" s="136"/>
      <c r="M1410" s="137"/>
      <c r="N1410" s="309"/>
    </row>
    <row r="1411" spans="1:14" x14ac:dyDescent="0.3">
      <c r="A1411" s="142" t="s">
        <v>36</v>
      </c>
      <c r="B1411" s="138" t="s">
        <v>197</v>
      </c>
      <c r="C1411" s="139">
        <v>7.8124999999999722E-2</v>
      </c>
      <c r="D1411" s="140">
        <v>0.10606060606060581</v>
      </c>
      <c r="E1411" s="138" t="s">
        <v>197</v>
      </c>
      <c r="F1411" s="139">
        <v>-4.1666666666666394E-2</v>
      </c>
      <c r="G1411" s="140">
        <v>-4.2253521126760292E-2</v>
      </c>
      <c r="H1411" s="138" t="s">
        <v>197</v>
      </c>
      <c r="I1411" s="139">
        <v>0.11864406779660991</v>
      </c>
      <c r="J1411" s="140">
        <v>0.14754098360655715</v>
      </c>
      <c r="K1411" s="138"/>
      <c r="L1411" s="139"/>
      <c r="M1411" s="140"/>
      <c r="N1411" s="310"/>
    </row>
    <row r="1412" spans="1:14" ht="52" x14ac:dyDescent="0.3">
      <c r="A1412" s="190" t="s">
        <v>1145</v>
      </c>
      <c r="B1412" s="181">
        <v>0.31</v>
      </c>
      <c r="C1412" s="182">
        <v>0.53500000000000003</v>
      </c>
      <c r="D1412" s="183">
        <v>0.55900000000000005</v>
      </c>
      <c r="E1412" s="181">
        <v>0.14299999999999999</v>
      </c>
      <c r="F1412" s="182">
        <v>0.39600000000000002</v>
      </c>
      <c r="G1412" s="183">
        <v>0.41199999999999998</v>
      </c>
      <c r="H1412" s="181">
        <v>0.376</v>
      </c>
      <c r="I1412" s="182">
        <v>0.59699999999999998</v>
      </c>
      <c r="J1412" s="183">
        <v>0.63800000000000001</v>
      </c>
      <c r="K1412" s="181"/>
      <c r="L1412" s="182"/>
      <c r="M1412" s="183"/>
      <c r="N1412" s="309"/>
    </row>
    <row r="1413" spans="1:14" x14ac:dyDescent="0.3">
      <c r="A1413" s="184" t="s">
        <v>523</v>
      </c>
      <c r="B1413" s="181">
        <v>0.3</v>
      </c>
      <c r="C1413" s="182">
        <v>0.22</v>
      </c>
      <c r="D1413" s="183">
        <v>0.218</v>
      </c>
      <c r="E1413" s="181">
        <v>0.33</v>
      </c>
      <c r="F1413" s="182">
        <v>0.3</v>
      </c>
      <c r="G1413" s="183">
        <v>0.30199999999999999</v>
      </c>
      <c r="H1413" s="181">
        <v>0.28699999999999998</v>
      </c>
      <c r="I1413" s="182">
        <v>0.182</v>
      </c>
      <c r="J1413" s="183">
        <v>0.17100000000000001</v>
      </c>
      <c r="K1413" s="181"/>
      <c r="L1413" s="182"/>
      <c r="M1413" s="183"/>
      <c r="N1413" s="309"/>
    </row>
    <row r="1414" spans="1:14" x14ac:dyDescent="0.3">
      <c r="A1414" s="184" t="s">
        <v>524</v>
      </c>
      <c r="B1414" s="181">
        <v>0.17299999999999999</v>
      </c>
      <c r="C1414" s="182">
        <v>0.114</v>
      </c>
      <c r="D1414" s="183">
        <v>0.104</v>
      </c>
      <c r="E1414" s="181">
        <v>0.25900000000000001</v>
      </c>
      <c r="F1414" s="182">
        <v>0.161</v>
      </c>
      <c r="G1414" s="183">
        <v>0.14599999999999999</v>
      </c>
      <c r="H1414" s="181">
        <v>0.14000000000000001</v>
      </c>
      <c r="I1414" s="182">
        <v>9.4E-2</v>
      </c>
      <c r="J1414" s="183">
        <v>8.2000000000000003E-2</v>
      </c>
      <c r="K1414" s="181"/>
      <c r="L1414" s="182"/>
      <c r="M1414" s="183"/>
      <c r="N1414" s="309"/>
    </row>
    <row r="1415" spans="1:14" x14ac:dyDescent="0.3">
      <c r="A1415" s="184" t="s">
        <v>522</v>
      </c>
      <c r="B1415" s="181">
        <v>0.216</v>
      </c>
      <c r="C1415" s="182">
        <v>0.13100000000000001</v>
      </c>
      <c r="D1415" s="183">
        <v>0.11899999999999999</v>
      </c>
      <c r="E1415" s="181">
        <v>0.26800000000000002</v>
      </c>
      <c r="F1415" s="182">
        <v>0.14299999999999999</v>
      </c>
      <c r="G1415" s="183">
        <v>0.13900000000000001</v>
      </c>
      <c r="H1415" s="181">
        <v>0.19700000000000001</v>
      </c>
      <c r="I1415" s="182">
        <v>0.127</v>
      </c>
      <c r="J1415" s="183">
        <v>0.109</v>
      </c>
      <c r="K1415" s="181"/>
      <c r="L1415" s="182"/>
      <c r="M1415" s="183"/>
      <c r="N1415" s="309"/>
    </row>
    <row r="1416" spans="1:14" x14ac:dyDescent="0.3">
      <c r="A1416" s="130" t="s">
        <v>194</v>
      </c>
      <c r="B1416" s="131">
        <v>393</v>
      </c>
      <c r="C1416" s="132">
        <v>5396</v>
      </c>
      <c r="D1416" s="133">
        <v>11604</v>
      </c>
      <c r="E1416" s="131">
        <v>112</v>
      </c>
      <c r="F1416" s="132">
        <v>1859</v>
      </c>
      <c r="G1416" s="133">
        <v>4290</v>
      </c>
      <c r="H1416" s="131">
        <v>279</v>
      </c>
      <c r="I1416" s="132">
        <v>3398</v>
      </c>
      <c r="J1416" s="133">
        <v>7094</v>
      </c>
      <c r="K1416" s="131"/>
      <c r="L1416" s="132"/>
      <c r="M1416" s="133"/>
      <c r="N1416" s="134"/>
    </row>
    <row r="1417" spans="1:14" x14ac:dyDescent="0.3">
      <c r="A1417" s="141" t="s">
        <v>161</v>
      </c>
      <c r="B1417" s="135">
        <v>2.7</v>
      </c>
      <c r="C1417" s="136">
        <v>3.16</v>
      </c>
      <c r="D1417" s="137">
        <v>3.22</v>
      </c>
      <c r="E1417" s="135">
        <v>2.35</v>
      </c>
      <c r="F1417" s="136">
        <v>2.95</v>
      </c>
      <c r="G1417" s="137">
        <v>2.99</v>
      </c>
      <c r="H1417" s="135">
        <v>2.84</v>
      </c>
      <c r="I1417" s="136">
        <v>3.25</v>
      </c>
      <c r="J1417" s="137">
        <v>3.34</v>
      </c>
      <c r="K1417" s="135"/>
      <c r="L1417" s="136"/>
      <c r="M1417" s="137"/>
      <c r="N1417" s="309"/>
    </row>
    <row r="1418" spans="1:14" x14ac:dyDescent="0.3">
      <c r="A1418" s="141" t="s">
        <v>35</v>
      </c>
      <c r="B1418" s="135">
        <v>1.1200000000000001</v>
      </c>
      <c r="C1418" s="136">
        <v>1.07</v>
      </c>
      <c r="D1418" s="137">
        <v>1.04</v>
      </c>
      <c r="E1418" s="135">
        <v>1.03</v>
      </c>
      <c r="F1418" s="136">
        <v>1.06</v>
      </c>
      <c r="G1418" s="137">
        <v>1.06</v>
      </c>
      <c r="H1418" s="135">
        <v>1.1299999999999999</v>
      </c>
      <c r="I1418" s="136">
        <v>1.07</v>
      </c>
      <c r="J1418" s="137">
        <v>1.02</v>
      </c>
      <c r="K1418" s="135"/>
      <c r="L1418" s="136"/>
      <c r="M1418" s="137"/>
      <c r="N1418" s="309"/>
    </row>
    <row r="1419" spans="1:14" x14ac:dyDescent="0.3">
      <c r="A1419" s="141" t="s">
        <v>163</v>
      </c>
      <c r="B1419" s="135" t="s">
        <v>197</v>
      </c>
      <c r="C1419" s="136" t="s">
        <v>199</v>
      </c>
      <c r="D1419" s="137" t="s">
        <v>199</v>
      </c>
      <c r="E1419" s="135" t="s">
        <v>197</v>
      </c>
      <c r="F1419" s="136" t="s">
        <v>199</v>
      </c>
      <c r="G1419" s="137" t="s">
        <v>199</v>
      </c>
      <c r="H1419" s="135" t="s">
        <v>197</v>
      </c>
      <c r="I1419" s="136" t="s">
        <v>199</v>
      </c>
      <c r="J1419" s="137" t="s">
        <v>199</v>
      </c>
      <c r="K1419" s="135"/>
      <c r="L1419" s="136"/>
      <c r="M1419" s="137"/>
      <c r="N1419" s="309"/>
    </row>
    <row r="1420" spans="1:14" x14ac:dyDescent="0.3">
      <c r="A1420" s="142" t="s">
        <v>36</v>
      </c>
      <c r="B1420" s="138" t="s">
        <v>197</v>
      </c>
      <c r="C1420" s="139">
        <v>-0.4299065420560747</v>
      </c>
      <c r="D1420" s="140">
        <v>-0.5</v>
      </c>
      <c r="E1420" s="138" t="s">
        <v>197</v>
      </c>
      <c r="F1420" s="139">
        <v>-0.5660377358490567</v>
      </c>
      <c r="G1420" s="140">
        <v>-0.60377358490566047</v>
      </c>
      <c r="H1420" s="138" t="s">
        <v>197</v>
      </c>
      <c r="I1420" s="139">
        <v>-0.38317757009345804</v>
      </c>
      <c r="J1420" s="140">
        <v>-0.49019607843137253</v>
      </c>
      <c r="K1420" s="138"/>
      <c r="L1420" s="139"/>
      <c r="M1420" s="140"/>
      <c r="N1420" s="310"/>
    </row>
    <row r="1421" spans="1:14" ht="26" x14ac:dyDescent="0.3">
      <c r="A1421" s="190" t="s">
        <v>988</v>
      </c>
      <c r="B1421" s="181">
        <v>0.17599999999999999</v>
      </c>
      <c r="C1421" s="182">
        <v>0.16600000000000001</v>
      </c>
      <c r="D1421" s="183">
        <v>0.16700000000000001</v>
      </c>
      <c r="E1421" s="181">
        <v>0.13500000000000001</v>
      </c>
      <c r="F1421" s="182">
        <v>0.158</v>
      </c>
      <c r="G1421" s="183">
        <v>0.16200000000000001</v>
      </c>
      <c r="H1421" s="181">
        <v>0.19400000000000001</v>
      </c>
      <c r="I1421" s="182">
        <v>0.16900000000000001</v>
      </c>
      <c r="J1421" s="183">
        <v>0.16900000000000001</v>
      </c>
      <c r="K1421" s="181"/>
      <c r="L1421" s="182"/>
      <c r="M1421" s="183"/>
      <c r="N1421" s="309"/>
    </row>
    <row r="1422" spans="1:14" x14ac:dyDescent="0.3">
      <c r="A1422" s="184" t="s">
        <v>523</v>
      </c>
      <c r="B1422" s="181">
        <v>0.42699999999999999</v>
      </c>
      <c r="C1422" s="182">
        <v>0.47499999999999998</v>
      </c>
      <c r="D1422" s="183">
        <v>0.46400000000000002</v>
      </c>
      <c r="E1422" s="181">
        <v>0.29699999999999999</v>
      </c>
      <c r="F1422" s="182">
        <v>0.42799999999999999</v>
      </c>
      <c r="G1422" s="183">
        <v>0.41799999999999998</v>
      </c>
      <c r="H1422" s="181">
        <v>0.47799999999999998</v>
      </c>
      <c r="I1422" s="182">
        <v>0.503</v>
      </c>
      <c r="J1422" s="183">
        <v>0.49299999999999999</v>
      </c>
      <c r="K1422" s="181"/>
      <c r="L1422" s="182"/>
      <c r="M1422" s="183"/>
      <c r="N1422" s="309"/>
    </row>
    <row r="1423" spans="1:14" x14ac:dyDescent="0.3">
      <c r="A1423" s="184" t="s">
        <v>524</v>
      </c>
      <c r="B1423" s="181">
        <v>0.32700000000000001</v>
      </c>
      <c r="C1423" s="182">
        <v>0.28699999999999998</v>
      </c>
      <c r="D1423" s="183">
        <v>0.29099999999999998</v>
      </c>
      <c r="E1423" s="181">
        <v>0.378</v>
      </c>
      <c r="F1423" s="182">
        <v>0.309</v>
      </c>
      <c r="G1423" s="183">
        <v>0.30199999999999999</v>
      </c>
      <c r="H1423" s="181">
        <v>0.30599999999999999</v>
      </c>
      <c r="I1423" s="182">
        <v>0.27600000000000002</v>
      </c>
      <c r="J1423" s="183">
        <v>0.28399999999999997</v>
      </c>
      <c r="K1423" s="181"/>
      <c r="L1423" s="182"/>
      <c r="M1423" s="183"/>
      <c r="N1423" s="309"/>
    </row>
    <row r="1424" spans="1:14" x14ac:dyDescent="0.3">
      <c r="A1424" s="184" t="s">
        <v>522</v>
      </c>
      <c r="B1424" s="181">
        <v>6.9000000000000006E-2</v>
      </c>
      <c r="C1424" s="182">
        <v>7.1999999999999995E-2</v>
      </c>
      <c r="D1424" s="183">
        <v>7.8E-2</v>
      </c>
      <c r="E1424" s="181">
        <v>0.189</v>
      </c>
      <c r="F1424" s="182">
        <v>0.106</v>
      </c>
      <c r="G1424" s="183">
        <v>0.11799999999999999</v>
      </c>
      <c r="H1424" s="181">
        <v>2.1999999999999999E-2</v>
      </c>
      <c r="I1424" s="182">
        <v>5.2999999999999999E-2</v>
      </c>
      <c r="J1424" s="183">
        <v>5.5E-2</v>
      </c>
      <c r="K1424" s="181"/>
      <c r="L1424" s="182"/>
      <c r="M1424" s="183"/>
      <c r="N1424" s="309"/>
    </row>
    <row r="1425" spans="1:14" x14ac:dyDescent="0.3">
      <c r="A1425" s="130" t="s">
        <v>194</v>
      </c>
      <c r="B1425" s="131">
        <v>391</v>
      </c>
      <c r="C1425" s="132">
        <v>5396</v>
      </c>
      <c r="D1425" s="133">
        <v>11597</v>
      </c>
      <c r="E1425" s="131">
        <v>111</v>
      </c>
      <c r="F1425" s="132">
        <v>1860</v>
      </c>
      <c r="G1425" s="133">
        <v>4290</v>
      </c>
      <c r="H1425" s="131">
        <v>278</v>
      </c>
      <c r="I1425" s="132">
        <v>3397</v>
      </c>
      <c r="J1425" s="133">
        <v>7087</v>
      </c>
      <c r="K1425" s="131"/>
      <c r="L1425" s="132"/>
      <c r="M1425" s="133"/>
      <c r="N1425" s="134"/>
    </row>
    <row r="1426" spans="1:14" x14ac:dyDescent="0.3">
      <c r="A1426" s="141" t="s">
        <v>161</v>
      </c>
      <c r="B1426" s="135">
        <v>2.71</v>
      </c>
      <c r="C1426" s="136">
        <v>2.74</v>
      </c>
      <c r="D1426" s="137">
        <v>2.72</v>
      </c>
      <c r="E1426" s="135">
        <v>2.38</v>
      </c>
      <c r="F1426" s="136">
        <v>2.64</v>
      </c>
      <c r="G1426" s="137">
        <v>2.62</v>
      </c>
      <c r="H1426" s="135">
        <v>2.85</v>
      </c>
      <c r="I1426" s="136">
        <v>2.79</v>
      </c>
      <c r="J1426" s="137">
        <v>2.78</v>
      </c>
      <c r="K1426" s="135"/>
      <c r="L1426" s="136"/>
      <c r="M1426" s="137"/>
      <c r="N1426" s="309"/>
    </row>
    <row r="1427" spans="1:14" x14ac:dyDescent="0.3">
      <c r="A1427" s="141" t="s">
        <v>35</v>
      </c>
      <c r="B1427" s="135">
        <v>0.84</v>
      </c>
      <c r="C1427" s="136">
        <v>0.82</v>
      </c>
      <c r="D1427" s="137">
        <v>0.83</v>
      </c>
      <c r="E1427" s="135">
        <v>0.94</v>
      </c>
      <c r="F1427" s="136">
        <v>0.87</v>
      </c>
      <c r="G1427" s="137">
        <v>0.89</v>
      </c>
      <c r="H1427" s="135">
        <v>0.75</v>
      </c>
      <c r="I1427" s="136">
        <v>0.78</v>
      </c>
      <c r="J1427" s="137">
        <v>0.79</v>
      </c>
      <c r="K1427" s="135"/>
      <c r="L1427" s="136"/>
      <c r="M1427" s="137"/>
      <c r="N1427" s="309"/>
    </row>
    <row r="1428" spans="1:14" x14ac:dyDescent="0.3">
      <c r="A1428" s="141" t="s">
        <v>163</v>
      </c>
      <c r="B1428" s="135" t="s">
        <v>197</v>
      </c>
      <c r="C1428" s="136" t="s">
        <v>200</v>
      </c>
      <c r="D1428" s="137" t="s">
        <v>200</v>
      </c>
      <c r="E1428" s="135" t="s">
        <v>197</v>
      </c>
      <c r="F1428" s="136" t="s">
        <v>188</v>
      </c>
      <c r="G1428" s="137" t="s">
        <v>188</v>
      </c>
      <c r="H1428" s="135" t="s">
        <v>197</v>
      </c>
      <c r="I1428" s="136" t="s">
        <v>200</v>
      </c>
      <c r="J1428" s="137" t="s">
        <v>200</v>
      </c>
      <c r="K1428" s="135"/>
      <c r="L1428" s="136"/>
      <c r="M1428" s="137"/>
      <c r="N1428" s="309"/>
    </row>
    <row r="1429" spans="1:14" x14ac:dyDescent="0.3">
      <c r="A1429" s="142" t="s">
        <v>36</v>
      </c>
      <c r="B1429" s="138" t="s">
        <v>197</v>
      </c>
      <c r="C1429" s="139">
        <v>-3.658536585365884E-2</v>
      </c>
      <c r="D1429" s="140">
        <v>-1.2048192771084616E-2</v>
      </c>
      <c r="E1429" s="138" t="s">
        <v>197</v>
      </c>
      <c r="F1429" s="139">
        <v>-0.29885057471264392</v>
      </c>
      <c r="G1429" s="140">
        <v>-0.26966292134831482</v>
      </c>
      <c r="H1429" s="138" t="s">
        <v>197</v>
      </c>
      <c r="I1429" s="139">
        <v>7.6923076923076983E-2</v>
      </c>
      <c r="J1429" s="140">
        <v>8.8607594936709222E-2</v>
      </c>
      <c r="K1429" s="138"/>
      <c r="L1429" s="139"/>
      <c r="M1429" s="140"/>
      <c r="N1429" s="310"/>
    </row>
    <row r="1430" spans="1:14" ht="39" x14ac:dyDescent="0.3">
      <c r="A1430" s="190" t="s">
        <v>989</v>
      </c>
      <c r="B1430" s="181">
        <v>0.872</v>
      </c>
      <c r="C1430" s="182">
        <v>0.90400000000000003</v>
      </c>
      <c r="D1430" s="183">
        <v>0.91</v>
      </c>
      <c r="E1430" s="181">
        <v>0.78600000000000003</v>
      </c>
      <c r="F1430" s="182">
        <v>0.81799999999999995</v>
      </c>
      <c r="G1430" s="183">
        <v>0.82799999999999996</v>
      </c>
      <c r="H1430" s="181">
        <v>0.90600000000000003</v>
      </c>
      <c r="I1430" s="182">
        <v>0.94699999999999995</v>
      </c>
      <c r="J1430" s="183">
        <v>0.95599999999999996</v>
      </c>
      <c r="K1430" s="181"/>
      <c r="L1430" s="182"/>
      <c r="M1430" s="183"/>
      <c r="N1430" s="309"/>
    </row>
    <row r="1431" spans="1:14" x14ac:dyDescent="0.3">
      <c r="A1431" s="184" t="s">
        <v>523</v>
      </c>
      <c r="B1431" s="181">
        <v>0.115</v>
      </c>
      <c r="C1431" s="182">
        <v>8.4000000000000005E-2</v>
      </c>
      <c r="D1431" s="183">
        <v>7.9000000000000001E-2</v>
      </c>
      <c r="E1431" s="181">
        <v>0.188</v>
      </c>
      <c r="F1431" s="182">
        <v>0.16</v>
      </c>
      <c r="G1431" s="183">
        <v>0.152</v>
      </c>
      <c r="H1431" s="181">
        <v>8.5999999999999993E-2</v>
      </c>
      <c r="I1431" s="182">
        <v>4.5999999999999999E-2</v>
      </c>
      <c r="J1431" s="183">
        <v>3.5999999999999997E-2</v>
      </c>
      <c r="K1431" s="181"/>
      <c r="L1431" s="182"/>
      <c r="M1431" s="183"/>
      <c r="N1431" s="309"/>
    </row>
    <row r="1432" spans="1:14" x14ac:dyDescent="0.3">
      <c r="A1432" s="184" t="s">
        <v>524</v>
      </c>
      <c r="B1432" s="181">
        <v>1.2999999999999999E-2</v>
      </c>
      <c r="C1432" s="182">
        <v>8.0000000000000002E-3</v>
      </c>
      <c r="D1432" s="183">
        <v>8.9999999999999993E-3</v>
      </c>
      <c r="E1432" s="181">
        <v>2.7E-2</v>
      </c>
      <c r="F1432" s="182">
        <v>1.6E-2</v>
      </c>
      <c r="G1432" s="183">
        <v>1.6E-2</v>
      </c>
      <c r="H1432" s="181">
        <v>7.0000000000000001E-3</v>
      </c>
      <c r="I1432" s="182">
        <v>4.0000000000000001E-3</v>
      </c>
      <c r="J1432" s="183">
        <v>5.0000000000000001E-3</v>
      </c>
      <c r="K1432" s="181"/>
      <c r="L1432" s="182"/>
      <c r="M1432" s="183"/>
      <c r="N1432" s="309"/>
    </row>
    <row r="1433" spans="1:14" x14ac:dyDescent="0.3">
      <c r="A1433" s="184" t="s">
        <v>522</v>
      </c>
      <c r="B1433" s="181">
        <v>0</v>
      </c>
      <c r="C1433" s="182">
        <v>4.0000000000000001E-3</v>
      </c>
      <c r="D1433" s="183">
        <v>3.0000000000000001E-3</v>
      </c>
      <c r="E1433" s="181">
        <v>0</v>
      </c>
      <c r="F1433" s="182">
        <v>6.0000000000000001E-3</v>
      </c>
      <c r="G1433" s="183">
        <v>4.0000000000000001E-3</v>
      </c>
      <c r="H1433" s="181">
        <v>0</v>
      </c>
      <c r="I1433" s="182">
        <v>3.0000000000000001E-3</v>
      </c>
      <c r="J1433" s="183">
        <v>2E-3</v>
      </c>
      <c r="K1433" s="181"/>
      <c r="L1433" s="182"/>
      <c r="M1433" s="183"/>
      <c r="N1433" s="309"/>
    </row>
    <row r="1434" spans="1:14" x14ac:dyDescent="0.3">
      <c r="A1434" s="130" t="s">
        <v>194</v>
      </c>
      <c r="B1434" s="131">
        <v>392</v>
      </c>
      <c r="C1434" s="132">
        <v>5399</v>
      </c>
      <c r="D1434" s="133">
        <v>11613</v>
      </c>
      <c r="E1434" s="131">
        <v>112</v>
      </c>
      <c r="F1434" s="132">
        <v>1861</v>
      </c>
      <c r="G1434" s="133">
        <v>4294</v>
      </c>
      <c r="H1434" s="131">
        <v>278</v>
      </c>
      <c r="I1434" s="132">
        <v>3399</v>
      </c>
      <c r="J1434" s="133">
        <v>7099</v>
      </c>
      <c r="K1434" s="131"/>
      <c r="L1434" s="132"/>
      <c r="M1434" s="133"/>
      <c r="N1434" s="134"/>
    </row>
    <row r="1435" spans="1:14" x14ac:dyDescent="0.3">
      <c r="A1435" s="141" t="s">
        <v>161</v>
      </c>
      <c r="B1435" s="135">
        <v>3.86</v>
      </c>
      <c r="C1435" s="136">
        <v>3.89</v>
      </c>
      <c r="D1435" s="137">
        <v>3.9</v>
      </c>
      <c r="E1435" s="135">
        <v>3.76</v>
      </c>
      <c r="F1435" s="136">
        <v>3.79</v>
      </c>
      <c r="G1435" s="137">
        <v>3.8</v>
      </c>
      <c r="H1435" s="135">
        <v>3.9</v>
      </c>
      <c r="I1435" s="136">
        <v>3.94</v>
      </c>
      <c r="J1435" s="137">
        <v>3.95</v>
      </c>
      <c r="K1435" s="135"/>
      <c r="L1435" s="136"/>
      <c r="M1435" s="137"/>
      <c r="N1435" s="309"/>
    </row>
    <row r="1436" spans="1:14" x14ac:dyDescent="0.3">
      <c r="A1436" s="141" t="s">
        <v>35</v>
      </c>
      <c r="B1436" s="135">
        <v>0.38</v>
      </c>
      <c r="C1436" s="136">
        <v>0.37</v>
      </c>
      <c r="D1436" s="137">
        <v>0.36</v>
      </c>
      <c r="E1436" s="135">
        <v>0.49</v>
      </c>
      <c r="F1436" s="136">
        <v>0.48</v>
      </c>
      <c r="G1436" s="137">
        <v>0.46</v>
      </c>
      <c r="H1436" s="135">
        <v>0.32</v>
      </c>
      <c r="I1436" s="136">
        <v>0.28999999999999998</v>
      </c>
      <c r="J1436" s="137">
        <v>0.27</v>
      </c>
      <c r="K1436" s="135"/>
      <c r="L1436" s="136"/>
      <c r="M1436" s="137"/>
      <c r="N1436" s="309"/>
    </row>
    <row r="1437" spans="1:14" x14ac:dyDescent="0.3">
      <c r="A1437" s="141" t="s">
        <v>163</v>
      </c>
      <c r="B1437" s="135" t="s">
        <v>197</v>
      </c>
      <c r="C1437" s="136" t="s">
        <v>200</v>
      </c>
      <c r="D1437" s="137" t="s">
        <v>198</v>
      </c>
      <c r="E1437" s="135" t="s">
        <v>197</v>
      </c>
      <c r="F1437" s="136" t="s">
        <v>200</v>
      </c>
      <c r="G1437" s="137" t="s">
        <v>200</v>
      </c>
      <c r="H1437" s="135" t="s">
        <v>197</v>
      </c>
      <c r="I1437" s="136" t="s">
        <v>198</v>
      </c>
      <c r="J1437" s="137" t="s">
        <v>188</v>
      </c>
      <c r="K1437" s="135"/>
      <c r="L1437" s="136"/>
      <c r="M1437" s="137"/>
      <c r="N1437" s="309"/>
    </row>
    <row r="1438" spans="1:14" x14ac:dyDescent="0.3">
      <c r="A1438" s="142" t="s">
        <v>36</v>
      </c>
      <c r="B1438" s="138" t="s">
        <v>197</v>
      </c>
      <c r="C1438" s="139">
        <v>-8.1081081081081752E-2</v>
      </c>
      <c r="D1438" s="140">
        <v>-0.11111111111111122</v>
      </c>
      <c r="E1438" s="138" t="s">
        <v>197</v>
      </c>
      <c r="F1438" s="139">
        <v>-6.2500000000000527E-2</v>
      </c>
      <c r="G1438" s="140">
        <v>-8.6956521739130502E-2</v>
      </c>
      <c r="H1438" s="138" t="s">
        <v>197</v>
      </c>
      <c r="I1438" s="139">
        <v>-0.13793103448275876</v>
      </c>
      <c r="J1438" s="140">
        <v>-0.18518518518518615</v>
      </c>
      <c r="K1438" s="138"/>
      <c r="L1438" s="139"/>
      <c r="M1438" s="140"/>
      <c r="N1438" s="310"/>
    </row>
    <row r="1439" spans="1:14" ht="26" x14ac:dyDescent="0.3">
      <c r="A1439" s="190" t="s">
        <v>990</v>
      </c>
      <c r="B1439" s="181">
        <v>0.20699999999999999</v>
      </c>
      <c r="C1439" s="182">
        <v>0.28100000000000003</v>
      </c>
      <c r="D1439" s="183">
        <v>0.308</v>
      </c>
      <c r="E1439" s="181">
        <v>0.28599999999999998</v>
      </c>
      <c r="F1439" s="182">
        <v>0.32200000000000001</v>
      </c>
      <c r="G1439" s="183">
        <v>0.34300000000000003</v>
      </c>
      <c r="H1439" s="181">
        <v>0.17599999999999999</v>
      </c>
      <c r="I1439" s="182">
        <v>0.252</v>
      </c>
      <c r="J1439" s="183">
        <v>0.28299999999999997</v>
      </c>
      <c r="K1439" s="181"/>
      <c r="L1439" s="182"/>
      <c r="M1439" s="183"/>
      <c r="N1439" s="309"/>
    </row>
    <row r="1440" spans="1:14" x14ac:dyDescent="0.3">
      <c r="A1440" s="184" t="s">
        <v>523</v>
      </c>
      <c r="B1440" s="181">
        <v>0.628</v>
      </c>
      <c r="C1440" s="182">
        <v>0.58699999999999997</v>
      </c>
      <c r="D1440" s="183">
        <v>0.57399999999999995</v>
      </c>
      <c r="E1440" s="181">
        <v>0.59799999999999998</v>
      </c>
      <c r="F1440" s="182">
        <v>0.55200000000000005</v>
      </c>
      <c r="G1440" s="183">
        <v>0.54100000000000004</v>
      </c>
      <c r="H1440" s="181">
        <v>0.64</v>
      </c>
      <c r="I1440" s="182">
        <v>0.61099999999999999</v>
      </c>
      <c r="J1440" s="183">
        <v>0.59599999999999997</v>
      </c>
      <c r="K1440" s="181"/>
      <c r="L1440" s="182"/>
      <c r="M1440" s="183"/>
      <c r="N1440" s="309"/>
    </row>
    <row r="1441" spans="1:14" x14ac:dyDescent="0.3">
      <c r="A1441" s="184" t="s">
        <v>524</v>
      </c>
      <c r="B1441" s="181">
        <v>0.153</v>
      </c>
      <c r="C1441" s="182">
        <v>0.124</v>
      </c>
      <c r="D1441" s="183">
        <v>0.111</v>
      </c>
      <c r="E1441" s="181">
        <v>0.107</v>
      </c>
      <c r="F1441" s="182">
        <v>0.11899999999999999</v>
      </c>
      <c r="G1441" s="183">
        <v>0.11</v>
      </c>
      <c r="H1441" s="181">
        <v>0.16900000000000001</v>
      </c>
      <c r="I1441" s="182">
        <v>0.129</v>
      </c>
      <c r="J1441" s="183">
        <v>0.114</v>
      </c>
      <c r="K1441" s="181"/>
      <c r="L1441" s="182"/>
      <c r="M1441" s="183"/>
      <c r="N1441" s="309"/>
    </row>
    <row r="1442" spans="1:14" x14ac:dyDescent="0.3">
      <c r="A1442" s="184" t="s">
        <v>522</v>
      </c>
      <c r="B1442" s="181">
        <v>1.2999999999999999E-2</v>
      </c>
      <c r="C1442" s="182">
        <v>7.0000000000000001E-3</v>
      </c>
      <c r="D1442" s="183">
        <v>7.0000000000000001E-3</v>
      </c>
      <c r="E1442" s="181">
        <v>8.9999999999999993E-3</v>
      </c>
      <c r="F1442" s="182">
        <v>7.0000000000000001E-3</v>
      </c>
      <c r="G1442" s="183">
        <v>6.0000000000000001E-3</v>
      </c>
      <c r="H1442" s="181">
        <v>1.4E-2</v>
      </c>
      <c r="I1442" s="182">
        <v>8.0000000000000002E-3</v>
      </c>
      <c r="J1442" s="183">
        <v>7.0000000000000001E-3</v>
      </c>
      <c r="K1442" s="181"/>
      <c r="L1442" s="182"/>
      <c r="M1442" s="183"/>
      <c r="N1442" s="309"/>
    </row>
    <row r="1443" spans="1:14" x14ac:dyDescent="0.3">
      <c r="A1443" s="130" t="s">
        <v>194</v>
      </c>
      <c r="B1443" s="131">
        <v>392</v>
      </c>
      <c r="C1443" s="132">
        <v>5374</v>
      </c>
      <c r="D1443" s="133">
        <v>11531</v>
      </c>
      <c r="E1443" s="131">
        <v>112</v>
      </c>
      <c r="F1443" s="132">
        <v>1851</v>
      </c>
      <c r="G1443" s="133">
        <v>4269</v>
      </c>
      <c r="H1443" s="131">
        <v>278</v>
      </c>
      <c r="I1443" s="132">
        <v>3384</v>
      </c>
      <c r="J1443" s="133">
        <v>7043</v>
      </c>
      <c r="K1443" s="131"/>
      <c r="L1443" s="132"/>
      <c r="M1443" s="133"/>
      <c r="N1443" s="134"/>
    </row>
    <row r="1444" spans="1:14" x14ac:dyDescent="0.3">
      <c r="A1444" s="141" t="s">
        <v>161</v>
      </c>
      <c r="B1444" s="135">
        <v>3.03</v>
      </c>
      <c r="C1444" s="136">
        <v>3.14</v>
      </c>
      <c r="D1444" s="137">
        <v>3.18</v>
      </c>
      <c r="E1444" s="135">
        <v>3.16</v>
      </c>
      <c r="F1444" s="136">
        <v>3.19</v>
      </c>
      <c r="G1444" s="137">
        <v>3.22</v>
      </c>
      <c r="H1444" s="135">
        <v>2.98</v>
      </c>
      <c r="I1444" s="136">
        <v>3.11</v>
      </c>
      <c r="J1444" s="137">
        <v>3.16</v>
      </c>
      <c r="K1444" s="135"/>
      <c r="L1444" s="136"/>
      <c r="M1444" s="137"/>
      <c r="N1444" s="309"/>
    </row>
    <row r="1445" spans="1:14" x14ac:dyDescent="0.3">
      <c r="A1445" s="141" t="s">
        <v>35</v>
      </c>
      <c r="B1445" s="135">
        <v>0.64</v>
      </c>
      <c r="C1445" s="136">
        <v>0.64</v>
      </c>
      <c r="D1445" s="137">
        <v>0.64</v>
      </c>
      <c r="E1445" s="135">
        <v>0.64</v>
      </c>
      <c r="F1445" s="136">
        <v>0.66</v>
      </c>
      <c r="G1445" s="137">
        <v>0.66</v>
      </c>
      <c r="H1445" s="135">
        <v>0.64</v>
      </c>
      <c r="I1445" s="136">
        <v>0.63</v>
      </c>
      <c r="J1445" s="137">
        <v>0.63</v>
      </c>
      <c r="K1445" s="135"/>
      <c r="L1445" s="136"/>
      <c r="M1445" s="137"/>
      <c r="N1445" s="309"/>
    </row>
    <row r="1446" spans="1:14" x14ac:dyDescent="0.3">
      <c r="A1446" s="141" t="s">
        <v>163</v>
      </c>
      <c r="B1446" s="135" t="s">
        <v>197</v>
      </c>
      <c r="C1446" s="136" t="s">
        <v>188</v>
      </c>
      <c r="D1446" s="137" t="s">
        <v>199</v>
      </c>
      <c r="E1446" s="135" t="s">
        <v>197</v>
      </c>
      <c r="F1446" s="136" t="s">
        <v>200</v>
      </c>
      <c r="G1446" s="137" t="s">
        <v>200</v>
      </c>
      <c r="H1446" s="135" t="s">
        <v>197</v>
      </c>
      <c r="I1446" s="136" t="s">
        <v>199</v>
      </c>
      <c r="J1446" s="137" t="s">
        <v>199</v>
      </c>
      <c r="K1446" s="135"/>
      <c r="L1446" s="136"/>
      <c r="M1446" s="137"/>
      <c r="N1446" s="309"/>
    </row>
    <row r="1447" spans="1:14" x14ac:dyDescent="0.3">
      <c r="A1447" s="142" t="s">
        <v>36</v>
      </c>
      <c r="B1447" s="138" t="s">
        <v>197</v>
      </c>
      <c r="C1447" s="139">
        <v>-0.1718750000000005</v>
      </c>
      <c r="D1447" s="140">
        <v>-0.23437500000000056</v>
      </c>
      <c r="E1447" s="138" t="s">
        <v>197</v>
      </c>
      <c r="F1447" s="139">
        <v>-4.5454545454545157E-2</v>
      </c>
      <c r="G1447" s="140">
        <v>-9.0909090909090981E-2</v>
      </c>
      <c r="H1447" s="138" t="s">
        <v>197</v>
      </c>
      <c r="I1447" s="139">
        <v>-0.20634920634920617</v>
      </c>
      <c r="J1447" s="140">
        <v>-0.28571428571428598</v>
      </c>
      <c r="K1447" s="138"/>
      <c r="L1447" s="139"/>
      <c r="M1447" s="140"/>
      <c r="N1447" s="310"/>
    </row>
    <row r="1448" spans="1:14" ht="26" x14ac:dyDescent="0.3">
      <c r="A1448" s="190" t="s">
        <v>991</v>
      </c>
      <c r="B1448" s="181">
        <v>0.69799999999999995</v>
      </c>
      <c r="C1448" s="182">
        <v>0.69899999999999995</v>
      </c>
      <c r="D1448" s="183">
        <v>0.68</v>
      </c>
      <c r="E1448" s="181">
        <v>0.5</v>
      </c>
      <c r="F1448" s="182">
        <v>0.57399999999999995</v>
      </c>
      <c r="G1448" s="183">
        <v>0.55500000000000005</v>
      </c>
      <c r="H1448" s="181">
        <v>0.78</v>
      </c>
      <c r="I1448" s="182">
        <v>0.76400000000000001</v>
      </c>
      <c r="J1448" s="183">
        <v>0.753</v>
      </c>
      <c r="K1448" s="181"/>
      <c r="L1448" s="182"/>
      <c r="M1448" s="183"/>
      <c r="N1448" s="309"/>
    </row>
    <row r="1449" spans="1:14" x14ac:dyDescent="0.3">
      <c r="A1449" s="184" t="s">
        <v>523</v>
      </c>
      <c r="B1449" s="181">
        <v>0.215</v>
      </c>
      <c r="C1449" s="182">
        <v>0.20899999999999999</v>
      </c>
      <c r="D1449" s="183">
        <v>0.223</v>
      </c>
      <c r="E1449" s="181">
        <v>0.30399999999999999</v>
      </c>
      <c r="F1449" s="182">
        <v>0.27500000000000002</v>
      </c>
      <c r="G1449" s="183">
        <v>0.28999999999999998</v>
      </c>
      <c r="H1449" s="181">
        <v>0.17699999999999999</v>
      </c>
      <c r="I1449" s="182">
        <v>0.17499999999999999</v>
      </c>
      <c r="J1449" s="183">
        <v>0.184</v>
      </c>
      <c r="K1449" s="181"/>
      <c r="L1449" s="182"/>
      <c r="M1449" s="183"/>
      <c r="N1449" s="309"/>
    </row>
    <row r="1450" spans="1:14" x14ac:dyDescent="0.3">
      <c r="A1450" s="184" t="s">
        <v>524</v>
      </c>
      <c r="B1450" s="181">
        <v>8.2000000000000003E-2</v>
      </c>
      <c r="C1450" s="182">
        <v>6.7000000000000004E-2</v>
      </c>
      <c r="D1450" s="183">
        <v>7.0000000000000007E-2</v>
      </c>
      <c r="E1450" s="181">
        <v>0.19600000000000001</v>
      </c>
      <c r="F1450" s="182">
        <v>0.11899999999999999</v>
      </c>
      <c r="G1450" s="183">
        <v>0.11700000000000001</v>
      </c>
      <c r="H1450" s="181">
        <v>3.5999999999999997E-2</v>
      </c>
      <c r="I1450" s="182">
        <v>0.04</v>
      </c>
      <c r="J1450" s="183">
        <v>4.2999999999999997E-2</v>
      </c>
      <c r="K1450" s="181"/>
      <c r="L1450" s="182"/>
      <c r="M1450" s="183"/>
      <c r="N1450" s="309"/>
    </row>
    <row r="1451" spans="1:14" x14ac:dyDescent="0.3">
      <c r="A1451" s="184" t="s">
        <v>522</v>
      </c>
      <c r="B1451" s="181">
        <v>5.0000000000000001E-3</v>
      </c>
      <c r="C1451" s="182">
        <v>2.5000000000000001E-2</v>
      </c>
      <c r="D1451" s="183">
        <v>2.7E-2</v>
      </c>
      <c r="E1451" s="181">
        <v>0</v>
      </c>
      <c r="F1451" s="182">
        <v>3.2000000000000001E-2</v>
      </c>
      <c r="G1451" s="183">
        <v>3.7999999999999999E-2</v>
      </c>
      <c r="H1451" s="181">
        <v>7.0000000000000001E-3</v>
      </c>
      <c r="I1451" s="182">
        <v>2.1000000000000001E-2</v>
      </c>
      <c r="J1451" s="183">
        <v>0.02</v>
      </c>
      <c r="K1451" s="181"/>
      <c r="L1451" s="182"/>
      <c r="M1451" s="183"/>
      <c r="N1451" s="309"/>
    </row>
    <row r="1452" spans="1:14" x14ac:dyDescent="0.3">
      <c r="A1452" s="130" t="s">
        <v>194</v>
      </c>
      <c r="B1452" s="131">
        <v>391</v>
      </c>
      <c r="C1452" s="132">
        <v>5394</v>
      </c>
      <c r="D1452" s="133">
        <v>11589</v>
      </c>
      <c r="E1452" s="131">
        <v>112</v>
      </c>
      <c r="F1452" s="132">
        <v>1859</v>
      </c>
      <c r="G1452" s="133">
        <v>4285</v>
      </c>
      <c r="H1452" s="131">
        <v>277</v>
      </c>
      <c r="I1452" s="132">
        <v>3396</v>
      </c>
      <c r="J1452" s="133">
        <v>7084</v>
      </c>
      <c r="K1452" s="131"/>
      <c r="L1452" s="132"/>
      <c r="M1452" s="133"/>
      <c r="N1452" s="134"/>
    </row>
    <row r="1453" spans="1:14" x14ac:dyDescent="0.3">
      <c r="A1453" s="141" t="s">
        <v>161</v>
      </c>
      <c r="B1453" s="135">
        <v>3.61</v>
      </c>
      <c r="C1453" s="136">
        <v>3.58</v>
      </c>
      <c r="D1453" s="137">
        <v>3.56</v>
      </c>
      <c r="E1453" s="135">
        <v>3.3</v>
      </c>
      <c r="F1453" s="136">
        <v>3.39</v>
      </c>
      <c r="G1453" s="137">
        <v>3.36</v>
      </c>
      <c r="H1453" s="135">
        <v>3.73</v>
      </c>
      <c r="I1453" s="136">
        <v>3.68</v>
      </c>
      <c r="J1453" s="137">
        <v>3.67</v>
      </c>
      <c r="K1453" s="135"/>
      <c r="L1453" s="136"/>
      <c r="M1453" s="137"/>
      <c r="N1453" s="309"/>
    </row>
    <row r="1454" spans="1:14" x14ac:dyDescent="0.3">
      <c r="A1454" s="141" t="s">
        <v>35</v>
      </c>
      <c r="B1454" s="135">
        <v>0.66</v>
      </c>
      <c r="C1454" s="136">
        <v>0.73</v>
      </c>
      <c r="D1454" s="137">
        <v>0.74</v>
      </c>
      <c r="E1454" s="135">
        <v>0.78</v>
      </c>
      <c r="F1454" s="136">
        <v>0.82</v>
      </c>
      <c r="G1454" s="137">
        <v>0.83</v>
      </c>
      <c r="H1454" s="135">
        <v>0.56000000000000005</v>
      </c>
      <c r="I1454" s="136">
        <v>0.65</v>
      </c>
      <c r="J1454" s="137">
        <v>0.65</v>
      </c>
      <c r="K1454" s="135"/>
      <c r="L1454" s="136"/>
      <c r="M1454" s="137"/>
      <c r="N1454" s="309"/>
    </row>
    <row r="1455" spans="1:14" x14ac:dyDescent="0.3">
      <c r="A1455" s="141" t="s">
        <v>163</v>
      </c>
      <c r="B1455" s="135" t="s">
        <v>197</v>
      </c>
      <c r="C1455" s="136" t="s">
        <v>200</v>
      </c>
      <c r="D1455" s="137" t="s">
        <v>200</v>
      </c>
      <c r="E1455" s="135" t="s">
        <v>197</v>
      </c>
      <c r="F1455" s="136" t="s">
        <v>200</v>
      </c>
      <c r="G1455" s="137" t="s">
        <v>200</v>
      </c>
      <c r="H1455" s="135" t="s">
        <v>197</v>
      </c>
      <c r="I1455" s="136" t="s">
        <v>200</v>
      </c>
      <c r="J1455" s="137" t="s">
        <v>200</v>
      </c>
      <c r="K1455" s="135"/>
      <c r="L1455" s="136"/>
      <c r="M1455" s="137"/>
      <c r="N1455" s="309"/>
    </row>
    <row r="1456" spans="1:14" x14ac:dyDescent="0.3">
      <c r="A1456" s="142" t="s">
        <v>36</v>
      </c>
      <c r="B1456" s="138" t="s">
        <v>197</v>
      </c>
      <c r="C1456" s="139">
        <v>4.1095890410958638E-2</v>
      </c>
      <c r="D1456" s="140">
        <v>6.7567567567567322E-2</v>
      </c>
      <c r="E1456" s="138" t="s">
        <v>197</v>
      </c>
      <c r="F1456" s="139">
        <v>-0.10975609756097598</v>
      </c>
      <c r="G1456" s="140">
        <v>-7.228915662650609E-2</v>
      </c>
      <c r="H1456" s="138" t="s">
        <v>197</v>
      </c>
      <c r="I1456" s="139">
        <v>7.692307692307665E-2</v>
      </c>
      <c r="J1456" s="140">
        <v>9.2307692307692382E-2</v>
      </c>
      <c r="K1456" s="138"/>
      <c r="L1456" s="139"/>
      <c r="M1456" s="140"/>
      <c r="N1456" s="310"/>
    </row>
    <row r="1457" spans="1:14" ht="65" x14ac:dyDescent="0.3">
      <c r="A1457" s="190" t="s">
        <v>1146</v>
      </c>
      <c r="B1457" s="181">
        <v>1.7999999999999999E-2</v>
      </c>
      <c r="C1457" s="182">
        <v>2.5999999999999999E-2</v>
      </c>
      <c r="D1457" s="183">
        <v>2.5000000000000001E-2</v>
      </c>
      <c r="E1457" s="181">
        <v>1.7999999999999999E-2</v>
      </c>
      <c r="F1457" s="182">
        <v>0.03</v>
      </c>
      <c r="G1457" s="183">
        <v>2.8000000000000001E-2</v>
      </c>
      <c r="H1457" s="181">
        <v>1.7999999999999999E-2</v>
      </c>
      <c r="I1457" s="182">
        <v>2.4E-2</v>
      </c>
      <c r="J1457" s="183">
        <v>2.3E-2</v>
      </c>
      <c r="K1457" s="181"/>
      <c r="L1457" s="182"/>
      <c r="M1457" s="183"/>
      <c r="N1457" s="309"/>
    </row>
    <row r="1458" spans="1:14" x14ac:dyDescent="0.3">
      <c r="A1458" s="184" t="s">
        <v>523</v>
      </c>
      <c r="B1458" s="181">
        <v>0.20699999999999999</v>
      </c>
      <c r="C1458" s="182">
        <v>0.17599999999999999</v>
      </c>
      <c r="D1458" s="183">
        <v>0.18</v>
      </c>
      <c r="E1458" s="181">
        <v>0.27700000000000002</v>
      </c>
      <c r="F1458" s="182">
        <v>0.18</v>
      </c>
      <c r="G1458" s="183">
        <v>0.185</v>
      </c>
      <c r="H1458" s="181">
        <v>0.18</v>
      </c>
      <c r="I1458" s="182">
        <v>0.17799999999999999</v>
      </c>
      <c r="J1458" s="183">
        <v>0.17899999999999999</v>
      </c>
      <c r="K1458" s="181"/>
      <c r="L1458" s="182"/>
      <c r="M1458" s="183"/>
      <c r="N1458" s="309"/>
    </row>
    <row r="1459" spans="1:14" x14ac:dyDescent="0.3">
      <c r="A1459" s="184" t="s">
        <v>524</v>
      </c>
      <c r="B1459" s="181">
        <v>0.51300000000000001</v>
      </c>
      <c r="C1459" s="182">
        <v>0.47799999999999998</v>
      </c>
      <c r="D1459" s="183">
        <v>0.46600000000000003</v>
      </c>
      <c r="E1459" s="181">
        <v>0.41099999999999998</v>
      </c>
      <c r="F1459" s="182">
        <v>0.435</v>
      </c>
      <c r="G1459" s="183">
        <v>0.433</v>
      </c>
      <c r="H1459" s="181">
        <v>0.55000000000000004</v>
      </c>
      <c r="I1459" s="182">
        <v>0.499</v>
      </c>
      <c r="J1459" s="183">
        <v>0.48599999999999999</v>
      </c>
      <c r="K1459" s="181"/>
      <c r="L1459" s="182"/>
      <c r="M1459" s="183"/>
      <c r="N1459" s="309"/>
    </row>
    <row r="1460" spans="1:14" x14ac:dyDescent="0.3">
      <c r="A1460" s="184" t="s">
        <v>522</v>
      </c>
      <c r="B1460" s="181">
        <v>0.26300000000000001</v>
      </c>
      <c r="C1460" s="182">
        <v>0.32</v>
      </c>
      <c r="D1460" s="183">
        <v>0.32900000000000001</v>
      </c>
      <c r="E1460" s="181">
        <v>0.29499999999999998</v>
      </c>
      <c r="F1460" s="182">
        <v>0.35499999999999998</v>
      </c>
      <c r="G1460" s="183">
        <v>0.35499999999999998</v>
      </c>
      <c r="H1460" s="181">
        <v>0.252</v>
      </c>
      <c r="I1460" s="182">
        <v>0.29899999999999999</v>
      </c>
      <c r="J1460" s="183">
        <v>0.312</v>
      </c>
      <c r="K1460" s="181"/>
      <c r="L1460" s="182"/>
      <c r="M1460" s="183"/>
      <c r="N1460" s="309"/>
    </row>
    <row r="1461" spans="1:14" x14ac:dyDescent="0.3">
      <c r="A1461" s="130" t="s">
        <v>194</v>
      </c>
      <c r="B1461" s="131">
        <v>392</v>
      </c>
      <c r="C1461" s="132">
        <v>5397</v>
      </c>
      <c r="D1461" s="133">
        <v>11609</v>
      </c>
      <c r="E1461" s="131">
        <v>112</v>
      </c>
      <c r="F1461" s="132">
        <v>1859</v>
      </c>
      <c r="G1461" s="133">
        <v>4293</v>
      </c>
      <c r="H1461" s="131">
        <v>278</v>
      </c>
      <c r="I1461" s="132">
        <v>3399</v>
      </c>
      <c r="J1461" s="133">
        <v>7096</v>
      </c>
      <c r="K1461" s="131"/>
      <c r="L1461" s="132"/>
      <c r="M1461" s="133"/>
      <c r="N1461" s="134"/>
    </row>
    <row r="1462" spans="1:14" x14ac:dyDescent="0.3">
      <c r="A1462" s="141" t="s">
        <v>161</v>
      </c>
      <c r="B1462" s="135">
        <v>1.98</v>
      </c>
      <c r="C1462" s="136">
        <v>1.91</v>
      </c>
      <c r="D1462" s="137">
        <v>1.9</v>
      </c>
      <c r="E1462" s="135">
        <v>2.02</v>
      </c>
      <c r="F1462" s="136">
        <v>1.88</v>
      </c>
      <c r="G1462" s="137">
        <v>1.89</v>
      </c>
      <c r="H1462" s="135">
        <v>1.96</v>
      </c>
      <c r="I1462" s="136">
        <v>1.93</v>
      </c>
      <c r="J1462" s="137">
        <v>1.91</v>
      </c>
      <c r="K1462" s="135"/>
      <c r="L1462" s="136"/>
      <c r="M1462" s="137"/>
      <c r="N1462" s="309"/>
    </row>
    <row r="1463" spans="1:14" x14ac:dyDescent="0.3">
      <c r="A1463" s="141" t="s">
        <v>35</v>
      </c>
      <c r="B1463" s="135">
        <v>0.74</v>
      </c>
      <c r="C1463" s="136">
        <v>0.77</v>
      </c>
      <c r="D1463" s="137">
        <v>0.77</v>
      </c>
      <c r="E1463" s="135">
        <v>0.81</v>
      </c>
      <c r="F1463" s="136">
        <v>0.8</v>
      </c>
      <c r="G1463" s="137">
        <v>0.8</v>
      </c>
      <c r="H1463" s="135">
        <v>0.71</v>
      </c>
      <c r="I1463" s="136">
        <v>0.75</v>
      </c>
      <c r="J1463" s="137">
        <v>0.76</v>
      </c>
      <c r="K1463" s="135"/>
      <c r="L1463" s="136"/>
      <c r="M1463" s="137"/>
      <c r="N1463" s="309"/>
    </row>
    <row r="1464" spans="1:14" x14ac:dyDescent="0.3">
      <c r="A1464" s="141" t="s">
        <v>163</v>
      </c>
      <c r="B1464" s="135" t="s">
        <v>197</v>
      </c>
      <c r="C1464" s="136" t="s">
        <v>200</v>
      </c>
      <c r="D1464" s="137" t="s">
        <v>198</v>
      </c>
      <c r="E1464" s="135" t="s">
        <v>197</v>
      </c>
      <c r="F1464" s="136" t="s">
        <v>200</v>
      </c>
      <c r="G1464" s="137" t="s">
        <v>200</v>
      </c>
      <c r="H1464" s="135" t="s">
        <v>197</v>
      </c>
      <c r="I1464" s="136" t="s">
        <v>200</v>
      </c>
      <c r="J1464" s="137" t="s">
        <v>200</v>
      </c>
      <c r="K1464" s="135"/>
      <c r="L1464" s="136"/>
      <c r="M1464" s="137"/>
      <c r="N1464" s="309"/>
    </row>
    <row r="1465" spans="1:14" x14ac:dyDescent="0.3">
      <c r="A1465" s="142" t="s">
        <v>36</v>
      </c>
      <c r="B1465" s="138" t="s">
        <v>197</v>
      </c>
      <c r="C1465" s="139">
        <v>9.0909090909090981E-2</v>
      </c>
      <c r="D1465" s="140">
        <v>0.10389610389610399</v>
      </c>
      <c r="E1465" s="138" t="s">
        <v>197</v>
      </c>
      <c r="F1465" s="139">
        <v>0.17500000000000016</v>
      </c>
      <c r="G1465" s="140">
        <v>0.16250000000000014</v>
      </c>
      <c r="H1465" s="138" t="s">
        <v>197</v>
      </c>
      <c r="I1465" s="139">
        <v>4.0000000000000036E-2</v>
      </c>
      <c r="J1465" s="140">
        <v>6.5789473684210578E-2</v>
      </c>
      <c r="K1465" s="138"/>
      <c r="L1465" s="139"/>
      <c r="M1465" s="140"/>
      <c r="N1465" s="310"/>
    </row>
    <row r="1466" spans="1:14" ht="26" x14ac:dyDescent="0.3">
      <c r="A1466" s="190" t="s">
        <v>992</v>
      </c>
      <c r="B1466" s="181">
        <v>0.19600000000000001</v>
      </c>
      <c r="C1466" s="182">
        <v>0.27400000000000002</v>
      </c>
      <c r="D1466" s="183">
        <v>0.255</v>
      </c>
      <c r="E1466" s="181">
        <v>0.14299999999999999</v>
      </c>
      <c r="F1466" s="182">
        <v>0.24299999999999999</v>
      </c>
      <c r="G1466" s="183">
        <v>0.22600000000000001</v>
      </c>
      <c r="H1466" s="181">
        <v>0.216</v>
      </c>
      <c r="I1466" s="182">
        <v>0.28199999999999997</v>
      </c>
      <c r="J1466" s="183">
        <v>0.26300000000000001</v>
      </c>
      <c r="K1466" s="181"/>
      <c r="L1466" s="182"/>
      <c r="M1466" s="183"/>
      <c r="N1466" s="309"/>
    </row>
    <row r="1467" spans="1:14" x14ac:dyDescent="0.3">
      <c r="A1467" s="184" t="s">
        <v>523</v>
      </c>
      <c r="B1467" s="181">
        <v>0.46700000000000003</v>
      </c>
      <c r="C1467" s="182">
        <v>0.48299999999999998</v>
      </c>
      <c r="D1467" s="183">
        <v>0.47099999999999997</v>
      </c>
      <c r="E1467" s="181">
        <v>0.45500000000000002</v>
      </c>
      <c r="F1467" s="182">
        <v>0.46700000000000003</v>
      </c>
      <c r="G1467" s="183">
        <v>0.441</v>
      </c>
      <c r="H1467" s="181">
        <v>0.47099999999999997</v>
      </c>
      <c r="I1467" s="182">
        <v>0.49399999999999999</v>
      </c>
      <c r="J1467" s="183">
        <v>0.49199999999999999</v>
      </c>
      <c r="K1467" s="181"/>
      <c r="L1467" s="182"/>
      <c r="M1467" s="183"/>
      <c r="N1467" s="309"/>
    </row>
    <row r="1468" spans="1:14" x14ac:dyDescent="0.3">
      <c r="A1468" s="184" t="s">
        <v>524</v>
      </c>
      <c r="B1468" s="181">
        <v>0.27800000000000002</v>
      </c>
      <c r="C1468" s="182">
        <v>0.20599999999999999</v>
      </c>
      <c r="D1468" s="183">
        <v>0.23100000000000001</v>
      </c>
      <c r="E1468" s="181">
        <v>0.30399999999999999</v>
      </c>
      <c r="F1468" s="182">
        <v>0.23499999999999999</v>
      </c>
      <c r="G1468" s="183">
        <v>0.26400000000000001</v>
      </c>
      <c r="H1468" s="181">
        <v>0.27</v>
      </c>
      <c r="I1468" s="182">
        <v>0.19700000000000001</v>
      </c>
      <c r="J1468" s="183">
        <v>0.216</v>
      </c>
      <c r="K1468" s="181"/>
      <c r="L1468" s="182"/>
      <c r="M1468" s="183"/>
      <c r="N1468" s="309"/>
    </row>
    <row r="1469" spans="1:14" x14ac:dyDescent="0.3">
      <c r="A1469" s="184" t="s">
        <v>522</v>
      </c>
      <c r="B1469" s="181">
        <v>5.8999999999999997E-2</v>
      </c>
      <c r="C1469" s="182">
        <v>3.6999999999999998E-2</v>
      </c>
      <c r="D1469" s="183">
        <v>4.2999999999999997E-2</v>
      </c>
      <c r="E1469" s="181">
        <v>9.8000000000000004E-2</v>
      </c>
      <c r="F1469" s="182">
        <v>5.5E-2</v>
      </c>
      <c r="G1469" s="183">
        <v>6.9000000000000006E-2</v>
      </c>
      <c r="H1469" s="181">
        <v>4.2999999999999997E-2</v>
      </c>
      <c r="I1469" s="182">
        <v>2.7E-2</v>
      </c>
      <c r="J1469" s="183">
        <v>2.9000000000000001E-2</v>
      </c>
      <c r="K1469" s="181"/>
      <c r="L1469" s="182"/>
      <c r="M1469" s="183"/>
      <c r="N1469" s="309"/>
    </row>
    <row r="1470" spans="1:14" x14ac:dyDescent="0.3">
      <c r="A1470" s="130" t="s">
        <v>194</v>
      </c>
      <c r="B1470" s="131">
        <v>392</v>
      </c>
      <c r="C1470" s="132">
        <v>5393</v>
      </c>
      <c r="D1470" s="133">
        <v>11592</v>
      </c>
      <c r="E1470" s="131">
        <v>112</v>
      </c>
      <c r="F1470" s="132">
        <v>1857</v>
      </c>
      <c r="G1470" s="133">
        <v>4287</v>
      </c>
      <c r="H1470" s="131">
        <v>278</v>
      </c>
      <c r="I1470" s="132">
        <v>3398</v>
      </c>
      <c r="J1470" s="133">
        <v>7086</v>
      </c>
      <c r="K1470" s="131"/>
      <c r="L1470" s="132"/>
      <c r="M1470" s="133"/>
      <c r="N1470" s="134"/>
    </row>
    <row r="1471" spans="1:14" x14ac:dyDescent="0.3">
      <c r="A1471" s="141" t="s">
        <v>161</v>
      </c>
      <c r="B1471" s="135">
        <v>2.8</v>
      </c>
      <c r="C1471" s="136">
        <v>2.99</v>
      </c>
      <c r="D1471" s="137">
        <v>2.94</v>
      </c>
      <c r="E1471" s="135">
        <v>2.64</v>
      </c>
      <c r="F1471" s="136">
        <v>2.9</v>
      </c>
      <c r="G1471" s="137">
        <v>2.82</v>
      </c>
      <c r="H1471" s="135">
        <v>2.86</v>
      </c>
      <c r="I1471" s="136">
        <v>3.03</v>
      </c>
      <c r="J1471" s="137">
        <v>2.99</v>
      </c>
      <c r="K1471" s="135"/>
      <c r="L1471" s="136"/>
      <c r="M1471" s="137"/>
      <c r="N1471" s="309"/>
    </row>
    <row r="1472" spans="1:14" x14ac:dyDescent="0.3">
      <c r="A1472" s="141" t="s">
        <v>35</v>
      </c>
      <c r="B1472" s="135">
        <v>0.82</v>
      </c>
      <c r="C1472" s="136">
        <v>0.79</v>
      </c>
      <c r="D1472" s="137">
        <v>0.81</v>
      </c>
      <c r="E1472" s="135">
        <v>0.85</v>
      </c>
      <c r="F1472" s="136">
        <v>0.83</v>
      </c>
      <c r="G1472" s="137">
        <v>0.86</v>
      </c>
      <c r="H1472" s="135">
        <v>0.8</v>
      </c>
      <c r="I1472" s="136">
        <v>0.77</v>
      </c>
      <c r="J1472" s="137">
        <v>0.77</v>
      </c>
      <c r="K1472" s="135"/>
      <c r="L1472" s="136"/>
      <c r="M1472" s="137"/>
      <c r="N1472" s="309"/>
    </row>
    <row r="1473" spans="1:16" x14ac:dyDescent="0.3">
      <c r="A1473" s="141" t="s">
        <v>163</v>
      </c>
      <c r="B1473" s="135" t="s">
        <v>197</v>
      </c>
      <c r="C1473" s="136" t="s">
        <v>199</v>
      </c>
      <c r="D1473" s="137" t="s">
        <v>199</v>
      </c>
      <c r="E1473" s="135" t="s">
        <v>197</v>
      </c>
      <c r="F1473" s="136" t="s">
        <v>188</v>
      </c>
      <c r="G1473" s="137" t="s">
        <v>198</v>
      </c>
      <c r="H1473" s="135" t="s">
        <v>197</v>
      </c>
      <c r="I1473" s="136" t="s">
        <v>199</v>
      </c>
      <c r="J1473" s="137" t="s">
        <v>188</v>
      </c>
      <c r="K1473" s="135"/>
      <c r="L1473" s="136"/>
      <c r="M1473" s="137"/>
      <c r="N1473" s="309"/>
    </row>
    <row r="1474" spans="1:16" x14ac:dyDescent="0.3">
      <c r="A1474" s="142" t="s">
        <v>36</v>
      </c>
      <c r="B1474" s="138" t="s">
        <v>197</v>
      </c>
      <c r="C1474" s="139">
        <v>-0.24050632911392453</v>
      </c>
      <c r="D1474" s="140">
        <v>-0.17283950617283964</v>
      </c>
      <c r="E1474" s="138" t="s">
        <v>197</v>
      </c>
      <c r="F1474" s="139">
        <v>-0.3132530120481925</v>
      </c>
      <c r="G1474" s="140">
        <v>-0.20930232558139503</v>
      </c>
      <c r="H1474" s="138" t="s">
        <v>197</v>
      </c>
      <c r="I1474" s="139">
        <v>-0.22077922077922069</v>
      </c>
      <c r="J1474" s="140">
        <v>-0.16883116883116928</v>
      </c>
      <c r="K1474" s="138"/>
      <c r="L1474" s="139"/>
      <c r="M1474" s="140"/>
      <c r="N1474" s="310"/>
    </row>
    <row r="1475" spans="1:16" ht="52" x14ac:dyDescent="0.3">
      <c r="A1475" s="190" t="s">
        <v>586</v>
      </c>
      <c r="B1475" s="181">
        <v>0.183</v>
      </c>
      <c r="C1475" s="182">
        <v>0.154</v>
      </c>
      <c r="D1475" s="183">
        <v>0.15</v>
      </c>
      <c r="E1475" s="181">
        <v>0.20599999999999999</v>
      </c>
      <c r="F1475" s="182">
        <v>0.16200000000000001</v>
      </c>
      <c r="G1475" s="183">
        <v>0.14799999999999999</v>
      </c>
      <c r="H1475" s="181">
        <v>0.17399999999999999</v>
      </c>
      <c r="I1475" s="182">
        <v>0.151</v>
      </c>
      <c r="J1475" s="183">
        <v>0.152</v>
      </c>
      <c r="K1475" s="181"/>
      <c r="L1475" s="182"/>
      <c r="M1475" s="183"/>
      <c r="N1475" s="309"/>
      <c r="O1475" s="96" t="s">
        <v>881</v>
      </c>
    </row>
    <row r="1476" spans="1:16" x14ac:dyDescent="0.3">
      <c r="A1476" s="184" t="s">
        <v>525</v>
      </c>
      <c r="B1476" s="181">
        <v>0.47399999999999998</v>
      </c>
      <c r="C1476" s="182">
        <v>0.46100000000000002</v>
      </c>
      <c r="D1476" s="183">
        <v>0.45400000000000001</v>
      </c>
      <c r="E1476" s="181">
        <v>0.43</v>
      </c>
      <c r="F1476" s="182">
        <v>0.45500000000000002</v>
      </c>
      <c r="G1476" s="183">
        <v>0.45</v>
      </c>
      <c r="H1476" s="181">
        <v>0.49299999999999999</v>
      </c>
      <c r="I1476" s="182">
        <v>0.46800000000000003</v>
      </c>
      <c r="J1476" s="183">
        <v>0.45800000000000002</v>
      </c>
      <c r="K1476" s="181"/>
      <c r="L1476" s="182"/>
      <c r="M1476" s="183"/>
      <c r="N1476" s="309"/>
      <c r="O1476" s="96" t="s">
        <v>881</v>
      </c>
    </row>
    <row r="1477" spans="1:16" x14ac:dyDescent="0.3">
      <c r="A1477" s="184" t="s">
        <v>526</v>
      </c>
      <c r="B1477" s="181">
        <v>0.34399999999999997</v>
      </c>
      <c r="C1477" s="182">
        <v>0.38500000000000001</v>
      </c>
      <c r="D1477" s="183">
        <v>0.39600000000000002</v>
      </c>
      <c r="E1477" s="181">
        <v>0.36399999999999999</v>
      </c>
      <c r="F1477" s="182">
        <v>0.38400000000000001</v>
      </c>
      <c r="G1477" s="183">
        <v>0.40300000000000002</v>
      </c>
      <c r="H1477" s="181">
        <v>0.33300000000000002</v>
      </c>
      <c r="I1477" s="182">
        <v>0.38200000000000001</v>
      </c>
      <c r="J1477" s="183">
        <v>0.39</v>
      </c>
      <c r="K1477" s="181"/>
      <c r="L1477" s="182"/>
      <c r="M1477" s="183"/>
      <c r="N1477" s="309"/>
      <c r="O1477" s="96" t="s">
        <v>881</v>
      </c>
    </row>
    <row r="1478" spans="1:16" x14ac:dyDescent="0.3">
      <c r="A1478" s="130" t="s">
        <v>194</v>
      </c>
      <c r="B1478" s="131">
        <v>378</v>
      </c>
      <c r="C1478" s="132">
        <v>5328</v>
      </c>
      <c r="D1478" s="133">
        <v>11498</v>
      </c>
      <c r="E1478" s="131">
        <v>107</v>
      </c>
      <c r="F1478" s="132">
        <v>1837</v>
      </c>
      <c r="G1478" s="133">
        <v>4257</v>
      </c>
      <c r="H1478" s="131">
        <v>270</v>
      </c>
      <c r="I1478" s="132">
        <v>3354</v>
      </c>
      <c r="J1478" s="133">
        <v>7023</v>
      </c>
      <c r="K1478" s="131"/>
      <c r="L1478" s="132"/>
      <c r="M1478" s="133"/>
      <c r="N1478" s="134"/>
      <c r="O1478" s="96" t="s">
        <v>881</v>
      </c>
    </row>
    <row r="1479" spans="1:16" x14ac:dyDescent="0.3">
      <c r="A1479" s="141" t="s">
        <v>161</v>
      </c>
      <c r="B1479" s="135">
        <v>1.84</v>
      </c>
      <c r="C1479" s="136">
        <v>1.77</v>
      </c>
      <c r="D1479" s="137">
        <v>1.75</v>
      </c>
      <c r="E1479" s="135">
        <v>1.84</v>
      </c>
      <c r="F1479" s="136">
        <v>1.78</v>
      </c>
      <c r="G1479" s="137">
        <v>1.74</v>
      </c>
      <c r="H1479" s="135">
        <v>1.84</v>
      </c>
      <c r="I1479" s="136">
        <v>1.77</v>
      </c>
      <c r="J1479" s="137">
        <v>1.76</v>
      </c>
      <c r="K1479" s="135"/>
      <c r="L1479" s="136"/>
      <c r="M1479" s="137"/>
      <c r="N1479" s="309"/>
      <c r="O1479" s="96" t="s">
        <v>881</v>
      </c>
    </row>
    <row r="1480" spans="1:16" x14ac:dyDescent="0.3">
      <c r="A1480" s="141" t="s">
        <v>35</v>
      </c>
      <c r="B1480" s="135">
        <v>0.71</v>
      </c>
      <c r="C1480" s="136">
        <v>0.7</v>
      </c>
      <c r="D1480" s="137">
        <v>0.7</v>
      </c>
      <c r="E1480" s="135">
        <v>0.74</v>
      </c>
      <c r="F1480" s="136">
        <v>0.7</v>
      </c>
      <c r="G1480" s="137">
        <v>0.7</v>
      </c>
      <c r="H1480" s="135">
        <v>0.7</v>
      </c>
      <c r="I1480" s="136">
        <v>0.69</v>
      </c>
      <c r="J1480" s="137">
        <v>0.7</v>
      </c>
      <c r="K1480" s="135"/>
      <c r="L1480" s="136"/>
      <c r="M1480" s="137"/>
      <c r="N1480" s="309"/>
      <c r="O1480" s="96" t="s">
        <v>881</v>
      </c>
    </row>
    <row r="1481" spans="1:16" x14ac:dyDescent="0.3">
      <c r="A1481" s="141" t="s">
        <v>163</v>
      </c>
      <c r="B1481" s="135" t="s">
        <v>197</v>
      </c>
      <c r="C1481" s="136" t="s">
        <v>200</v>
      </c>
      <c r="D1481" s="137" t="s">
        <v>198</v>
      </c>
      <c r="E1481" s="135" t="s">
        <v>197</v>
      </c>
      <c r="F1481" s="136" t="s">
        <v>200</v>
      </c>
      <c r="G1481" s="137" t="s">
        <v>200</v>
      </c>
      <c r="H1481" s="135" t="s">
        <v>197</v>
      </c>
      <c r="I1481" s="136" t="s">
        <v>200</v>
      </c>
      <c r="J1481" s="137" t="s">
        <v>200</v>
      </c>
      <c r="K1481" s="135"/>
      <c r="L1481" s="136"/>
      <c r="M1481" s="137"/>
      <c r="N1481" s="309"/>
      <c r="O1481" s="96" t="s">
        <v>881</v>
      </c>
    </row>
    <row r="1482" spans="1:16" x14ac:dyDescent="0.3">
      <c r="A1482" s="142" t="s">
        <v>36</v>
      </c>
      <c r="B1482" s="138" t="s">
        <v>197</v>
      </c>
      <c r="C1482" s="139">
        <v>0.10000000000000009</v>
      </c>
      <c r="D1482" s="140">
        <v>0.1285714285714287</v>
      </c>
      <c r="E1482" s="138" t="s">
        <v>197</v>
      </c>
      <c r="F1482" s="139">
        <v>8.5714285714285798E-2</v>
      </c>
      <c r="G1482" s="140">
        <v>0.14285714285714299</v>
      </c>
      <c r="H1482" s="138" t="s">
        <v>197</v>
      </c>
      <c r="I1482" s="139">
        <v>0.10144927536231894</v>
      </c>
      <c r="J1482" s="140">
        <v>0.11428571428571439</v>
      </c>
      <c r="K1482" s="138"/>
      <c r="L1482" s="139"/>
      <c r="M1482" s="140"/>
      <c r="N1482" s="310"/>
      <c r="O1482" s="96" t="s">
        <v>881</v>
      </c>
    </row>
    <row r="1483" spans="1:16" ht="26" x14ac:dyDescent="0.3">
      <c r="A1483" s="190" t="s">
        <v>527</v>
      </c>
      <c r="B1483" s="181">
        <v>6.9000000000000006E-2</v>
      </c>
      <c r="C1483" s="182">
        <v>5.1999999999999998E-2</v>
      </c>
      <c r="D1483" s="183">
        <v>4.8000000000000001E-2</v>
      </c>
      <c r="E1483" s="181">
        <v>9.4E-2</v>
      </c>
      <c r="F1483" s="182">
        <v>6.2E-2</v>
      </c>
      <c r="G1483" s="183">
        <v>5.2999999999999999E-2</v>
      </c>
      <c r="H1483" s="181">
        <v>5.8999999999999997E-2</v>
      </c>
      <c r="I1483" s="182">
        <v>4.8000000000000001E-2</v>
      </c>
      <c r="J1483" s="183">
        <v>4.4999999999999998E-2</v>
      </c>
      <c r="K1483" s="181"/>
      <c r="L1483" s="182"/>
      <c r="M1483" s="183"/>
      <c r="N1483" s="309"/>
      <c r="O1483" s="96" t="s">
        <v>881</v>
      </c>
      <c r="P1483" s="96" t="s">
        <v>886</v>
      </c>
    </row>
    <row r="1484" spans="1:16" x14ac:dyDescent="0.3">
      <c r="A1484" s="184" t="s">
        <v>525</v>
      </c>
      <c r="B1484" s="181">
        <v>0.25700000000000001</v>
      </c>
      <c r="C1484" s="182">
        <v>0.26600000000000001</v>
      </c>
      <c r="D1484" s="183">
        <v>0.26600000000000001</v>
      </c>
      <c r="E1484" s="181">
        <v>0.20799999999999999</v>
      </c>
      <c r="F1484" s="182">
        <v>0.27100000000000002</v>
      </c>
      <c r="G1484" s="183">
        <v>0.27700000000000002</v>
      </c>
      <c r="H1484" s="181">
        <v>0.27400000000000002</v>
      </c>
      <c r="I1484" s="182">
        <v>0.26300000000000001</v>
      </c>
      <c r="J1484" s="183">
        <v>0.26</v>
      </c>
      <c r="K1484" s="181"/>
      <c r="L1484" s="182"/>
      <c r="M1484" s="183"/>
      <c r="N1484" s="309"/>
      <c r="O1484" s="96" t="s">
        <v>881</v>
      </c>
    </row>
    <row r="1485" spans="1:16" x14ac:dyDescent="0.3">
      <c r="A1485" s="184" t="s">
        <v>526</v>
      </c>
      <c r="B1485" s="181">
        <v>0.67400000000000004</v>
      </c>
      <c r="C1485" s="182">
        <v>0.68200000000000005</v>
      </c>
      <c r="D1485" s="183">
        <v>0.68600000000000005</v>
      </c>
      <c r="E1485" s="181">
        <v>0.69799999999999995</v>
      </c>
      <c r="F1485" s="182">
        <v>0.66700000000000004</v>
      </c>
      <c r="G1485" s="183">
        <v>0.67100000000000004</v>
      </c>
      <c r="H1485" s="181">
        <v>0.66700000000000004</v>
      </c>
      <c r="I1485" s="182">
        <v>0.68899999999999995</v>
      </c>
      <c r="J1485" s="183">
        <v>0.69499999999999995</v>
      </c>
      <c r="K1485" s="181"/>
      <c r="L1485" s="182"/>
      <c r="M1485" s="183"/>
      <c r="N1485" s="309"/>
      <c r="O1485" s="96" t="s">
        <v>881</v>
      </c>
    </row>
    <row r="1486" spans="1:16" x14ac:dyDescent="0.3">
      <c r="A1486" s="130" t="s">
        <v>194</v>
      </c>
      <c r="B1486" s="131">
        <v>377</v>
      </c>
      <c r="C1486" s="132">
        <v>5324</v>
      </c>
      <c r="D1486" s="133">
        <v>11494</v>
      </c>
      <c r="E1486" s="131">
        <v>106</v>
      </c>
      <c r="F1486" s="132">
        <v>1835</v>
      </c>
      <c r="G1486" s="133">
        <v>4256</v>
      </c>
      <c r="H1486" s="131">
        <v>270</v>
      </c>
      <c r="I1486" s="132">
        <v>3352</v>
      </c>
      <c r="J1486" s="133">
        <v>7020</v>
      </c>
      <c r="K1486" s="131"/>
      <c r="L1486" s="132"/>
      <c r="M1486" s="133"/>
      <c r="N1486" s="134"/>
      <c r="O1486" s="96" t="s">
        <v>881</v>
      </c>
    </row>
    <row r="1487" spans="1:16" x14ac:dyDescent="0.3">
      <c r="A1487" s="141" t="s">
        <v>161</v>
      </c>
      <c r="B1487" s="135">
        <v>1.4</v>
      </c>
      <c r="C1487" s="136">
        <v>1.37</v>
      </c>
      <c r="D1487" s="137">
        <v>1.36</v>
      </c>
      <c r="E1487" s="135">
        <v>1.4</v>
      </c>
      <c r="F1487" s="136">
        <v>1.39</v>
      </c>
      <c r="G1487" s="137">
        <v>1.38</v>
      </c>
      <c r="H1487" s="135">
        <v>1.39</v>
      </c>
      <c r="I1487" s="136">
        <v>1.36</v>
      </c>
      <c r="J1487" s="137">
        <v>1.35</v>
      </c>
      <c r="K1487" s="135"/>
      <c r="L1487" s="136"/>
      <c r="M1487" s="137"/>
      <c r="N1487" s="309"/>
      <c r="O1487" s="96" t="s">
        <v>881</v>
      </c>
      <c r="P1487" s="96" t="s">
        <v>886</v>
      </c>
    </row>
    <row r="1488" spans="1:16" x14ac:dyDescent="0.3">
      <c r="A1488" s="141" t="s">
        <v>35</v>
      </c>
      <c r="B1488" s="135">
        <v>0.61</v>
      </c>
      <c r="C1488" s="136">
        <v>0.57999999999999996</v>
      </c>
      <c r="D1488" s="137">
        <v>0.56999999999999995</v>
      </c>
      <c r="E1488" s="135">
        <v>0.66</v>
      </c>
      <c r="F1488" s="136">
        <v>0.6</v>
      </c>
      <c r="G1488" s="137">
        <v>0.57999999999999996</v>
      </c>
      <c r="H1488" s="135">
        <v>0.6</v>
      </c>
      <c r="I1488" s="136">
        <v>0.56999999999999995</v>
      </c>
      <c r="J1488" s="137">
        <v>0.56000000000000005</v>
      </c>
      <c r="K1488" s="135"/>
      <c r="L1488" s="136"/>
      <c r="M1488" s="137"/>
      <c r="N1488" s="309"/>
      <c r="O1488" s="96" t="s">
        <v>881</v>
      </c>
      <c r="P1488" s="96" t="s">
        <v>886</v>
      </c>
    </row>
    <row r="1489" spans="1:16" x14ac:dyDescent="0.3">
      <c r="A1489" s="141" t="s">
        <v>163</v>
      </c>
      <c r="B1489" s="135" t="s">
        <v>197</v>
      </c>
      <c r="C1489" s="136" t="s">
        <v>200</v>
      </c>
      <c r="D1489" s="137" t="s">
        <v>200</v>
      </c>
      <c r="E1489" s="135" t="s">
        <v>197</v>
      </c>
      <c r="F1489" s="136" t="s">
        <v>200</v>
      </c>
      <c r="G1489" s="137" t="s">
        <v>200</v>
      </c>
      <c r="H1489" s="135" t="s">
        <v>197</v>
      </c>
      <c r="I1489" s="136" t="s">
        <v>200</v>
      </c>
      <c r="J1489" s="137" t="s">
        <v>200</v>
      </c>
      <c r="K1489" s="135"/>
      <c r="L1489" s="136"/>
      <c r="M1489" s="137"/>
      <c r="N1489" s="309"/>
      <c r="O1489" s="96" t="s">
        <v>881</v>
      </c>
      <c r="P1489" s="96" t="s">
        <v>886</v>
      </c>
    </row>
    <row r="1490" spans="1:16" x14ac:dyDescent="0.3">
      <c r="A1490" s="142" t="s">
        <v>36</v>
      </c>
      <c r="B1490" s="138" t="s">
        <v>197</v>
      </c>
      <c r="C1490" s="139">
        <v>5.1724137931034149E-2</v>
      </c>
      <c r="D1490" s="140">
        <v>7.0175438596490905E-2</v>
      </c>
      <c r="E1490" s="138" t="s">
        <v>197</v>
      </c>
      <c r="F1490" s="139">
        <v>1.6666666666666684E-2</v>
      </c>
      <c r="G1490" s="140">
        <v>3.4482758620689689E-2</v>
      </c>
      <c r="H1490" s="138" t="s">
        <v>197</v>
      </c>
      <c r="I1490" s="139">
        <v>5.2631578947368085E-2</v>
      </c>
      <c r="J1490" s="140">
        <v>7.1428571428571092E-2</v>
      </c>
      <c r="K1490" s="138"/>
      <c r="L1490" s="139"/>
      <c r="M1490" s="140"/>
      <c r="N1490" s="310"/>
      <c r="O1490" s="96" t="s">
        <v>881</v>
      </c>
      <c r="P1490" s="96" t="s">
        <v>886</v>
      </c>
    </row>
    <row r="1491" spans="1:16" ht="26" x14ac:dyDescent="0.3">
      <c r="A1491" s="190" t="s">
        <v>1109</v>
      </c>
      <c r="B1491" s="181">
        <v>0.81399999999999995</v>
      </c>
      <c r="C1491" s="182">
        <v>0.72099999999999997</v>
      </c>
      <c r="D1491" s="183">
        <v>0.78</v>
      </c>
      <c r="E1491" s="181">
        <v>0.79200000000000004</v>
      </c>
      <c r="F1491" s="182">
        <v>0.68899999999999995</v>
      </c>
      <c r="G1491" s="183">
        <v>0.755</v>
      </c>
      <c r="H1491" s="181">
        <v>0.82199999999999995</v>
      </c>
      <c r="I1491" s="182">
        <v>0.74</v>
      </c>
      <c r="J1491" s="183">
        <v>0.79800000000000004</v>
      </c>
      <c r="K1491" s="181"/>
      <c r="L1491" s="182"/>
      <c r="M1491" s="183"/>
      <c r="N1491" s="534" t="s">
        <v>115</v>
      </c>
      <c r="O1491" s="96" t="s">
        <v>881</v>
      </c>
    </row>
    <row r="1492" spans="1:16" x14ac:dyDescent="0.3">
      <c r="A1492" s="184" t="s">
        <v>525</v>
      </c>
      <c r="B1492" s="181">
        <v>0.17799999999999999</v>
      </c>
      <c r="C1492" s="182">
        <v>0.25600000000000001</v>
      </c>
      <c r="D1492" s="183">
        <v>0.20200000000000001</v>
      </c>
      <c r="E1492" s="181">
        <v>0.189</v>
      </c>
      <c r="F1492" s="182">
        <v>0.27900000000000003</v>
      </c>
      <c r="G1492" s="183">
        <v>0.221</v>
      </c>
      <c r="H1492" s="181">
        <v>0.17399999999999999</v>
      </c>
      <c r="I1492" s="182">
        <v>0.24099999999999999</v>
      </c>
      <c r="J1492" s="183">
        <v>0.188</v>
      </c>
      <c r="K1492" s="181"/>
      <c r="L1492" s="182"/>
      <c r="M1492" s="183"/>
      <c r="N1492" s="535"/>
      <c r="O1492" s="96" t="s">
        <v>881</v>
      </c>
    </row>
    <row r="1493" spans="1:16" x14ac:dyDescent="0.3">
      <c r="A1493" s="184" t="s">
        <v>526</v>
      </c>
      <c r="B1493" s="181">
        <v>8.0000000000000002E-3</v>
      </c>
      <c r="C1493" s="182">
        <v>2.4E-2</v>
      </c>
      <c r="D1493" s="183">
        <v>1.7999999999999999E-2</v>
      </c>
      <c r="E1493" s="181">
        <v>1.9E-2</v>
      </c>
      <c r="F1493" s="182">
        <v>3.2000000000000001E-2</v>
      </c>
      <c r="G1493" s="183">
        <v>2.4E-2</v>
      </c>
      <c r="H1493" s="181">
        <v>4.0000000000000001E-3</v>
      </c>
      <c r="I1493" s="182">
        <v>1.9E-2</v>
      </c>
      <c r="J1493" s="183">
        <v>1.4E-2</v>
      </c>
      <c r="K1493" s="181"/>
      <c r="L1493" s="182"/>
      <c r="M1493" s="183"/>
      <c r="N1493" s="548"/>
      <c r="O1493" s="96" t="s">
        <v>881</v>
      </c>
    </row>
    <row r="1494" spans="1:16" x14ac:dyDescent="0.3">
      <c r="A1494" s="130" t="s">
        <v>194</v>
      </c>
      <c r="B1494" s="131">
        <v>377</v>
      </c>
      <c r="C1494" s="132">
        <v>5324</v>
      </c>
      <c r="D1494" s="133">
        <v>11493</v>
      </c>
      <c r="E1494" s="131">
        <v>106</v>
      </c>
      <c r="F1494" s="132">
        <v>1833</v>
      </c>
      <c r="G1494" s="133">
        <v>4254</v>
      </c>
      <c r="H1494" s="131">
        <v>270</v>
      </c>
      <c r="I1494" s="132">
        <v>3354</v>
      </c>
      <c r="J1494" s="133">
        <v>7021</v>
      </c>
      <c r="K1494" s="131"/>
      <c r="L1494" s="132"/>
      <c r="M1494" s="133"/>
      <c r="N1494" s="371"/>
      <c r="O1494" s="96" t="s">
        <v>881</v>
      </c>
    </row>
    <row r="1495" spans="1:16" x14ac:dyDescent="0.3">
      <c r="A1495" s="141" t="s">
        <v>161</v>
      </c>
      <c r="B1495" s="135">
        <v>2.81</v>
      </c>
      <c r="C1495" s="136">
        <v>2.7</v>
      </c>
      <c r="D1495" s="137">
        <v>2.76</v>
      </c>
      <c r="E1495" s="135">
        <v>2.77</v>
      </c>
      <c r="F1495" s="136">
        <v>2.66</v>
      </c>
      <c r="G1495" s="137">
        <v>2.73</v>
      </c>
      <c r="H1495" s="135">
        <v>2.82</v>
      </c>
      <c r="I1495" s="136">
        <v>2.72</v>
      </c>
      <c r="J1495" s="137">
        <v>2.78</v>
      </c>
      <c r="K1495" s="135"/>
      <c r="L1495" s="136"/>
      <c r="M1495" s="137"/>
      <c r="N1495" s="309"/>
      <c r="O1495" s="96" t="s">
        <v>881</v>
      </c>
    </row>
    <row r="1496" spans="1:16" x14ac:dyDescent="0.3">
      <c r="A1496" s="141" t="s">
        <v>35</v>
      </c>
      <c r="B1496" s="135">
        <v>0.42</v>
      </c>
      <c r="C1496" s="136">
        <v>0.51</v>
      </c>
      <c r="D1496" s="137">
        <v>0.47</v>
      </c>
      <c r="E1496" s="135">
        <v>0.46</v>
      </c>
      <c r="F1496" s="136">
        <v>0.54</v>
      </c>
      <c r="G1496" s="137">
        <v>0.49</v>
      </c>
      <c r="H1496" s="135">
        <v>0.4</v>
      </c>
      <c r="I1496" s="136">
        <v>0.49</v>
      </c>
      <c r="J1496" s="137">
        <v>0.44</v>
      </c>
      <c r="K1496" s="135"/>
      <c r="L1496" s="136"/>
      <c r="M1496" s="137"/>
      <c r="N1496" s="309"/>
      <c r="O1496" s="96" t="s">
        <v>881</v>
      </c>
    </row>
    <row r="1497" spans="1:16" x14ac:dyDescent="0.3">
      <c r="A1497" s="141" t="s">
        <v>163</v>
      </c>
      <c r="B1497" s="135" t="s">
        <v>197</v>
      </c>
      <c r="C1497" s="136" t="s">
        <v>199</v>
      </c>
      <c r="D1497" s="137" t="s">
        <v>198</v>
      </c>
      <c r="E1497" s="135" t="s">
        <v>197</v>
      </c>
      <c r="F1497" s="136" t="s">
        <v>198</v>
      </c>
      <c r="G1497" s="137" t="s">
        <v>200</v>
      </c>
      <c r="H1497" s="135" t="s">
        <v>197</v>
      </c>
      <c r="I1497" s="136" t="s">
        <v>188</v>
      </c>
      <c r="J1497" s="137" t="s">
        <v>200</v>
      </c>
      <c r="K1497" s="135"/>
      <c r="L1497" s="136"/>
      <c r="M1497" s="137"/>
      <c r="N1497" s="309"/>
      <c r="O1497" s="96" t="s">
        <v>881</v>
      </c>
    </row>
    <row r="1498" spans="1:16" x14ac:dyDescent="0.3">
      <c r="A1498" s="142" t="s">
        <v>36</v>
      </c>
      <c r="B1498" s="138" t="s">
        <v>197</v>
      </c>
      <c r="C1498" s="139">
        <v>0.21568627450980368</v>
      </c>
      <c r="D1498" s="140">
        <v>0.10638297872340483</v>
      </c>
      <c r="E1498" s="138" t="s">
        <v>197</v>
      </c>
      <c r="F1498" s="139">
        <v>0.20370370370370347</v>
      </c>
      <c r="G1498" s="140">
        <v>8.1632653061224567E-2</v>
      </c>
      <c r="H1498" s="138" t="s">
        <v>197</v>
      </c>
      <c r="I1498" s="139">
        <v>0.20408163265306051</v>
      </c>
      <c r="J1498" s="140">
        <v>9.0909090909090995E-2</v>
      </c>
      <c r="K1498" s="138"/>
      <c r="L1498" s="139"/>
      <c r="M1498" s="140"/>
      <c r="N1498" s="310"/>
      <c r="O1498" s="96" t="s">
        <v>881</v>
      </c>
    </row>
    <row r="1499" spans="1:16" ht="65" x14ac:dyDescent="0.3">
      <c r="A1499" s="190" t="s">
        <v>1147</v>
      </c>
      <c r="B1499" s="181">
        <v>0.76700000000000002</v>
      </c>
      <c r="C1499" s="182">
        <v>0.53600000000000003</v>
      </c>
      <c r="D1499" s="183">
        <v>0.60499999999999998</v>
      </c>
      <c r="E1499" s="181">
        <v>0.67</v>
      </c>
      <c r="F1499" s="182">
        <v>0.505</v>
      </c>
      <c r="G1499" s="183">
        <v>0.58699999999999997</v>
      </c>
      <c r="H1499" s="181">
        <v>0.80400000000000005</v>
      </c>
      <c r="I1499" s="182">
        <v>0.55500000000000005</v>
      </c>
      <c r="J1499" s="183">
        <v>0.62</v>
      </c>
      <c r="K1499" s="181"/>
      <c r="L1499" s="182"/>
      <c r="M1499" s="183"/>
      <c r="N1499" s="309"/>
      <c r="O1499" s="96" t="s">
        <v>881</v>
      </c>
    </row>
    <row r="1500" spans="1:16" x14ac:dyDescent="0.3">
      <c r="A1500" s="184" t="s">
        <v>525</v>
      </c>
      <c r="B1500" s="181">
        <v>0.215</v>
      </c>
      <c r="C1500" s="182">
        <v>0.38500000000000001</v>
      </c>
      <c r="D1500" s="183">
        <v>0.33100000000000002</v>
      </c>
      <c r="E1500" s="181">
        <v>0.30199999999999999</v>
      </c>
      <c r="F1500" s="182">
        <v>0.40400000000000003</v>
      </c>
      <c r="G1500" s="183">
        <v>0.34</v>
      </c>
      <c r="H1500" s="181">
        <v>0.18099999999999999</v>
      </c>
      <c r="I1500" s="182">
        <v>0.376</v>
      </c>
      <c r="J1500" s="183">
        <v>0.32400000000000001</v>
      </c>
      <c r="K1500" s="181"/>
      <c r="L1500" s="182"/>
      <c r="M1500" s="183"/>
      <c r="N1500" s="309"/>
      <c r="O1500" s="96" t="s">
        <v>881</v>
      </c>
    </row>
    <row r="1501" spans="1:16" x14ac:dyDescent="0.3">
      <c r="A1501" s="184" t="s">
        <v>526</v>
      </c>
      <c r="B1501" s="181">
        <v>1.9E-2</v>
      </c>
      <c r="C1501" s="182">
        <v>7.8E-2</v>
      </c>
      <c r="D1501" s="183">
        <v>6.4000000000000001E-2</v>
      </c>
      <c r="E1501" s="181">
        <v>2.8000000000000001E-2</v>
      </c>
      <c r="F1501" s="182">
        <v>9.1999999999999998E-2</v>
      </c>
      <c r="G1501" s="183">
        <v>7.2999999999999995E-2</v>
      </c>
      <c r="H1501" s="181">
        <v>1.4999999999999999E-2</v>
      </c>
      <c r="I1501" s="182">
        <v>6.9000000000000006E-2</v>
      </c>
      <c r="J1501" s="183">
        <v>5.6000000000000001E-2</v>
      </c>
      <c r="K1501" s="181"/>
      <c r="L1501" s="182"/>
      <c r="M1501" s="183"/>
      <c r="N1501" s="309"/>
      <c r="O1501" s="96" t="s">
        <v>881</v>
      </c>
    </row>
    <row r="1502" spans="1:16" x14ac:dyDescent="0.3">
      <c r="A1502" s="130" t="s">
        <v>194</v>
      </c>
      <c r="B1502" s="131">
        <v>377</v>
      </c>
      <c r="C1502" s="132">
        <v>5326</v>
      </c>
      <c r="D1502" s="133">
        <v>11498</v>
      </c>
      <c r="E1502" s="131">
        <v>106</v>
      </c>
      <c r="F1502" s="132">
        <v>1835</v>
      </c>
      <c r="G1502" s="133">
        <v>4257</v>
      </c>
      <c r="H1502" s="131">
        <v>270</v>
      </c>
      <c r="I1502" s="132">
        <v>3354</v>
      </c>
      <c r="J1502" s="133">
        <v>7023</v>
      </c>
      <c r="K1502" s="131"/>
      <c r="L1502" s="132"/>
      <c r="M1502" s="133"/>
      <c r="N1502" s="134"/>
      <c r="O1502" s="96" t="s">
        <v>881</v>
      </c>
    </row>
    <row r="1503" spans="1:16" x14ac:dyDescent="0.3">
      <c r="A1503" s="141" t="s">
        <v>161</v>
      </c>
      <c r="B1503" s="135">
        <v>2.75</v>
      </c>
      <c r="C1503" s="136">
        <v>2.46</v>
      </c>
      <c r="D1503" s="137">
        <v>2.54</v>
      </c>
      <c r="E1503" s="135">
        <v>2.64</v>
      </c>
      <c r="F1503" s="136">
        <v>2.41</v>
      </c>
      <c r="G1503" s="137">
        <v>2.5099999999999998</v>
      </c>
      <c r="H1503" s="135">
        <v>2.79</v>
      </c>
      <c r="I1503" s="136">
        <v>2.4900000000000002</v>
      </c>
      <c r="J1503" s="137">
        <v>2.56</v>
      </c>
      <c r="K1503" s="135"/>
      <c r="L1503" s="136"/>
      <c r="M1503" s="137"/>
      <c r="N1503" s="309"/>
      <c r="O1503" s="96" t="s">
        <v>881</v>
      </c>
    </row>
    <row r="1504" spans="1:16" x14ac:dyDescent="0.3">
      <c r="A1504" s="141" t="s">
        <v>35</v>
      </c>
      <c r="B1504" s="135">
        <v>0.48</v>
      </c>
      <c r="C1504" s="136">
        <v>0.64</v>
      </c>
      <c r="D1504" s="137">
        <v>0.61</v>
      </c>
      <c r="E1504" s="135">
        <v>0.54</v>
      </c>
      <c r="F1504" s="136">
        <v>0.65</v>
      </c>
      <c r="G1504" s="137">
        <v>0.63</v>
      </c>
      <c r="H1504" s="135">
        <v>0.44</v>
      </c>
      <c r="I1504" s="136">
        <v>0.62</v>
      </c>
      <c r="J1504" s="137">
        <v>0.6</v>
      </c>
      <c r="K1504" s="135"/>
      <c r="L1504" s="136"/>
      <c r="M1504" s="137"/>
      <c r="N1504" s="309"/>
      <c r="O1504" s="96" t="s">
        <v>881</v>
      </c>
    </row>
    <row r="1505" spans="1:16" x14ac:dyDescent="0.3">
      <c r="A1505" s="141" t="s">
        <v>163</v>
      </c>
      <c r="B1505" s="135" t="s">
        <v>197</v>
      </c>
      <c r="C1505" s="136" t="s">
        <v>199</v>
      </c>
      <c r="D1505" s="137" t="s">
        <v>199</v>
      </c>
      <c r="E1505" s="135" t="s">
        <v>197</v>
      </c>
      <c r="F1505" s="136" t="s">
        <v>199</v>
      </c>
      <c r="G1505" s="137" t="s">
        <v>198</v>
      </c>
      <c r="H1505" s="135" t="s">
        <v>197</v>
      </c>
      <c r="I1505" s="136" t="s">
        <v>199</v>
      </c>
      <c r="J1505" s="137" t="s">
        <v>199</v>
      </c>
      <c r="K1505" s="135"/>
      <c r="L1505" s="136"/>
      <c r="M1505" s="137"/>
      <c r="N1505" s="309"/>
      <c r="O1505" s="96" t="s">
        <v>881</v>
      </c>
    </row>
    <row r="1506" spans="1:16" x14ac:dyDescent="0.3">
      <c r="A1506" s="142" t="s">
        <v>36</v>
      </c>
      <c r="B1506" s="138" t="s">
        <v>197</v>
      </c>
      <c r="C1506" s="139">
        <v>0.45312500000000006</v>
      </c>
      <c r="D1506" s="140">
        <v>0.34426229508196715</v>
      </c>
      <c r="E1506" s="138" t="s">
        <v>197</v>
      </c>
      <c r="F1506" s="139">
        <v>0.35384615384615381</v>
      </c>
      <c r="G1506" s="140">
        <v>0.20634920634920689</v>
      </c>
      <c r="H1506" s="138" t="s">
        <v>197</v>
      </c>
      <c r="I1506" s="139">
        <v>0.48387096774193522</v>
      </c>
      <c r="J1506" s="140">
        <v>0.3833333333333333</v>
      </c>
      <c r="K1506" s="138"/>
      <c r="L1506" s="139"/>
      <c r="M1506" s="140"/>
      <c r="N1506" s="310"/>
      <c r="O1506" s="96" t="s">
        <v>881</v>
      </c>
    </row>
    <row r="1507" spans="1:16" ht="26" x14ac:dyDescent="0.3">
      <c r="A1507" s="190" t="s">
        <v>528</v>
      </c>
      <c r="B1507" s="181">
        <v>0.64800000000000002</v>
      </c>
      <c r="C1507" s="182">
        <v>0.59299999999999997</v>
      </c>
      <c r="D1507" s="183">
        <v>0.51600000000000001</v>
      </c>
      <c r="E1507" s="181">
        <v>0.60399999999999998</v>
      </c>
      <c r="F1507" s="182">
        <v>0.52400000000000002</v>
      </c>
      <c r="G1507" s="183">
        <v>0.46300000000000002</v>
      </c>
      <c r="H1507" s="181">
        <v>0.66400000000000003</v>
      </c>
      <c r="I1507" s="182">
        <v>0.628</v>
      </c>
      <c r="J1507" s="183">
        <v>0.54300000000000004</v>
      </c>
      <c r="K1507" s="181"/>
      <c r="L1507" s="182"/>
      <c r="M1507" s="183"/>
      <c r="N1507" s="309"/>
      <c r="O1507" s="96" t="s">
        <v>881</v>
      </c>
      <c r="P1507" s="96" t="s">
        <v>882</v>
      </c>
    </row>
    <row r="1508" spans="1:16" x14ac:dyDescent="0.3">
      <c r="A1508" s="184" t="s">
        <v>525</v>
      </c>
      <c r="B1508" s="181">
        <v>0.221</v>
      </c>
      <c r="C1508" s="182">
        <v>0.26700000000000002</v>
      </c>
      <c r="D1508" s="183">
        <v>0.23699999999999999</v>
      </c>
      <c r="E1508" s="181">
        <v>0.27400000000000002</v>
      </c>
      <c r="F1508" s="182">
        <v>0.29499999999999998</v>
      </c>
      <c r="G1508" s="183">
        <v>0.248</v>
      </c>
      <c r="H1508" s="181">
        <v>0.20100000000000001</v>
      </c>
      <c r="I1508" s="182">
        <v>0.252</v>
      </c>
      <c r="J1508" s="183">
        <v>0.22900000000000001</v>
      </c>
      <c r="K1508" s="181"/>
      <c r="L1508" s="182"/>
      <c r="M1508" s="183"/>
      <c r="N1508" s="309"/>
      <c r="O1508" s="96" t="s">
        <v>881</v>
      </c>
      <c r="P1508" s="96" t="s">
        <v>882</v>
      </c>
    </row>
    <row r="1509" spans="1:16" x14ac:dyDescent="0.3">
      <c r="A1509" s="184" t="s">
        <v>526</v>
      </c>
      <c r="B1509" s="181">
        <v>0.13100000000000001</v>
      </c>
      <c r="C1509" s="182">
        <v>0.14000000000000001</v>
      </c>
      <c r="D1509" s="183">
        <v>0.248</v>
      </c>
      <c r="E1509" s="181">
        <v>0.123</v>
      </c>
      <c r="F1509" s="182">
        <v>0.18099999999999999</v>
      </c>
      <c r="G1509" s="183">
        <v>0.28899999999999998</v>
      </c>
      <c r="H1509" s="181">
        <v>0.13400000000000001</v>
      </c>
      <c r="I1509" s="182">
        <v>0.12</v>
      </c>
      <c r="J1509" s="183">
        <v>0.22700000000000001</v>
      </c>
      <c r="K1509" s="181"/>
      <c r="L1509" s="182"/>
      <c r="M1509" s="183"/>
      <c r="N1509" s="309"/>
      <c r="O1509" s="96" t="s">
        <v>881</v>
      </c>
      <c r="P1509" s="96" t="s">
        <v>882</v>
      </c>
    </row>
    <row r="1510" spans="1:16" x14ac:dyDescent="0.3">
      <c r="A1510" s="130" t="s">
        <v>194</v>
      </c>
      <c r="B1510" s="131">
        <v>375</v>
      </c>
      <c r="C1510" s="132">
        <v>5323</v>
      </c>
      <c r="D1510" s="133">
        <v>11489</v>
      </c>
      <c r="E1510" s="131">
        <v>106</v>
      </c>
      <c r="F1510" s="132">
        <v>1834</v>
      </c>
      <c r="G1510" s="133">
        <v>4254</v>
      </c>
      <c r="H1510" s="131">
        <v>268</v>
      </c>
      <c r="I1510" s="132">
        <v>3352</v>
      </c>
      <c r="J1510" s="133">
        <v>7017</v>
      </c>
      <c r="K1510" s="131"/>
      <c r="L1510" s="132"/>
      <c r="M1510" s="133"/>
      <c r="N1510" s="134"/>
      <c r="O1510" s="96" t="s">
        <v>881</v>
      </c>
      <c r="P1510" s="96" t="s">
        <v>882</v>
      </c>
    </row>
    <row r="1511" spans="1:16" x14ac:dyDescent="0.3">
      <c r="A1511" s="141" t="s">
        <v>161</v>
      </c>
      <c r="B1511" s="135">
        <v>2.52</v>
      </c>
      <c r="C1511" s="136">
        <v>2.4500000000000002</v>
      </c>
      <c r="D1511" s="137">
        <v>2.27</v>
      </c>
      <c r="E1511" s="135">
        <v>2.48</v>
      </c>
      <c r="F1511" s="136">
        <v>2.34</v>
      </c>
      <c r="G1511" s="137">
        <v>2.17</v>
      </c>
      <c r="H1511" s="135">
        <v>2.5299999999999998</v>
      </c>
      <c r="I1511" s="136">
        <v>2.5099999999999998</v>
      </c>
      <c r="J1511" s="137">
        <v>2.3199999999999998</v>
      </c>
      <c r="K1511" s="135"/>
      <c r="L1511" s="136"/>
      <c r="M1511" s="137"/>
      <c r="N1511" s="309"/>
      <c r="O1511" s="96" t="s">
        <v>881</v>
      </c>
      <c r="P1511" s="96" t="s">
        <v>882</v>
      </c>
    </row>
    <row r="1512" spans="1:16" x14ac:dyDescent="0.3">
      <c r="A1512" s="141" t="s">
        <v>35</v>
      </c>
      <c r="B1512" s="135">
        <v>0.72</v>
      </c>
      <c r="C1512" s="136">
        <v>0.73</v>
      </c>
      <c r="D1512" s="137">
        <v>0.83</v>
      </c>
      <c r="E1512" s="135">
        <v>0.71</v>
      </c>
      <c r="F1512" s="136">
        <v>0.77</v>
      </c>
      <c r="G1512" s="137">
        <v>0.85</v>
      </c>
      <c r="H1512" s="135">
        <v>0.72</v>
      </c>
      <c r="I1512" s="136">
        <v>0.7</v>
      </c>
      <c r="J1512" s="137">
        <v>0.82</v>
      </c>
      <c r="K1512" s="135"/>
      <c r="L1512" s="136"/>
      <c r="M1512" s="137"/>
      <c r="N1512" s="309"/>
      <c r="O1512" s="96" t="s">
        <v>881</v>
      </c>
      <c r="P1512" s="96" t="s">
        <v>882</v>
      </c>
    </row>
    <row r="1513" spans="1:16" x14ac:dyDescent="0.3">
      <c r="A1513" s="141" t="s">
        <v>163</v>
      </c>
      <c r="B1513" s="135" t="s">
        <v>197</v>
      </c>
      <c r="C1513" s="136" t="s">
        <v>200</v>
      </c>
      <c r="D1513" s="137" t="s">
        <v>199</v>
      </c>
      <c r="E1513" s="135" t="s">
        <v>197</v>
      </c>
      <c r="F1513" s="136" t="s">
        <v>200</v>
      </c>
      <c r="G1513" s="137" t="s">
        <v>199</v>
      </c>
      <c r="H1513" s="135" t="s">
        <v>197</v>
      </c>
      <c r="I1513" s="136" t="s">
        <v>200</v>
      </c>
      <c r="J1513" s="137" t="s">
        <v>199</v>
      </c>
      <c r="K1513" s="135"/>
      <c r="L1513" s="136"/>
      <c r="M1513" s="137"/>
      <c r="N1513" s="309"/>
      <c r="O1513" s="96" t="s">
        <v>881</v>
      </c>
      <c r="P1513" s="96" t="s">
        <v>882</v>
      </c>
    </row>
    <row r="1514" spans="1:16" x14ac:dyDescent="0.3">
      <c r="A1514" s="142" t="s">
        <v>36</v>
      </c>
      <c r="B1514" s="138" t="s">
        <v>197</v>
      </c>
      <c r="C1514" s="139">
        <v>9.5890410958903896E-2</v>
      </c>
      <c r="D1514" s="140">
        <v>0.30120481927710846</v>
      </c>
      <c r="E1514" s="138" t="s">
        <v>197</v>
      </c>
      <c r="F1514" s="139">
        <v>0.18181818181818196</v>
      </c>
      <c r="G1514" s="140">
        <v>0.36470588235294127</v>
      </c>
      <c r="H1514" s="138" t="s">
        <v>197</v>
      </c>
      <c r="I1514" s="139">
        <v>2.8571428571428598E-2</v>
      </c>
      <c r="J1514" s="140">
        <v>0.25609756097560971</v>
      </c>
      <c r="K1514" s="138"/>
      <c r="L1514" s="139"/>
      <c r="M1514" s="140"/>
      <c r="N1514" s="310"/>
      <c r="O1514" s="96" t="s">
        <v>881</v>
      </c>
      <c r="P1514" s="96" t="s">
        <v>882</v>
      </c>
    </row>
    <row r="1515" spans="1:16" ht="26" x14ac:dyDescent="0.3">
      <c r="A1515" s="190" t="s">
        <v>1097</v>
      </c>
      <c r="B1515" s="181">
        <v>0.38600000000000001</v>
      </c>
      <c r="C1515" s="182">
        <v>0.39100000000000001</v>
      </c>
      <c r="D1515" s="183">
        <v>0.36899999999999999</v>
      </c>
      <c r="E1515" s="181">
        <v>0.311</v>
      </c>
      <c r="F1515" s="182">
        <v>0.33700000000000002</v>
      </c>
      <c r="G1515" s="183">
        <v>0.32600000000000001</v>
      </c>
      <c r="H1515" s="181">
        <v>0.41299999999999998</v>
      </c>
      <c r="I1515" s="182">
        <v>0.41799999999999998</v>
      </c>
      <c r="J1515" s="183">
        <v>0.39300000000000002</v>
      </c>
      <c r="K1515" s="181"/>
      <c r="L1515" s="182"/>
      <c r="M1515" s="183"/>
      <c r="N1515" s="309"/>
      <c r="O1515" s="96" t="s">
        <v>881</v>
      </c>
      <c r="P1515" s="96" t="s">
        <v>882</v>
      </c>
    </row>
    <row r="1516" spans="1:16" x14ac:dyDescent="0.3">
      <c r="A1516" s="184" t="s">
        <v>525</v>
      </c>
      <c r="B1516" s="181">
        <v>0.37</v>
      </c>
      <c r="C1516" s="182">
        <v>0.38800000000000001</v>
      </c>
      <c r="D1516" s="183">
        <v>0.34300000000000003</v>
      </c>
      <c r="E1516" s="181">
        <v>0.35799999999999998</v>
      </c>
      <c r="F1516" s="182">
        <v>0.38900000000000001</v>
      </c>
      <c r="G1516" s="183">
        <v>0.33600000000000002</v>
      </c>
      <c r="H1516" s="181">
        <v>0.375</v>
      </c>
      <c r="I1516" s="182">
        <v>0.38800000000000001</v>
      </c>
      <c r="J1516" s="183">
        <v>0.34699999999999998</v>
      </c>
      <c r="K1516" s="181"/>
      <c r="L1516" s="182"/>
      <c r="M1516" s="183"/>
      <c r="N1516" s="309"/>
      <c r="O1516" s="96" t="s">
        <v>881</v>
      </c>
      <c r="P1516" s="96" t="s">
        <v>882</v>
      </c>
    </row>
    <row r="1517" spans="1:16" x14ac:dyDescent="0.3">
      <c r="A1517" s="184" t="s">
        <v>526</v>
      </c>
      <c r="B1517" s="181">
        <v>0.245</v>
      </c>
      <c r="C1517" s="182">
        <v>0.222</v>
      </c>
      <c r="D1517" s="183">
        <v>0.28799999999999998</v>
      </c>
      <c r="E1517" s="181">
        <v>0.33</v>
      </c>
      <c r="F1517" s="182">
        <v>0.27400000000000002</v>
      </c>
      <c r="G1517" s="183">
        <v>0.33800000000000002</v>
      </c>
      <c r="H1517" s="181">
        <v>0.21199999999999999</v>
      </c>
      <c r="I1517" s="182">
        <v>0.19400000000000001</v>
      </c>
      <c r="J1517" s="183">
        <v>0.26</v>
      </c>
      <c r="K1517" s="181"/>
      <c r="L1517" s="182"/>
      <c r="M1517" s="183"/>
      <c r="N1517" s="309"/>
      <c r="O1517" s="96" t="s">
        <v>881</v>
      </c>
      <c r="P1517" s="96" t="s">
        <v>882</v>
      </c>
    </row>
    <row r="1518" spans="1:16" x14ac:dyDescent="0.3">
      <c r="A1518" s="130" t="s">
        <v>194</v>
      </c>
      <c r="B1518" s="131">
        <v>376</v>
      </c>
      <c r="C1518" s="132">
        <v>5321</v>
      </c>
      <c r="D1518" s="133">
        <v>11487</v>
      </c>
      <c r="E1518" s="131">
        <v>106</v>
      </c>
      <c r="F1518" s="132">
        <v>1832</v>
      </c>
      <c r="G1518" s="133">
        <v>4251</v>
      </c>
      <c r="H1518" s="131">
        <v>269</v>
      </c>
      <c r="I1518" s="132">
        <v>3352</v>
      </c>
      <c r="J1518" s="133">
        <v>7018</v>
      </c>
      <c r="K1518" s="131"/>
      <c r="L1518" s="132"/>
      <c r="M1518" s="133"/>
      <c r="N1518" s="134"/>
      <c r="O1518" s="96" t="s">
        <v>881</v>
      </c>
      <c r="P1518" s="96" t="s">
        <v>882</v>
      </c>
    </row>
    <row r="1519" spans="1:16" x14ac:dyDescent="0.3">
      <c r="A1519" s="141" t="s">
        <v>161</v>
      </c>
      <c r="B1519" s="135">
        <v>2.14</v>
      </c>
      <c r="C1519" s="136">
        <v>2.17</v>
      </c>
      <c r="D1519" s="137">
        <v>2.08</v>
      </c>
      <c r="E1519" s="135">
        <v>1.98</v>
      </c>
      <c r="F1519" s="136">
        <v>2.06</v>
      </c>
      <c r="G1519" s="137">
        <v>1.99</v>
      </c>
      <c r="H1519" s="135">
        <v>2.2000000000000002</v>
      </c>
      <c r="I1519" s="136">
        <v>2.2200000000000002</v>
      </c>
      <c r="J1519" s="137">
        <v>2.13</v>
      </c>
      <c r="K1519" s="135"/>
      <c r="L1519" s="136"/>
      <c r="M1519" s="137"/>
      <c r="N1519" s="309"/>
      <c r="O1519" s="96" t="s">
        <v>881</v>
      </c>
      <c r="P1519" s="96" t="s">
        <v>882</v>
      </c>
    </row>
    <row r="1520" spans="1:16" x14ac:dyDescent="0.3">
      <c r="A1520" s="141" t="s">
        <v>35</v>
      </c>
      <c r="B1520" s="135">
        <v>0.78</v>
      </c>
      <c r="C1520" s="136">
        <v>0.76</v>
      </c>
      <c r="D1520" s="137">
        <v>0.81</v>
      </c>
      <c r="E1520" s="135">
        <v>0.8</v>
      </c>
      <c r="F1520" s="136">
        <v>0.78</v>
      </c>
      <c r="G1520" s="137">
        <v>0.81</v>
      </c>
      <c r="H1520" s="135">
        <v>0.77</v>
      </c>
      <c r="I1520" s="136">
        <v>0.75</v>
      </c>
      <c r="J1520" s="137">
        <v>0.8</v>
      </c>
      <c r="K1520" s="135"/>
      <c r="L1520" s="136"/>
      <c r="M1520" s="137"/>
      <c r="N1520" s="309"/>
      <c r="O1520" s="96" t="s">
        <v>881</v>
      </c>
      <c r="P1520" s="96" t="s">
        <v>882</v>
      </c>
    </row>
    <row r="1521" spans="1:16" x14ac:dyDescent="0.3">
      <c r="A1521" s="141" t="s">
        <v>163</v>
      </c>
      <c r="B1521" s="135" t="s">
        <v>197</v>
      </c>
      <c r="C1521" s="136" t="s">
        <v>200</v>
      </c>
      <c r="D1521" s="137" t="s">
        <v>200</v>
      </c>
      <c r="E1521" s="135" t="s">
        <v>197</v>
      </c>
      <c r="F1521" s="136" t="s">
        <v>200</v>
      </c>
      <c r="G1521" s="137" t="s">
        <v>200</v>
      </c>
      <c r="H1521" s="135" t="s">
        <v>197</v>
      </c>
      <c r="I1521" s="136" t="s">
        <v>200</v>
      </c>
      <c r="J1521" s="137" t="s">
        <v>200</v>
      </c>
      <c r="K1521" s="135"/>
      <c r="L1521" s="136"/>
      <c r="M1521" s="137"/>
      <c r="N1521" s="309"/>
      <c r="O1521" s="96" t="s">
        <v>881</v>
      </c>
      <c r="P1521" s="96" t="s">
        <v>882</v>
      </c>
    </row>
    <row r="1522" spans="1:16" x14ac:dyDescent="0.3">
      <c r="A1522" s="142" t="s">
        <v>36</v>
      </c>
      <c r="B1522" s="138" t="s">
        <v>197</v>
      </c>
      <c r="C1522" s="139">
        <v>-3.9473684210526057E-2</v>
      </c>
      <c r="D1522" s="140">
        <v>7.4074074074074139E-2</v>
      </c>
      <c r="E1522" s="138" t="s">
        <v>197</v>
      </c>
      <c r="F1522" s="139">
        <v>-0.10256410256410266</v>
      </c>
      <c r="G1522" s="140">
        <v>-1.2345679012345689E-2</v>
      </c>
      <c r="H1522" s="138" t="s">
        <v>197</v>
      </c>
      <c r="I1522" s="139">
        <v>-2.6666666666666689E-2</v>
      </c>
      <c r="J1522" s="140">
        <v>8.7500000000000355E-2</v>
      </c>
      <c r="K1522" s="138"/>
      <c r="L1522" s="139"/>
      <c r="M1522" s="140"/>
      <c r="N1522" s="310"/>
      <c r="O1522" s="96" t="s">
        <v>881</v>
      </c>
      <c r="P1522" s="96" t="s">
        <v>882</v>
      </c>
    </row>
    <row r="1523" spans="1:16" ht="26" x14ac:dyDescent="0.3">
      <c r="A1523" s="190" t="s">
        <v>529</v>
      </c>
      <c r="B1523" s="181">
        <v>7.6999999999999999E-2</v>
      </c>
      <c r="C1523" s="182">
        <v>6.7000000000000004E-2</v>
      </c>
      <c r="D1523" s="183">
        <v>7.3999999999999996E-2</v>
      </c>
      <c r="E1523" s="181">
        <v>8.5000000000000006E-2</v>
      </c>
      <c r="F1523" s="182">
        <v>7.8E-2</v>
      </c>
      <c r="G1523" s="183">
        <v>8.2000000000000003E-2</v>
      </c>
      <c r="H1523" s="181">
        <v>7.3999999999999996E-2</v>
      </c>
      <c r="I1523" s="182">
        <v>6.0999999999999999E-2</v>
      </c>
      <c r="J1523" s="183">
        <v>6.9000000000000006E-2</v>
      </c>
      <c r="K1523" s="181"/>
      <c r="L1523" s="182"/>
      <c r="M1523" s="183"/>
      <c r="N1523" s="309"/>
      <c r="O1523" s="96" t="s">
        <v>881</v>
      </c>
    </row>
    <row r="1524" spans="1:16" x14ac:dyDescent="0.3">
      <c r="A1524" s="184" t="s">
        <v>525</v>
      </c>
      <c r="B1524" s="181">
        <v>0.30599999999999999</v>
      </c>
      <c r="C1524" s="182">
        <v>0.28799999999999998</v>
      </c>
      <c r="D1524" s="183">
        <v>0.30199999999999999</v>
      </c>
      <c r="E1524" s="181">
        <v>0.33</v>
      </c>
      <c r="F1524" s="182">
        <v>0.32100000000000001</v>
      </c>
      <c r="G1524" s="183">
        <v>0.32900000000000001</v>
      </c>
      <c r="H1524" s="181">
        <v>0.29399999999999998</v>
      </c>
      <c r="I1524" s="182">
        <v>0.27100000000000002</v>
      </c>
      <c r="J1524" s="183">
        <v>0.28699999999999998</v>
      </c>
      <c r="K1524" s="181"/>
      <c r="L1524" s="182"/>
      <c r="M1524" s="183"/>
      <c r="N1524" s="309"/>
      <c r="O1524" s="96" t="s">
        <v>881</v>
      </c>
    </row>
    <row r="1525" spans="1:16" x14ac:dyDescent="0.3">
      <c r="A1525" s="184" t="s">
        <v>526</v>
      </c>
      <c r="B1525" s="181">
        <v>0.61699999999999999</v>
      </c>
      <c r="C1525" s="182">
        <v>0.64500000000000002</v>
      </c>
      <c r="D1525" s="183">
        <v>0.624</v>
      </c>
      <c r="E1525" s="181">
        <v>0.58499999999999996</v>
      </c>
      <c r="F1525" s="182">
        <v>0.60199999999999998</v>
      </c>
      <c r="G1525" s="183">
        <v>0.58899999999999997</v>
      </c>
      <c r="H1525" s="181">
        <v>0.63200000000000001</v>
      </c>
      <c r="I1525" s="182">
        <v>0.66800000000000004</v>
      </c>
      <c r="J1525" s="183">
        <v>0.64400000000000002</v>
      </c>
      <c r="K1525" s="181"/>
      <c r="L1525" s="182"/>
      <c r="M1525" s="183"/>
      <c r="N1525" s="309"/>
      <c r="O1525" s="96" t="s">
        <v>881</v>
      </c>
    </row>
    <row r="1526" spans="1:16" x14ac:dyDescent="0.3">
      <c r="A1526" s="130" t="s">
        <v>194</v>
      </c>
      <c r="B1526" s="131">
        <v>376</v>
      </c>
      <c r="C1526" s="132">
        <v>5319</v>
      </c>
      <c r="D1526" s="133">
        <v>11484</v>
      </c>
      <c r="E1526" s="131">
        <v>106</v>
      </c>
      <c r="F1526" s="132">
        <v>1832</v>
      </c>
      <c r="G1526" s="133">
        <v>4252</v>
      </c>
      <c r="H1526" s="131">
        <v>269</v>
      </c>
      <c r="I1526" s="132">
        <v>3350</v>
      </c>
      <c r="J1526" s="133">
        <v>7014</v>
      </c>
      <c r="K1526" s="131"/>
      <c r="L1526" s="132"/>
      <c r="M1526" s="133"/>
      <c r="N1526" s="134"/>
      <c r="O1526" s="96" t="s">
        <v>881</v>
      </c>
    </row>
    <row r="1527" spans="1:16" x14ac:dyDescent="0.3">
      <c r="A1527" s="141" t="s">
        <v>161</v>
      </c>
      <c r="B1527" s="135">
        <v>1.46</v>
      </c>
      <c r="C1527" s="136">
        <v>1.42</v>
      </c>
      <c r="D1527" s="137">
        <v>1.45</v>
      </c>
      <c r="E1527" s="135">
        <v>1.5</v>
      </c>
      <c r="F1527" s="136">
        <v>1.48</v>
      </c>
      <c r="G1527" s="137">
        <v>1.49</v>
      </c>
      <c r="H1527" s="135">
        <v>1.44</v>
      </c>
      <c r="I1527" s="136">
        <v>1.39</v>
      </c>
      <c r="J1527" s="137">
        <v>1.42</v>
      </c>
      <c r="K1527" s="135"/>
      <c r="L1527" s="136"/>
      <c r="M1527" s="137"/>
      <c r="N1527" s="309"/>
      <c r="O1527" s="96" t="s">
        <v>881</v>
      </c>
    </row>
    <row r="1528" spans="1:16" x14ac:dyDescent="0.3">
      <c r="A1528" s="141" t="s">
        <v>35</v>
      </c>
      <c r="B1528" s="135">
        <v>0.64</v>
      </c>
      <c r="C1528" s="136">
        <v>0.62</v>
      </c>
      <c r="D1528" s="137">
        <v>0.63</v>
      </c>
      <c r="E1528" s="135">
        <v>0.65</v>
      </c>
      <c r="F1528" s="136">
        <v>0.64</v>
      </c>
      <c r="G1528" s="137">
        <v>0.64</v>
      </c>
      <c r="H1528" s="135">
        <v>0.63</v>
      </c>
      <c r="I1528" s="136">
        <v>0.6</v>
      </c>
      <c r="J1528" s="137">
        <v>0.62</v>
      </c>
      <c r="K1528" s="135"/>
      <c r="L1528" s="136"/>
      <c r="M1528" s="137"/>
      <c r="N1528" s="309"/>
      <c r="O1528" s="96" t="s">
        <v>881</v>
      </c>
    </row>
    <row r="1529" spans="1:16" x14ac:dyDescent="0.3">
      <c r="A1529" s="141" t="s">
        <v>163</v>
      </c>
      <c r="B1529" s="135" t="s">
        <v>197</v>
      </c>
      <c r="C1529" s="136" t="s">
        <v>200</v>
      </c>
      <c r="D1529" s="137" t="s">
        <v>200</v>
      </c>
      <c r="E1529" s="135" t="s">
        <v>197</v>
      </c>
      <c r="F1529" s="136" t="s">
        <v>200</v>
      </c>
      <c r="G1529" s="137" t="s">
        <v>200</v>
      </c>
      <c r="H1529" s="135" t="s">
        <v>197</v>
      </c>
      <c r="I1529" s="136" t="s">
        <v>200</v>
      </c>
      <c r="J1529" s="137" t="s">
        <v>200</v>
      </c>
      <c r="K1529" s="135"/>
      <c r="L1529" s="136"/>
      <c r="M1529" s="137"/>
      <c r="N1529" s="309"/>
      <c r="O1529" s="96" t="s">
        <v>881</v>
      </c>
    </row>
    <row r="1530" spans="1:16" x14ac:dyDescent="0.3">
      <c r="A1530" s="142" t="s">
        <v>36</v>
      </c>
      <c r="B1530" s="138" t="s">
        <v>197</v>
      </c>
      <c r="C1530" s="139">
        <v>6.4516129032258118E-2</v>
      </c>
      <c r="D1530" s="140">
        <v>1.5873015873015886E-2</v>
      </c>
      <c r="E1530" s="138" t="s">
        <v>197</v>
      </c>
      <c r="F1530" s="139">
        <v>3.1250000000000028E-2</v>
      </c>
      <c r="G1530" s="140">
        <v>1.5625000000000014E-2</v>
      </c>
      <c r="H1530" s="138" t="s">
        <v>197</v>
      </c>
      <c r="I1530" s="139">
        <v>8.3333333333333412E-2</v>
      </c>
      <c r="J1530" s="140">
        <v>3.2258064516129059E-2</v>
      </c>
      <c r="K1530" s="138"/>
      <c r="L1530" s="139"/>
      <c r="M1530" s="140"/>
      <c r="N1530" s="310"/>
      <c r="O1530" s="96" t="s">
        <v>881</v>
      </c>
    </row>
    <row r="1531" spans="1:16" ht="26" x14ac:dyDescent="0.3">
      <c r="A1531" s="190" t="s">
        <v>530</v>
      </c>
      <c r="B1531" s="181">
        <v>5.8999999999999997E-2</v>
      </c>
      <c r="C1531" s="182">
        <v>7.0000000000000007E-2</v>
      </c>
      <c r="D1531" s="183">
        <v>7.1999999999999995E-2</v>
      </c>
      <c r="E1531" s="181">
        <v>7.4999999999999997E-2</v>
      </c>
      <c r="F1531" s="182">
        <v>7.6999999999999999E-2</v>
      </c>
      <c r="G1531" s="183">
        <v>7.2999999999999995E-2</v>
      </c>
      <c r="H1531" s="181">
        <v>5.1999999999999998E-2</v>
      </c>
      <c r="I1531" s="182">
        <v>6.6000000000000003E-2</v>
      </c>
      <c r="J1531" s="183">
        <v>7.1999999999999995E-2</v>
      </c>
      <c r="K1531" s="181"/>
      <c r="L1531" s="182"/>
      <c r="M1531" s="183"/>
      <c r="N1531" s="309"/>
      <c r="O1531" s="96" t="s">
        <v>881</v>
      </c>
    </row>
    <row r="1532" spans="1:16" x14ac:dyDescent="0.3">
      <c r="A1532" s="184" t="s">
        <v>525</v>
      </c>
      <c r="B1532" s="181">
        <v>0.22900000000000001</v>
      </c>
      <c r="C1532" s="182">
        <v>0.19400000000000001</v>
      </c>
      <c r="D1532" s="183">
        <v>0.20100000000000001</v>
      </c>
      <c r="E1532" s="181">
        <v>0.217</v>
      </c>
      <c r="F1532" s="182">
        <v>0.19900000000000001</v>
      </c>
      <c r="G1532" s="183">
        <v>0.20499999999999999</v>
      </c>
      <c r="H1532" s="181">
        <v>0.23400000000000001</v>
      </c>
      <c r="I1532" s="182">
        <v>0.19500000000000001</v>
      </c>
      <c r="J1532" s="183">
        <v>0.20100000000000001</v>
      </c>
      <c r="K1532" s="181"/>
      <c r="L1532" s="182"/>
      <c r="M1532" s="183"/>
      <c r="N1532" s="309"/>
      <c r="O1532" s="96" t="s">
        <v>881</v>
      </c>
    </row>
    <row r="1533" spans="1:16" x14ac:dyDescent="0.3">
      <c r="A1533" s="184" t="s">
        <v>526</v>
      </c>
      <c r="B1533" s="181">
        <v>0.71299999999999997</v>
      </c>
      <c r="C1533" s="182">
        <v>0.73599999999999999</v>
      </c>
      <c r="D1533" s="183">
        <v>0.72699999999999998</v>
      </c>
      <c r="E1533" s="181">
        <v>0.70799999999999996</v>
      </c>
      <c r="F1533" s="182">
        <v>0.72299999999999998</v>
      </c>
      <c r="G1533" s="183">
        <v>0.72199999999999998</v>
      </c>
      <c r="H1533" s="181">
        <v>0.71399999999999997</v>
      </c>
      <c r="I1533" s="182">
        <v>0.73899999999999999</v>
      </c>
      <c r="J1533" s="183">
        <v>0.72699999999999998</v>
      </c>
      <c r="K1533" s="181"/>
      <c r="L1533" s="182"/>
      <c r="M1533" s="183"/>
      <c r="N1533" s="309"/>
      <c r="O1533" s="96" t="s">
        <v>881</v>
      </c>
    </row>
    <row r="1534" spans="1:16" x14ac:dyDescent="0.3">
      <c r="A1534" s="130" t="s">
        <v>194</v>
      </c>
      <c r="B1534" s="131">
        <v>376</v>
      </c>
      <c r="C1534" s="132">
        <v>5317</v>
      </c>
      <c r="D1534" s="133">
        <v>11470</v>
      </c>
      <c r="E1534" s="131">
        <v>106</v>
      </c>
      <c r="F1534" s="132">
        <v>1833</v>
      </c>
      <c r="G1534" s="133">
        <v>4248</v>
      </c>
      <c r="H1534" s="131">
        <v>269</v>
      </c>
      <c r="I1534" s="132">
        <v>3347</v>
      </c>
      <c r="J1534" s="133">
        <v>7004</v>
      </c>
      <c r="K1534" s="131"/>
      <c r="L1534" s="132"/>
      <c r="M1534" s="133"/>
      <c r="N1534" s="134"/>
      <c r="O1534" s="96" t="s">
        <v>881</v>
      </c>
    </row>
    <row r="1535" spans="1:16" x14ac:dyDescent="0.3">
      <c r="A1535" s="141" t="s">
        <v>161</v>
      </c>
      <c r="B1535" s="135">
        <v>1.35</v>
      </c>
      <c r="C1535" s="136">
        <v>1.33</v>
      </c>
      <c r="D1535" s="137">
        <v>1.35</v>
      </c>
      <c r="E1535" s="135">
        <v>1.37</v>
      </c>
      <c r="F1535" s="136">
        <v>1.35</v>
      </c>
      <c r="G1535" s="137">
        <v>1.35</v>
      </c>
      <c r="H1535" s="135">
        <v>1.34</v>
      </c>
      <c r="I1535" s="136">
        <v>1.33</v>
      </c>
      <c r="J1535" s="137">
        <v>1.34</v>
      </c>
      <c r="K1535" s="135"/>
      <c r="L1535" s="136"/>
      <c r="M1535" s="137"/>
      <c r="N1535" s="309"/>
      <c r="O1535" s="96" t="s">
        <v>881</v>
      </c>
    </row>
    <row r="1536" spans="1:16" x14ac:dyDescent="0.3">
      <c r="A1536" s="141" t="s">
        <v>35</v>
      </c>
      <c r="B1536" s="135">
        <v>0.59</v>
      </c>
      <c r="C1536" s="136">
        <v>0.6</v>
      </c>
      <c r="D1536" s="137">
        <v>0.61</v>
      </c>
      <c r="E1536" s="135">
        <v>0.62</v>
      </c>
      <c r="F1536" s="136">
        <v>0.62</v>
      </c>
      <c r="G1536" s="137">
        <v>0.61</v>
      </c>
      <c r="H1536" s="135">
        <v>0.56999999999999995</v>
      </c>
      <c r="I1536" s="136">
        <v>0.59</v>
      </c>
      <c r="J1536" s="137">
        <v>0.61</v>
      </c>
      <c r="K1536" s="135"/>
      <c r="L1536" s="136"/>
      <c r="M1536" s="137"/>
      <c r="N1536" s="309"/>
      <c r="O1536" s="96" t="s">
        <v>881</v>
      </c>
    </row>
    <row r="1537" spans="1:16" x14ac:dyDescent="0.3">
      <c r="A1537" s="141" t="s">
        <v>163</v>
      </c>
      <c r="B1537" s="135" t="s">
        <v>197</v>
      </c>
      <c r="C1537" s="136" t="s">
        <v>200</v>
      </c>
      <c r="D1537" s="137" t="s">
        <v>200</v>
      </c>
      <c r="E1537" s="135" t="s">
        <v>197</v>
      </c>
      <c r="F1537" s="136" t="s">
        <v>200</v>
      </c>
      <c r="G1537" s="137" t="s">
        <v>200</v>
      </c>
      <c r="H1537" s="135" t="s">
        <v>197</v>
      </c>
      <c r="I1537" s="136" t="s">
        <v>200</v>
      </c>
      <c r="J1537" s="137" t="s">
        <v>200</v>
      </c>
      <c r="K1537" s="135"/>
      <c r="L1537" s="136"/>
      <c r="M1537" s="137"/>
      <c r="N1537" s="309"/>
      <c r="O1537" s="96" t="s">
        <v>881</v>
      </c>
    </row>
    <row r="1538" spans="1:16" x14ac:dyDescent="0.3">
      <c r="A1538" s="142" t="s">
        <v>36</v>
      </c>
      <c r="B1538" s="138" t="s">
        <v>197</v>
      </c>
      <c r="C1538" s="139">
        <v>3.3333333333333368E-2</v>
      </c>
      <c r="D1538" s="140">
        <v>0</v>
      </c>
      <c r="E1538" s="138" t="s">
        <v>197</v>
      </c>
      <c r="F1538" s="139">
        <v>3.2258064516129059E-2</v>
      </c>
      <c r="G1538" s="140">
        <v>3.2786885245901669E-2</v>
      </c>
      <c r="H1538" s="138" t="s">
        <v>197</v>
      </c>
      <c r="I1538" s="139">
        <v>1.6949152542372899E-2</v>
      </c>
      <c r="J1538" s="140">
        <v>0</v>
      </c>
      <c r="K1538" s="138"/>
      <c r="L1538" s="139"/>
      <c r="M1538" s="140"/>
      <c r="N1538" s="310"/>
      <c r="O1538" s="96" t="s">
        <v>881</v>
      </c>
    </row>
    <row r="1539" spans="1:16" ht="52" x14ac:dyDescent="0.3">
      <c r="A1539" s="190" t="s">
        <v>1098</v>
      </c>
      <c r="B1539" s="181">
        <v>0.191</v>
      </c>
      <c r="C1539" s="182">
        <v>0.184</v>
      </c>
      <c r="D1539" s="183">
        <v>0.14299999999999999</v>
      </c>
      <c r="E1539" s="181">
        <v>0.215</v>
      </c>
      <c r="F1539" s="182">
        <v>0.17799999999999999</v>
      </c>
      <c r="G1539" s="183">
        <v>0.13400000000000001</v>
      </c>
      <c r="H1539" s="181">
        <v>0.182</v>
      </c>
      <c r="I1539" s="182">
        <v>0.187</v>
      </c>
      <c r="J1539" s="183">
        <v>0.14699999999999999</v>
      </c>
      <c r="K1539" s="181"/>
      <c r="L1539" s="182"/>
      <c r="M1539" s="183"/>
      <c r="N1539" s="309"/>
      <c r="O1539" s="96" t="s">
        <v>881</v>
      </c>
    </row>
    <row r="1540" spans="1:16" x14ac:dyDescent="0.3">
      <c r="A1540" s="184" t="s">
        <v>525</v>
      </c>
      <c r="B1540" s="181">
        <v>0.249</v>
      </c>
      <c r="C1540" s="182">
        <v>0.27300000000000002</v>
      </c>
      <c r="D1540" s="183">
        <v>0.245</v>
      </c>
      <c r="E1540" s="181">
        <v>0.24299999999999999</v>
      </c>
      <c r="F1540" s="182">
        <v>0.27500000000000002</v>
      </c>
      <c r="G1540" s="183">
        <v>0.252</v>
      </c>
      <c r="H1540" s="181">
        <v>0.253</v>
      </c>
      <c r="I1540" s="182">
        <v>0.27300000000000002</v>
      </c>
      <c r="J1540" s="183">
        <v>0.24099999999999999</v>
      </c>
      <c r="K1540" s="181"/>
      <c r="L1540" s="182"/>
      <c r="M1540" s="183"/>
      <c r="N1540" s="309"/>
      <c r="O1540" s="96" t="s">
        <v>881</v>
      </c>
    </row>
    <row r="1541" spans="1:16" x14ac:dyDescent="0.3">
      <c r="A1541" s="184" t="s">
        <v>526</v>
      </c>
      <c r="B1541" s="181">
        <v>0.56000000000000005</v>
      </c>
      <c r="C1541" s="182">
        <v>0.54300000000000004</v>
      </c>
      <c r="D1541" s="183">
        <v>0.61299999999999999</v>
      </c>
      <c r="E1541" s="181">
        <v>0.54200000000000004</v>
      </c>
      <c r="F1541" s="182">
        <v>0.54700000000000004</v>
      </c>
      <c r="G1541" s="183">
        <v>0.61499999999999999</v>
      </c>
      <c r="H1541" s="181">
        <v>0.56499999999999995</v>
      </c>
      <c r="I1541" s="182">
        <v>0.54</v>
      </c>
      <c r="J1541" s="183">
        <v>0.61099999999999999</v>
      </c>
      <c r="K1541" s="181"/>
      <c r="L1541" s="182"/>
      <c r="M1541" s="183"/>
      <c r="N1541" s="309"/>
      <c r="O1541" s="96" t="s">
        <v>881</v>
      </c>
    </row>
    <row r="1542" spans="1:16" x14ac:dyDescent="0.3">
      <c r="A1542" s="130" t="s">
        <v>194</v>
      </c>
      <c r="B1542" s="131">
        <v>377</v>
      </c>
      <c r="C1542" s="132">
        <v>5319</v>
      </c>
      <c r="D1542" s="133">
        <v>11475</v>
      </c>
      <c r="E1542" s="131">
        <v>107</v>
      </c>
      <c r="F1542" s="132">
        <v>1833</v>
      </c>
      <c r="G1542" s="133">
        <v>4249</v>
      </c>
      <c r="H1542" s="131">
        <v>269</v>
      </c>
      <c r="I1542" s="132">
        <v>3349</v>
      </c>
      <c r="J1542" s="133">
        <v>7008</v>
      </c>
      <c r="K1542" s="131"/>
      <c r="L1542" s="132"/>
      <c r="M1542" s="133"/>
      <c r="N1542" s="134"/>
      <c r="O1542" s="96" t="s">
        <v>881</v>
      </c>
    </row>
    <row r="1543" spans="1:16" x14ac:dyDescent="0.3">
      <c r="A1543" s="141" t="s">
        <v>161</v>
      </c>
      <c r="B1543" s="135">
        <v>1.63</v>
      </c>
      <c r="C1543" s="136">
        <v>1.64</v>
      </c>
      <c r="D1543" s="137">
        <v>1.53</v>
      </c>
      <c r="E1543" s="135">
        <v>1.67</v>
      </c>
      <c r="F1543" s="136">
        <v>1.63</v>
      </c>
      <c r="G1543" s="137">
        <v>1.52</v>
      </c>
      <c r="H1543" s="135">
        <v>1.62</v>
      </c>
      <c r="I1543" s="136">
        <v>1.65</v>
      </c>
      <c r="J1543" s="137">
        <v>1.54</v>
      </c>
      <c r="K1543" s="135"/>
      <c r="L1543" s="136"/>
      <c r="M1543" s="137"/>
      <c r="N1543" s="309"/>
      <c r="O1543" s="96" t="s">
        <v>881</v>
      </c>
    </row>
    <row r="1544" spans="1:16" x14ac:dyDescent="0.3">
      <c r="A1544" s="141" t="s">
        <v>35</v>
      </c>
      <c r="B1544" s="135">
        <v>0.79</v>
      </c>
      <c r="C1544" s="136">
        <v>0.77</v>
      </c>
      <c r="D1544" s="137">
        <v>0.73</v>
      </c>
      <c r="E1544" s="135">
        <v>0.81</v>
      </c>
      <c r="F1544" s="136">
        <v>0.77</v>
      </c>
      <c r="G1544" s="137">
        <v>0.72</v>
      </c>
      <c r="H1544" s="135">
        <v>0.78</v>
      </c>
      <c r="I1544" s="136">
        <v>0.78</v>
      </c>
      <c r="J1544" s="137">
        <v>0.74</v>
      </c>
      <c r="K1544" s="135"/>
      <c r="L1544" s="136"/>
      <c r="M1544" s="137"/>
      <c r="N1544" s="309"/>
      <c r="O1544" s="96" t="s">
        <v>881</v>
      </c>
    </row>
    <row r="1545" spans="1:16" x14ac:dyDescent="0.3">
      <c r="A1545" s="141" t="s">
        <v>163</v>
      </c>
      <c r="B1545" s="135" t="s">
        <v>197</v>
      </c>
      <c r="C1545" s="136" t="s">
        <v>200</v>
      </c>
      <c r="D1545" s="137" t="s">
        <v>188</v>
      </c>
      <c r="E1545" s="135" t="s">
        <v>197</v>
      </c>
      <c r="F1545" s="136" t="s">
        <v>200</v>
      </c>
      <c r="G1545" s="137" t="s">
        <v>198</v>
      </c>
      <c r="H1545" s="135" t="s">
        <v>197</v>
      </c>
      <c r="I1545" s="136" t="s">
        <v>200</v>
      </c>
      <c r="J1545" s="137" t="s">
        <v>200</v>
      </c>
      <c r="K1545" s="135"/>
      <c r="L1545" s="136"/>
      <c r="M1545" s="137"/>
      <c r="N1545" s="309"/>
      <c r="O1545" s="96" t="s">
        <v>881</v>
      </c>
    </row>
    <row r="1546" spans="1:16" x14ac:dyDescent="0.3">
      <c r="A1546" s="142" t="s">
        <v>36</v>
      </c>
      <c r="B1546" s="138" t="s">
        <v>197</v>
      </c>
      <c r="C1546" s="139">
        <v>-1.2987012987012998E-2</v>
      </c>
      <c r="D1546" s="140">
        <v>0.13698630136986284</v>
      </c>
      <c r="E1546" s="138" t="s">
        <v>197</v>
      </c>
      <c r="F1546" s="139">
        <v>5.1948051948051993E-2</v>
      </c>
      <c r="G1546" s="140">
        <v>0.2083333333333332</v>
      </c>
      <c r="H1546" s="138" t="s">
        <v>197</v>
      </c>
      <c r="I1546" s="139">
        <v>-3.8461538461538207E-2</v>
      </c>
      <c r="J1546" s="140">
        <v>0.10810810810810821</v>
      </c>
      <c r="K1546" s="138"/>
      <c r="L1546" s="139"/>
      <c r="M1546" s="140"/>
      <c r="N1546" s="310"/>
      <c r="O1546" s="96" t="s">
        <v>881</v>
      </c>
    </row>
    <row r="1547" spans="1:16" ht="26" x14ac:dyDescent="0.3">
      <c r="A1547" s="190" t="s">
        <v>1110</v>
      </c>
      <c r="B1547" s="181">
        <v>0.11700000000000001</v>
      </c>
      <c r="C1547" s="182">
        <v>0.11</v>
      </c>
      <c r="D1547" s="183">
        <v>0.09</v>
      </c>
      <c r="E1547" s="181">
        <v>0.14199999999999999</v>
      </c>
      <c r="F1547" s="182">
        <v>9.7000000000000003E-2</v>
      </c>
      <c r="G1547" s="183">
        <v>7.8E-2</v>
      </c>
      <c r="H1547" s="181">
        <v>0.108</v>
      </c>
      <c r="I1547" s="182">
        <v>0.11700000000000001</v>
      </c>
      <c r="J1547" s="183">
        <v>9.6000000000000002E-2</v>
      </c>
      <c r="K1547" s="181"/>
      <c r="L1547" s="182"/>
      <c r="M1547" s="183"/>
      <c r="N1547" s="309"/>
      <c r="O1547" s="96" t="s">
        <v>881</v>
      </c>
      <c r="P1547" s="96" t="s">
        <v>882</v>
      </c>
    </row>
    <row r="1548" spans="1:16" x14ac:dyDescent="0.3">
      <c r="A1548" s="184" t="s">
        <v>525</v>
      </c>
      <c r="B1548" s="181">
        <v>0.13600000000000001</v>
      </c>
      <c r="C1548" s="182">
        <v>0.17499999999999999</v>
      </c>
      <c r="D1548" s="183">
        <v>0.14899999999999999</v>
      </c>
      <c r="E1548" s="181">
        <v>0.16</v>
      </c>
      <c r="F1548" s="182">
        <v>0.17899999999999999</v>
      </c>
      <c r="G1548" s="183">
        <v>0.14399999999999999</v>
      </c>
      <c r="H1548" s="181">
        <v>0.126</v>
      </c>
      <c r="I1548" s="182">
        <v>0.17399999999999999</v>
      </c>
      <c r="J1548" s="183">
        <v>0.152</v>
      </c>
      <c r="K1548" s="181"/>
      <c r="L1548" s="182"/>
      <c r="M1548" s="183"/>
      <c r="N1548" s="309"/>
      <c r="O1548" s="96" t="s">
        <v>881</v>
      </c>
      <c r="P1548" s="96" t="s">
        <v>882</v>
      </c>
    </row>
    <row r="1549" spans="1:16" x14ac:dyDescent="0.3">
      <c r="A1549" s="184" t="s">
        <v>526</v>
      </c>
      <c r="B1549" s="181">
        <v>0.747</v>
      </c>
      <c r="C1549" s="182">
        <v>0.71499999999999997</v>
      </c>
      <c r="D1549" s="183">
        <v>0.76100000000000001</v>
      </c>
      <c r="E1549" s="181">
        <v>0.69799999999999995</v>
      </c>
      <c r="F1549" s="182">
        <v>0.72399999999999998</v>
      </c>
      <c r="G1549" s="183">
        <v>0.77800000000000002</v>
      </c>
      <c r="H1549" s="181">
        <v>0.76600000000000001</v>
      </c>
      <c r="I1549" s="182">
        <v>0.70899999999999996</v>
      </c>
      <c r="J1549" s="183">
        <v>0.752</v>
      </c>
      <c r="K1549" s="181"/>
      <c r="L1549" s="182"/>
      <c r="M1549" s="183"/>
      <c r="N1549" s="309"/>
      <c r="O1549" s="96" t="s">
        <v>881</v>
      </c>
      <c r="P1549" s="96" t="s">
        <v>882</v>
      </c>
    </row>
    <row r="1550" spans="1:16" x14ac:dyDescent="0.3">
      <c r="A1550" s="130" t="s">
        <v>194</v>
      </c>
      <c r="B1550" s="131">
        <v>376</v>
      </c>
      <c r="C1550" s="132">
        <v>5309</v>
      </c>
      <c r="D1550" s="133">
        <v>11460</v>
      </c>
      <c r="E1550" s="131">
        <v>106</v>
      </c>
      <c r="F1550" s="132">
        <v>1830</v>
      </c>
      <c r="G1550" s="133">
        <v>4245</v>
      </c>
      <c r="H1550" s="131">
        <v>269</v>
      </c>
      <c r="I1550" s="132">
        <v>3342</v>
      </c>
      <c r="J1550" s="133">
        <v>6997</v>
      </c>
      <c r="K1550" s="131"/>
      <c r="L1550" s="132"/>
      <c r="M1550" s="133"/>
      <c r="N1550" s="134"/>
      <c r="O1550" s="96" t="s">
        <v>881</v>
      </c>
      <c r="P1550" s="96" t="s">
        <v>882</v>
      </c>
    </row>
    <row r="1551" spans="1:16" x14ac:dyDescent="0.3">
      <c r="A1551" s="141" t="s">
        <v>161</v>
      </c>
      <c r="B1551" s="135">
        <v>1.37</v>
      </c>
      <c r="C1551" s="136">
        <v>1.4</v>
      </c>
      <c r="D1551" s="137">
        <v>1.33</v>
      </c>
      <c r="E1551" s="135">
        <v>1.44</v>
      </c>
      <c r="F1551" s="136">
        <v>1.37</v>
      </c>
      <c r="G1551" s="137">
        <v>1.3</v>
      </c>
      <c r="H1551" s="135">
        <v>1.34</v>
      </c>
      <c r="I1551" s="136">
        <v>1.41</v>
      </c>
      <c r="J1551" s="137">
        <v>1.34</v>
      </c>
      <c r="K1551" s="135"/>
      <c r="L1551" s="136"/>
      <c r="M1551" s="137"/>
      <c r="N1551" s="309"/>
      <c r="O1551" s="96" t="s">
        <v>881</v>
      </c>
      <c r="P1551" s="96" t="s">
        <v>882</v>
      </c>
    </row>
    <row r="1552" spans="1:16" x14ac:dyDescent="0.3">
      <c r="A1552" s="141" t="s">
        <v>35</v>
      </c>
      <c r="B1552" s="135">
        <v>0.68</v>
      </c>
      <c r="C1552" s="136">
        <v>0.68</v>
      </c>
      <c r="D1552" s="137">
        <v>0.63</v>
      </c>
      <c r="E1552" s="135">
        <v>0.73</v>
      </c>
      <c r="F1552" s="136">
        <v>0.65</v>
      </c>
      <c r="G1552" s="137">
        <v>0.6</v>
      </c>
      <c r="H1552" s="135">
        <v>0.67</v>
      </c>
      <c r="I1552" s="136">
        <v>0.69</v>
      </c>
      <c r="J1552" s="137">
        <v>0.65</v>
      </c>
      <c r="K1552" s="135"/>
      <c r="L1552" s="136"/>
      <c r="M1552" s="137"/>
      <c r="N1552" s="309"/>
      <c r="O1552" s="96" t="s">
        <v>881</v>
      </c>
      <c r="P1552" s="96" t="s">
        <v>882</v>
      </c>
    </row>
    <row r="1553" spans="1:16" x14ac:dyDescent="0.3">
      <c r="A1553" s="141" t="s">
        <v>163</v>
      </c>
      <c r="B1553" s="135" t="s">
        <v>197</v>
      </c>
      <c r="C1553" s="136" t="s">
        <v>200</v>
      </c>
      <c r="D1553" s="137" t="s">
        <v>200</v>
      </c>
      <c r="E1553" s="135" t="s">
        <v>197</v>
      </c>
      <c r="F1553" s="136" t="s">
        <v>200</v>
      </c>
      <c r="G1553" s="137" t="s">
        <v>198</v>
      </c>
      <c r="H1553" s="135" t="s">
        <v>197</v>
      </c>
      <c r="I1553" s="136" t="s">
        <v>200</v>
      </c>
      <c r="J1553" s="137" t="s">
        <v>200</v>
      </c>
      <c r="K1553" s="135"/>
      <c r="L1553" s="136"/>
      <c r="M1553" s="137"/>
      <c r="N1553" s="309"/>
      <c r="O1553" s="96" t="s">
        <v>881</v>
      </c>
      <c r="P1553" s="96" t="s">
        <v>882</v>
      </c>
    </row>
    <row r="1554" spans="1:16" x14ac:dyDescent="0.3">
      <c r="A1554" s="142" t="s">
        <v>36</v>
      </c>
      <c r="B1554" s="138" t="s">
        <v>197</v>
      </c>
      <c r="C1554" s="139">
        <v>-4.4117647058823241E-2</v>
      </c>
      <c r="D1554" s="140">
        <v>6.3492063492063544E-2</v>
      </c>
      <c r="E1554" s="138" t="s">
        <v>197</v>
      </c>
      <c r="F1554" s="139">
        <v>0.10769230769230745</v>
      </c>
      <c r="G1554" s="140">
        <v>0.23333333333333317</v>
      </c>
      <c r="H1554" s="138" t="s">
        <v>197</v>
      </c>
      <c r="I1554" s="139">
        <v>-0.10144927536231861</v>
      </c>
      <c r="J1554" s="140">
        <v>0</v>
      </c>
      <c r="K1554" s="138"/>
      <c r="L1554" s="139"/>
      <c r="M1554" s="140"/>
      <c r="N1554" s="310"/>
      <c r="O1554" s="96" t="s">
        <v>881</v>
      </c>
      <c r="P1554" s="96" t="s">
        <v>882</v>
      </c>
    </row>
    <row r="1555" spans="1:16" ht="26" x14ac:dyDescent="0.3">
      <c r="A1555" s="190" t="s">
        <v>532</v>
      </c>
      <c r="B1555" s="181">
        <v>0.08</v>
      </c>
      <c r="C1555" s="182">
        <v>0.10199999999999999</v>
      </c>
      <c r="D1555" s="183">
        <v>8.5000000000000006E-2</v>
      </c>
      <c r="E1555" s="181">
        <v>0.114</v>
      </c>
      <c r="F1555" s="182">
        <v>8.2000000000000003E-2</v>
      </c>
      <c r="G1555" s="183">
        <v>6.8000000000000005E-2</v>
      </c>
      <c r="H1555" s="181">
        <v>6.7000000000000004E-2</v>
      </c>
      <c r="I1555" s="182">
        <v>0.109</v>
      </c>
      <c r="J1555" s="183">
        <v>9.1999999999999998E-2</v>
      </c>
      <c r="K1555" s="181"/>
      <c r="L1555" s="182"/>
      <c r="M1555" s="183"/>
      <c r="N1555" s="309"/>
      <c r="O1555" s="96" t="s">
        <v>881</v>
      </c>
      <c r="P1555" s="96" t="s">
        <v>882</v>
      </c>
    </row>
    <row r="1556" spans="1:16" x14ac:dyDescent="0.3">
      <c r="A1556" s="184" t="s">
        <v>525</v>
      </c>
      <c r="B1556" s="181">
        <v>0.12</v>
      </c>
      <c r="C1556" s="182">
        <v>0.14499999999999999</v>
      </c>
      <c r="D1556" s="183">
        <v>0.122</v>
      </c>
      <c r="E1556" s="181">
        <v>0.114</v>
      </c>
      <c r="F1556" s="182">
        <v>0.13500000000000001</v>
      </c>
      <c r="G1556" s="183">
        <v>0.114</v>
      </c>
      <c r="H1556" s="181">
        <v>0.123</v>
      </c>
      <c r="I1556" s="182">
        <v>0.153</v>
      </c>
      <c r="J1556" s="183">
        <v>0.128</v>
      </c>
      <c r="K1556" s="181"/>
      <c r="L1556" s="182"/>
      <c r="M1556" s="183"/>
      <c r="N1556" s="309"/>
      <c r="O1556" s="96" t="s">
        <v>881</v>
      </c>
      <c r="P1556" s="96" t="s">
        <v>882</v>
      </c>
    </row>
    <row r="1557" spans="1:16" x14ac:dyDescent="0.3">
      <c r="A1557" s="184" t="s">
        <v>526</v>
      </c>
      <c r="B1557" s="181">
        <v>0.8</v>
      </c>
      <c r="C1557" s="182">
        <v>0.753</v>
      </c>
      <c r="D1557" s="183">
        <v>0.79300000000000004</v>
      </c>
      <c r="E1557" s="181">
        <v>0.77100000000000002</v>
      </c>
      <c r="F1557" s="182">
        <v>0.78300000000000003</v>
      </c>
      <c r="G1557" s="183">
        <v>0.81799999999999995</v>
      </c>
      <c r="H1557" s="181">
        <v>0.81</v>
      </c>
      <c r="I1557" s="182">
        <v>0.73799999999999999</v>
      </c>
      <c r="J1557" s="183">
        <v>0.78</v>
      </c>
      <c r="K1557" s="181"/>
      <c r="L1557" s="182"/>
      <c r="M1557" s="183"/>
      <c r="N1557" s="309"/>
      <c r="O1557" s="96" t="s">
        <v>881</v>
      </c>
      <c r="P1557" s="96" t="s">
        <v>882</v>
      </c>
    </row>
    <row r="1558" spans="1:16" x14ac:dyDescent="0.3">
      <c r="A1558" s="130" t="s">
        <v>194</v>
      </c>
      <c r="B1558" s="131">
        <v>375</v>
      </c>
      <c r="C1558" s="132">
        <v>5302</v>
      </c>
      <c r="D1558" s="133">
        <v>11430</v>
      </c>
      <c r="E1558" s="131">
        <v>105</v>
      </c>
      <c r="F1558" s="132">
        <v>1826</v>
      </c>
      <c r="G1558" s="133">
        <v>4235</v>
      </c>
      <c r="H1558" s="131">
        <v>269</v>
      </c>
      <c r="I1558" s="132">
        <v>3339</v>
      </c>
      <c r="J1558" s="133">
        <v>6979</v>
      </c>
      <c r="K1558" s="131"/>
      <c r="L1558" s="132"/>
      <c r="M1558" s="133"/>
      <c r="N1558" s="134"/>
      <c r="O1558" s="96" t="s">
        <v>881</v>
      </c>
      <c r="P1558" s="96" t="s">
        <v>882</v>
      </c>
    </row>
    <row r="1559" spans="1:16" x14ac:dyDescent="0.3">
      <c r="A1559" s="141" t="s">
        <v>161</v>
      </c>
      <c r="B1559" s="135">
        <v>1.28</v>
      </c>
      <c r="C1559" s="136">
        <v>1.35</v>
      </c>
      <c r="D1559" s="137">
        <v>1.29</v>
      </c>
      <c r="E1559" s="135">
        <v>1.34</v>
      </c>
      <c r="F1559" s="136">
        <v>1.3</v>
      </c>
      <c r="G1559" s="137">
        <v>1.25</v>
      </c>
      <c r="H1559" s="135">
        <v>1.26</v>
      </c>
      <c r="I1559" s="136">
        <v>1.37</v>
      </c>
      <c r="J1559" s="137">
        <v>1.31</v>
      </c>
      <c r="K1559" s="135"/>
      <c r="L1559" s="136"/>
      <c r="M1559" s="137"/>
      <c r="N1559" s="309"/>
      <c r="O1559" s="96" t="s">
        <v>881</v>
      </c>
      <c r="P1559" s="96" t="s">
        <v>882</v>
      </c>
    </row>
    <row r="1560" spans="1:16" x14ac:dyDescent="0.3">
      <c r="A1560" s="141" t="s">
        <v>35</v>
      </c>
      <c r="B1560" s="135">
        <v>0.6</v>
      </c>
      <c r="C1560" s="136">
        <v>0.66</v>
      </c>
      <c r="D1560" s="137">
        <v>0.61</v>
      </c>
      <c r="E1560" s="135">
        <v>0.68</v>
      </c>
      <c r="F1560" s="136">
        <v>0.61</v>
      </c>
      <c r="G1560" s="137">
        <v>0.56999999999999995</v>
      </c>
      <c r="H1560" s="135">
        <v>0.56999999999999995</v>
      </c>
      <c r="I1560" s="136">
        <v>0.67</v>
      </c>
      <c r="J1560" s="137">
        <v>0.63</v>
      </c>
      <c r="K1560" s="135"/>
      <c r="L1560" s="136"/>
      <c r="M1560" s="137"/>
      <c r="N1560" s="309"/>
      <c r="O1560" s="96" t="s">
        <v>881</v>
      </c>
      <c r="P1560" s="96" t="s">
        <v>882</v>
      </c>
    </row>
    <row r="1561" spans="1:16" x14ac:dyDescent="0.3">
      <c r="A1561" s="141" t="s">
        <v>163</v>
      </c>
      <c r="B1561" s="135" t="s">
        <v>197</v>
      </c>
      <c r="C1561" s="136" t="s">
        <v>198</v>
      </c>
      <c r="D1561" s="137" t="s">
        <v>200</v>
      </c>
      <c r="E1561" s="135" t="s">
        <v>197</v>
      </c>
      <c r="F1561" s="136" t="s">
        <v>200</v>
      </c>
      <c r="G1561" s="137" t="s">
        <v>200</v>
      </c>
      <c r="H1561" s="135" t="s">
        <v>197</v>
      </c>
      <c r="I1561" s="136" t="s">
        <v>188</v>
      </c>
      <c r="J1561" s="137" t="s">
        <v>200</v>
      </c>
      <c r="K1561" s="135"/>
      <c r="L1561" s="136"/>
      <c r="M1561" s="137"/>
      <c r="N1561" s="309"/>
      <c r="O1561" s="96" t="s">
        <v>881</v>
      </c>
      <c r="P1561" s="96" t="s">
        <v>882</v>
      </c>
    </row>
    <row r="1562" spans="1:16" x14ac:dyDescent="0.3">
      <c r="A1562" s="142" t="s">
        <v>36</v>
      </c>
      <c r="B1562" s="138" t="s">
        <v>197</v>
      </c>
      <c r="C1562" s="139">
        <v>-0.10606060606060615</v>
      </c>
      <c r="D1562" s="140">
        <v>-1.6393442622950834E-2</v>
      </c>
      <c r="E1562" s="138" t="s">
        <v>197</v>
      </c>
      <c r="F1562" s="139">
        <v>6.5573770491803338E-2</v>
      </c>
      <c r="G1562" s="140">
        <v>0.15789473684210542</v>
      </c>
      <c r="H1562" s="138" t="s">
        <v>197</v>
      </c>
      <c r="I1562" s="139">
        <v>-0.16417910447761208</v>
      </c>
      <c r="J1562" s="140">
        <v>-7.936507936507943E-2</v>
      </c>
      <c r="K1562" s="138"/>
      <c r="L1562" s="139"/>
      <c r="M1562" s="140"/>
      <c r="N1562" s="310"/>
      <c r="O1562" s="96" t="s">
        <v>881</v>
      </c>
      <c r="P1562" s="96" t="s">
        <v>882</v>
      </c>
    </row>
    <row r="1563" spans="1:16" ht="38.25" customHeight="1" x14ac:dyDescent="0.3">
      <c r="A1563" s="190" t="s">
        <v>1239</v>
      </c>
      <c r="B1563" s="181">
        <v>0.49199999999999999</v>
      </c>
      <c r="C1563" s="182">
        <v>0.36</v>
      </c>
      <c r="D1563" s="183">
        <v>0.40300000000000002</v>
      </c>
      <c r="E1563" s="181">
        <v>0.39600000000000002</v>
      </c>
      <c r="F1563" s="182">
        <v>0.28799999999999998</v>
      </c>
      <c r="G1563" s="183">
        <v>0.33900000000000002</v>
      </c>
      <c r="H1563" s="181">
        <v>0.52800000000000002</v>
      </c>
      <c r="I1563" s="182">
        <v>0.40400000000000003</v>
      </c>
      <c r="J1563" s="183">
        <v>0.44600000000000001</v>
      </c>
      <c r="K1563" s="181"/>
      <c r="L1563" s="182"/>
      <c r="M1563" s="183"/>
      <c r="N1563" s="534" t="s">
        <v>115</v>
      </c>
      <c r="O1563" s="96" t="s">
        <v>881</v>
      </c>
      <c r="P1563" s="96" t="s">
        <v>892</v>
      </c>
    </row>
    <row r="1564" spans="1:16" x14ac:dyDescent="0.3">
      <c r="A1564" s="184" t="s">
        <v>525</v>
      </c>
      <c r="B1564" s="181">
        <v>0.311</v>
      </c>
      <c r="C1564" s="182">
        <v>0.38900000000000001</v>
      </c>
      <c r="D1564" s="183">
        <v>0.38300000000000001</v>
      </c>
      <c r="E1564" s="181">
        <v>0.33</v>
      </c>
      <c r="F1564" s="182">
        <v>0.40400000000000003</v>
      </c>
      <c r="G1564" s="183">
        <v>0.39900000000000002</v>
      </c>
      <c r="H1564" s="181">
        <v>0.30499999999999999</v>
      </c>
      <c r="I1564" s="182">
        <v>0.38</v>
      </c>
      <c r="J1564" s="183">
        <v>0.373</v>
      </c>
      <c r="K1564" s="181"/>
      <c r="L1564" s="182"/>
      <c r="M1564" s="183"/>
      <c r="N1564" s="535"/>
      <c r="O1564" s="96" t="s">
        <v>881</v>
      </c>
    </row>
    <row r="1565" spans="1:16" x14ac:dyDescent="0.3">
      <c r="A1565" s="184" t="s">
        <v>526</v>
      </c>
      <c r="B1565" s="181">
        <v>0.19700000000000001</v>
      </c>
      <c r="C1565" s="182">
        <v>0.251</v>
      </c>
      <c r="D1565" s="183">
        <v>0.21299999999999999</v>
      </c>
      <c r="E1565" s="181">
        <v>0.27400000000000002</v>
      </c>
      <c r="F1565" s="182">
        <v>0.308</v>
      </c>
      <c r="G1565" s="183">
        <v>0.26200000000000001</v>
      </c>
      <c r="H1565" s="181">
        <v>0.16700000000000001</v>
      </c>
      <c r="I1565" s="182">
        <v>0.216</v>
      </c>
      <c r="J1565" s="183">
        <v>0.18099999999999999</v>
      </c>
      <c r="K1565" s="181"/>
      <c r="L1565" s="182"/>
      <c r="M1565" s="183"/>
      <c r="N1565" s="548"/>
      <c r="O1565" s="96" t="s">
        <v>881</v>
      </c>
    </row>
    <row r="1566" spans="1:16" x14ac:dyDescent="0.3">
      <c r="A1566" s="130" t="s">
        <v>194</v>
      </c>
      <c r="B1566" s="131">
        <v>376</v>
      </c>
      <c r="C1566" s="132">
        <v>5315</v>
      </c>
      <c r="D1566" s="133">
        <v>11470</v>
      </c>
      <c r="E1566" s="131">
        <v>106</v>
      </c>
      <c r="F1566" s="132">
        <v>1830</v>
      </c>
      <c r="G1566" s="133">
        <v>4247</v>
      </c>
      <c r="H1566" s="131">
        <v>269</v>
      </c>
      <c r="I1566" s="132">
        <v>3348</v>
      </c>
      <c r="J1566" s="133">
        <v>7005</v>
      </c>
      <c r="K1566" s="131"/>
      <c r="L1566" s="132"/>
      <c r="M1566" s="133"/>
      <c r="N1566" s="371"/>
      <c r="O1566" s="96" t="s">
        <v>881</v>
      </c>
    </row>
    <row r="1567" spans="1:16" x14ac:dyDescent="0.3">
      <c r="A1567" s="141" t="s">
        <v>161</v>
      </c>
      <c r="B1567" s="135">
        <v>2.2999999999999998</v>
      </c>
      <c r="C1567" s="136">
        <v>2.11</v>
      </c>
      <c r="D1567" s="137">
        <v>2.19</v>
      </c>
      <c r="E1567" s="135">
        <v>2.12</v>
      </c>
      <c r="F1567" s="136">
        <v>1.98</v>
      </c>
      <c r="G1567" s="137">
        <v>2.08</v>
      </c>
      <c r="H1567" s="135">
        <v>2.36</v>
      </c>
      <c r="I1567" s="136">
        <v>2.19</v>
      </c>
      <c r="J1567" s="137">
        <v>2.2599999999999998</v>
      </c>
      <c r="K1567" s="135"/>
      <c r="L1567" s="136"/>
      <c r="M1567" s="137"/>
      <c r="N1567" s="309"/>
      <c r="O1567" s="96" t="s">
        <v>881</v>
      </c>
      <c r="P1567" s="96" t="s">
        <v>892</v>
      </c>
    </row>
    <row r="1568" spans="1:16" x14ac:dyDescent="0.3">
      <c r="A1568" s="141" t="s">
        <v>35</v>
      </c>
      <c r="B1568" s="135">
        <v>0.78</v>
      </c>
      <c r="C1568" s="136">
        <v>0.77</v>
      </c>
      <c r="D1568" s="137">
        <v>0.76</v>
      </c>
      <c r="E1568" s="135">
        <v>0.81</v>
      </c>
      <c r="F1568" s="136">
        <v>0.77</v>
      </c>
      <c r="G1568" s="137">
        <v>0.77</v>
      </c>
      <c r="H1568" s="135">
        <v>0.75</v>
      </c>
      <c r="I1568" s="136">
        <v>0.76</v>
      </c>
      <c r="J1568" s="137">
        <v>0.75</v>
      </c>
      <c r="K1568" s="135"/>
      <c r="L1568" s="136"/>
      <c r="M1568" s="137"/>
      <c r="N1568" s="309"/>
      <c r="O1568" s="96" t="s">
        <v>881</v>
      </c>
      <c r="P1568" s="96" t="s">
        <v>892</v>
      </c>
    </row>
    <row r="1569" spans="1:16" x14ac:dyDescent="0.3">
      <c r="A1569" s="141" t="s">
        <v>163</v>
      </c>
      <c r="B1569" s="135" t="s">
        <v>197</v>
      </c>
      <c r="C1569" s="136" t="s">
        <v>199</v>
      </c>
      <c r="D1569" s="137" t="s">
        <v>188</v>
      </c>
      <c r="E1569" s="135" t="s">
        <v>197</v>
      </c>
      <c r="F1569" s="136" t="s">
        <v>200</v>
      </c>
      <c r="G1569" s="137" t="s">
        <v>200</v>
      </c>
      <c r="H1569" s="135" t="s">
        <v>197</v>
      </c>
      <c r="I1569" s="136" t="s">
        <v>199</v>
      </c>
      <c r="J1569" s="137" t="s">
        <v>198</v>
      </c>
      <c r="K1569" s="135"/>
      <c r="L1569" s="136"/>
      <c r="M1569" s="137"/>
      <c r="N1569" s="309"/>
      <c r="O1569" s="96" t="s">
        <v>881</v>
      </c>
      <c r="P1569" s="96" t="s">
        <v>892</v>
      </c>
    </row>
    <row r="1570" spans="1:16" x14ac:dyDescent="0.3">
      <c r="A1570" s="142" t="s">
        <v>36</v>
      </c>
      <c r="B1570" s="138" t="s">
        <v>197</v>
      </c>
      <c r="C1570" s="139">
        <v>0.24675324675324667</v>
      </c>
      <c r="D1570" s="140">
        <v>0.144736842105263</v>
      </c>
      <c r="E1570" s="138" t="s">
        <v>197</v>
      </c>
      <c r="F1570" s="139">
        <v>0.18181818181818196</v>
      </c>
      <c r="G1570" s="140">
        <v>5.1948051948051993E-2</v>
      </c>
      <c r="H1570" s="138" t="s">
        <v>197</v>
      </c>
      <c r="I1570" s="139">
        <v>0.22368421052631568</v>
      </c>
      <c r="J1570" s="140">
        <v>0.13333333333333344</v>
      </c>
      <c r="K1570" s="138"/>
      <c r="L1570" s="139"/>
      <c r="M1570" s="140"/>
      <c r="N1570" s="310"/>
      <c r="O1570" s="96" t="s">
        <v>881</v>
      </c>
      <c r="P1570" s="96" t="s">
        <v>892</v>
      </c>
    </row>
    <row r="1571" spans="1:16" ht="27" customHeight="1" x14ac:dyDescent="0.3">
      <c r="A1571" s="190" t="s">
        <v>534</v>
      </c>
      <c r="B1571" s="181">
        <v>0.75800000000000001</v>
      </c>
      <c r="C1571" s="182">
        <v>0.67800000000000005</v>
      </c>
      <c r="D1571" s="183">
        <v>0.70499999999999996</v>
      </c>
      <c r="E1571" s="181">
        <v>0.69799999999999995</v>
      </c>
      <c r="F1571" s="182">
        <v>0.63800000000000001</v>
      </c>
      <c r="G1571" s="183">
        <v>0.67200000000000004</v>
      </c>
      <c r="H1571" s="181">
        <v>0.78100000000000003</v>
      </c>
      <c r="I1571" s="182">
        <v>0.70199999999999996</v>
      </c>
      <c r="J1571" s="183">
        <v>0.72899999999999998</v>
      </c>
      <c r="K1571" s="181"/>
      <c r="L1571" s="182"/>
      <c r="M1571" s="183"/>
      <c r="N1571" s="534" t="s">
        <v>115</v>
      </c>
      <c r="O1571" s="96" t="s">
        <v>881</v>
      </c>
      <c r="P1571" s="96" t="s">
        <v>892</v>
      </c>
    </row>
    <row r="1572" spans="1:16" x14ac:dyDescent="0.3">
      <c r="A1572" s="184" t="s">
        <v>525</v>
      </c>
      <c r="B1572" s="181">
        <v>0.20499999999999999</v>
      </c>
      <c r="C1572" s="182">
        <v>0.26500000000000001</v>
      </c>
      <c r="D1572" s="183">
        <v>0.246</v>
      </c>
      <c r="E1572" s="181">
        <v>0.245</v>
      </c>
      <c r="F1572" s="182">
        <v>0.29399999999999998</v>
      </c>
      <c r="G1572" s="183">
        <v>0.27200000000000002</v>
      </c>
      <c r="H1572" s="181">
        <v>0.19</v>
      </c>
      <c r="I1572" s="182">
        <v>0.247</v>
      </c>
      <c r="J1572" s="183">
        <v>0.22900000000000001</v>
      </c>
      <c r="K1572" s="181"/>
      <c r="L1572" s="182"/>
      <c r="M1572" s="183"/>
      <c r="N1572" s="535"/>
      <c r="O1572" s="96" t="s">
        <v>881</v>
      </c>
    </row>
    <row r="1573" spans="1:16" x14ac:dyDescent="0.3">
      <c r="A1573" s="184" t="s">
        <v>526</v>
      </c>
      <c r="B1573" s="181">
        <v>3.6999999999999998E-2</v>
      </c>
      <c r="C1573" s="182">
        <v>5.7000000000000002E-2</v>
      </c>
      <c r="D1573" s="183">
        <v>4.8000000000000001E-2</v>
      </c>
      <c r="E1573" s="181">
        <v>5.7000000000000002E-2</v>
      </c>
      <c r="F1573" s="182">
        <v>6.7000000000000004E-2</v>
      </c>
      <c r="G1573" s="183">
        <v>5.6000000000000001E-2</v>
      </c>
      <c r="H1573" s="181">
        <v>0.03</v>
      </c>
      <c r="I1573" s="182">
        <v>5.0999999999999997E-2</v>
      </c>
      <c r="J1573" s="183">
        <v>4.2999999999999997E-2</v>
      </c>
      <c r="K1573" s="181"/>
      <c r="L1573" s="182"/>
      <c r="M1573" s="183"/>
      <c r="N1573" s="548"/>
      <c r="O1573" s="96" t="s">
        <v>881</v>
      </c>
    </row>
    <row r="1574" spans="1:16" x14ac:dyDescent="0.3">
      <c r="A1574" s="130" t="s">
        <v>194</v>
      </c>
      <c r="B1574" s="131">
        <v>376</v>
      </c>
      <c r="C1574" s="132">
        <v>5320</v>
      </c>
      <c r="D1574" s="133">
        <v>11478</v>
      </c>
      <c r="E1574" s="131">
        <v>106</v>
      </c>
      <c r="F1574" s="132">
        <v>1834</v>
      </c>
      <c r="G1574" s="133">
        <v>4251</v>
      </c>
      <c r="H1574" s="131">
        <v>269</v>
      </c>
      <c r="I1574" s="132">
        <v>3349</v>
      </c>
      <c r="J1574" s="133">
        <v>7009</v>
      </c>
      <c r="K1574" s="131"/>
      <c r="L1574" s="132"/>
      <c r="M1574" s="133"/>
      <c r="N1574" s="371"/>
      <c r="O1574" s="96" t="s">
        <v>881</v>
      </c>
    </row>
    <row r="1575" spans="1:16" x14ac:dyDescent="0.3">
      <c r="A1575" s="141" t="s">
        <v>161</v>
      </c>
      <c r="B1575" s="135">
        <v>2.72</v>
      </c>
      <c r="C1575" s="136">
        <v>2.62</v>
      </c>
      <c r="D1575" s="137">
        <v>2.66</v>
      </c>
      <c r="E1575" s="135">
        <v>2.64</v>
      </c>
      <c r="F1575" s="136">
        <v>2.57</v>
      </c>
      <c r="G1575" s="137">
        <v>2.62</v>
      </c>
      <c r="H1575" s="135">
        <v>2.75</v>
      </c>
      <c r="I1575" s="136">
        <v>2.65</v>
      </c>
      <c r="J1575" s="137">
        <v>2.69</v>
      </c>
      <c r="K1575" s="135"/>
      <c r="L1575" s="136"/>
      <c r="M1575" s="137"/>
      <c r="N1575" s="309"/>
      <c r="O1575" s="96" t="s">
        <v>881</v>
      </c>
      <c r="P1575" s="96" t="s">
        <v>892</v>
      </c>
    </row>
    <row r="1576" spans="1:16" x14ac:dyDescent="0.3">
      <c r="A1576" s="141" t="s">
        <v>35</v>
      </c>
      <c r="B1576" s="135">
        <v>0.53</v>
      </c>
      <c r="C1576" s="136">
        <v>0.59</v>
      </c>
      <c r="D1576" s="137">
        <v>0.56999999999999995</v>
      </c>
      <c r="E1576" s="135">
        <v>0.59</v>
      </c>
      <c r="F1576" s="136">
        <v>0.62</v>
      </c>
      <c r="G1576" s="137">
        <v>0.59</v>
      </c>
      <c r="H1576" s="135">
        <v>0.5</v>
      </c>
      <c r="I1576" s="136">
        <v>0.56999999999999995</v>
      </c>
      <c r="J1576" s="137">
        <v>0.55000000000000004</v>
      </c>
      <c r="K1576" s="135"/>
      <c r="L1576" s="136"/>
      <c r="M1576" s="137"/>
      <c r="N1576" s="309"/>
      <c r="O1576" s="96" t="s">
        <v>881</v>
      </c>
      <c r="P1576" s="96" t="s">
        <v>892</v>
      </c>
    </row>
    <row r="1577" spans="1:16" x14ac:dyDescent="0.3">
      <c r="A1577" s="141" t="s">
        <v>163</v>
      </c>
      <c r="B1577" s="135" t="s">
        <v>197</v>
      </c>
      <c r="C1577" s="136" t="s">
        <v>188</v>
      </c>
      <c r="D1577" s="137" t="s">
        <v>198</v>
      </c>
      <c r="E1577" s="135" t="s">
        <v>197</v>
      </c>
      <c r="F1577" s="136" t="s">
        <v>200</v>
      </c>
      <c r="G1577" s="137" t="s">
        <v>200</v>
      </c>
      <c r="H1577" s="135" t="s">
        <v>197</v>
      </c>
      <c r="I1577" s="136" t="s">
        <v>188</v>
      </c>
      <c r="J1577" s="137" t="s">
        <v>200</v>
      </c>
      <c r="K1577" s="135"/>
      <c r="L1577" s="136"/>
      <c r="M1577" s="137"/>
      <c r="N1577" s="309"/>
      <c r="O1577" s="96" t="s">
        <v>881</v>
      </c>
      <c r="P1577" s="96" t="s">
        <v>892</v>
      </c>
    </row>
    <row r="1578" spans="1:16" x14ac:dyDescent="0.3">
      <c r="A1578" s="142" t="s">
        <v>36</v>
      </c>
      <c r="B1578" s="138" t="s">
        <v>197</v>
      </c>
      <c r="C1578" s="139">
        <v>0.16949152542372897</v>
      </c>
      <c r="D1578" s="140">
        <v>0.10526315789473695</v>
      </c>
      <c r="E1578" s="138" t="s">
        <v>197</v>
      </c>
      <c r="F1578" s="139">
        <v>0.11290322580645207</v>
      </c>
      <c r="G1578" s="140">
        <v>3.3898305084745797E-2</v>
      </c>
      <c r="H1578" s="138" t="s">
        <v>197</v>
      </c>
      <c r="I1578" s="139">
        <v>0.17543859649122825</v>
      </c>
      <c r="J1578" s="140">
        <v>0.10909090909090918</v>
      </c>
      <c r="K1578" s="138"/>
      <c r="L1578" s="139"/>
      <c r="M1578" s="140"/>
      <c r="N1578" s="310"/>
      <c r="O1578" s="96" t="s">
        <v>881</v>
      </c>
      <c r="P1578" s="96" t="s">
        <v>892</v>
      </c>
    </row>
    <row r="1579" spans="1:16" ht="52" x14ac:dyDescent="0.3">
      <c r="A1579" s="190" t="s">
        <v>954</v>
      </c>
      <c r="B1579" s="181">
        <v>0.21099999999999999</v>
      </c>
      <c r="C1579" s="182">
        <v>0.14099999999999999</v>
      </c>
      <c r="D1579" s="183">
        <v>0.13300000000000001</v>
      </c>
      <c r="E1579" s="181">
        <v>0.19800000000000001</v>
      </c>
      <c r="F1579" s="182">
        <v>0.126</v>
      </c>
      <c r="G1579" s="183">
        <v>0.13</v>
      </c>
      <c r="H1579" s="181">
        <v>0.216</v>
      </c>
      <c r="I1579" s="182">
        <v>0.152</v>
      </c>
      <c r="J1579" s="183">
        <v>0.13800000000000001</v>
      </c>
      <c r="K1579" s="181"/>
      <c r="L1579" s="182"/>
      <c r="M1579" s="183"/>
      <c r="N1579" s="309"/>
      <c r="O1579" s="96" t="s">
        <v>881</v>
      </c>
      <c r="P1579" s="96" t="s">
        <v>891</v>
      </c>
    </row>
    <row r="1580" spans="1:16" x14ac:dyDescent="0.3">
      <c r="A1580" s="184" t="s">
        <v>525</v>
      </c>
      <c r="B1580" s="181">
        <v>0.371</v>
      </c>
      <c r="C1580" s="182">
        <v>0.25800000000000001</v>
      </c>
      <c r="D1580" s="183">
        <v>0.23899999999999999</v>
      </c>
      <c r="E1580" s="181">
        <v>0.35799999999999998</v>
      </c>
      <c r="F1580" s="182">
        <v>0.28399999999999997</v>
      </c>
      <c r="G1580" s="183">
        <v>0.25900000000000001</v>
      </c>
      <c r="H1580" s="181">
        <v>0.377</v>
      </c>
      <c r="I1580" s="182">
        <v>0.252</v>
      </c>
      <c r="J1580" s="183">
        <v>0.23300000000000001</v>
      </c>
      <c r="K1580" s="181"/>
      <c r="L1580" s="182"/>
      <c r="M1580" s="183"/>
      <c r="N1580" s="309"/>
      <c r="O1580" s="96" t="s">
        <v>881</v>
      </c>
    </row>
    <row r="1581" spans="1:16" x14ac:dyDescent="0.3">
      <c r="A1581" s="184" t="s">
        <v>526</v>
      </c>
      <c r="B1581" s="181">
        <v>0.41899999999999998</v>
      </c>
      <c r="C1581" s="182">
        <v>0.60099999999999998</v>
      </c>
      <c r="D1581" s="183">
        <v>0.628</v>
      </c>
      <c r="E1581" s="181">
        <v>0.443</v>
      </c>
      <c r="F1581" s="182">
        <v>0.58899999999999997</v>
      </c>
      <c r="G1581" s="183">
        <v>0.61199999999999999</v>
      </c>
      <c r="H1581" s="181">
        <v>0.40699999999999997</v>
      </c>
      <c r="I1581" s="182">
        <v>0.59599999999999997</v>
      </c>
      <c r="J1581" s="183">
        <v>0.63</v>
      </c>
      <c r="K1581" s="181"/>
      <c r="L1581" s="182"/>
      <c r="M1581" s="183"/>
      <c r="N1581" s="309"/>
      <c r="O1581" s="96" t="s">
        <v>881</v>
      </c>
    </row>
    <row r="1582" spans="1:16" x14ac:dyDescent="0.3">
      <c r="A1582" s="130" t="s">
        <v>194</v>
      </c>
      <c r="B1582" s="131">
        <v>375</v>
      </c>
      <c r="C1582" s="132">
        <v>5316</v>
      </c>
      <c r="D1582" s="133">
        <v>11475</v>
      </c>
      <c r="E1582" s="131">
        <v>106</v>
      </c>
      <c r="F1582" s="132">
        <v>1834</v>
      </c>
      <c r="G1582" s="133">
        <v>4251</v>
      </c>
      <c r="H1582" s="131">
        <v>268</v>
      </c>
      <c r="I1582" s="132">
        <v>3345</v>
      </c>
      <c r="J1582" s="133">
        <v>7006</v>
      </c>
      <c r="K1582" s="131"/>
      <c r="L1582" s="132"/>
      <c r="M1582" s="133"/>
      <c r="N1582" s="134"/>
      <c r="O1582" s="96" t="s">
        <v>881</v>
      </c>
    </row>
    <row r="1583" spans="1:16" x14ac:dyDescent="0.3">
      <c r="A1583" s="141" t="s">
        <v>161</v>
      </c>
      <c r="B1583" s="135">
        <v>1.79</v>
      </c>
      <c r="C1583" s="136">
        <v>1.54</v>
      </c>
      <c r="D1583" s="137">
        <v>1.51</v>
      </c>
      <c r="E1583" s="135">
        <v>1.75</v>
      </c>
      <c r="F1583" s="136">
        <v>1.54</v>
      </c>
      <c r="G1583" s="137">
        <v>1.52</v>
      </c>
      <c r="H1583" s="135">
        <v>1.81</v>
      </c>
      <c r="I1583" s="136">
        <v>1.56</v>
      </c>
      <c r="J1583" s="137">
        <v>1.51</v>
      </c>
      <c r="K1583" s="135"/>
      <c r="L1583" s="136"/>
      <c r="M1583" s="137"/>
      <c r="N1583" s="309"/>
      <c r="O1583" s="96" t="s">
        <v>881</v>
      </c>
      <c r="P1583" s="96" t="s">
        <v>891</v>
      </c>
    </row>
    <row r="1584" spans="1:16" x14ac:dyDescent="0.3">
      <c r="A1584" s="141" t="s">
        <v>35</v>
      </c>
      <c r="B1584" s="135">
        <v>0.77</v>
      </c>
      <c r="C1584" s="136">
        <v>0.73</v>
      </c>
      <c r="D1584" s="137">
        <v>0.72</v>
      </c>
      <c r="E1584" s="135">
        <v>0.77</v>
      </c>
      <c r="F1584" s="136">
        <v>0.71</v>
      </c>
      <c r="G1584" s="137">
        <v>0.71</v>
      </c>
      <c r="H1584" s="135">
        <v>0.77</v>
      </c>
      <c r="I1584" s="136">
        <v>0.74</v>
      </c>
      <c r="J1584" s="137">
        <v>0.72</v>
      </c>
      <c r="K1584" s="135"/>
      <c r="L1584" s="136"/>
      <c r="M1584" s="137"/>
      <c r="N1584" s="309"/>
      <c r="O1584" s="96" t="s">
        <v>881</v>
      </c>
      <c r="P1584" s="96" t="s">
        <v>891</v>
      </c>
    </row>
    <row r="1585" spans="1:16" x14ac:dyDescent="0.3">
      <c r="A1585" s="141" t="s">
        <v>163</v>
      </c>
      <c r="B1585" s="135" t="s">
        <v>197</v>
      </c>
      <c r="C1585" s="136" t="s">
        <v>199</v>
      </c>
      <c r="D1585" s="137" t="s">
        <v>199</v>
      </c>
      <c r="E1585" s="135" t="s">
        <v>197</v>
      </c>
      <c r="F1585" s="136" t="s">
        <v>188</v>
      </c>
      <c r="G1585" s="137" t="s">
        <v>188</v>
      </c>
      <c r="H1585" s="135" t="s">
        <v>197</v>
      </c>
      <c r="I1585" s="136" t="s">
        <v>199</v>
      </c>
      <c r="J1585" s="137" t="s">
        <v>199</v>
      </c>
      <c r="K1585" s="135"/>
      <c r="L1585" s="136"/>
      <c r="M1585" s="137"/>
      <c r="N1585" s="309"/>
      <c r="O1585" s="96" t="s">
        <v>881</v>
      </c>
      <c r="P1585" s="96" t="s">
        <v>891</v>
      </c>
    </row>
    <row r="1586" spans="1:16" x14ac:dyDescent="0.3">
      <c r="A1586" s="142" t="s">
        <v>36</v>
      </c>
      <c r="B1586" s="138" t="s">
        <v>197</v>
      </c>
      <c r="C1586" s="139">
        <v>0.34246575342465752</v>
      </c>
      <c r="D1586" s="140">
        <v>0.38888888888888895</v>
      </c>
      <c r="E1586" s="138" t="s">
        <v>197</v>
      </c>
      <c r="F1586" s="139">
        <v>0.29577464788732388</v>
      </c>
      <c r="G1586" s="140">
        <v>0.323943661971831</v>
      </c>
      <c r="H1586" s="138" t="s">
        <v>197</v>
      </c>
      <c r="I1586" s="139">
        <v>0.33783783783783783</v>
      </c>
      <c r="J1586" s="140">
        <v>0.41666666666666674</v>
      </c>
      <c r="K1586" s="138"/>
      <c r="L1586" s="139"/>
      <c r="M1586" s="140"/>
      <c r="N1586" s="310"/>
      <c r="O1586" s="96" t="s">
        <v>881</v>
      </c>
      <c r="P1586" s="96" t="s">
        <v>891</v>
      </c>
    </row>
    <row r="1587" spans="1:16" ht="26" x14ac:dyDescent="0.3">
      <c r="A1587" s="190" t="s">
        <v>535</v>
      </c>
      <c r="B1587" s="181">
        <v>0.64800000000000002</v>
      </c>
      <c r="C1587" s="182">
        <v>0.49099999999999999</v>
      </c>
      <c r="D1587" s="183">
        <v>0.48699999999999999</v>
      </c>
      <c r="E1587" s="181">
        <v>0.57499999999999996</v>
      </c>
      <c r="F1587" s="182">
        <v>0.42199999999999999</v>
      </c>
      <c r="G1587" s="183">
        <v>0.41899999999999998</v>
      </c>
      <c r="H1587" s="181">
        <v>0.67900000000000005</v>
      </c>
      <c r="I1587" s="182">
        <v>0.52800000000000002</v>
      </c>
      <c r="J1587" s="183">
        <v>0.52800000000000002</v>
      </c>
      <c r="K1587" s="181"/>
      <c r="L1587" s="182"/>
      <c r="M1587" s="183"/>
      <c r="N1587" s="309"/>
      <c r="O1587" s="96" t="s">
        <v>881</v>
      </c>
    </row>
    <row r="1588" spans="1:16" x14ac:dyDescent="0.3">
      <c r="A1588" s="184" t="s">
        <v>525</v>
      </c>
      <c r="B1588" s="181">
        <v>0.29299999999999998</v>
      </c>
      <c r="C1588" s="182">
        <v>0.38400000000000001</v>
      </c>
      <c r="D1588" s="183">
        <v>0.39700000000000002</v>
      </c>
      <c r="E1588" s="181">
        <v>0.35799999999999998</v>
      </c>
      <c r="F1588" s="182">
        <v>0.42699999999999999</v>
      </c>
      <c r="G1588" s="183">
        <v>0.438</v>
      </c>
      <c r="H1588" s="181">
        <v>0.26500000000000001</v>
      </c>
      <c r="I1588" s="182">
        <v>0.36099999999999999</v>
      </c>
      <c r="J1588" s="183">
        <v>0.372</v>
      </c>
      <c r="K1588" s="181"/>
      <c r="L1588" s="182"/>
      <c r="M1588" s="183"/>
      <c r="N1588" s="309"/>
      <c r="O1588" s="96" t="s">
        <v>881</v>
      </c>
    </row>
    <row r="1589" spans="1:16" x14ac:dyDescent="0.3">
      <c r="A1589" s="184" t="s">
        <v>526</v>
      </c>
      <c r="B1589" s="181">
        <v>5.8999999999999997E-2</v>
      </c>
      <c r="C1589" s="182">
        <v>0.125</v>
      </c>
      <c r="D1589" s="183">
        <v>0.11700000000000001</v>
      </c>
      <c r="E1589" s="181">
        <v>6.6000000000000003E-2</v>
      </c>
      <c r="F1589" s="182">
        <v>0.151</v>
      </c>
      <c r="G1589" s="183">
        <v>0.14299999999999999</v>
      </c>
      <c r="H1589" s="181">
        <v>5.6000000000000001E-2</v>
      </c>
      <c r="I1589" s="182">
        <v>0.111</v>
      </c>
      <c r="J1589" s="183">
        <v>0.1</v>
      </c>
      <c r="K1589" s="181"/>
      <c r="L1589" s="182"/>
      <c r="M1589" s="183"/>
      <c r="N1589" s="309"/>
      <c r="O1589" s="96" t="s">
        <v>881</v>
      </c>
    </row>
    <row r="1590" spans="1:16" x14ac:dyDescent="0.3">
      <c r="A1590" s="130" t="s">
        <v>194</v>
      </c>
      <c r="B1590" s="131">
        <v>375</v>
      </c>
      <c r="C1590" s="132">
        <v>5318</v>
      </c>
      <c r="D1590" s="133">
        <v>11487</v>
      </c>
      <c r="E1590" s="131">
        <v>106</v>
      </c>
      <c r="F1590" s="132">
        <v>1834</v>
      </c>
      <c r="G1590" s="133">
        <v>4253</v>
      </c>
      <c r="H1590" s="131">
        <v>268</v>
      </c>
      <c r="I1590" s="132">
        <v>3347</v>
      </c>
      <c r="J1590" s="133">
        <v>7016</v>
      </c>
      <c r="K1590" s="131"/>
      <c r="L1590" s="132"/>
      <c r="M1590" s="133"/>
      <c r="N1590" s="134"/>
      <c r="O1590" s="96" t="s">
        <v>881</v>
      </c>
    </row>
    <row r="1591" spans="1:16" x14ac:dyDescent="0.3">
      <c r="A1591" s="141" t="s">
        <v>161</v>
      </c>
      <c r="B1591" s="135">
        <v>2.59</v>
      </c>
      <c r="C1591" s="136">
        <v>2.37</v>
      </c>
      <c r="D1591" s="137">
        <v>2.37</v>
      </c>
      <c r="E1591" s="135">
        <v>2.5099999999999998</v>
      </c>
      <c r="F1591" s="136">
        <v>2.27</v>
      </c>
      <c r="G1591" s="137">
        <v>2.2799999999999998</v>
      </c>
      <c r="H1591" s="135">
        <v>2.62</v>
      </c>
      <c r="I1591" s="136">
        <v>2.42</v>
      </c>
      <c r="J1591" s="137">
        <v>2.4300000000000002</v>
      </c>
      <c r="K1591" s="135"/>
      <c r="L1591" s="136"/>
      <c r="M1591" s="137"/>
      <c r="N1591" s="309"/>
      <c r="O1591" s="96" t="s">
        <v>881</v>
      </c>
    </row>
    <row r="1592" spans="1:16" x14ac:dyDescent="0.3">
      <c r="A1592" s="141" t="s">
        <v>35</v>
      </c>
      <c r="B1592" s="135">
        <v>0.6</v>
      </c>
      <c r="C1592" s="136">
        <v>0.69</v>
      </c>
      <c r="D1592" s="137">
        <v>0.68</v>
      </c>
      <c r="E1592" s="135">
        <v>0.62</v>
      </c>
      <c r="F1592" s="136">
        <v>0.71</v>
      </c>
      <c r="G1592" s="137">
        <v>0.7</v>
      </c>
      <c r="H1592" s="135">
        <v>0.59</v>
      </c>
      <c r="I1592" s="136">
        <v>0.68</v>
      </c>
      <c r="J1592" s="137">
        <v>0.67</v>
      </c>
      <c r="K1592" s="135"/>
      <c r="L1592" s="136"/>
      <c r="M1592" s="137"/>
      <c r="N1592" s="309"/>
      <c r="O1592" s="96" t="s">
        <v>881</v>
      </c>
    </row>
    <row r="1593" spans="1:16" x14ac:dyDescent="0.3">
      <c r="A1593" s="141" t="s">
        <v>163</v>
      </c>
      <c r="B1593" s="135" t="s">
        <v>197</v>
      </c>
      <c r="C1593" s="136" t="s">
        <v>199</v>
      </c>
      <c r="D1593" s="137" t="s">
        <v>199</v>
      </c>
      <c r="E1593" s="135" t="s">
        <v>197</v>
      </c>
      <c r="F1593" s="136" t="s">
        <v>199</v>
      </c>
      <c r="G1593" s="137" t="s">
        <v>199</v>
      </c>
      <c r="H1593" s="135" t="s">
        <v>197</v>
      </c>
      <c r="I1593" s="136" t="s">
        <v>199</v>
      </c>
      <c r="J1593" s="137" t="s">
        <v>199</v>
      </c>
      <c r="K1593" s="135"/>
      <c r="L1593" s="136"/>
      <c r="M1593" s="137"/>
      <c r="N1593" s="309"/>
      <c r="O1593" s="96" t="s">
        <v>881</v>
      </c>
    </row>
    <row r="1594" spans="1:16" x14ac:dyDescent="0.3">
      <c r="A1594" s="142" t="s">
        <v>36</v>
      </c>
      <c r="B1594" s="138" t="s">
        <v>197</v>
      </c>
      <c r="C1594" s="139">
        <v>0.31884057971014457</v>
      </c>
      <c r="D1594" s="140">
        <v>0.32352941176470551</v>
      </c>
      <c r="E1594" s="138" t="s">
        <v>197</v>
      </c>
      <c r="F1594" s="139">
        <v>0.33802816901408422</v>
      </c>
      <c r="G1594" s="140">
        <v>0.32857142857142857</v>
      </c>
      <c r="H1594" s="138" t="s">
        <v>197</v>
      </c>
      <c r="I1594" s="139">
        <v>0.29411764705882376</v>
      </c>
      <c r="J1594" s="140">
        <v>0.28358208955223874</v>
      </c>
      <c r="K1594" s="138"/>
      <c r="L1594" s="139"/>
      <c r="M1594" s="140"/>
      <c r="N1594" s="310"/>
      <c r="O1594" s="96" t="s">
        <v>881</v>
      </c>
    </row>
    <row r="1595" spans="1:16" ht="26" x14ac:dyDescent="0.3">
      <c r="A1595" s="190" t="s">
        <v>536</v>
      </c>
      <c r="B1595" s="181">
        <v>0.29599999999999999</v>
      </c>
      <c r="C1595" s="182">
        <v>0.19600000000000001</v>
      </c>
      <c r="D1595" s="183">
        <v>0.25</v>
      </c>
      <c r="E1595" s="181">
        <v>0.30199999999999999</v>
      </c>
      <c r="F1595" s="182">
        <v>0.2</v>
      </c>
      <c r="G1595" s="183">
        <v>0.247</v>
      </c>
      <c r="H1595" s="181">
        <v>0.29499999999999998</v>
      </c>
      <c r="I1595" s="182">
        <v>0.19700000000000001</v>
      </c>
      <c r="J1595" s="183">
        <v>0.25600000000000001</v>
      </c>
      <c r="K1595" s="181"/>
      <c r="L1595" s="182"/>
      <c r="M1595" s="183"/>
      <c r="N1595" s="309"/>
      <c r="O1595" s="96" t="s">
        <v>881</v>
      </c>
    </row>
    <row r="1596" spans="1:16" x14ac:dyDescent="0.3">
      <c r="A1596" s="184" t="s">
        <v>525</v>
      </c>
      <c r="B1596" s="181">
        <v>0.44</v>
      </c>
      <c r="C1596" s="182">
        <v>0.436</v>
      </c>
      <c r="D1596" s="183">
        <v>0.44800000000000001</v>
      </c>
      <c r="E1596" s="181">
        <v>0.39600000000000002</v>
      </c>
      <c r="F1596" s="182">
        <v>0.441</v>
      </c>
      <c r="G1596" s="183">
        <v>0.45500000000000002</v>
      </c>
      <c r="H1596" s="181">
        <v>0.45500000000000002</v>
      </c>
      <c r="I1596" s="182">
        <v>0.43099999999999999</v>
      </c>
      <c r="J1596" s="183">
        <v>0.443</v>
      </c>
      <c r="K1596" s="181"/>
      <c r="L1596" s="182"/>
      <c r="M1596" s="183"/>
      <c r="N1596" s="309"/>
      <c r="O1596" s="96" t="s">
        <v>881</v>
      </c>
    </row>
    <row r="1597" spans="1:16" x14ac:dyDescent="0.3">
      <c r="A1597" s="184" t="s">
        <v>526</v>
      </c>
      <c r="B1597" s="181">
        <v>0.26400000000000001</v>
      </c>
      <c r="C1597" s="182">
        <v>0.36799999999999999</v>
      </c>
      <c r="D1597" s="183">
        <v>0.30199999999999999</v>
      </c>
      <c r="E1597" s="181">
        <v>0.30199999999999999</v>
      </c>
      <c r="F1597" s="182">
        <v>0.35899999999999999</v>
      </c>
      <c r="G1597" s="183">
        <v>0.29799999999999999</v>
      </c>
      <c r="H1597" s="181">
        <v>0.25</v>
      </c>
      <c r="I1597" s="182">
        <v>0.372</v>
      </c>
      <c r="J1597" s="183">
        <v>0.30099999999999999</v>
      </c>
      <c r="K1597" s="181"/>
      <c r="L1597" s="182"/>
      <c r="M1597" s="183"/>
      <c r="N1597" s="309"/>
      <c r="O1597" s="96" t="s">
        <v>881</v>
      </c>
    </row>
    <row r="1598" spans="1:16" x14ac:dyDescent="0.3">
      <c r="A1598" s="130" t="s">
        <v>194</v>
      </c>
      <c r="B1598" s="131">
        <v>375</v>
      </c>
      <c r="C1598" s="132">
        <v>5312</v>
      </c>
      <c r="D1598" s="133">
        <v>11479</v>
      </c>
      <c r="E1598" s="131">
        <v>106</v>
      </c>
      <c r="F1598" s="132">
        <v>1830</v>
      </c>
      <c r="G1598" s="133">
        <v>4249</v>
      </c>
      <c r="H1598" s="131">
        <v>268</v>
      </c>
      <c r="I1598" s="132">
        <v>3345</v>
      </c>
      <c r="J1598" s="133">
        <v>7012</v>
      </c>
      <c r="K1598" s="131"/>
      <c r="L1598" s="132"/>
      <c r="M1598" s="133"/>
      <c r="N1598" s="134"/>
      <c r="O1598" s="96" t="s">
        <v>881</v>
      </c>
    </row>
    <row r="1599" spans="1:16" x14ac:dyDescent="0.3">
      <c r="A1599" s="141" t="s">
        <v>161</v>
      </c>
      <c r="B1599" s="135">
        <v>2.0299999999999998</v>
      </c>
      <c r="C1599" s="136">
        <v>1.83</v>
      </c>
      <c r="D1599" s="137">
        <v>1.95</v>
      </c>
      <c r="E1599" s="135">
        <v>2</v>
      </c>
      <c r="F1599" s="136">
        <v>1.84</v>
      </c>
      <c r="G1599" s="137">
        <v>1.95</v>
      </c>
      <c r="H1599" s="135">
        <v>2.04</v>
      </c>
      <c r="I1599" s="136">
        <v>1.83</v>
      </c>
      <c r="J1599" s="137">
        <v>1.95</v>
      </c>
      <c r="K1599" s="135"/>
      <c r="L1599" s="136"/>
      <c r="M1599" s="137"/>
      <c r="N1599" s="309"/>
      <c r="O1599" s="96" t="s">
        <v>881</v>
      </c>
    </row>
    <row r="1600" spans="1:16" x14ac:dyDescent="0.3">
      <c r="A1600" s="141" t="s">
        <v>35</v>
      </c>
      <c r="B1600" s="135">
        <v>0.75</v>
      </c>
      <c r="C1600" s="136">
        <v>0.73</v>
      </c>
      <c r="D1600" s="137">
        <v>0.74</v>
      </c>
      <c r="E1600" s="135">
        <v>0.78</v>
      </c>
      <c r="F1600" s="136">
        <v>0.73</v>
      </c>
      <c r="G1600" s="137">
        <v>0.74</v>
      </c>
      <c r="H1600" s="135">
        <v>0.74</v>
      </c>
      <c r="I1600" s="136">
        <v>0.73</v>
      </c>
      <c r="J1600" s="137">
        <v>0.75</v>
      </c>
      <c r="K1600" s="135"/>
      <c r="L1600" s="136"/>
      <c r="M1600" s="137"/>
      <c r="N1600" s="309"/>
      <c r="O1600" s="96" t="s">
        <v>881</v>
      </c>
    </row>
    <row r="1601" spans="1:15" x14ac:dyDescent="0.3">
      <c r="A1601" s="141" t="s">
        <v>163</v>
      </c>
      <c r="B1601" s="135" t="s">
        <v>197</v>
      </c>
      <c r="C1601" s="136" t="s">
        <v>199</v>
      </c>
      <c r="D1601" s="137" t="s">
        <v>198</v>
      </c>
      <c r="E1601" s="135" t="s">
        <v>197</v>
      </c>
      <c r="F1601" s="136" t="s">
        <v>198</v>
      </c>
      <c r="G1601" s="137" t="s">
        <v>200</v>
      </c>
      <c r="H1601" s="135" t="s">
        <v>197</v>
      </c>
      <c r="I1601" s="136" t="s">
        <v>199</v>
      </c>
      <c r="J1601" s="137" t="s">
        <v>200</v>
      </c>
      <c r="K1601" s="135"/>
      <c r="L1601" s="136"/>
      <c r="M1601" s="137"/>
      <c r="N1601" s="309"/>
      <c r="O1601" s="96" t="s">
        <v>881</v>
      </c>
    </row>
    <row r="1602" spans="1:15" x14ac:dyDescent="0.3">
      <c r="A1602" s="142" t="s">
        <v>36</v>
      </c>
      <c r="B1602" s="138" t="s">
        <v>197</v>
      </c>
      <c r="C1602" s="139">
        <v>0.27397260273972568</v>
      </c>
      <c r="D1602" s="140">
        <v>0.10810810810810791</v>
      </c>
      <c r="E1602" s="138" t="s">
        <v>197</v>
      </c>
      <c r="F1602" s="139">
        <v>0.21917808219178073</v>
      </c>
      <c r="G1602" s="140">
        <v>6.7567567567567627E-2</v>
      </c>
      <c r="H1602" s="138" t="s">
        <v>197</v>
      </c>
      <c r="I1602" s="139">
        <v>0.28767123287671231</v>
      </c>
      <c r="J1602" s="140">
        <v>0.12000000000000011</v>
      </c>
      <c r="K1602" s="138"/>
      <c r="L1602" s="139"/>
      <c r="M1602" s="140"/>
      <c r="N1602" s="310"/>
      <c r="O1602" s="96" t="s">
        <v>881</v>
      </c>
    </row>
    <row r="1603" spans="1:15" ht="26" x14ac:dyDescent="0.3">
      <c r="A1603" s="190" t="s">
        <v>1099</v>
      </c>
      <c r="B1603" s="181">
        <v>0.38700000000000001</v>
      </c>
      <c r="C1603" s="182">
        <v>0.248</v>
      </c>
      <c r="D1603" s="183">
        <v>0.36099999999999999</v>
      </c>
      <c r="E1603" s="181">
        <v>0.311</v>
      </c>
      <c r="F1603" s="182">
        <v>0.22500000000000001</v>
      </c>
      <c r="G1603" s="183">
        <v>0.33</v>
      </c>
      <c r="H1603" s="181">
        <v>0.41399999999999998</v>
      </c>
      <c r="I1603" s="182">
        <v>0.26100000000000001</v>
      </c>
      <c r="J1603" s="183">
        <v>0.38200000000000001</v>
      </c>
      <c r="K1603" s="181"/>
      <c r="L1603" s="182"/>
      <c r="M1603" s="183"/>
      <c r="N1603" s="309"/>
      <c r="O1603" s="96" t="s">
        <v>881</v>
      </c>
    </row>
    <row r="1604" spans="1:15" x14ac:dyDescent="0.3">
      <c r="A1604" s="184" t="s">
        <v>525</v>
      </c>
      <c r="B1604" s="181">
        <v>0.24299999999999999</v>
      </c>
      <c r="C1604" s="182">
        <v>0.24399999999999999</v>
      </c>
      <c r="D1604" s="183">
        <v>0.22900000000000001</v>
      </c>
      <c r="E1604" s="181">
        <v>0.28299999999999997</v>
      </c>
      <c r="F1604" s="182">
        <v>0.249</v>
      </c>
      <c r="G1604" s="183">
        <v>0.23400000000000001</v>
      </c>
      <c r="H1604" s="181">
        <v>0.22800000000000001</v>
      </c>
      <c r="I1604" s="182">
        <v>0.24299999999999999</v>
      </c>
      <c r="J1604" s="183">
        <v>0.22600000000000001</v>
      </c>
      <c r="K1604" s="181"/>
      <c r="L1604" s="182"/>
      <c r="M1604" s="183"/>
      <c r="N1604" s="309"/>
      <c r="O1604" s="96" t="s">
        <v>881</v>
      </c>
    </row>
    <row r="1605" spans="1:15" x14ac:dyDescent="0.3">
      <c r="A1605" s="184" t="s">
        <v>526</v>
      </c>
      <c r="B1605" s="181">
        <v>0.371</v>
      </c>
      <c r="C1605" s="182">
        <v>0.50800000000000001</v>
      </c>
      <c r="D1605" s="183">
        <v>0.41</v>
      </c>
      <c r="E1605" s="181">
        <v>0.40600000000000003</v>
      </c>
      <c r="F1605" s="182">
        <v>0.52600000000000002</v>
      </c>
      <c r="G1605" s="183">
        <v>0.436</v>
      </c>
      <c r="H1605" s="181">
        <v>0.35799999999999998</v>
      </c>
      <c r="I1605" s="182">
        <v>0.496</v>
      </c>
      <c r="J1605" s="183">
        <v>0.39200000000000002</v>
      </c>
      <c r="K1605" s="181"/>
      <c r="L1605" s="182"/>
      <c r="M1605" s="183"/>
      <c r="N1605" s="309"/>
      <c r="O1605" s="96" t="s">
        <v>881</v>
      </c>
    </row>
    <row r="1606" spans="1:15" x14ac:dyDescent="0.3">
      <c r="A1606" s="130" t="s">
        <v>194</v>
      </c>
      <c r="B1606" s="131">
        <v>375</v>
      </c>
      <c r="C1606" s="132">
        <v>5312</v>
      </c>
      <c r="D1606" s="133">
        <v>11468</v>
      </c>
      <c r="E1606" s="131">
        <v>106</v>
      </c>
      <c r="F1606" s="132">
        <v>1833</v>
      </c>
      <c r="G1606" s="133">
        <v>4250</v>
      </c>
      <c r="H1606" s="131">
        <v>268</v>
      </c>
      <c r="I1606" s="132">
        <v>3342</v>
      </c>
      <c r="J1606" s="133">
        <v>7000</v>
      </c>
      <c r="K1606" s="131"/>
      <c r="L1606" s="132"/>
      <c r="M1606" s="133"/>
      <c r="N1606" s="134"/>
      <c r="O1606" s="96" t="s">
        <v>881</v>
      </c>
    </row>
    <row r="1607" spans="1:15" x14ac:dyDescent="0.3">
      <c r="A1607" s="141" t="s">
        <v>161</v>
      </c>
      <c r="B1607" s="135">
        <v>2.02</v>
      </c>
      <c r="C1607" s="136">
        <v>1.74</v>
      </c>
      <c r="D1607" s="137">
        <v>1.95</v>
      </c>
      <c r="E1607" s="135">
        <v>1.91</v>
      </c>
      <c r="F1607" s="136">
        <v>1.7</v>
      </c>
      <c r="G1607" s="137">
        <v>1.89</v>
      </c>
      <c r="H1607" s="135">
        <v>2.06</v>
      </c>
      <c r="I1607" s="136">
        <v>1.77</v>
      </c>
      <c r="J1607" s="137">
        <v>1.99</v>
      </c>
      <c r="K1607" s="135"/>
      <c r="L1607" s="136"/>
      <c r="M1607" s="137"/>
      <c r="N1607" s="309"/>
      <c r="O1607" s="96" t="s">
        <v>881</v>
      </c>
    </row>
    <row r="1608" spans="1:15" x14ac:dyDescent="0.3">
      <c r="A1608" s="141" t="s">
        <v>35</v>
      </c>
      <c r="B1608" s="135">
        <v>0.87</v>
      </c>
      <c r="C1608" s="136">
        <v>0.83</v>
      </c>
      <c r="D1608" s="137">
        <v>0.88</v>
      </c>
      <c r="E1608" s="135">
        <v>0.85</v>
      </c>
      <c r="F1608" s="136">
        <v>0.81</v>
      </c>
      <c r="G1608" s="137">
        <v>0.87</v>
      </c>
      <c r="H1608" s="135">
        <v>0.88</v>
      </c>
      <c r="I1608" s="136">
        <v>0.84</v>
      </c>
      <c r="J1608" s="137">
        <v>0.88</v>
      </c>
      <c r="K1608" s="135"/>
      <c r="L1608" s="136"/>
      <c r="M1608" s="137"/>
      <c r="N1608" s="309"/>
      <c r="O1608" s="96" t="s">
        <v>881</v>
      </c>
    </row>
    <row r="1609" spans="1:15" x14ac:dyDescent="0.3">
      <c r="A1609" s="141" t="s">
        <v>163</v>
      </c>
      <c r="B1609" s="135" t="s">
        <v>197</v>
      </c>
      <c r="C1609" s="136" t="s">
        <v>199</v>
      </c>
      <c r="D1609" s="137" t="s">
        <v>200</v>
      </c>
      <c r="E1609" s="135" t="s">
        <v>197</v>
      </c>
      <c r="F1609" s="136" t="s">
        <v>188</v>
      </c>
      <c r="G1609" s="137" t="s">
        <v>200</v>
      </c>
      <c r="H1609" s="135" t="s">
        <v>197</v>
      </c>
      <c r="I1609" s="136" t="s">
        <v>199</v>
      </c>
      <c r="J1609" s="137" t="s">
        <v>200</v>
      </c>
      <c r="K1609" s="135"/>
      <c r="L1609" s="136"/>
      <c r="M1609" s="137"/>
      <c r="N1609" s="309"/>
      <c r="O1609" s="96" t="s">
        <v>881</v>
      </c>
    </row>
    <row r="1610" spans="1:15" x14ac:dyDescent="0.3">
      <c r="A1610" s="142" t="s">
        <v>36</v>
      </c>
      <c r="B1610" s="138" t="s">
        <v>197</v>
      </c>
      <c r="C1610" s="139">
        <v>0.33734939759036148</v>
      </c>
      <c r="D1610" s="140">
        <v>7.9545454545454614E-2</v>
      </c>
      <c r="E1610" s="138" t="s">
        <v>197</v>
      </c>
      <c r="F1610" s="139">
        <v>0.25925925925925919</v>
      </c>
      <c r="G1610" s="140">
        <v>2.2988505747126457E-2</v>
      </c>
      <c r="H1610" s="138" t="s">
        <v>197</v>
      </c>
      <c r="I1610" s="139">
        <v>0.34523809523809529</v>
      </c>
      <c r="J1610" s="140">
        <v>7.9545454545454614E-2</v>
      </c>
      <c r="K1610" s="138"/>
      <c r="L1610" s="139"/>
      <c r="M1610" s="140"/>
      <c r="N1610" s="310"/>
      <c r="O1610" s="96" t="s">
        <v>881</v>
      </c>
    </row>
    <row r="1611" spans="1:15" ht="26" x14ac:dyDescent="0.3">
      <c r="A1611" s="190" t="s">
        <v>537</v>
      </c>
      <c r="B1611" s="181">
        <v>0.69899999999999995</v>
      </c>
      <c r="C1611" s="182">
        <v>0.51800000000000002</v>
      </c>
      <c r="D1611" s="183">
        <v>0.53700000000000003</v>
      </c>
      <c r="E1611" s="181">
        <v>0.64200000000000002</v>
      </c>
      <c r="F1611" s="182">
        <v>0.45100000000000001</v>
      </c>
      <c r="G1611" s="183">
        <v>0.48299999999999998</v>
      </c>
      <c r="H1611" s="181">
        <v>0.72</v>
      </c>
      <c r="I1611" s="182">
        <v>0.55600000000000005</v>
      </c>
      <c r="J1611" s="183">
        <v>0.57299999999999995</v>
      </c>
      <c r="K1611" s="181"/>
      <c r="L1611" s="182"/>
      <c r="M1611" s="183"/>
      <c r="N1611" s="309"/>
      <c r="O1611" s="96" t="s">
        <v>881</v>
      </c>
    </row>
    <row r="1612" spans="1:15" x14ac:dyDescent="0.3">
      <c r="A1612" s="184" t="s">
        <v>525</v>
      </c>
      <c r="B1612" s="181">
        <v>0.221</v>
      </c>
      <c r="C1612" s="182">
        <v>0.29399999999999998</v>
      </c>
      <c r="D1612" s="183">
        <v>0.27700000000000002</v>
      </c>
      <c r="E1612" s="181">
        <v>0.27400000000000002</v>
      </c>
      <c r="F1612" s="182">
        <v>0.34200000000000003</v>
      </c>
      <c r="G1612" s="183">
        <v>0.314</v>
      </c>
      <c r="H1612" s="181">
        <v>0.20100000000000001</v>
      </c>
      <c r="I1612" s="182">
        <v>0.27100000000000002</v>
      </c>
      <c r="J1612" s="183">
        <v>0.254</v>
      </c>
      <c r="K1612" s="181"/>
      <c r="L1612" s="182"/>
      <c r="M1612" s="183"/>
      <c r="N1612" s="309"/>
      <c r="O1612" s="96" t="s">
        <v>881</v>
      </c>
    </row>
    <row r="1613" spans="1:15" x14ac:dyDescent="0.3">
      <c r="A1613" s="184" t="s">
        <v>526</v>
      </c>
      <c r="B1613" s="181">
        <v>0.08</v>
      </c>
      <c r="C1613" s="182">
        <v>0.188</v>
      </c>
      <c r="D1613" s="183">
        <v>0.186</v>
      </c>
      <c r="E1613" s="181">
        <v>8.5000000000000006E-2</v>
      </c>
      <c r="F1613" s="182">
        <v>0.20699999999999999</v>
      </c>
      <c r="G1613" s="183">
        <v>0.20300000000000001</v>
      </c>
      <c r="H1613" s="181">
        <v>7.8E-2</v>
      </c>
      <c r="I1613" s="182">
        <v>0.17299999999999999</v>
      </c>
      <c r="J1613" s="183">
        <v>0.17299999999999999</v>
      </c>
      <c r="K1613" s="181"/>
      <c r="L1613" s="182"/>
      <c r="M1613" s="183"/>
      <c r="N1613" s="309"/>
      <c r="O1613" s="96" t="s">
        <v>881</v>
      </c>
    </row>
    <row r="1614" spans="1:15" x14ac:dyDescent="0.3">
      <c r="A1614" s="130" t="s">
        <v>194</v>
      </c>
      <c r="B1614" s="131">
        <v>375</v>
      </c>
      <c r="C1614" s="132">
        <v>5314</v>
      </c>
      <c r="D1614" s="133">
        <v>11479</v>
      </c>
      <c r="E1614" s="131">
        <v>106</v>
      </c>
      <c r="F1614" s="132">
        <v>1832</v>
      </c>
      <c r="G1614" s="133">
        <v>4250</v>
      </c>
      <c r="H1614" s="131">
        <v>268</v>
      </c>
      <c r="I1614" s="132">
        <v>3345</v>
      </c>
      <c r="J1614" s="133">
        <v>7011</v>
      </c>
      <c r="K1614" s="131"/>
      <c r="L1614" s="132"/>
      <c r="M1614" s="133"/>
      <c r="N1614" s="134"/>
      <c r="O1614" s="96" t="s">
        <v>881</v>
      </c>
    </row>
    <row r="1615" spans="1:15" x14ac:dyDescent="0.3">
      <c r="A1615" s="141" t="s">
        <v>161</v>
      </c>
      <c r="B1615" s="135">
        <v>2.62</v>
      </c>
      <c r="C1615" s="136">
        <v>2.33</v>
      </c>
      <c r="D1615" s="137">
        <v>2.35</v>
      </c>
      <c r="E1615" s="135">
        <v>2.56</v>
      </c>
      <c r="F1615" s="136">
        <v>2.2400000000000002</v>
      </c>
      <c r="G1615" s="137">
        <v>2.2799999999999998</v>
      </c>
      <c r="H1615" s="135">
        <v>2.64</v>
      </c>
      <c r="I1615" s="136">
        <v>2.38</v>
      </c>
      <c r="J1615" s="137">
        <v>2.4</v>
      </c>
      <c r="K1615" s="135"/>
      <c r="L1615" s="136"/>
      <c r="M1615" s="137"/>
      <c r="N1615" s="309"/>
      <c r="O1615" s="96" t="s">
        <v>881</v>
      </c>
    </row>
    <row r="1616" spans="1:15" x14ac:dyDescent="0.3">
      <c r="A1616" s="141" t="s">
        <v>35</v>
      </c>
      <c r="B1616" s="135">
        <v>0.63</v>
      </c>
      <c r="C1616" s="136">
        <v>0.77</v>
      </c>
      <c r="D1616" s="137">
        <v>0.77</v>
      </c>
      <c r="E1616" s="135">
        <v>0.65</v>
      </c>
      <c r="F1616" s="136">
        <v>0.77</v>
      </c>
      <c r="G1616" s="137">
        <v>0.78</v>
      </c>
      <c r="H1616" s="135">
        <v>0.62</v>
      </c>
      <c r="I1616" s="136">
        <v>0.76</v>
      </c>
      <c r="J1616" s="137">
        <v>0.77</v>
      </c>
      <c r="K1616" s="135"/>
      <c r="L1616" s="136"/>
      <c r="M1616" s="137"/>
      <c r="N1616" s="309"/>
      <c r="O1616" s="96" t="s">
        <v>881</v>
      </c>
    </row>
    <row r="1617" spans="1:15" x14ac:dyDescent="0.3">
      <c r="A1617" s="141" t="s">
        <v>163</v>
      </c>
      <c r="B1617" s="135" t="s">
        <v>197</v>
      </c>
      <c r="C1617" s="136" t="s">
        <v>199</v>
      </c>
      <c r="D1617" s="137" t="s">
        <v>199</v>
      </c>
      <c r="E1617" s="135" t="s">
        <v>197</v>
      </c>
      <c r="F1617" s="136" t="s">
        <v>199</v>
      </c>
      <c r="G1617" s="137" t="s">
        <v>199</v>
      </c>
      <c r="H1617" s="135" t="s">
        <v>197</v>
      </c>
      <c r="I1617" s="136" t="s">
        <v>199</v>
      </c>
      <c r="J1617" s="137" t="s">
        <v>199</v>
      </c>
      <c r="K1617" s="135"/>
      <c r="L1617" s="136"/>
      <c r="M1617" s="137"/>
      <c r="N1617" s="309"/>
      <c r="O1617" s="96" t="s">
        <v>881</v>
      </c>
    </row>
    <row r="1618" spans="1:15" x14ac:dyDescent="0.3">
      <c r="A1618" s="142" t="s">
        <v>36</v>
      </c>
      <c r="B1618" s="138" t="s">
        <v>197</v>
      </c>
      <c r="C1618" s="139">
        <v>0.37662337662337664</v>
      </c>
      <c r="D1618" s="140">
        <v>0.35064935064935066</v>
      </c>
      <c r="E1618" s="138" t="s">
        <v>197</v>
      </c>
      <c r="F1618" s="139">
        <v>0.41558441558441539</v>
      </c>
      <c r="G1618" s="140">
        <v>0.35897435897435925</v>
      </c>
      <c r="H1618" s="138" t="s">
        <v>197</v>
      </c>
      <c r="I1618" s="139">
        <v>0.34210526315789502</v>
      </c>
      <c r="J1618" s="140">
        <v>0.31168831168831196</v>
      </c>
      <c r="K1618" s="138"/>
      <c r="L1618" s="139"/>
      <c r="M1618" s="140"/>
      <c r="N1618" s="310"/>
      <c r="O1618" s="96" t="s">
        <v>881</v>
      </c>
    </row>
    <row r="1619" spans="1:15" ht="52" x14ac:dyDescent="0.3">
      <c r="A1619" s="190" t="s">
        <v>1148</v>
      </c>
      <c r="B1619" s="181">
        <v>0.50900000000000001</v>
      </c>
      <c r="C1619" s="182">
        <v>0.41799999999999998</v>
      </c>
      <c r="D1619" s="183">
        <v>0.46600000000000003</v>
      </c>
      <c r="E1619" s="181">
        <v>0.40600000000000003</v>
      </c>
      <c r="F1619" s="182">
        <v>0.33400000000000002</v>
      </c>
      <c r="G1619" s="183">
        <v>0.39200000000000002</v>
      </c>
      <c r="H1619" s="181">
        <v>0.54900000000000004</v>
      </c>
      <c r="I1619" s="182">
        <v>0.46500000000000002</v>
      </c>
      <c r="J1619" s="183">
        <v>0.51300000000000001</v>
      </c>
      <c r="K1619" s="181"/>
      <c r="L1619" s="182"/>
      <c r="M1619" s="183"/>
      <c r="N1619" s="309"/>
      <c r="O1619" s="96" t="s">
        <v>881</v>
      </c>
    </row>
    <row r="1620" spans="1:15" x14ac:dyDescent="0.3">
      <c r="A1620" s="184" t="s">
        <v>525</v>
      </c>
      <c r="B1620" s="181">
        <v>0.38100000000000001</v>
      </c>
      <c r="C1620" s="182">
        <v>0.42199999999999999</v>
      </c>
      <c r="D1620" s="183">
        <v>0.39600000000000002</v>
      </c>
      <c r="E1620" s="181">
        <v>0.45300000000000001</v>
      </c>
      <c r="F1620" s="182">
        <v>0.46</v>
      </c>
      <c r="G1620" s="183">
        <v>0.43099999999999999</v>
      </c>
      <c r="H1620" s="181">
        <v>0.35399999999999998</v>
      </c>
      <c r="I1620" s="182">
        <v>0.40200000000000002</v>
      </c>
      <c r="J1620" s="183">
        <v>0.375</v>
      </c>
      <c r="K1620" s="181"/>
      <c r="L1620" s="182"/>
      <c r="M1620" s="183"/>
      <c r="N1620" s="309"/>
      <c r="O1620" s="96" t="s">
        <v>881</v>
      </c>
    </row>
    <row r="1621" spans="1:15" x14ac:dyDescent="0.3">
      <c r="A1621" s="184" t="s">
        <v>526</v>
      </c>
      <c r="B1621" s="181">
        <v>0.109</v>
      </c>
      <c r="C1621" s="182">
        <v>0.16</v>
      </c>
      <c r="D1621" s="183">
        <v>0.13700000000000001</v>
      </c>
      <c r="E1621" s="181">
        <v>0.14199999999999999</v>
      </c>
      <c r="F1621" s="182">
        <v>0.20499999999999999</v>
      </c>
      <c r="G1621" s="183">
        <v>0.17699999999999999</v>
      </c>
      <c r="H1621" s="181">
        <v>9.7000000000000003E-2</v>
      </c>
      <c r="I1621" s="182">
        <v>0.13300000000000001</v>
      </c>
      <c r="J1621" s="183">
        <v>0.111</v>
      </c>
      <c r="K1621" s="181"/>
      <c r="L1621" s="182"/>
      <c r="M1621" s="183"/>
      <c r="N1621" s="309"/>
      <c r="O1621" s="96" t="s">
        <v>881</v>
      </c>
    </row>
    <row r="1622" spans="1:15" x14ac:dyDescent="0.3">
      <c r="A1622" s="130" t="s">
        <v>194</v>
      </c>
      <c r="B1622" s="131">
        <v>375</v>
      </c>
      <c r="C1622" s="132">
        <v>5309</v>
      </c>
      <c r="D1622" s="133">
        <v>11469</v>
      </c>
      <c r="E1622" s="131">
        <v>106</v>
      </c>
      <c r="F1622" s="132">
        <v>1830</v>
      </c>
      <c r="G1622" s="133">
        <v>4246</v>
      </c>
      <c r="H1622" s="131">
        <v>268</v>
      </c>
      <c r="I1622" s="132">
        <v>3342</v>
      </c>
      <c r="J1622" s="133">
        <v>7005</v>
      </c>
      <c r="K1622" s="131"/>
      <c r="L1622" s="132"/>
      <c r="M1622" s="133"/>
      <c r="N1622" s="134"/>
      <c r="O1622" s="96" t="s">
        <v>881</v>
      </c>
    </row>
    <row r="1623" spans="1:15" x14ac:dyDescent="0.3">
      <c r="A1623" s="141" t="s">
        <v>161</v>
      </c>
      <c r="B1623" s="135">
        <v>2.4</v>
      </c>
      <c r="C1623" s="136">
        <v>2.2599999999999998</v>
      </c>
      <c r="D1623" s="137">
        <v>2.33</v>
      </c>
      <c r="E1623" s="135">
        <v>2.2599999999999998</v>
      </c>
      <c r="F1623" s="136">
        <v>2.13</v>
      </c>
      <c r="G1623" s="137">
        <v>2.2200000000000002</v>
      </c>
      <c r="H1623" s="135">
        <v>2.4500000000000002</v>
      </c>
      <c r="I1623" s="136">
        <v>2.33</v>
      </c>
      <c r="J1623" s="137">
        <v>2.4</v>
      </c>
      <c r="K1623" s="135"/>
      <c r="L1623" s="136"/>
      <c r="M1623" s="137"/>
      <c r="N1623" s="309"/>
      <c r="O1623" s="96" t="s">
        <v>881</v>
      </c>
    </row>
    <row r="1624" spans="1:15" x14ac:dyDescent="0.3">
      <c r="A1624" s="141" t="s">
        <v>35</v>
      </c>
      <c r="B1624" s="135">
        <v>0.68</v>
      </c>
      <c r="C1624" s="136">
        <v>0.71</v>
      </c>
      <c r="D1624" s="137">
        <v>0.7</v>
      </c>
      <c r="E1624" s="135">
        <v>0.69</v>
      </c>
      <c r="F1624" s="136">
        <v>0.72</v>
      </c>
      <c r="G1624" s="137">
        <v>0.72</v>
      </c>
      <c r="H1624" s="135">
        <v>0.67</v>
      </c>
      <c r="I1624" s="136">
        <v>0.7</v>
      </c>
      <c r="J1624" s="137">
        <v>0.68</v>
      </c>
      <c r="K1624" s="135"/>
      <c r="L1624" s="136"/>
      <c r="M1624" s="137"/>
      <c r="N1624" s="309"/>
      <c r="O1624" s="96" t="s">
        <v>881</v>
      </c>
    </row>
    <row r="1625" spans="1:15" x14ac:dyDescent="0.3">
      <c r="A1625" s="141" t="s">
        <v>163</v>
      </c>
      <c r="B1625" s="135" t="s">
        <v>197</v>
      </c>
      <c r="C1625" s="136" t="s">
        <v>199</v>
      </c>
      <c r="D1625" s="137" t="s">
        <v>200</v>
      </c>
      <c r="E1625" s="135" t="s">
        <v>197</v>
      </c>
      <c r="F1625" s="136" t="s">
        <v>200</v>
      </c>
      <c r="G1625" s="137" t="s">
        <v>200</v>
      </c>
      <c r="H1625" s="135" t="s">
        <v>197</v>
      </c>
      <c r="I1625" s="136" t="s">
        <v>188</v>
      </c>
      <c r="J1625" s="137" t="s">
        <v>200</v>
      </c>
      <c r="K1625" s="135"/>
      <c r="L1625" s="136"/>
      <c r="M1625" s="137"/>
      <c r="N1625" s="309"/>
      <c r="O1625" s="96" t="s">
        <v>881</v>
      </c>
    </row>
    <row r="1626" spans="1:15" x14ac:dyDescent="0.3">
      <c r="A1626" s="142" t="s">
        <v>36</v>
      </c>
      <c r="B1626" s="138" t="s">
        <v>197</v>
      </c>
      <c r="C1626" s="139">
        <v>0.19718309859154948</v>
      </c>
      <c r="D1626" s="140">
        <v>9.9999999999999784E-2</v>
      </c>
      <c r="E1626" s="138" t="s">
        <v>197</v>
      </c>
      <c r="F1626" s="139">
        <v>0.18055555555555541</v>
      </c>
      <c r="G1626" s="140">
        <v>5.555555555555499E-2</v>
      </c>
      <c r="H1626" s="138" t="s">
        <v>197</v>
      </c>
      <c r="I1626" s="139">
        <v>0.1714285714285716</v>
      </c>
      <c r="J1626" s="140">
        <v>7.3529411764706273E-2</v>
      </c>
      <c r="K1626" s="138"/>
      <c r="L1626" s="139"/>
      <c r="M1626" s="140"/>
      <c r="N1626" s="310"/>
      <c r="O1626" s="96" t="s">
        <v>881</v>
      </c>
    </row>
    <row r="1627" spans="1:15" ht="26" x14ac:dyDescent="0.3">
      <c r="A1627" s="190" t="s">
        <v>706</v>
      </c>
      <c r="B1627" s="181">
        <v>0.32</v>
      </c>
      <c r="C1627" s="182">
        <v>0.27700000000000002</v>
      </c>
      <c r="D1627" s="183">
        <v>0.248</v>
      </c>
      <c r="E1627" s="181">
        <v>0.26400000000000001</v>
      </c>
      <c r="F1627" s="182">
        <v>0.24299999999999999</v>
      </c>
      <c r="G1627" s="183">
        <v>0.21099999999999999</v>
      </c>
      <c r="H1627" s="181">
        <v>0.34300000000000003</v>
      </c>
      <c r="I1627" s="182">
        <v>0.29699999999999999</v>
      </c>
      <c r="J1627" s="183">
        <v>0.27200000000000002</v>
      </c>
      <c r="K1627" s="181"/>
      <c r="L1627" s="182"/>
      <c r="M1627" s="183"/>
      <c r="N1627" s="309"/>
      <c r="O1627" s="367" t="s">
        <v>881</v>
      </c>
    </row>
    <row r="1628" spans="1:15" x14ac:dyDescent="0.3">
      <c r="A1628" s="184" t="s">
        <v>525</v>
      </c>
      <c r="B1628" s="181">
        <v>0.216</v>
      </c>
      <c r="C1628" s="182">
        <v>0.23599999999999999</v>
      </c>
      <c r="D1628" s="183">
        <v>0.23200000000000001</v>
      </c>
      <c r="E1628" s="181">
        <v>0.23599999999999999</v>
      </c>
      <c r="F1628" s="182">
        <v>0.248</v>
      </c>
      <c r="G1628" s="183">
        <v>0.23899999999999999</v>
      </c>
      <c r="H1628" s="181">
        <v>0.20499999999999999</v>
      </c>
      <c r="I1628" s="182">
        <v>0.23</v>
      </c>
      <c r="J1628" s="183">
        <v>0.22900000000000001</v>
      </c>
      <c r="K1628" s="181"/>
      <c r="L1628" s="182"/>
      <c r="M1628" s="183"/>
      <c r="N1628" s="309"/>
      <c r="O1628" s="367" t="s">
        <v>881</v>
      </c>
    </row>
    <row r="1629" spans="1:15" x14ac:dyDescent="0.3">
      <c r="A1629" s="184" t="s">
        <v>526</v>
      </c>
      <c r="B1629" s="181">
        <v>0.46400000000000002</v>
      </c>
      <c r="C1629" s="182">
        <v>0.48799999999999999</v>
      </c>
      <c r="D1629" s="183">
        <v>0.51900000000000002</v>
      </c>
      <c r="E1629" s="181">
        <v>0.5</v>
      </c>
      <c r="F1629" s="182">
        <v>0.51</v>
      </c>
      <c r="G1629" s="183">
        <v>0.55000000000000004</v>
      </c>
      <c r="H1629" s="181">
        <v>0.45100000000000001</v>
      </c>
      <c r="I1629" s="182">
        <v>0.47199999999999998</v>
      </c>
      <c r="J1629" s="183">
        <v>0.499</v>
      </c>
      <c r="K1629" s="181"/>
      <c r="L1629" s="182"/>
      <c r="M1629" s="183"/>
      <c r="N1629" s="309"/>
      <c r="O1629" s="367" t="s">
        <v>881</v>
      </c>
    </row>
    <row r="1630" spans="1:15" x14ac:dyDescent="0.3">
      <c r="A1630" s="130" t="s">
        <v>194</v>
      </c>
      <c r="B1630" s="131">
        <v>375</v>
      </c>
      <c r="C1630" s="132">
        <v>5312</v>
      </c>
      <c r="D1630" s="133">
        <v>11463</v>
      </c>
      <c r="E1630" s="131">
        <v>106</v>
      </c>
      <c r="F1630" s="132">
        <v>1830</v>
      </c>
      <c r="G1630" s="133">
        <v>4245</v>
      </c>
      <c r="H1630" s="131">
        <v>268</v>
      </c>
      <c r="I1630" s="132">
        <v>3345</v>
      </c>
      <c r="J1630" s="133">
        <v>7000</v>
      </c>
      <c r="K1630" s="131"/>
      <c r="L1630" s="132"/>
      <c r="M1630" s="133"/>
      <c r="N1630" s="134"/>
      <c r="O1630" s="367" t="s">
        <v>881</v>
      </c>
    </row>
    <row r="1631" spans="1:15" s="120" customFormat="1" x14ac:dyDescent="0.3">
      <c r="A1631" s="141" t="s">
        <v>161</v>
      </c>
      <c r="B1631" s="135">
        <v>1.86</v>
      </c>
      <c r="C1631" s="136">
        <v>1.79</v>
      </c>
      <c r="D1631" s="137">
        <v>1.73</v>
      </c>
      <c r="E1631" s="135">
        <v>1.76</v>
      </c>
      <c r="F1631" s="136">
        <v>1.73</v>
      </c>
      <c r="G1631" s="137">
        <v>1.66</v>
      </c>
      <c r="H1631" s="135">
        <v>1.89</v>
      </c>
      <c r="I1631" s="136">
        <v>1.83</v>
      </c>
      <c r="J1631" s="137">
        <v>1.77</v>
      </c>
      <c r="K1631" s="135"/>
      <c r="L1631" s="136"/>
      <c r="M1631" s="137"/>
      <c r="N1631" s="309"/>
      <c r="O1631" s="367" t="s">
        <v>881</v>
      </c>
    </row>
    <row r="1632" spans="1:15" x14ac:dyDescent="0.3">
      <c r="A1632" s="141" t="s">
        <v>35</v>
      </c>
      <c r="B1632" s="135">
        <v>0.87</v>
      </c>
      <c r="C1632" s="136">
        <v>0.85</v>
      </c>
      <c r="D1632" s="137">
        <v>0.83</v>
      </c>
      <c r="E1632" s="135">
        <v>0.85</v>
      </c>
      <c r="F1632" s="136">
        <v>0.83</v>
      </c>
      <c r="G1632" s="137">
        <v>0.8</v>
      </c>
      <c r="H1632" s="135">
        <v>0.89</v>
      </c>
      <c r="I1632" s="136">
        <v>0.86</v>
      </c>
      <c r="J1632" s="137">
        <v>0.85</v>
      </c>
      <c r="K1632" s="135"/>
      <c r="L1632" s="136"/>
      <c r="M1632" s="137"/>
      <c r="N1632" s="309"/>
      <c r="O1632" s="367" t="s">
        <v>881</v>
      </c>
    </row>
    <row r="1633" spans="1:15" x14ac:dyDescent="0.3">
      <c r="A1633" s="141" t="s">
        <v>163</v>
      </c>
      <c r="B1633" s="135" t="s">
        <v>197</v>
      </c>
      <c r="C1633" s="136" t="s">
        <v>200</v>
      </c>
      <c r="D1633" s="137" t="s">
        <v>188</v>
      </c>
      <c r="E1633" s="135" t="s">
        <v>197</v>
      </c>
      <c r="F1633" s="136" t="s">
        <v>200</v>
      </c>
      <c r="G1633" s="137" t="s">
        <v>200</v>
      </c>
      <c r="H1633" s="135" t="s">
        <v>197</v>
      </c>
      <c r="I1633" s="136" t="s">
        <v>200</v>
      </c>
      <c r="J1633" s="137" t="s">
        <v>198</v>
      </c>
      <c r="K1633" s="135"/>
      <c r="L1633" s="136"/>
      <c r="M1633" s="137"/>
      <c r="N1633" s="309"/>
      <c r="O1633" s="367" t="s">
        <v>881</v>
      </c>
    </row>
    <row r="1634" spans="1:15" x14ac:dyDescent="0.3">
      <c r="A1634" s="142" t="s">
        <v>36</v>
      </c>
      <c r="B1634" s="138" t="s">
        <v>197</v>
      </c>
      <c r="C1634" s="139">
        <v>8.235294117647067E-2</v>
      </c>
      <c r="D1634" s="140">
        <v>0.15662650602409653</v>
      </c>
      <c r="E1634" s="138" t="s">
        <v>197</v>
      </c>
      <c r="F1634" s="139">
        <v>3.6144578313253045E-2</v>
      </c>
      <c r="G1634" s="140">
        <v>0.12500000000000011</v>
      </c>
      <c r="H1634" s="138" t="s">
        <v>197</v>
      </c>
      <c r="I1634" s="139">
        <v>6.9767441860464921E-2</v>
      </c>
      <c r="J1634" s="140">
        <v>0.14117647058823515</v>
      </c>
      <c r="K1634" s="138"/>
      <c r="L1634" s="139"/>
      <c r="M1634" s="140"/>
      <c r="N1634" s="310"/>
      <c r="O1634" s="367" t="s">
        <v>881</v>
      </c>
    </row>
    <row r="1635" spans="1:15" ht="26" x14ac:dyDescent="0.3">
      <c r="A1635" s="190" t="s">
        <v>707</v>
      </c>
      <c r="B1635" s="181">
        <v>0.68799999999999994</v>
      </c>
      <c r="C1635" s="182">
        <v>0.60799999999999998</v>
      </c>
      <c r="D1635" s="183">
        <v>0.58199999999999996</v>
      </c>
      <c r="E1635" s="181">
        <v>0.59399999999999997</v>
      </c>
      <c r="F1635" s="182">
        <v>0.56599999999999995</v>
      </c>
      <c r="G1635" s="183">
        <v>0.54900000000000004</v>
      </c>
      <c r="H1635" s="181">
        <v>0.72399999999999998</v>
      </c>
      <c r="I1635" s="182">
        <v>0.63300000000000001</v>
      </c>
      <c r="J1635" s="183">
        <v>0.60499999999999998</v>
      </c>
      <c r="K1635" s="181"/>
      <c r="L1635" s="182"/>
      <c r="M1635" s="183"/>
      <c r="N1635" s="309"/>
      <c r="O1635" s="367" t="s">
        <v>881</v>
      </c>
    </row>
    <row r="1636" spans="1:15" x14ac:dyDescent="0.3">
      <c r="A1636" s="184" t="s">
        <v>525</v>
      </c>
      <c r="B1636" s="181">
        <v>0.248</v>
      </c>
      <c r="C1636" s="182">
        <v>0.29899999999999999</v>
      </c>
      <c r="D1636" s="183">
        <v>0.32</v>
      </c>
      <c r="E1636" s="181">
        <v>0.32100000000000001</v>
      </c>
      <c r="F1636" s="182">
        <v>0.33200000000000002</v>
      </c>
      <c r="G1636" s="183">
        <v>0.34699999999999998</v>
      </c>
      <c r="H1636" s="181">
        <v>0.22</v>
      </c>
      <c r="I1636" s="182">
        <v>0.28100000000000003</v>
      </c>
      <c r="J1636" s="183">
        <v>0.30299999999999999</v>
      </c>
      <c r="K1636" s="181"/>
      <c r="L1636" s="182"/>
      <c r="M1636" s="183"/>
      <c r="N1636" s="309"/>
      <c r="O1636" s="367" t="s">
        <v>881</v>
      </c>
    </row>
    <row r="1637" spans="1:15" x14ac:dyDescent="0.3">
      <c r="A1637" s="184" t="s">
        <v>526</v>
      </c>
      <c r="B1637" s="181">
        <v>6.4000000000000001E-2</v>
      </c>
      <c r="C1637" s="182">
        <v>9.2999999999999999E-2</v>
      </c>
      <c r="D1637" s="183">
        <v>9.7000000000000003E-2</v>
      </c>
      <c r="E1637" s="181">
        <v>8.5000000000000006E-2</v>
      </c>
      <c r="F1637" s="182">
        <v>0.10199999999999999</v>
      </c>
      <c r="G1637" s="183">
        <v>0.104</v>
      </c>
      <c r="H1637" s="181">
        <v>5.6000000000000001E-2</v>
      </c>
      <c r="I1637" s="182">
        <v>8.5999999999999993E-2</v>
      </c>
      <c r="J1637" s="183">
        <v>9.1999999999999998E-2</v>
      </c>
      <c r="K1637" s="181"/>
      <c r="L1637" s="182"/>
      <c r="M1637" s="183"/>
      <c r="N1637" s="309"/>
      <c r="O1637" s="367" t="s">
        <v>881</v>
      </c>
    </row>
    <row r="1638" spans="1:15" x14ac:dyDescent="0.3">
      <c r="A1638" s="130" t="s">
        <v>194</v>
      </c>
      <c r="B1638" s="131">
        <v>375</v>
      </c>
      <c r="C1638" s="132">
        <v>5313</v>
      </c>
      <c r="D1638" s="133">
        <v>11468</v>
      </c>
      <c r="E1638" s="131">
        <v>106</v>
      </c>
      <c r="F1638" s="132">
        <v>1831</v>
      </c>
      <c r="G1638" s="133">
        <v>4245</v>
      </c>
      <c r="H1638" s="131">
        <v>268</v>
      </c>
      <c r="I1638" s="132">
        <v>3345</v>
      </c>
      <c r="J1638" s="133">
        <v>7005</v>
      </c>
      <c r="K1638" s="131"/>
      <c r="L1638" s="132"/>
      <c r="M1638" s="133"/>
      <c r="N1638" s="134"/>
      <c r="O1638" s="367" t="s">
        <v>881</v>
      </c>
    </row>
    <row r="1639" spans="1:15" x14ac:dyDescent="0.3">
      <c r="A1639" s="141" t="s">
        <v>161</v>
      </c>
      <c r="B1639" s="135">
        <v>2.62</v>
      </c>
      <c r="C1639" s="136">
        <v>2.5099999999999998</v>
      </c>
      <c r="D1639" s="137">
        <v>2.48</v>
      </c>
      <c r="E1639" s="135">
        <v>2.5099999999999998</v>
      </c>
      <c r="F1639" s="136">
        <v>2.46</v>
      </c>
      <c r="G1639" s="137">
        <v>2.44</v>
      </c>
      <c r="H1639" s="135">
        <v>2.67</v>
      </c>
      <c r="I1639" s="136">
        <v>2.5499999999999998</v>
      </c>
      <c r="J1639" s="137">
        <v>2.5099999999999998</v>
      </c>
      <c r="K1639" s="135"/>
      <c r="L1639" s="136"/>
      <c r="M1639" s="137"/>
      <c r="N1639" s="309"/>
      <c r="O1639" s="367" t="s">
        <v>881</v>
      </c>
    </row>
    <row r="1640" spans="1:15" x14ac:dyDescent="0.3">
      <c r="A1640" s="141" t="s">
        <v>35</v>
      </c>
      <c r="B1640" s="135">
        <v>0.6</v>
      </c>
      <c r="C1640" s="136">
        <v>0.66</v>
      </c>
      <c r="D1640" s="137">
        <v>0.67</v>
      </c>
      <c r="E1640" s="135">
        <v>0.65</v>
      </c>
      <c r="F1640" s="136">
        <v>0.67</v>
      </c>
      <c r="G1640" s="137">
        <v>0.67</v>
      </c>
      <c r="H1640" s="135">
        <v>0.57999999999999996</v>
      </c>
      <c r="I1640" s="136">
        <v>0.65</v>
      </c>
      <c r="J1640" s="137">
        <v>0.66</v>
      </c>
      <c r="K1640" s="135"/>
      <c r="L1640" s="136"/>
      <c r="M1640" s="137"/>
      <c r="N1640" s="309"/>
      <c r="O1640" s="367" t="s">
        <v>881</v>
      </c>
    </row>
    <row r="1641" spans="1:15" x14ac:dyDescent="0.3">
      <c r="A1641" s="141" t="s">
        <v>163</v>
      </c>
      <c r="B1641" s="135" t="s">
        <v>197</v>
      </c>
      <c r="C1641" s="136" t="s">
        <v>188</v>
      </c>
      <c r="D1641" s="137" t="s">
        <v>199</v>
      </c>
      <c r="E1641" s="135" t="s">
        <v>197</v>
      </c>
      <c r="F1641" s="136" t="s">
        <v>200</v>
      </c>
      <c r="G1641" s="137" t="s">
        <v>200</v>
      </c>
      <c r="H1641" s="135" t="s">
        <v>197</v>
      </c>
      <c r="I1641" s="136" t="s">
        <v>188</v>
      </c>
      <c r="J1641" s="137" t="s">
        <v>199</v>
      </c>
      <c r="K1641" s="135"/>
      <c r="L1641" s="136"/>
      <c r="M1641" s="137"/>
      <c r="N1641" s="309"/>
      <c r="O1641" s="367" t="s">
        <v>881</v>
      </c>
    </row>
    <row r="1642" spans="1:15" x14ac:dyDescent="0.3">
      <c r="A1642" s="142" t="s">
        <v>36</v>
      </c>
      <c r="B1642" s="138" t="s">
        <v>197</v>
      </c>
      <c r="C1642" s="139">
        <v>0.16666666666666716</v>
      </c>
      <c r="D1642" s="140">
        <v>0.2089552238805972</v>
      </c>
      <c r="E1642" s="138" t="s">
        <v>197</v>
      </c>
      <c r="F1642" s="139">
        <v>7.4626865671641521E-2</v>
      </c>
      <c r="G1642" s="140">
        <v>0.10447761194029827</v>
      </c>
      <c r="H1642" s="138" t="s">
        <v>197</v>
      </c>
      <c r="I1642" s="139">
        <v>0.18461538461538476</v>
      </c>
      <c r="J1642" s="140">
        <v>0.24242424242424263</v>
      </c>
      <c r="K1642" s="138"/>
      <c r="L1642" s="139"/>
      <c r="M1642" s="140"/>
      <c r="N1642" s="310"/>
      <c r="O1642" s="367" t="s">
        <v>881</v>
      </c>
    </row>
    <row r="1643" spans="1:15" ht="65" x14ac:dyDescent="0.3">
      <c r="A1643" s="190" t="s">
        <v>756</v>
      </c>
      <c r="B1643" s="181">
        <v>1.9E-2</v>
      </c>
      <c r="C1643" s="182">
        <v>8.0000000000000002E-3</v>
      </c>
      <c r="D1643" s="183">
        <v>7.0000000000000001E-3</v>
      </c>
      <c r="E1643" s="181">
        <v>3.7999999999999999E-2</v>
      </c>
      <c r="F1643" s="182">
        <v>1.2999999999999999E-2</v>
      </c>
      <c r="G1643" s="183">
        <v>1.2999999999999999E-2</v>
      </c>
      <c r="H1643" s="181">
        <v>8.0000000000000002E-3</v>
      </c>
      <c r="I1643" s="182">
        <v>5.0000000000000001E-3</v>
      </c>
      <c r="J1643" s="183">
        <v>4.0000000000000001E-3</v>
      </c>
      <c r="K1643" s="181"/>
      <c r="L1643" s="182"/>
      <c r="M1643" s="183"/>
      <c r="N1643" s="309"/>
      <c r="O1643" s="96" t="s">
        <v>885</v>
      </c>
    </row>
    <row r="1644" spans="1:15" x14ac:dyDescent="0.3">
      <c r="A1644" s="184" t="s">
        <v>299</v>
      </c>
      <c r="B1644" s="181">
        <v>3.5000000000000003E-2</v>
      </c>
      <c r="C1644" s="182">
        <v>2.5000000000000001E-2</v>
      </c>
      <c r="D1644" s="183">
        <v>2.3E-2</v>
      </c>
      <c r="E1644" s="181">
        <v>7.6999999999999999E-2</v>
      </c>
      <c r="F1644" s="182">
        <v>3.3000000000000002E-2</v>
      </c>
      <c r="G1644" s="183">
        <v>0.03</v>
      </c>
      <c r="H1644" s="181">
        <v>1.9E-2</v>
      </c>
      <c r="I1644" s="182">
        <v>0.02</v>
      </c>
      <c r="J1644" s="183">
        <v>1.7999999999999999E-2</v>
      </c>
      <c r="K1644" s="181"/>
      <c r="L1644" s="182"/>
      <c r="M1644" s="183"/>
      <c r="N1644" s="309"/>
      <c r="O1644" s="96" t="s">
        <v>885</v>
      </c>
    </row>
    <row r="1645" spans="1:15" x14ac:dyDescent="0.3">
      <c r="A1645" s="184" t="s">
        <v>298</v>
      </c>
      <c r="B1645" s="181">
        <v>0.105</v>
      </c>
      <c r="C1645" s="182">
        <v>0.11</v>
      </c>
      <c r="D1645" s="183">
        <v>9.8000000000000004E-2</v>
      </c>
      <c r="E1645" s="181">
        <v>0.115</v>
      </c>
      <c r="F1645" s="182">
        <v>0.127</v>
      </c>
      <c r="G1645" s="183">
        <v>0.11700000000000001</v>
      </c>
      <c r="H1645" s="181">
        <v>0.10199999999999999</v>
      </c>
      <c r="I1645" s="182">
        <v>0.10199999999999999</v>
      </c>
      <c r="J1645" s="183">
        <v>8.5999999999999993E-2</v>
      </c>
      <c r="K1645" s="181"/>
      <c r="L1645" s="182"/>
      <c r="M1645" s="183"/>
      <c r="N1645" s="309"/>
      <c r="O1645" s="96" t="s">
        <v>885</v>
      </c>
    </row>
    <row r="1646" spans="1:15" x14ac:dyDescent="0.3">
      <c r="A1646" s="184" t="s">
        <v>297</v>
      </c>
      <c r="B1646" s="181">
        <v>0.32600000000000001</v>
      </c>
      <c r="C1646" s="182">
        <v>0.27300000000000002</v>
      </c>
      <c r="D1646" s="183">
        <v>0.24299999999999999</v>
      </c>
      <c r="E1646" s="181">
        <v>0.308</v>
      </c>
      <c r="F1646" s="182">
        <v>0.27700000000000002</v>
      </c>
      <c r="G1646" s="183">
        <v>0.24299999999999999</v>
      </c>
      <c r="H1646" s="181">
        <v>0.33500000000000002</v>
      </c>
      <c r="I1646" s="182">
        <v>0.27</v>
      </c>
      <c r="J1646" s="183">
        <v>0.24099999999999999</v>
      </c>
      <c r="K1646" s="181"/>
      <c r="L1646" s="182"/>
      <c r="M1646" s="183"/>
      <c r="N1646" s="309"/>
      <c r="O1646" s="96" t="s">
        <v>885</v>
      </c>
    </row>
    <row r="1647" spans="1:15" x14ac:dyDescent="0.3">
      <c r="A1647" s="184" t="s">
        <v>296</v>
      </c>
      <c r="B1647" s="181">
        <v>0.26700000000000002</v>
      </c>
      <c r="C1647" s="182">
        <v>0.27600000000000002</v>
      </c>
      <c r="D1647" s="183">
        <v>0.28000000000000003</v>
      </c>
      <c r="E1647" s="181">
        <v>0.192</v>
      </c>
      <c r="F1647" s="182">
        <v>0.28699999999999998</v>
      </c>
      <c r="G1647" s="183">
        <v>0.29099999999999998</v>
      </c>
      <c r="H1647" s="181">
        <v>0.29699999999999999</v>
      </c>
      <c r="I1647" s="182">
        <v>0.27300000000000002</v>
      </c>
      <c r="J1647" s="183">
        <v>0.27500000000000002</v>
      </c>
      <c r="K1647" s="181"/>
      <c r="L1647" s="182"/>
      <c r="M1647" s="183"/>
      <c r="N1647" s="309"/>
      <c r="O1647" s="96" t="s">
        <v>885</v>
      </c>
    </row>
    <row r="1648" spans="1:15" x14ac:dyDescent="0.3">
      <c r="A1648" s="184" t="s">
        <v>295</v>
      </c>
      <c r="B1648" s="181">
        <v>0.129</v>
      </c>
      <c r="C1648" s="182">
        <v>0.16500000000000001</v>
      </c>
      <c r="D1648" s="183">
        <v>0.185</v>
      </c>
      <c r="E1648" s="181">
        <v>0.16300000000000001</v>
      </c>
      <c r="F1648" s="182">
        <v>0.14799999999999999</v>
      </c>
      <c r="G1648" s="183">
        <v>0.16900000000000001</v>
      </c>
      <c r="H1648" s="181">
        <v>0.11700000000000001</v>
      </c>
      <c r="I1648" s="182">
        <v>0.17199999999999999</v>
      </c>
      <c r="J1648" s="183">
        <v>0.19400000000000001</v>
      </c>
      <c r="K1648" s="181"/>
      <c r="L1648" s="182"/>
      <c r="M1648" s="183"/>
      <c r="N1648" s="309"/>
      <c r="O1648" s="96" t="s">
        <v>885</v>
      </c>
    </row>
    <row r="1649" spans="1:15" x14ac:dyDescent="0.3">
      <c r="A1649" s="184" t="s">
        <v>294</v>
      </c>
      <c r="B1649" s="181">
        <v>8.5999999999999993E-2</v>
      </c>
      <c r="C1649" s="182">
        <v>8.4000000000000005E-2</v>
      </c>
      <c r="D1649" s="183">
        <v>9.7000000000000003E-2</v>
      </c>
      <c r="E1649" s="181">
        <v>8.6999999999999994E-2</v>
      </c>
      <c r="F1649" s="182">
        <v>6.5000000000000002E-2</v>
      </c>
      <c r="G1649" s="183">
        <v>7.9000000000000001E-2</v>
      </c>
      <c r="H1649" s="181">
        <v>8.5999999999999993E-2</v>
      </c>
      <c r="I1649" s="182">
        <v>9.6000000000000002E-2</v>
      </c>
      <c r="J1649" s="183">
        <v>0.108</v>
      </c>
      <c r="K1649" s="181"/>
      <c r="L1649" s="182"/>
      <c r="M1649" s="183"/>
      <c r="N1649" s="309"/>
      <c r="O1649" s="96" t="s">
        <v>885</v>
      </c>
    </row>
    <row r="1650" spans="1:15" x14ac:dyDescent="0.3">
      <c r="A1650" s="184" t="s">
        <v>205</v>
      </c>
      <c r="B1650" s="181">
        <v>3.2000000000000001E-2</v>
      </c>
      <c r="C1650" s="182">
        <v>5.8999999999999997E-2</v>
      </c>
      <c r="D1650" s="183">
        <v>6.8000000000000005E-2</v>
      </c>
      <c r="E1650" s="181">
        <v>1.9E-2</v>
      </c>
      <c r="F1650" s="182">
        <v>5.0999999999999997E-2</v>
      </c>
      <c r="G1650" s="183">
        <v>5.8000000000000003E-2</v>
      </c>
      <c r="H1650" s="181">
        <v>3.7999999999999999E-2</v>
      </c>
      <c r="I1650" s="182">
        <v>6.3E-2</v>
      </c>
      <c r="J1650" s="183">
        <v>7.4999999999999997E-2</v>
      </c>
      <c r="K1650" s="181"/>
      <c r="L1650" s="182"/>
      <c r="M1650" s="183"/>
      <c r="N1650" s="309"/>
      <c r="O1650" s="96" t="s">
        <v>885</v>
      </c>
    </row>
    <row r="1651" spans="1:15" x14ac:dyDescent="0.3">
      <c r="A1651" s="130" t="s">
        <v>194</v>
      </c>
      <c r="B1651" s="131">
        <v>371</v>
      </c>
      <c r="C1651" s="132">
        <v>5278</v>
      </c>
      <c r="D1651" s="133">
        <v>11420</v>
      </c>
      <c r="E1651" s="131">
        <v>104</v>
      </c>
      <c r="F1651" s="132">
        <v>1821</v>
      </c>
      <c r="G1651" s="133">
        <v>4229</v>
      </c>
      <c r="H1651" s="131">
        <v>266</v>
      </c>
      <c r="I1651" s="132">
        <v>3321</v>
      </c>
      <c r="J1651" s="133">
        <v>6974</v>
      </c>
      <c r="K1651" s="131"/>
      <c r="L1651" s="132"/>
      <c r="M1651" s="133"/>
      <c r="N1651" s="134"/>
    </row>
    <row r="1652" spans="1:15" x14ac:dyDescent="0.3">
      <c r="A1652" s="141" t="s">
        <v>161</v>
      </c>
      <c r="B1652" s="135">
        <v>4.68</v>
      </c>
      <c r="C1652" s="136">
        <v>4.91</v>
      </c>
      <c r="D1652" s="137">
        <v>5.05</v>
      </c>
      <c r="E1652" s="135">
        <v>4.47</v>
      </c>
      <c r="F1652" s="136">
        <v>4.75</v>
      </c>
      <c r="G1652" s="137">
        <v>4.88</v>
      </c>
      <c r="H1652" s="135">
        <v>4.78</v>
      </c>
      <c r="I1652" s="136">
        <v>5</v>
      </c>
      <c r="J1652" s="137">
        <v>5.15</v>
      </c>
      <c r="K1652" s="135"/>
      <c r="L1652" s="136"/>
      <c r="M1652" s="137"/>
      <c r="N1652" s="309"/>
    </row>
    <row r="1653" spans="1:15" x14ac:dyDescent="0.3">
      <c r="A1653" s="141" t="s">
        <v>35</v>
      </c>
      <c r="B1653" s="135">
        <v>1.43</v>
      </c>
      <c r="C1653" s="136">
        <v>1.44</v>
      </c>
      <c r="D1653" s="137">
        <v>1.46</v>
      </c>
      <c r="E1653" s="135">
        <v>1.58</v>
      </c>
      <c r="F1653" s="136">
        <v>1.45</v>
      </c>
      <c r="G1653" s="137">
        <v>1.48</v>
      </c>
      <c r="H1653" s="135">
        <v>1.34</v>
      </c>
      <c r="I1653" s="136">
        <v>1.43</v>
      </c>
      <c r="J1653" s="137">
        <v>1.44</v>
      </c>
      <c r="K1653" s="135"/>
      <c r="L1653" s="136"/>
      <c r="M1653" s="137"/>
      <c r="N1653" s="309"/>
    </row>
    <row r="1654" spans="1:15" x14ac:dyDescent="0.3">
      <c r="A1654" s="141" t="s">
        <v>163</v>
      </c>
      <c r="B1654" s="135" t="s">
        <v>197</v>
      </c>
      <c r="C1654" s="136" t="s">
        <v>188</v>
      </c>
      <c r="D1654" s="137" t="s">
        <v>199</v>
      </c>
      <c r="E1654" s="135" t="s">
        <v>197</v>
      </c>
      <c r="F1654" s="136" t="s">
        <v>200</v>
      </c>
      <c r="G1654" s="137" t="s">
        <v>188</v>
      </c>
      <c r="H1654" s="135" t="s">
        <v>197</v>
      </c>
      <c r="I1654" s="136" t="s">
        <v>198</v>
      </c>
      <c r="J1654" s="137" t="s">
        <v>199</v>
      </c>
      <c r="K1654" s="135"/>
      <c r="L1654" s="136"/>
      <c r="M1654" s="137"/>
      <c r="N1654" s="309"/>
    </row>
    <row r="1655" spans="1:15" x14ac:dyDescent="0.3">
      <c r="A1655" s="142" t="s">
        <v>36</v>
      </c>
      <c r="B1655" s="138" t="s">
        <v>197</v>
      </c>
      <c r="C1655" s="139">
        <v>-0.15972222222222252</v>
      </c>
      <c r="D1655" s="140">
        <v>-0.25342465753424664</v>
      </c>
      <c r="E1655" s="138" t="s">
        <v>197</v>
      </c>
      <c r="F1655" s="139">
        <v>-0.19310344827586223</v>
      </c>
      <c r="G1655" s="140">
        <v>-0.27702702702702714</v>
      </c>
      <c r="H1655" s="138" t="s">
        <v>197</v>
      </c>
      <c r="I1655" s="139">
        <v>-0.15384615384615369</v>
      </c>
      <c r="J1655" s="140">
        <v>-0.25694444444444453</v>
      </c>
      <c r="K1655" s="138"/>
      <c r="L1655" s="139"/>
      <c r="M1655" s="140"/>
      <c r="N1655" s="310"/>
    </row>
    <row r="1656" spans="1:15" ht="65" x14ac:dyDescent="0.3">
      <c r="A1656" s="190" t="s">
        <v>757</v>
      </c>
      <c r="B1656" s="181">
        <v>1.2999999999999999E-2</v>
      </c>
      <c r="C1656" s="182">
        <v>4.2000000000000003E-2</v>
      </c>
      <c r="D1656" s="183">
        <v>3.4000000000000002E-2</v>
      </c>
      <c r="E1656" s="181">
        <v>1.9E-2</v>
      </c>
      <c r="F1656" s="182">
        <v>4.2999999999999997E-2</v>
      </c>
      <c r="G1656" s="183">
        <v>3.4000000000000002E-2</v>
      </c>
      <c r="H1656" s="181">
        <v>1.0999999999999999E-2</v>
      </c>
      <c r="I1656" s="182">
        <v>3.9E-2</v>
      </c>
      <c r="J1656" s="183">
        <v>3.2000000000000001E-2</v>
      </c>
      <c r="K1656" s="181"/>
      <c r="L1656" s="182"/>
      <c r="M1656" s="183"/>
      <c r="N1656" s="309"/>
    </row>
    <row r="1657" spans="1:15" x14ac:dyDescent="0.3">
      <c r="A1657" s="184" t="s">
        <v>299</v>
      </c>
      <c r="B1657" s="181">
        <v>4.8000000000000001E-2</v>
      </c>
      <c r="C1657" s="182">
        <v>6.7000000000000004E-2</v>
      </c>
      <c r="D1657" s="183">
        <v>5.8999999999999997E-2</v>
      </c>
      <c r="E1657" s="181">
        <v>6.7000000000000004E-2</v>
      </c>
      <c r="F1657" s="182">
        <v>6.9000000000000006E-2</v>
      </c>
      <c r="G1657" s="183">
        <v>5.6000000000000001E-2</v>
      </c>
      <c r="H1657" s="181">
        <v>4.1000000000000002E-2</v>
      </c>
      <c r="I1657" s="182">
        <v>6.5000000000000002E-2</v>
      </c>
      <c r="J1657" s="183">
        <v>5.8999999999999997E-2</v>
      </c>
      <c r="K1657" s="181"/>
      <c r="L1657" s="182"/>
      <c r="M1657" s="183"/>
      <c r="N1657" s="309"/>
    </row>
    <row r="1658" spans="1:15" x14ac:dyDescent="0.3">
      <c r="A1658" s="184" t="s">
        <v>298</v>
      </c>
      <c r="B1658" s="181">
        <v>0.115</v>
      </c>
      <c r="C1658" s="182">
        <v>0.124</v>
      </c>
      <c r="D1658" s="183">
        <v>0.109</v>
      </c>
      <c r="E1658" s="181">
        <v>0.105</v>
      </c>
      <c r="F1658" s="182">
        <v>0.114</v>
      </c>
      <c r="G1658" s="183">
        <v>0.1</v>
      </c>
      <c r="H1658" s="181">
        <v>0.12</v>
      </c>
      <c r="I1658" s="182">
        <v>0.125</v>
      </c>
      <c r="J1658" s="183">
        <v>0.111</v>
      </c>
      <c r="K1658" s="181"/>
      <c r="L1658" s="182"/>
      <c r="M1658" s="183"/>
      <c r="N1658" s="309"/>
    </row>
    <row r="1659" spans="1:15" x14ac:dyDescent="0.3">
      <c r="A1659" s="184" t="s">
        <v>297</v>
      </c>
      <c r="B1659" s="181">
        <v>0.20399999999999999</v>
      </c>
      <c r="C1659" s="182">
        <v>0.24099999999999999</v>
      </c>
      <c r="D1659" s="183">
        <v>0.23100000000000001</v>
      </c>
      <c r="E1659" s="181">
        <v>0.219</v>
      </c>
      <c r="F1659" s="182">
        <v>0.221</v>
      </c>
      <c r="G1659" s="183">
        <v>0.21199999999999999</v>
      </c>
      <c r="H1659" s="181">
        <v>0.19900000000000001</v>
      </c>
      <c r="I1659" s="182">
        <v>0.252</v>
      </c>
      <c r="J1659" s="183">
        <v>0.24099999999999999</v>
      </c>
      <c r="K1659" s="181"/>
      <c r="L1659" s="182"/>
      <c r="M1659" s="183"/>
      <c r="N1659" s="309"/>
    </row>
    <row r="1660" spans="1:15" x14ac:dyDescent="0.3">
      <c r="A1660" s="184" t="s">
        <v>296</v>
      </c>
      <c r="B1660" s="181">
        <v>0.314</v>
      </c>
      <c r="C1660" s="182">
        <v>0.252</v>
      </c>
      <c r="D1660" s="183">
        <v>0.26100000000000001</v>
      </c>
      <c r="E1660" s="181">
        <v>0.314</v>
      </c>
      <c r="F1660" s="182">
        <v>0.25700000000000001</v>
      </c>
      <c r="G1660" s="183">
        <v>0.26800000000000002</v>
      </c>
      <c r="H1660" s="181">
        <v>0.315</v>
      </c>
      <c r="I1660" s="182">
        <v>0.252</v>
      </c>
      <c r="J1660" s="183">
        <v>0.25900000000000001</v>
      </c>
      <c r="K1660" s="181"/>
      <c r="L1660" s="182"/>
      <c r="M1660" s="183"/>
      <c r="N1660" s="309"/>
    </row>
    <row r="1661" spans="1:15" x14ac:dyDescent="0.3">
      <c r="A1661" s="184" t="s">
        <v>295</v>
      </c>
      <c r="B1661" s="181">
        <v>0.13100000000000001</v>
      </c>
      <c r="C1661" s="182">
        <v>0.14299999999999999</v>
      </c>
      <c r="D1661" s="183">
        <v>0.159</v>
      </c>
      <c r="E1661" s="181">
        <v>0.114</v>
      </c>
      <c r="F1661" s="182">
        <v>0.15</v>
      </c>
      <c r="G1661" s="183">
        <v>0.16300000000000001</v>
      </c>
      <c r="H1661" s="181">
        <v>0.13900000000000001</v>
      </c>
      <c r="I1661" s="182">
        <v>0.14000000000000001</v>
      </c>
      <c r="J1661" s="183">
        <v>0.159</v>
      </c>
      <c r="K1661" s="181"/>
      <c r="L1661" s="182"/>
      <c r="M1661" s="183"/>
      <c r="N1661" s="309"/>
    </row>
    <row r="1662" spans="1:15" x14ac:dyDescent="0.3">
      <c r="A1662" s="184" t="s">
        <v>294</v>
      </c>
      <c r="B1662" s="181">
        <v>0.10199999999999999</v>
      </c>
      <c r="C1662" s="182">
        <v>6.9000000000000006E-2</v>
      </c>
      <c r="D1662" s="183">
        <v>7.6999999999999999E-2</v>
      </c>
      <c r="E1662" s="181">
        <v>8.5999999999999993E-2</v>
      </c>
      <c r="F1662" s="182">
        <v>7.3999999999999996E-2</v>
      </c>
      <c r="G1662" s="183">
        <v>8.4000000000000005E-2</v>
      </c>
      <c r="H1662" s="181">
        <v>0.109</v>
      </c>
      <c r="I1662" s="182">
        <v>6.8000000000000005E-2</v>
      </c>
      <c r="J1662" s="183">
        <v>7.4999999999999997E-2</v>
      </c>
      <c r="K1662" s="181"/>
      <c r="L1662" s="182"/>
      <c r="M1662" s="183"/>
      <c r="N1662" s="309"/>
    </row>
    <row r="1663" spans="1:15" x14ac:dyDescent="0.3">
      <c r="A1663" s="184" t="s">
        <v>205</v>
      </c>
      <c r="B1663" s="181">
        <v>7.1999999999999995E-2</v>
      </c>
      <c r="C1663" s="182">
        <v>6.3E-2</v>
      </c>
      <c r="D1663" s="183">
        <v>7.0999999999999994E-2</v>
      </c>
      <c r="E1663" s="181">
        <v>7.5999999999999998E-2</v>
      </c>
      <c r="F1663" s="182">
        <v>7.0999999999999994E-2</v>
      </c>
      <c r="G1663" s="183">
        <v>8.5000000000000006E-2</v>
      </c>
      <c r="H1663" s="181">
        <v>6.7000000000000004E-2</v>
      </c>
      <c r="I1663" s="182">
        <v>5.8999999999999997E-2</v>
      </c>
      <c r="J1663" s="183">
        <v>6.3E-2</v>
      </c>
      <c r="K1663" s="181"/>
      <c r="L1663" s="182"/>
      <c r="M1663" s="183"/>
      <c r="N1663" s="309"/>
    </row>
    <row r="1664" spans="1:15" x14ac:dyDescent="0.3">
      <c r="A1664" s="130" t="s">
        <v>194</v>
      </c>
      <c r="B1664" s="131">
        <v>373</v>
      </c>
      <c r="C1664" s="132">
        <v>5270</v>
      </c>
      <c r="D1664" s="133">
        <v>11399</v>
      </c>
      <c r="E1664" s="131">
        <v>105</v>
      </c>
      <c r="F1664" s="132">
        <v>1817</v>
      </c>
      <c r="G1664" s="133">
        <v>4218</v>
      </c>
      <c r="H1664" s="131">
        <v>267</v>
      </c>
      <c r="I1664" s="132">
        <v>3317</v>
      </c>
      <c r="J1664" s="133">
        <v>6964</v>
      </c>
      <c r="K1664" s="131"/>
      <c r="L1664" s="132"/>
      <c r="M1664" s="133"/>
      <c r="N1664" s="134"/>
    </row>
    <row r="1665" spans="1:14" x14ac:dyDescent="0.3">
      <c r="A1665" s="141" t="s">
        <v>161</v>
      </c>
      <c r="B1665" s="135">
        <v>4.92</v>
      </c>
      <c r="C1665" s="136">
        <v>4.62</v>
      </c>
      <c r="D1665" s="137">
        <v>4.7699999999999996</v>
      </c>
      <c r="E1665" s="135">
        <v>4.8099999999999996</v>
      </c>
      <c r="F1665" s="136">
        <v>4.68</v>
      </c>
      <c r="G1665" s="137">
        <v>4.87</v>
      </c>
      <c r="H1665" s="135">
        <v>4.95</v>
      </c>
      <c r="I1665" s="136">
        <v>4.5999999999999996</v>
      </c>
      <c r="J1665" s="137">
        <v>4.7300000000000004</v>
      </c>
      <c r="K1665" s="135"/>
      <c r="L1665" s="136"/>
      <c r="M1665" s="137"/>
      <c r="N1665" s="309"/>
    </row>
    <row r="1666" spans="1:14" x14ac:dyDescent="0.3">
      <c r="A1666" s="141" t="s">
        <v>35</v>
      </c>
      <c r="B1666" s="135">
        <v>1.58</v>
      </c>
      <c r="C1666" s="136">
        <v>1.69</v>
      </c>
      <c r="D1666" s="137">
        <v>1.67</v>
      </c>
      <c r="E1666" s="135">
        <v>1.64</v>
      </c>
      <c r="F1666" s="136">
        <v>1.73</v>
      </c>
      <c r="G1666" s="137">
        <v>1.7</v>
      </c>
      <c r="H1666" s="135">
        <v>1.55</v>
      </c>
      <c r="I1666" s="136">
        <v>1.66</v>
      </c>
      <c r="J1666" s="137">
        <v>1.64</v>
      </c>
      <c r="K1666" s="135"/>
      <c r="L1666" s="136"/>
      <c r="M1666" s="137"/>
      <c r="N1666" s="309"/>
    </row>
    <row r="1667" spans="1:14" x14ac:dyDescent="0.3">
      <c r="A1667" s="141" t="s">
        <v>163</v>
      </c>
      <c r="B1667" s="135" t="s">
        <v>197</v>
      </c>
      <c r="C1667" s="136" t="s">
        <v>199</v>
      </c>
      <c r="D1667" s="137" t="s">
        <v>200</v>
      </c>
      <c r="E1667" s="135" t="s">
        <v>197</v>
      </c>
      <c r="F1667" s="136" t="s">
        <v>200</v>
      </c>
      <c r="G1667" s="137" t="s">
        <v>200</v>
      </c>
      <c r="H1667" s="135" t="s">
        <v>197</v>
      </c>
      <c r="I1667" s="136" t="s">
        <v>199</v>
      </c>
      <c r="J1667" s="137" t="s">
        <v>198</v>
      </c>
      <c r="K1667" s="135"/>
      <c r="L1667" s="136"/>
      <c r="M1667" s="137"/>
      <c r="N1667" s="309"/>
    </row>
    <row r="1668" spans="1:14" x14ac:dyDescent="0.3">
      <c r="A1668" s="142" t="s">
        <v>36</v>
      </c>
      <c r="B1668" s="138" t="s">
        <v>197</v>
      </c>
      <c r="C1668" s="139">
        <v>0.17751479289940819</v>
      </c>
      <c r="D1668" s="140">
        <v>8.9820359281437348E-2</v>
      </c>
      <c r="E1668" s="138" t="s">
        <v>197</v>
      </c>
      <c r="F1668" s="139">
        <v>7.5144508670520166E-2</v>
      </c>
      <c r="G1668" s="140">
        <v>-3.5294117647059114E-2</v>
      </c>
      <c r="H1668" s="138" t="s">
        <v>197</v>
      </c>
      <c r="I1668" s="139">
        <v>0.21084337349397622</v>
      </c>
      <c r="J1668" s="140">
        <v>0.1341463414634145</v>
      </c>
      <c r="K1668" s="138"/>
      <c r="L1668" s="139"/>
      <c r="M1668" s="140"/>
      <c r="N1668" s="310"/>
    </row>
    <row r="1669" spans="1:14" ht="26" x14ac:dyDescent="0.3">
      <c r="A1669" s="188" t="s">
        <v>1149</v>
      </c>
      <c r="B1669" s="191">
        <v>1.9E-2</v>
      </c>
      <c r="C1669" s="192">
        <v>2.3E-2</v>
      </c>
      <c r="D1669" s="193">
        <v>1.9E-2</v>
      </c>
      <c r="E1669" s="191">
        <v>3.7999999999999999E-2</v>
      </c>
      <c r="F1669" s="192">
        <v>3.9E-2</v>
      </c>
      <c r="G1669" s="193">
        <v>3.1E-2</v>
      </c>
      <c r="H1669" s="191">
        <v>1.0999999999999999E-2</v>
      </c>
      <c r="I1669" s="192">
        <v>1.4999999999999999E-2</v>
      </c>
      <c r="J1669" s="193">
        <v>1.2E-2</v>
      </c>
      <c r="K1669" s="191"/>
      <c r="L1669" s="192"/>
      <c r="M1669" s="193"/>
      <c r="N1669" s="312"/>
    </row>
    <row r="1670" spans="1:14" s="120" customFormat="1" x14ac:dyDescent="0.3">
      <c r="A1670" s="184" t="s">
        <v>299</v>
      </c>
      <c r="B1670" s="181">
        <v>0.03</v>
      </c>
      <c r="C1670" s="182">
        <v>3.5000000000000003E-2</v>
      </c>
      <c r="D1670" s="183">
        <v>3.1E-2</v>
      </c>
      <c r="E1670" s="181">
        <v>2.9000000000000001E-2</v>
      </c>
      <c r="F1670" s="182">
        <v>5.8999999999999997E-2</v>
      </c>
      <c r="G1670" s="183">
        <v>4.5999999999999999E-2</v>
      </c>
      <c r="H1670" s="181">
        <v>0.03</v>
      </c>
      <c r="I1670" s="182">
        <v>2.1000000000000001E-2</v>
      </c>
      <c r="J1670" s="183">
        <v>2.1999999999999999E-2</v>
      </c>
      <c r="K1670" s="181"/>
      <c r="L1670" s="182"/>
      <c r="M1670" s="183"/>
      <c r="N1670" s="309"/>
    </row>
    <row r="1671" spans="1:14" s="120" customFormat="1" x14ac:dyDescent="0.3">
      <c r="A1671" s="184" t="s">
        <v>298</v>
      </c>
      <c r="B1671" s="181">
        <v>7.8E-2</v>
      </c>
      <c r="C1671" s="182">
        <v>0.104</v>
      </c>
      <c r="D1671" s="183">
        <v>9.6000000000000002E-2</v>
      </c>
      <c r="E1671" s="181">
        <v>9.5000000000000001E-2</v>
      </c>
      <c r="F1671" s="182">
        <v>0.122</v>
      </c>
      <c r="G1671" s="183">
        <v>0.108</v>
      </c>
      <c r="H1671" s="181">
        <v>7.1999999999999995E-2</v>
      </c>
      <c r="I1671" s="182">
        <v>9.5000000000000001E-2</v>
      </c>
      <c r="J1671" s="183">
        <v>8.8999999999999996E-2</v>
      </c>
      <c r="K1671" s="181"/>
      <c r="L1671" s="182"/>
      <c r="M1671" s="183"/>
      <c r="N1671" s="309"/>
    </row>
    <row r="1672" spans="1:14" s="120" customFormat="1" x14ac:dyDescent="0.3">
      <c r="A1672" s="184" t="s">
        <v>297</v>
      </c>
      <c r="B1672" s="181">
        <v>0.24</v>
      </c>
      <c r="C1672" s="182">
        <v>0.23499999999999999</v>
      </c>
      <c r="D1672" s="183">
        <v>0.22800000000000001</v>
      </c>
      <c r="E1672" s="181">
        <v>0.28599999999999998</v>
      </c>
      <c r="F1672" s="182">
        <v>0.24199999999999999</v>
      </c>
      <c r="G1672" s="183">
        <v>0.23899999999999999</v>
      </c>
      <c r="H1672" s="181">
        <v>0.223</v>
      </c>
      <c r="I1672" s="182">
        <v>0.23300000000000001</v>
      </c>
      <c r="J1672" s="183">
        <v>0.223</v>
      </c>
      <c r="K1672" s="181"/>
      <c r="L1672" s="182"/>
      <c r="M1672" s="183"/>
      <c r="N1672" s="309"/>
    </row>
    <row r="1673" spans="1:14" s="120" customFormat="1" x14ac:dyDescent="0.3">
      <c r="A1673" s="184" t="s">
        <v>296</v>
      </c>
      <c r="B1673" s="181">
        <v>0.28599999999999998</v>
      </c>
      <c r="C1673" s="182">
        <v>0.25900000000000001</v>
      </c>
      <c r="D1673" s="183">
        <v>0.26600000000000001</v>
      </c>
      <c r="E1673" s="181">
        <v>0.27600000000000002</v>
      </c>
      <c r="F1673" s="182">
        <v>0.24099999999999999</v>
      </c>
      <c r="G1673" s="183">
        <v>0.249</v>
      </c>
      <c r="H1673" s="181">
        <v>0.28699999999999998</v>
      </c>
      <c r="I1673" s="182">
        <v>0.26900000000000002</v>
      </c>
      <c r="J1673" s="183">
        <v>0.27800000000000002</v>
      </c>
      <c r="K1673" s="181"/>
      <c r="L1673" s="182"/>
      <c r="M1673" s="183"/>
      <c r="N1673" s="309"/>
    </row>
    <row r="1674" spans="1:14" s="120" customFormat="1" x14ac:dyDescent="0.3">
      <c r="A1674" s="184" t="s">
        <v>295</v>
      </c>
      <c r="B1674" s="181">
        <v>0.154</v>
      </c>
      <c r="C1674" s="182">
        <v>0.156</v>
      </c>
      <c r="D1674" s="183">
        <v>0.16700000000000001</v>
      </c>
      <c r="E1674" s="181">
        <v>0.105</v>
      </c>
      <c r="F1674" s="182">
        <v>0.13200000000000001</v>
      </c>
      <c r="G1674" s="183">
        <v>0.157</v>
      </c>
      <c r="H1674" s="181">
        <v>0.17399999999999999</v>
      </c>
      <c r="I1674" s="182">
        <v>0.16600000000000001</v>
      </c>
      <c r="J1674" s="183">
        <v>0.17299999999999999</v>
      </c>
      <c r="K1674" s="181"/>
      <c r="L1674" s="182"/>
      <c r="M1674" s="183"/>
      <c r="N1674" s="309"/>
    </row>
    <row r="1675" spans="1:14" s="120" customFormat="1" x14ac:dyDescent="0.3">
      <c r="A1675" s="184" t="s">
        <v>294</v>
      </c>
      <c r="B1675" s="181">
        <v>9.4E-2</v>
      </c>
      <c r="C1675" s="182">
        <v>9.6000000000000002E-2</v>
      </c>
      <c r="D1675" s="183">
        <v>9.9000000000000005E-2</v>
      </c>
      <c r="E1675" s="181">
        <v>9.5000000000000001E-2</v>
      </c>
      <c r="F1675" s="182">
        <v>8.2000000000000003E-2</v>
      </c>
      <c r="G1675" s="183">
        <v>8.5999999999999993E-2</v>
      </c>
      <c r="H1675" s="181">
        <v>9.4E-2</v>
      </c>
      <c r="I1675" s="182">
        <v>0.10100000000000001</v>
      </c>
      <c r="J1675" s="183">
        <v>0.105</v>
      </c>
      <c r="K1675" s="181"/>
      <c r="L1675" s="182"/>
      <c r="M1675" s="183"/>
      <c r="N1675" s="309"/>
    </row>
    <row r="1676" spans="1:14" s="120" customFormat="1" x14ac:dyDescent="0.3">
      <c r="A1676" s="184" t="s">
        <v>205</v>
      </c>
      <c r="B1676" s="181">
        <v>0.1</v>
      </c>
      <c r="C1676" s="182">
        <v>9.4E-2</v>
      </c>
      <c r="D1676" s="183">
        <v>9.4E-2</v>
      </c>
      <c r="E1676" s="181">
        <v>7.5999999999999998E-2</v>
      </c>
      <c r="F1676" s="182">
        <v>8.2000000000000003E-2</v>
      </c>
      <c r="G1676" s="183">
        <v>8.4000000000000005E-2</v>
      </c>
      <c r="H1676" s="181">
        <v>0.109</v>
      </c>
      <c r="I1676" s="182">
        <v>0.1</v>
      </c>
      <c r="J1676" s="183">
        <v>9.9000000000000005E-2</v>
      </c>
      <c r="K1676" s="181"/>
      <c r="L1676" s="182"/>
      <c r="M1676" s="183"/>
      <c r="N1676" s="309"/>
    </row>
    <row r="1677" spans="1:14" s="120" customFormat="1" x14ac:dyDescent="0.3">
      <c r="A1677" s="130" t="s">
        <v>194</v>
      </c>
      <c r="B1677" s="131">
        <v>371</v>
      </c>
      <c r="C1677" s="132">
        <v>5275</v>
      </c>
      <c r="D1677" s="133">
        <v>11410</v>
      </c>
      <c r="E1677" s="131">
        <v>105</v>
      </c>
      <c r="F1677" s="132">
        <v>1822</v>
      </c>
      <c r="G1677" s="133">
        <v>4229</v>
      </c>
      <c r="H1677" s="131">
        <v>265</v>
      </c>
      <c r="I1677" s="132">
        <v>3317</v>
      </c>
      <c r="J1677" s="133">
        <v>6964</v>
      </c>
      <c r="K1677" s="131"/>
      <c r="L1677" s="132"/>
      <c r="M1677" s="133"/>
      <c r="N1677" s="134"/>
    </row>
    <row r="1678" spans="1:14" s="120" customFormat="1" x14ac:dyDescent="0.3">
      <c r="A1678" s="141" t="s">
        <v>161</v>
      </c>
      <c r="B1678" s="135">
        <v>5.08</v>
      </c>
      <c r="C1678" s="136">
        <v>4.99</v>
      </c>
      <c r="D1678" s="137">
        <v>5.0599999999999996</v>
      </c>
      <c r="E1678" s="135">
        <v>4.8099999999999996</v>
      </c>
      <c r="F1678" s="136">
        <v>4.7300000000000004</v>
      </c>
      <c r="G1678" s="137">
        <v>4.8600000000000003</v>
      </c>
      <c r="H1678" s="135">
        <v>5.19</v>
      </c>
      <c r="I1678" s="136">
        <v>5.12</v>
      </c>
      <c r="J1678" s="137">
        <v>5.16</v>
      </c>
      <c r="K1678" s="135"/>
      <c r="L1678" s="136"/>
      <c r="M1678" s="137"/>
      <c r="N1678" s="309"/>
    </row>
    <row r="1679" spans="1:14" s="120" customFormat="1" x14ac:dyDescent="0.3">
      <c r="A1679" s="141" t="s">
        <v>35</v>
      </c>
      <c r="B1679" s="135">
        <v>1.6</v>
      </c>
      <c r="C1679" s="136">
        <v>1.65</v>
      </c>
      <c r="D1679" s="137">
        <v>1.61</v>
      </c>
      <c r="E1679" s="135">
        <v>1.64</v>
      </c>
      <c r="F1679" s="136">
        <v>1.74</v>
      </c>
      <c r="G1679" s="137">
        <v>1.68</v>
      </c>
      <c r="H1679" s="135">
        <v>1.57</v>
      </c>
      <c r="I1679" s="136">
        <v>1.58</v>
      </c>
      <c r="J1679" s="137">
        <v>1.55</v>
      </c>
      <c r="K1679" s="135"/>
      <c r="L1679" s="136"/>
      <c r="M1679" s="137"/>
      <c r="N1679" s="309"/>
    </row>
    <row r="1680" spans="1:14" s="120" customFormat="1" x14ac:dyDescent="0.3">
      <c r="A1680" s="141" t="s">
        <v>163</v>
      </c>
      <c r="B1680" s="135" t="s">
        <v>197</v>
      </c>
      <c r="C1680" s="136" t="s">
        <v>200</v>
      </c>
      <c r="D1680" s="137" t="s">
        <v>200</v>
      </c>
      <c r="E1680" s="135" t="s">
        <v>197</v>
      </c>
      <c r="F1680" s="136" t="s">
        <v>200</v>
      </c>
      <c r="G1680" s="137" t="s">
        <v>200</v>
      </c>
      <c r="H1680" s="135" t="s">
        <v>197</v>
      </c>
      <c r="I1680" s="136" t="s">
        <v>200</v>
      </c>
      <c r="J1680" s="137" t="s">
        <v>200</v>
      </c>
      <c r="K1680" s="135"/>
      <c r="L1680" s="136"/>
      <c r="M1680" s="137"/>
      <c r="N1680" s="309"/>
    </row>
    <row r="1681" spans="1:14" s="120" customFormat="1" x14ac:dyDescent="0.3">
      <c r="A1681" s="142" t="s">
        <v>36</v>
      </c>
      <c r="B1681" s="138" t="s">
        <v>197</v>
      </c>
      <c r="C1681" s="139">
        <v>5.454545454545446E-2</v>
      </c>
      <c r="D1681" s="140">
        <v>1.242236024844749E-2</v>
      </c>
      <c r="E1681" s="138" t="s">
        <v>197</v>
      </c>
      <c r="F1681" s="139">
        <v>4.5977011494252401E-2</v>
      </c>
      <c r="G1681" s="140">
        <v>-2.9761904761905187E-2</v>
      </c>
      <c r="H1681" s="138" t="s">
        <v>197</v>
      </c>
      <c r="I1681" s="139">
        <v>4.4303797468354611E-2</v>
      </c>
      <c r="J1681" s="140">
        <v>1.935483870967758E-2</v>
      </c>
      <c r="K1681" s="138"/>
      <c r="L1681" s="139"/>
      <c r="M1681" s="140"/>
      <c r="N1681" s="310"/>
    </row>
    <row r="1682" spans="1:14" s="120" customFormat="1" ht="26" x14ac:dyDescent="0.3">
      <c r="A1682" s="190" t="s">
        <v>708</v>
      </c>
      <c r="B1682" s="181">
        <v>1.6E-2</v>
      </c>
      <c r="C1682" s="182">
        <v>1.6E-2</v>
      </c>
      <c r="D1682" s="183">
        <v>1.6E-2</v>
      </c>
      <c r="E1682" s="181">
        <v>0.01</v>
      </c>
      <c r="F1682" s="182">
        <v>1.6E-2</v>
      </c>
      <c r="G1682" s="183">
        <v>1.7000000000000001E-2</v>
      </c>
      <c r="H1682" s="181">
        <v>1.9E-2</v>
      </c>
      <c r="I1682" s="182">
        <v>1.6E-2</v>
      </c>
      <c r="J1682" s="183">
        <v>1.4999999999999999E-2</v>
      </c>
      <c r="K1682" s="181"/>
      <c r="L1682" s="182"/>
      <c r="M1682" s="183"/>
      <c r="N1682" s="309"/>
    </row>
    <row r="1683" spans="1:14" x14ac:dyDescent="0.3">
      <c r="A1683" s="184" t="s">
        <v>299</v>
      </c>
      <c r="B1683" s="181">
        <v>0.04</v>
      </c>
      <c r="C1683" s="182">
        <v>4.1000000000000002E-2</v>
      </c>
      <c r="D1683" s="183">
        <v>4.4999999999999998E-2</v>
      </c>
      <c r="E1683" s="181">
        <v>1.9E-2</v>
      </c>
      <c r="F1683" s="182">
        <v>3.6999999999999998E-2</v>
      </c>
      <c r="G1683" s="183">
        <v>0.04</v>
      </c>
      <c r="H1683" s="181">
        <v>4.9000000000000002E-2</v>
      </c>
      <c r="I1683" s="182">
        <v>4.4999999999999998E-2</v>
      </c>
      <c r="J1683" s="183">
        <v>4.8000000000000001E-2</v>
      </c>
      <c r="K1683" s="181"/>
      <c r="L1683" s="182"/>
      <c r="M1683" s="183"/>
      <c r="N1683" s="309"/>
    </row>
    <row r="1684" spans="1:14" x14ac:dyDescent="0.3">
      <c r="A1684" s="184" t="s">
        <v>298</v>
      </c>
      <c r="B1684" s="181">
        <v>0.17699999999999999</v>
      </c>
      <c r="C1684" s="182">
        <v>0.14000000000000001</v>
      </c>
      <c r="D1684" s="183">
        <v>0.14099999999999999</v>
      </c>
      <c r="E1684" s="181">
        <v>0.18099999999999999</v>
      </c>
      <c r="F1684" s="182">
        <v>0.124</v>
      </c>
      <c r="G1684" s="183">
        <v>0.127</v>
      </c>
      <c r="H1684" s="181">
        <v>0.17299999999999999</v>
      </c>
      <c r="I1684" s="182">
        <v>0.14899999999999999</v>
      </c>
      <c r="J1684" s="183">
        <v>0.14899999999999999</v>
      </c>
      <c r="K1684" s="181"/>
      <c r="L1684" s="182"/>
      <c r="M1684" s="183"/>
      <c r="N1684" s="309"/>
    </row>
    <row r="1685" spans="1:14" x14ac:dyDescent="0.3">
      <c r="A1685" s="184" t="s">
        <v>297</v>
      </c>
      <c r="B1685" s="181">
        <v>0.29799999999999999</v>
      </c>
      <c r="C1685" s="182">
        <v>0.25800000000000001</v>
      </c>
      <c r="D1685" s="183">
        <v>0.26400000000000001</v>
      </c>
      <c r="E1685" s="181">
        <v>0.33300000000000002</v>
      </c>
      <c r="F1685" s="182">
        <v>0.253</v>
      </c>
      <c r="G1685" s="183">
        <v>0.254</v>
      </c>
      <c r="H1685" s="181">
        <v>0.28599999999999998</v>
      </c>
      <c r="I1685" s="182">
        <v>0.26300000000000001</v>
      </c>
      <c r="J1685" s="183">
        <v>0.27300000000000002</v>
      </c>
      <c r="K1685" s="181"/>
      <c r="L1685" s="182"/>
      <c r="M1685" s="183"/>
      <c r="N1685" s="309"/>
    </row>
    <row r="1686" spans="1:14" x14ac:dyDescent="0.3">
      <c r="A1686" s="184" t="s">
        <v>296</v>
      </c>
      <c r="B1686" s="181">
        <v>0.22</v>
      </c>
      <c r="C1686" s="182">
        <v>0.253</v>
      </c>
      <c r="D1686" s="183">
        <v>0.253</v>
      </c>
      <c r="E1686" s="181">
        <v>0.18099999999999999</v>
      </c>
      <c r="F1686" s="182">
        <v>0.249</v>
      </c>
      <c r="G1686" s="183">
        <v>0.255</v>
      </c>
      <c r="H1686" s="181">
        <v>0.23699999999999999</v>
      </c>
      <c r="I1686" s="182">
        <v>0.255</v>
      </c>
      <c r="J1686" s="183">
        <v>0.252</v>
      </c>
      <c r="K1686" s="181"/>
      <c r="L1686" s="182"/>
      <c r="M1686" s="183"/>
      <c r="N1686" s="309"/>
    </row>
    <row r="1687" spans="1:14" x14ac:dyDescent="0.3">
      <c r="A1687" s="184" t="s">
        <v>295</v>
      </c>
      <c r="B1687" s="181">
        <v>0.105</v>
      </c>
      <c r="C1687" s="182">
        <v>0.14000000000000001</v>
      </c>
      <c r="D1687" s="183">
        <v>0.14000000000000001</v>
      </c>
      <c r="E1687" s="181">
        <v>0.124</v>
      </c>
      <c r="F1687" s="182">
        <v>0.157</v>
      </c>
      <c r="G1687" s="183">
        <v>0.157</v>
      </c>
      <c r="H1687" s="181">
        <v>9.8000000000000004E-2</v>
      </c>
      <c r="I1687" s="182">
        <v>0.129</v>
      </c>
      <c r="J1687" s="183">
        <v>0.129</v>
      </c>
      <c r="K1687" s="181"/>
      <c r="L1687" s="182"/>
      <c r="M1687" s="183"/>
      <c r="N1687" s="309"/>
    </row>
    <row r="1688" spans="1:14" x14ac:dyDescent="0.3">
      <c r="A1688" s="184" t="s">
        <v>294</v>
      </c>
      <c r="B1688" s="181">
        <v>7.0000000000000007E-2</v>
      </c>
      <c r="C1688" s="182">
        <v>7.6999999999999999E-2</v>
      </c>
      <c r="D1688" s="183">
        <v>7.2999999999999995E-2</v>
      </c>
      <c r="E1688" s="181">
        <v>6.7000000000000004E-2</v>
      </c>
      <c r="F1688" s="182">
        <v>8.2000000000000003E-2</v>
      </c>
      <c r="G1688" s="183">
        <v>7.5999999999999998E-2</v>
      </c>
      <c r="H1688" s="181">
        <v>7.0999999999999994E-2</v>
      </c>
      <c r="I1688" s="182">
        <v>7.2999999999999995E-2</v>
      </c>
      <c r="J1688" s="183">
        <v>6.9000000000000006E-2</v>
      </c>
      <c r="K1688" s="181"/>
      <c r="L1688" s="182"/>
      <c r="M1688" s="183"/>
      <c r="N1688" s="309"/>
    </row>
    <row r="1689" spans="1:14" x14ac:dyDescent="0.3">
      <c r="A1689" s="184" t="s">
        <v>205</v>
      </c>
      <c r="B1689" s="181">
        <v>7.2999999999999995E-2</v>
      </c>
      <c r="C1689" s="182">
        <v>7.4999999999999997E-2</v>
      </c>
      <c r="D1689" s="183">
        <v>6.8000000000000005E-2</v>
      </c>
      <c r="E1689" s="181">
        <v>8.5999999999999993E-2</v>
      </c>
      <c r="F1689" s="182">
        <v>8.3000000000000004E-2</v>
      </c>
      <c r="G1689" s="183">
        <v>7.2999999999999995E-2</v>
      </c>
      <c r="H1689" s="181">
        <v>6.8000000000000005E-2</v>
      </c>
      <c r="I1689" s="182">
        <v>7.0000000000000007E-2</v>
      </c>
      <c r="J1689" s="183">
        <v>6.4000000000000001E-2</v>
      </c>
      <c r="K1689" s="181"/>
      <c r="L1689" s="182"/>
      <c r="M1689" s="183"/>
      <c r="N1689" s="309"/>
    </row>
    <row r="1690" spans="1:14" x14ac:dyDescent="0.3">
      <c r="A1690" s="130" t="s">
        <v>194</v>
      </c>
      <c r="B1690" s="131">
        <v>372</v>
      </c>
      <c r="C1690" s="132">
        <v>5279</v>
      </c>
      <c r="D1690" s="133">
        <v>11418</v>
      </c>
      <c r="E1690" s="131">
        <v>105</v>
      </c>
      <c r="F1690" s="132">
        <v>1822</v>
      </c>
      <c r="G1690" s="133">
        <v>4230</v>
      </c>
      <c r="H1690" s="131">
        <v>266</v>
      </c>
      <c r="I1690" s="132">
        <v>3321</v>
      </c>
      <c r="J1690" s="133">
        <v>6971</v>
      </c>
      <c r="K1690" s="131"/>
      <c r="L1690" s="132"/>
      <c r="M1690" s="133"/>
      <c r="N1690" s="134"/>
    </row>
    <row r="1691" spans="1:14" x14ac:dyDescent="0.3">
      <c r="A1691" s="141" t="s">
        <v>161</v>
      </c>
      <c r="B1691" s="135">
        <v>4.62</v>
      </c>
      <c r="C1691" s="136">
        <v>4.79</v>
      </c>
      <c r="D1691" s="137">
        <v>4.75</v>
      </c>
      <c r="E1691" s="135">
        <v>4.72</v>
      </c>
      <c r="F1691" s="136">
        <v>4.8899999999999997</v>
      </c>
      <c r="G1691" s="137">
        <v>4.83</v>
      </c>
      <c r="H1691" s="135">
        <v>4.59</v>
      </c>
      <c r="I1691" s="136">
        <v>4.7300000000000004</v>
      </c>
      <c r="J1691" s="137">
        <v>4.68</v>
      </c>
      <c r="K1691" s="135"/>
      <c r="L1691" s="136"/>
      <c r="M1691" s="137"/>
      <c r="N1691" s="309"/>
    </row>
    <row r="1692" spans="1:14" x14ac:dyDescent="0.3">
      <c r="A1692" s="141" t="s">
        <v>35</v>
      </c>
      <c r="B1692" s="135">
        <v>1.59</v>
      </c>
      <c r="C1692" s="136">
        <v>1.59</v>
      </c>
      <c r="D1692" s="137">
        <v>1.57</v>
      </c>
      <c r="E1692" s="135">
        <v>1.58</v>
      </c>
      <c r="F1692" s="136">
        <v>1.6</v>
      </c>
      <c r="G1692" s="137">
        <v>1.58</v>
      </c>
      <c r="H1692" s="135">
        <v>1.6</v>
      </c>
      <c r="I1692" s="136">
        <v>1.58</v>
      </c>
      <c r="J1692" s="137">
        <v>1.56</v>
      </c>
      <c r="K1692" s="135"/>
      <c r="L1692" s="136"/>
      <c r="M1692" s="137"/>
      <c r="N1692" s="309"/>
    </row>
    <row r="1693" spans="1:14" x14ac:dyDescent="0.3">
      <c r="A1693" s="141" t="s">
        <v>163</v>
      </c>
      <c r="B1693" s="135" t="s">
        <v>197</v>
      </c>
      <c r="C1693" s="136" t="s">
        <v>198</v>
      </c>
      <c r="D1693" s="137" t="s">
        <v>200</v>
      </c>
      <c r="E1693" s="135" t="s">
        <v>197</v>
      </c>
      <c r="F1693" s="136" t="s">
        <v>200</v>
      </c>
      <c r="G1693" s="137" t="s">
        <v>200</v>
      </c>
      <c r="H1693" s="135" t="s">
        <v>197</v>
      </c>
      <c r="I1693" s="136" t="s">
        <v>200</v>
      </c>
      <c r="J1693" s="137" t="s">
        <v>200</v>
      </c>
      <c r="K1693" s="135"/>
      <c r="L1693" s="136"/>
      <c r="M1693" s="137"/>
      <c r="N1693" s="309"/>
    </row>
    <row r="1694" spans="1:14" x14ac:dyDescent="0.3">
      <c r="A1694" s="142" t="s">
        <v>36</v>
      </c>
      <c r="B1694" s="138" t="s">
        <v>197</v>
      </c>
      <c r="C1694" s="139">
        <v>-0.10691823899371064</v>
      </c>
      <c r="D1694" s="140">
        <v>-8.2802547770700563E-2</v>
      </c>
      <c r="E1694" s="138" t="s">
        <v>197</v>
      </c>
      <c r="F1694" s="139">
        <v>-0.10624999999999996</v>
      </c>
      <c r="G1694" s="140">
        <v>-6.9620253164557167E-2</v>
      </c>
      <c r="H1694" s="138" t="s">
        <v>197</v>
      </c>
      <c r="I1694" s="139">
        <v>-8.8607594936709222E-2</v>
      </c>
      <c r="J1694" s="140">
        <v>-5.7692307692307598E-2</v>
      </c>
      <c r="K1694" s="138"/>
      <c r="L1694" s="139"/>
      <c r="M1694" s="140"/>
      <c r="N1694" s="310"/>
    </row>
    <row r="1695" spans="1:14" ht="65" x14ac:dyDescent="0.3">
      <c r="A1695" s="190" t="s">
        <v>1150</v>
      </c>
      <c r="B1695" s="181">
        <v>0.56200000000000006</v>
      </c>
      <c r="C1695" s="182">
        <v>0.45200000000000001</v>
      </c>
      <c r="D1695" s="183">
        <v>0.47199999999999998</v>
      </c>
      <c r="E1695" s="181">
        <v>0.114</v>
      </c>
      <c r="F1695" s="182">
        <v>0.13700000000000001</v>
      </c>
      <c r="G1695" s="183">
        <v>0.151</v>
      </c>
      <c r="H1695" s="181">
        <v>0.74099999999999999</v>
      </c>
      <c r="I1695" s="182">
        <v>0.63300000000000001</v>
      </c>
      <c r="J1695" s="183">
        <v>0.67400000000000004</v>
      </c>
      <c r="K1695" s="181"/>
      <c r="L1695" s="182"/>
      <c r="M1695" s="183"/>
      <c r="N1695" s="309"/>
    </row>
    <row r="1696" spans="1:14" x14ac:dyDescent="0.3">
      <c r="A1696" s="184" t="s">
        <v>299</v>
      </c>
      <c r="B1696" s="181">
        <v>0.14799999999999999</v>
      </c>
      <c r="C1696" s="182">
        <v>0.129</v>
      </c>
      <c r="D1696" s="183">
        <v>0.126</v>
      </c>
      <c r="E1696" s="181">
        <v>0.18099999999999999</v>
      </c>
      <c r="F1696" s="182">
        <v>0.124</v>
      </c>
      <c r="G1696" s="183">
        <v>0.128</v>
      </c>
      <c r="H1696" s="181">
        <v>0.13200000000000001</v>
      </c>
      <c r="I1696" s="182">
        <v>0.129</v>
      </c>
      <c r="J1696" s="183">
        <v>0.123</v>
      </c>
      <c r="K1696" s="181"/>
      <c r="L1696" s="182"/>
      <c r="M1696" s="183"/>
      <c r="N1696" s="309"/>
    </row>
    <row r="1697" spans="1:14" x14ac:dyDescent="0.3">
      <c r="A1697" s="184" t="s">
        <v>298</v>
      </c>
      <c r="B1697" s="181">
        <v>7.2999999999999995E-2</v>
      </c>
      <c r="C1697" s="182">
        <v>0.11700000000000001</v>
      </c>
      <c r="D1697" s="183">
        <v>0.11600000000000001</v>
      </c>
      <c r="E1697" s="181">
        <v>0.124</v>
      </c>
      <c r="F1697" s="182">
        <v>0.156</v>
      </c>
      <c r="G1697" s="183">
        <v>0.16800000000000001</v>
      </c>
      <c r="H1697" s="181">
        <v>5.2999999999999999E-2</v>
      </c>
      <c r="I1697" s="182">
        <v>9.5000000000000001E-2</v>
      </c>
      <c r="J1697" s="183">
        <v>8.4000000000000005E-2</v>
      </c>
      <c r="K1697" s="181"/>
      <c r="L1697" s="182"/>
      <c r="M1697" s="183"/>
      <c r="N1697" s="309"/>
    </row>
    <row r="1698" spans="1:14" x14ac:dyDescent="0.3">
      <c r="A1698" s="184" t="s">
        <v>297</v>
      </c>
      <c r="B1698" s="181">
        <v>9.0999999999999998E-2</v>
      </c>
      <c r="C1698" s="182">
        <v>0.109</v>
      </c>
      <c r="D1698" s="183">
        <v>0.108</v>
      </c>
      <c r="E1698" s="181">
        <v>0.219</v>
      </c>
      <c r="F1698" s="182">
        <v>0.189</v>
      </c>
      <c r="G1698" s="183">
        <v>0.193</v>
      </c>
      <c r="H1698" s="181">
        <v>4.1000000000000002E-2</v>
      </c>
      <c r="I1698" s="182">
        <v>6.3E-2</v>
      </c>
      <c r="J1698" s="183">
        <v>5.5E-2</v>
      </c>
      <c r="K1698" s="181"/>
      <c r="L1698" s="182"/>
      <c r="M1698" s="183"/>
      <c r="N1698" s="309"/>
    </row>
    <row r="1699" spans="1:14" x14ac:dyDescent="0.3">
      <c r="A1699" s="184" t="s">
        <v>296</v>
      </c>
      <c r="B1699" s="181">
        <v>7.0000000000000007E-2</v>
      </c>
      <c r="C1699" s="182">
        <v>8.8999999999999996E-2</v>
      </c>
      <c r="D1699" s="183">
        <v>8.5000000000000006E-2</v>
      </c>
      <c r="E1699" s="181">
        <v>0.19</v>
      </c>
      <c r="F1699" s="182">
        <v>0.17799999999999999</v>
      </c>
      <c r="G1699" s="183">
        <v>0.16900000000000001</v>
      </c>
      <c r="H1699" s="181">
        <v>2.3E-2</v>
      </c>
      <c r="I1699" s="182">
        <v>0.04</v>
      </c>
      <c r="J1699" s="183">
        <v>3.3000000000000002E-2</v>
      </c>
      <c r="K1699" s="181"/>
      <c r="L1699" s="182"/>
      <c r="M1699" s="183"/>
      <c r="N1699" s="309"/>
    </row>
    <row r="1700" spans="1:14" x14ac:dyDescent="0.3">
      <c r="A1700" s="184" t="s">
        <v>295</v>
      </c>
      <c r="B1700" s="181">
        <v>2.4E-2</v>
      </c>
      <c r="C1700" s="182">
        <v>4.7E-2</v>
      </c>
      <c r="D1700" s="183">
        <v>4.3999999999999997E-2</v>
      </c>
      <c r="E1700" s="181">
        <v>8.5999999999999993E-2</v>
      </c>
      <c r="F1700" s="182">
        <v>9.9000000000000005E-2</v>
      </c>
      <c r="G1700" s="183">
        <v>9.0999999999999998E-2</v>
      </c>
      <c r="H1700" s="181">
        <v>0</v>
      </c>
      <c r="I1700" s="182">
        <v>1.7000000000000001E-2</v>
      </c>
      <c r="J1700" s="183">
        <v>1.4999999999999999E-2</v>
      </c>
      <c r="K1700" s="181"/>
      <c r="L1700" s="182"/>
      <c r="M1700" s="183"/>
      <c r="N1700" s="309"/>
    </row>
    <row r="1701" spans="1:14" x14ac:dyDescent="0.3">
      <c r="A1701" s="184" t="s">
        <v>294</v>
      </c>
      <c r="B1701" s="181">
        <v>1.9E-2</v>
      </c>
      <c r="C1701" s="182">
        <v>2.7E-2</v>
      </c>
      <c r="D1701" s="183">
        <v>2.4E-2</v>
      </c>
      <c r="E1701" s="181">
        <v>5.7000000000000002E-2</v>
      </c>
      <c r="F1701" s="182">
        <v>5.0999999999999997E-2</v>
      </c>
      <c r="G1701" s="183">
        <v>4.8000000000000001E-2</v>
      </c>
      <c r="H1701" s="181">
        <v>4.0000000000000001E-3</v>
      </c>
      <c r="I1701" s="182">
        <v>1.2E-2</v>
      </c>
      <c r="J1701" s="183">
        <v>8.0000000000000002E-3</v>
      </c>
      <c r="K1701" s="181"/>
      <c r="L1701" s="182"/>
      <c r="M1701" s="183"/>
      <c r="N1701" s="309"/>
    </row>
    <row r="1702" spans="1:14" x14ac:dyDescent="0.3">
      <c r="A1702" s="184" t="s">
        <v>205</v>
      </c>
      <c r="B1702" s="181">
        <v>1.2999999999999999E-2</v>
      </c>
      <c r="C1702" s="182">
        <v>0.03</v>
      </c>
      <c r="D1702" s="183">
        <v>2.5000000000000001E-2</v>
      </c>
      <c r="E1702" s="181">
        <v>2.9000000000000001E-2</v>
      </c>
      <c r="F1702" s="182">
        <v>6.5000000000000002E-2</v>
      </c>
      <c r="G1702" s="183">
        <v>5.1999999999999998E-2</v>
      </c>
      <c r="H1702" s="181">
        <v>8.0000000000000002E-3</v>
      </c>
      <c r="I1702" s="182">
        <v>0.01</v>
      </c>
      <c r="J1702" s="183">
        <v>8.0000000000000002E-3</v>
      </c>
      <c r="K1702" s="181"/>
      <c r="L1702" s="182"/>
      <c r="M1702" s="183"/>
      <c r="N1702" s="309"/>
    </row>
    <row r="1703" spans="1:14" x14ac:dyDescent="0.3">
      <c r="A1703" s="130" t="s">
        <v>194</v>
      </c>
      <c r="B1703" s="131">
        <v>372</v>
      </c>
      <c r="C1703" s="132">
        <v>5279</v>
      </c>
      <c r="D1703" s="133">
        <v>11417</v>
      </c>
      <c r="E1703" s="131">
        <v>105</v>
      </c>
      <c r="F1703" s="132">
        <v>1822</v>
      </c>
      <c r="G1703" s="133">
        <v>4230</v>
      </c>
      <c r="H1703" s="131">
        <v>266</v>
      </c>
      <c r="I1703" s="132">
        <v>3321</v>
      </c>
      <c r="J1703" s="133">
        <v>6970</v>
      </c>
      <c r="K1703" s="131"/>
      <c r="L1703" s="132"/>
      <c r="M1703" s="133"/>
      <c r="N1703" s="134"/>
    </row>
    <row r="1704" spans="1:14" x14ac:dyDescent="0.3">
      <c r="A1704" s="141" t="s">
        <v>161</v>
      </c>
      <c r="B1704" s="135">
        <v>2.17</v>
      </c>
      <c r="C1704" s="136">
        <v>2.65</v>
      </c>
      <c r="D1704" s="137">
        <v>2.56</v>
      </c>
      <c r="E1704" s="135">
        <v>3.82</v>
      </c>
      <c r="F1704" s="136">
        <v>3.97</v>
      </c>
      <c r="G1704" s="137">
        <v>3.82</v>
      </c>
      <c r="H1704" s="135">
        <v>1.53</v>
      </c>
      <c r="I1704" s="136">
        <v>1.9</v>
      </c>
      <c r="J1704" s="137">
        <v>1.77</v>
      </c>
      <c r="K1704" s="135"/>
      <c r="L1704" s="136"/>
      <c r="M1704" s="137"/>
      <c r="N1704" s="309"/>
    </row>
    <row r="1705" spans="1:14" x14ac:dyDescent="0.3">
      <c r="A1705" s="141" t="s">
        <v>35</v>
      </c>
      <c r="B1705" s="135">
        <v>1.72</v>
      </c>
      <c r="C1705" s="136">
        <v>1.97</v>
      </c>
      <c r="D1705" s="137">
        <v>1.91</v>
      </c>
      <c r="E1705" s="135">
        <v>1.84</v>
      </c>
      <c r="F1705" s="136">
        <v>1.99</v>
      </c>
      <c r="G1705" s="137">
        <v>1.95</v>
      </c>
      <c r="H1705" s="135">
        <v>1.1399999999999999</v>
      </c>
      <c r="I1705" s="136">
        <v>1.51</v>
      </c>
      <c r="J1705" s="137">
        <v>1.4</v>
      </c>
      <c r="K1705" s="135"/>
      <c r="L1705" s="136"/>
      <c r="M1705" s="137"/>
      <c r="N1705" s="309"/>
    </row>
    <row r="1706" spans="1:14" x14ac:dyDescent="0.3">
      <c r="A1706" s="141" t="s">
        <v>163</v>
      </c>
      <c r="B1706" s="135" t="s">
        <v>197</v>
      </c>
      <c r="C1706" s="136" t="s">
        <v>199</v>
      </c>
      <c r="D1706" s="137" t="s">
        <v>199</v>
      </c>
      <c r="E1706" s="135" t="s">
        <v>197</v>
      </c>
      <c r="F1706" s="136" t="s">
        <v>200</v>
      </c>
      <c r="G1706" s="137" t="s">
        <v>200</v>
      </c>
      <c r="H1706" s="135" t="s">
        <v>197</v>
      </c>
      <c r="I1706" s="136" t="s">
        <v>199</v>
      </c>
      <c r="J1706" s="137" t="s">
        <v>188</v>
      </c>
      <c r="K1706" s="135"/>
      <c r="L1706" s="136"/>
      <c r="M1706" s="137"/>
      <c r="N1706" s="309"/>
    </row>
    <row r="1707" spans="1:14" x14ac:dyDescent="0.3">
      <c r="A1707" s="142" t="s">
        <v>36</v>
      </c>
      <c r="B1707" s="138" t="s">
        <v>197</v>
      </c>
      <c r="C1707" s="139">
        <v>-0.24365482233502536</v>
      </c>
      <c r="D1707" s="140">
        <v>-0.20418848167539275</v>
      </c>
      <c r="E1707" s="138" t="s">
        <v>197</v>
      </c>
      <c r="F1707" s="139">
        <v>-7.5376884422110726E-2</v>
      </c>
      <c r="G1707" s="140">
        <v>0</v>
      </c>
      <c r="H1707" s="138" t="s">
        <v>197</v>
      </c>
      <c r="I1707" s="139">
        <v>-0.24503311258278138</v>
      </c>
      <c r="J1707" s="140">
        <v>-0.17142857142857143</v>
      </c>
      <c r="K1707" s="138"/>
      <c r="L1707" s="139"/>
      <c r="M1707" s="140"/>
      <c r="N1707" s="310"/>
    </row>
    <row r="1708" spans="1:14" ht="26" x14ac:dyDescent="0.3">
      <c r="A1708" s="190" t="s">
        <v>655</v>
      </c>
      <c r="B1708" s="181">
        <v>0.13200000000000001</v>
      </c>
      <c r="C1708" s="182">
        <v>0.18</v>
      </c>
      <c r="D1708" s="183">
        <v>0.14199999999999999</v>
      </c>
      <c r="E1708" s="181">
        <v>0.16200000000000001</v>
      </c>
      <c r="F1708" s="182">
        <v>0.21</v>
      </c>
      <c r="G1708" s="183">
        <v>0.16800000000000001</v>
      </c>
      <c r="H1708" s="181">
        <v>0.12</v>
      </c>
      <c r="I1708" s="182">
        <v>0.16500000000000001</v>
      </c>
      <c r="J1708" s="183">
        <v>0.125</v>
      </c>
      <c r="K1708" s="181"/>
      <c r="L1708" s="182"/>
      <c r="M1708" s="183"/>
      <c r="N1708" s="309"/>
    </row>
    <row r="1709" spans="1:14" s="120" customFormat="1" x14ac:dyDescent="0.3">
      <c r="A1709" s="184" t="s">
        <v>299</v>
      </c>
      <c r="B1709" s="181">
        <v>9.4E-2</v>
      </c>
      <c r="C1709" s="182">
        <v>9.6000000000000002E-2</v>
      </c>
      <c r="D1709" s="183">
        <v>8.3000000000000004E-2</v>
      </c>
      <c r="E1709" s="181">
        <v>0.13300000000000001</v>
      </c>
      <c r="F1709" s="182">
        <v>0.11799999999999999</v>
      </c>
      <c r="G1709" s="183">
        <v>9.8000000000000004E-2</v>
      </c>
      <c r="H1709" s="181">
        <v>7.9000000000000001E-2</v>
      </c>
      <c r="I1709" s="182">
        <v>8.2000000000000003E-2</v>
      </c>
      <c r="J1709" s="183">
        <v>7.1999999999999995E-2</v>
      </c>
      <c r="K1709" s="181"/>
      <c r="L1709" s="182"/>
      <c r="M1709" s="183"/>
      <c r="N1709" s="309"/>
    </row>
    <row r="1710" spans="1:14" s="120" customFormat="1" x14ac:dyDescent="0.3">
      <c r="A1710" s="184" t="s">
        <v>298</v>
      </c>
      <c r="B1710" s="181">
        <v>0.22600000000000001</v>
      </c>
      <c r="C1710" s="182">
        <v>0.23</v>
      </c>
      <c r="D1710" s="183">
        <v>0.22600000000000001</v>
      </c>
      <c r="E1710" s="181">
        <v>0.26700000000000002</v>
      </c>
      <c r="F1710" s="182">
        <v>0.218</v>
      </c>
      <c r="G1710" s="183">
        <v>0.221</v>
      </c>
      <c r="H1710" s="181">
        <v>0.21099999999999999</v>
      </c>
      <c r="I1710" s="182">
        <v>0.23799999999999999</v>
      </c>
      <c r="J1710" s="183">
        <v>0.23100000000000001</v>
      </c>
      <c r="K1710" s="181"/>
      <c r="L1710" s="182"/>
      <c r="M1710" s="183"/>
      <c r="N1710" s="309"/>
    </row>
    <row r="1711" spans="1:14" s="120" customFormat="1" x14ac:dyDescent="0.3">
      <c r="A1711" s="184" t="s">
        <v>297</v>
      </c>
      <c r="B1711" s="181">
        <v>0.29299999999999998</v>
      </c>
      <c r="C1711" s="182">
        <v>0.23300000000000001</v>
      </c>
      <c r="D1711" s="183">
        <v>0.26300000000000001</v>
      </c>
      <c r="E1711" s="181">
        <v>0.219</v>
      </c>
      <c r="F1711" s="182">
        <v>0.21199999999999999</v>
      </c>
      <c r="G1711" s="183">
        <v>0.24299999999999999</v>
      </c>
      <c r="H1711" s="181">
        <v>0.32300000000000001</v>
      </c>
      <c r="I1711" s="182">
        <v>0.245</v>
      </c>
      <c r="J1711" s="183">
        <v>0.27700000000000002</v>
      </c>
      <c r="K1711" s="181"/>
      <c r="L1711" s="182"/>
      <c r="M1711" s="183"/>
      <c r="N1711" s="309"/>
    </row>
    <row r="1712" spans="1:14" s="120" customFormat="1" x14ac:dyDescent="0.3">
      <c r="A1712" s="184" t="s">
        <v>296</v>
      </c>
      <c r="B1712" s="181">
        <v>0.16700000000000001</v>
      </c>
      <c r="C1712" s="182">
        <v>0.14299999999999999</v>
      </c>
      <c r="D1712" s="183">
        <v>0.159</v>
      </c>
      <c r="E1712" s="181">
        <v>0.152</v>
      </c>
      <c r="F1712" s="182">
        <v>0.13400000000000001</v>
      </c>
      <c r="G1712" s="183">
        <v>0.14799999999999999</v>
      </c>
      <c r="H1712" s="181">
        <v>0.17299999999999999</v>
      </c>
      <c r="I1712" s="182">
        <v>0.14699999999999999</v>
      </c>
      <c r="J1712" s="183">
        <v>0.16600000000000001</v>
      </c>
      <c r="K1712" s="181"/>
      <c r="L1712" s="182"/>
      <c r="M1712" s="183"/>
      <c r="N1712" s="309"/>
    </row>
    <row r="1713" spans="1:15" s="120" customFormat="1" x14ac:dyDescent="0.3">
      <c r="A1713" s="184" t="s">
        <v>295</v>
      </c>
      <c r="B1713" s="181">
        <v>4.2999999999999997E-2</v>
      </c>
      <c r="C1713" s="182">
        <v>6.3E-2</v>
      </c>
      <c r="D1713" s="183">
        <v>7.1999999999999995E-2</v>
      </c>
      <c r="E1713" s="181">
        <v>2.9000000000000001E-2</v>
      </c>
      <c r="F1713" s="182">
        <v>5.8000000000000003E-2</v>
      </c>
      <c r="G1713" s="183">
        <v>7.0999999999999994E-2</v>
      </c>
      <c r="H1713" s="181">
        <v>4.4999999999999998E-2</v>
      </c>
      <c r="I1713" s="182">
        <v>6.5000000000000002E-2</v>
      </c>
      <c r="J1713" s="183">
        <v>7.1999999999999995E-2</v>
      </c>
      <c r="K1713" s="181"/>
      <c r="L1713" s="182"/>
      <c r="M1713" s="183"/>
      <c r="N1713" s="309"/>
    </row>
    <row r="1714" spans="1:15" s="120" customFormat="1" x14ac:dyDescent="0.3">
      <c r="A1714" s="184" t="s">
        <v>294</v>
      </c>
      <c r="B1714" s="181">
        <v>0.03</v>
      </c>
      <c r="C1714" s="182">
        <v>2.9000000000000001E-2</v>
      </c>
      <c r="D1714" s="183">
        <v>0.03</v>
      </c>
      <c r="E1714" s="181">
        <v>2.9000000000000001E-2</v>
      </c>
      <c r="F1714" s="182">
        <v>3.1E-2</v>
      </c>
      <c r="G1714" s="183">
        <v>2.8000000000000001E-2</v>
      </c>
      <c r="H1714" s="181">
        <v>0.03</v>
      </c>
      <c r="I1714" s="182">
        <v>2.9000000000000001E-2</v>
      </c>
      <c r="J1714" s="183">
        <v>3.1E-2</v>
      </c>
      <c r="K1714" s="181"/>
      <c r="L1714" s="182"/>
      <c r="M1714" s="183"/>
      <c r="N1714" s="309"/>
    </row>
    <row r="1715" spans="1:15" s="120" customFormat="1" x14ac:dyDescent="0.3">
      <c r="A1715" s="184" t="s">
        <v>205</v>
      </c>
      <c r="B1715" s="181">
        <v>1.6E-2</v>
      </c>
      <c r="C1715" s="182">
        <v>2.5000000000000001E-2</v>
      </c>
      <c r="D1715" s="183">
        <v>2.4E-2</v>
      </c>
      <c r="E1715" s="181">
        <v>0.01</v>
      </c>
      <c r="F1715" s="182">
        <v>1.9E-2</v>
      </c>
      <c r="G1715" s="183">
        <v>2.1999999999999999E-2</v>
      </c>
      <c r="H1715" s="181">
        <v>1.9E-2</v>
      </c>
      <c r="I1715" s="182">
        <v>2.8000000000000001E-2</v>
      </c>
      <c r="J1715" s="183">
        <v>2.5999999999999999E-2</v>
      </c>
      <c r="K1715" s="181"/>
      <c r="L1715" s="182"/>
      <c r="M1715" s="183"/>
      <c r="N1715" s="309"/>
    </row>
    <row r="1716" spans="1:15" s="120" customFormat="1" x14ac:dyDescent="0.3">
      <c r="A1716" s="130" t="s">
        <v>194</v>
      </c>
      <c r="B1716" s="131">
        <v>372</v>
      </c>
      <c r="C1716" s="132">
        <v>5271</v>
      </c>
      <c r="D1716" s="133">
        <v>11407</v>
      </c>
      <c r="E1716" s="131">
        <v>105</v>
      </c>
      <c r="F1716" s="132">
        <v>1818</v>
      </c>
      <c r="G1716" s="133">
        <v>4223</v>
      </c>
      <c r="H1716" s="131">
        <v>266</v>
      </c>
      <c r="I1716" s="132">
        <v>3317</v>
      </c>
      <c r="J1716" s="133">
        <v>6967</v>
      </c>
      <c r="K1716" s="131"/>
      <c r="L1716" s="132"/>
      <c r="M1716" s="133"/>
      <c r="N1716" s="134"/>
    </row>
    <row r="1717" spans="1:15" s="120" customFormat="1" x14ac:dyDescent="0.3">
      <c r="A1717" s="141" t="s">
        <v>161</v>
      </c>
      <c r="B1717" s="135">
        <v>3.6</v>
      </c>
      <c r="C1717" s="136">
        <v>3.49</v>
      </c>
      <c r="D1717" s="137">
        <v>3.67</v>
      </c>
      <c r="E1717" s="135">
        <v>3.31</v>
      </c>
      <c r="F1717" s="136">
        <v>3.34</v>
      </c>
      <c r="G1717" s="137">
        <v>3.54</v>
      </c>
      <c r="H1717" s="135">
        <v>3.7</v>
      </c>
      <c r="I1717" s="136">
        <v>3.58</v>
      </c>
      <c r="J1717" s="137">
        <v>3.76</v>
      </c>
      <c r="K1717" s="135"/>
      <c r="L1717" s="136"/>
      <c r="M1717" s="137"/>
      <c r="N1717" s="309"/>
    </row>
    <row r="1718" spans="1:15" s="120" customFormat="1" x14ac:dyDescent="0.3">
      <c r="A1718" s="141" t="s">
        <v>35</v>
      </c>
      <c r="B1718" s="135">
        <v>1.58</v>
      </c>
      <c r="C1718" s="136">
        <v>1.74</v>
      </c>
      <c r="D1718" s="137">
        <v>1.68</v>
      </c>
      <c r="E1718" s="135">
        <v>1.58</v>
      </c>
      <c r="F1718" s="136">
        <v>1.76</v>
      </c>
      <c r="G1718" s="137">
        <v>1.72</v>
      </c>
      <c r="H1718" s="135">
        <v>1.57</v>
      </c>
      <c r="I1718" s="136">
        <v>1.73</v>
      </c>
      <c r="J1718" s="137">
        <v>1.65</v>
      </c>
      <c r="K1718" s="135"/>
      <c r="L1718" s="136"/>
      <c r="M1718" s="137"/>
      <c r="N1718" s="309"/>
    </row>
    <row r="1719" spans="1:15" s="120" customFormat="1" x14ac:dyDescent="0.3">
      <c r="A1719" s="141" t="s">
        <v>163</v>
      </c>
      <c r="B1719" s="135" t="s">
        <v>197</v>
      </c>
      <c r="C1719" s="136" t="s">
        <v>200</v>
      </c>
      <c r="D1719" s="137" t="s">
        <v>200</v>
      </c>
      <c r="E1719" s="135" t="s">
        <v>197</v>
      </c>
      <c r="F1719" s="136" t="s">
        <v>200</v>
      </c>
      <c r="G1719" s="137" t="s">
        <v>200</v>
      </c>
      <c r="H1719" s="135" t="s">
        <v>197</v>
      </c>
      <c r="I1719" s="136" t="s">
        <v>200</v>
      </c>
      <c r="J1719" s="137" t="s">
        <v>200</v>
      </c>
      <c r="K1719" s="135"/>
      <c r="L1719" s="136"/>
      <c r="M1719" s="137"/>
      <c r="N1719" s="309"/>
    </row>
    <row r="1720" spans="1:15" s="120" customFormat="1" x14ac:dyDescent="0.3">
      <c r="A1720" s="142" t="s">
        <v>36</v>
      </c>
      <c r="B1720" s="138" t="s">
        <v>197</v>
      </c>
      <c r="C1720" s="139">
        <v>6.3218390804597624E-2</v>
      </c>
      <c r="D1720" s="140">
        <v>-4.1666666666666574E-2</v>
      </c>
      <c r="E1720" s="138" t="s">
        <v>197</v>
      </c>
      <c r="F1720" s="139">
        <v>-1.7045454545454433E-2</v>
      </c>
      <c r="G1720" s="140">
        <v>-0.13372093023255813</v>
      </c>
      <c r="H1720" s="138" t="s">
        <v>197</v>
      </c>
      <c r="I1720" s="139">
        <v>6.9364161849711045E-2</v>
      </c>
      <c r="J1720" s="140">
        <v>-3.6363636363636126E-2</v>
      </c>
      <c r="K1720" s="138"/>
      <c r="L1720" s="139"/>
      <c r="M1720" s="140"/>
      <c r="N1720" s="310"/>
    </row>
    <row r="1721" spans="1:15" s="120" customFormat="1" ht="26" x14ac:dyDescent="0.3">
      <c r="A1721" s="188" t="s">
        <v>654</v>
      </c>
      <c r="B1721" s="191">
        <v>6.2E-2</v>
      </c>
      <c r="C1721" s="192">
        <v>7.0999999999999994E-2</v>
      </c>
      <c r="D1721" s="193">
        <v>0.06</v>
      </c>
      <c r="E1721" s="191">
        <v>7.5999999999999998E-2</v>
      </c>
      <c r="F1721" s="192">
        <v>5.5E-2</v>
      </c>
      <c r="G1721" s="193">
        <v>3.9E-2</v>
      </c>
      <c r="H1721" s="191">
        <v>5.6000000000000001E-2</v>
      </c>
      <c r="I1721" s="192">
        <v>7.4999999999999997E-2</v>
      </c>
      <c r="J1721" s="193">
        <v>6.9000000000000006E-2</v>
      </c>
      <c r="K1721" s="191"/>
      <c r="L1721" s="192"/>
      <c r="M1721" s="193"/>
      <c r="N1721" s="312"/>
      <c r="O1721" s="96" t="s">
        <v>890</v>
      </c>
    </row>
    <row r="1722" spans="1:15" s="120" customFormat="1" x14ac:dyDescent="0.3">
      <c r="A1722" s="189" t="s">
        <v>299</v>
      </c>
      <c r="B1722" s="191">
        <v>4.8000000000000001E-2</v>
      </c>
      <c r="C1722" s="192">
        <v>8.6999999999999994E-2</v>
      </c>
      <c r="D1722" s="193">
        <v>6.8000000000000005E-2</v>
      </c>
      <c r="E1722" s="191">
        <v>1.9E-2</v>
      </c>
      <c r="F1722" s="192">
        <v>6.3E-2</v>
      </c>
      <c r="G1722" s="193">
        <v>4.7E-2</v>
      </c>
      <c r="H1722" s="191">
        <v>0.06</v>
      </c>
      <c r="I1722" s="192">
        <v>9.8000000000000004E-2</v>
      </c>
      <c r="J1722" s="193">
        <v>7.9000000000000001E-2</v>
      </c>
      <c r="K1722" s="191"/>
      <c r="L1722" s="192"/>
      <c r="M1722" s="193"/>
      <c r="N1722" s="312"/>
      <c r="O1722" s="96" t="s">
        <v>890</v>
      </c>
    </row>
    <row r="1723" spans="1:15" s="120" customFormat="1" x14ac:dyDescent="0.3">
      <c r="A1723" s="189" t="s">
        <v>298</v>
      </c>
      <c r="B1723" s="191">
        <v>0.11</v>
      </c>
      <c r="C1723" s="192">
        <v>0.14899999999999999</v>
      </c>
      <c r="D1723" s="193">
        <v>0.13</v>
      </c>
      <c r="E1723" s="191">
        <v>7.5999999999999998E-2</v>
      </c>
      <c r="F1723" s="192">
        <v>0.125</v>
      </c>
      <c r="G1723" s="193">
        <v>0.105</v>
      </c>
      <c r="H1723" s="191">
        <v>0.124</v>
      </c>
      <c r="I1723" s="192">
        <v>0.154</v>
      </c>
      <c r="J1723" s="193">
        <v>0.14000000000000001</v>
      </c>
      <c r="K1723" s="191"/>
      <c r="L1723" s="192"/>
      <c r="M1723" s="193"/>
      <c r="N1723" s="312"/>
      <c r="O1723" s="96" t="s">
        <v>890</v>
      </c>
    </row>
    <row r="1724" spans="1:15" s="120" customFormat="1" x14ac:dyDescent="0.3">
      <c r="A1724" s="189" t="s">
        <v>297</v>
      </c>
      <c r="B1724" s="191">
        <v>0.191</v>
      </c>
      <c r="C1724" s="192">
        <v>0.20100000000000001</v>
      </c>
      <c r="D1724" s="193">
        <v>0.19800000000000001</v>
      </c>
      <c r="E1724" s="191">
        <v>0.17100000000000001</v>
      </c>
      <c r="F1724" s="192">
        <v>0.184</v>
      </c>
      <c r="G1724" s="193">
        <v>0.17799999999999999</v>
      </c>
      <c r="H1724" s="191">
        <v>0.19900000000000001</v>
      </c>
      <c r="I1724" s="192">
        <v>0.21099999999999999</v>
      </c>
      <c r="J1724" s="193">
        <v>0.20899999999999999</v>
      </c>
      <c r="K1724" s="191"/>
      <c r="L1724" s="192"/>
      <c r="M1724" s="193"/>
      <c r="N1724" s="312"/>
      <c r="O1724" s="96" t="s">
        <v>890</v>
      </c>
    </row>
    <row r="1725" spans="1:15" s="120" customFormat="1" x14ac:dyDescent="0.3">
      <c r="A1725" s="189" t="s">
        <v>296</v>
      </c>
      <c r="B1725" s="191">
        <v>0.255</v>
      </c>
      <c r="C1725" s="192">
        <v>0.20899999999999999</v>
      </c>
      <c r="D1725" s="193">
        <v>0.22900000000000001</v>
      </c>
      <c r="E1725" s="191">
        <v>0.28599999999999998</v>
      </c>
      <c r="F1725" s="192">
        <v>0.22600000000000001</v>
      </c>
      <c r="G1725" s="193">
        <v>0.23599999999999999</v>
      </c>
      <c r="H1725" s="191">
        <v>0.24399999999999999</v>
      </c>
      <c r="I1725" s="192">
        <v>0.20599999999999999</v>
      </c>
      <c r="J1725" s="193">
        <v>0.22800000000000001</v>
      </c>
      <c r="K1725" s="191"/>
      <c r="L1725" s="192"/>
      <c r="M1725" s="193"/>
      <c r="N1725" s="312"/>
      <c r="O1725" s="96" t="s">
        <v>890</v>
      </c>
    </row>
    <row r="1726" spans="1:15" s="120" customFormat="1" x14ac:dyDescent="0.3">
      <c r="A1726" s="189" t="s">
        <v>295</v>
      </c>
      <c r="B1726" s="191">
        <v>0.16700000000000001</v>
      </c>
      <c r="C1726" s="192">
        <v>0.14000000000000001</v>
      </c>
      <c r="D1726" s="193">
        <v>0.154</v>
      </c>
      <c r="E1726" s="191">
        <v>0.16200000000000001</v>
      </c>
      <c r="F1726" s="192">
        <v>0.16600000000000001</v>
      </c>
      <c r="G1726" s="193">
        <v>0.184</v>
      </c>
      <c r="H1726" s="191">
        <v>0.16500000000000001</v>
      </c>
      <c r="I1726" s="192">
        <v>0.128</v>
      </c>
      <c r="J1726" s="193">
        <v>0.13800000000000001</v>
      </c>
      <c r="K1726" s="191"/>
      <c r="L1726" s="192"/>
      <c r="M1726" s="193"/>
      <c r="N1726" s="312"/>
      <c r="O1726" s="96" t="s">
        <v>890</v>
      </c>
    </row>
    <row r="1727" spans="1:15" s="120" customFormat="1" x14ac:dyDescent="0.3">
      <c r="A1727" s="189" t="s">
        <v>294</v>
      </c>
      <c r="B1727" s="191">
        <v>9.7000000000000003E-2</v>
      </c>
      <c r="C1727" s="192">
        <v>7.5999999999999998E-2</v>
      </c>
      <c r="D1727" s="193">
        <v>8.3000000000000004E-2</v>
      </c>
      <c r="E1727" s="191">
        <v>0.13300000000000001</v>
      </c>
      <c r="F1727" s="192">
        <v>9.6000000000000002E-2</v>
      </c>
      <c r="G1727" s="193">
        <v>0.105</v>
      </c>
      <c r="H1727" s="191">
        <v>8.3000000000000004E-2</v>
      </c>
      <c r="I1727" s="192">
        <v>6.7000000000000004E-2</v>
      </c>
      <c r="J1727" s="193">
        <v>7.1999999999999995E-2</v>
      </c>
      <c r="K1727" s="191"/>
      <c r="L1727" s="192"/>
      <c r="M1727" s="193"/>
      <c r="N1727" s="312"/>
      <c r="O1727" s="120" t="s">
        <v>890</v>
      </c>
    </row>
    <row r="1728" spans="1:15" s="120" customFormat="1" x14ac:dyDescent="0.3">
      <c r="A1728" s="189" t="s">
        <v>205</v>
      </c>
      <c r="B1728" s="191">
        <v>7.0000000000000007E-2</v>
      </c>
      <c r="C1728" s="192">
        <v>6.9000000000000006E-2</v>
      </c>
      <c r="D1728" s="193">
        <v>7.9000000000000001E-2</v>
      </c>
      <c r="E1728" s="191">
        <v>7.5999999999999998E-2</v>
      </c>
      <c r="F1728" s="192">
        <v>8.5000000000000006E-2</v>
      </c>
      <c r="G1728" s="193">
        <v>0.105</v>
      </c>
      <c r="H1728" s="191">
        <v>6.8000000000000005E-2</v>
      </c>
      <c r="I1728" s="192">
        <v>6.2E-2</v>
      </c>
      <c r="J1728" s="193">
        <v>6.4000000000000001E-2</v>
      </c>
      <c r="K1728" s="191"/>
      <c r="L1728" s="192"/>
      <c r="M1728" s="193"/>
      <c r="N1728" s="312"/>
      <c r="O1728" s="96" t="s">
        <v>890</v>
      </c>
    </row>
    <row r="1729" spans="1:15" s="120" customFormat="1" x14ac:dyDescent="0.3">
      <c r="A1729" s="108" t="s">
        <v>194</v>
      </c>
      <c r="B1729" s="163">
        <v>372</v>
      </c>
      <c r="C1729" s="164">
        <v>5278</v>
      </c>
      <c r="D1729" s="165">
        <v>11416</v>
      </c>
      <c r="E1729" s="163">
        <v>105</v>
      </c>
      <c r="F1729" s="164">
        <v>1821</v>
      </c>
      <c r="G1729" s="165">
        <v>4228</v>
      </c>
      <c r="H1729" s="163">
        <v>266</v>
      </c>
      <c r="I1729" s="164">
        <v>3321</v>
      </c>
      <c r="J1729" s="165">
        <v>6971</v>
      </c>
      <c r="K1729" s="163"/>
      <c r="L1729" s="164"/>
      <c r="M1729" s="165"/>
      <c r="N1729" s="167"/>
      <c r="O1729" s="96"/>
    </row>
    <row r="1730" spans="1:15" s="120" customFormat="1" x14ac:dyDescent="0.3">
      <c r="A1730" s="109" t="s">
        <v>161</v>
      </c>
      <c r="B1730" s="155">
        <v>4.7699999999999996</v>
      </c>
      <c r="C1730" s="156">
        <v>4.46</v>
      </c>
      <c r="D1730" s="157">
        <v>4.66</v>
      </c>
      <c r="E1730" s="155">
        <v>4.97</v>
      </c>
      <c r="F1730" s="156">
        <v>4.7699999999999996</v>
      </c>
      <c r="G1730" s="157">
        <v>5.0199999999999996</v>
      </c>
      <c r="H1730" s="155">
        <v>4.68</v>
      </c>
      <c r="I1730" s="156">
        <v>4.33</v>
      </c>
      <c r="J1730" s="157">
        <v>4.47</v>
      </c>
      <c r="K1730" s="155"/>
      <c r="L1730" s="156"/>
      <c r="M1730" s="157"/>
      <c r="N1730" s="312"/>
      <c r="O1730" s="120" t="s">
        <v>890</v>
      </c>
    </row>
    <row r="1731" spans="1:15" s="120" customFormat="1" x14ac:dyDescent="0.3">
      <c r="A1731" s="109" t="s">
        <v>35</v>
      </c>
      <c r="B1731" s="155">
        <v>1.79</v>
      </c>
      <c r="C1731" s="156">
        <v>1.86</v>
      </c>
      <c r="D1731" s="157">
        <v>1.83</v>
      </c>
      <c r="E1731" s="155">
        <v>1.81</v>
      </c>
      <c r="F1731" s="156">
        <v>1.84</v>
      </c>
      <c r="G1731" s="157">
        <v>1.79</v>
      </c>
      <c r="H1731" s="155">
        <v>1.78</v>
      </c>
      <c r="I1731" s="156">
        <v>1.85</v>
      </c>
      <c r="J1731" s="157">
        <v>1.82</v>
      </c>
      <c r="K1731" s="155"/>
      <c r="L1731" s="156"/>
      <c r="M1731" s="157"/>
      <c r="N1731" s="312"/>
      <c r="O1731" s="120" t="s">
        <v>890</v>
      </c>
    </row>
    <row r="1732" spans="1:15" s="120" customFormat="1" x14ac:dyDescent="0.3">
      <c r="A1732" s="109" t="s">
        <v>163</v>
      </c>
      <c r="B1732" s="155" t="s">
        <v>197</v>
      </c>
      <c r="C1732" s="156" t="s">
        <v>188</v>
      </c>
      <c r="D1732" s="157" t="s">
        <v>200</v>
      </c>
      <c r="E1732" s="155" t="s">
        <v>197</v>
      </c>
      <c r="F1732" s="156" t="s">
        <v>200</v>
      </c>
      <c r="G1732" s="157" t="s">
        <v>200</v>
      </c>
      <c r="H1732" s="155" t="s">
        <v>197</v>
      </c>
      <c r="I1732" s="156" t="s">
        <v>188</v>
      </c>
      <c r="J1732" s="157" t="s">
        <v>200</v>
      </c>
      <c r="K1732" s="155"/>
      <c r="L1732" s="156"/>
      <c r="M1732" s="157"/>
      <c r="N1732" s="312"/>
      <c r="O1732" s="120" t="s">
        <v>890</v>
      </c>
    </row>
    <row r="1733" spans="1:15" s="120" customFormat="1" x14ac:dyDescent="0.3">
      <c r="A1733" s="110" t="s">
        <v>36</v>
      </c>
      <c r="B1733" s="143" t="s">
        <v>197</v>
      </c>
      <c r="C1733" s="144">
        <v>0.16666666666666644</v>
      </c>
      <c r="D1733" s="145">
        <v>6.0109289617486024E-2</v>
      </c>
      <c r="E1733" s="143" t="s">
        <v>197</v>
      </c>
      <c r="F1733" s="144">
        <v>0.10869565217391314</v>
      </c>
      <c r="G1733" s="145">
        <v>-2.793296089385465E-2</v>
      </c>
      <c r="H1733" s="143" t="s">
        <v>197</v>
      </c>
      <c r="I1733" s="144">
        <v>0.18918918918918898</v>
      </c>
      <c r="J1733" s="145">
        <v>0.11538461538461536</v>
      </c>
      <c r="K1733" s="143"/>
      <c r="L1733" s="144"/>
      <c r="M1733" s="145"/>
      <c r="N1733" s="221"/>
      <c r="O1733" s="120" t="s">
        <v>890</v>
      </c>
    </row>
    <row r="1734" spans="1:15" s="120" customFormat="1" ht="65" x14ac:dyDescent="0.3">
      <c r="A1734" s="190" t="s">
        <v>1151</v>
      </c>
      <c r="B1734" s="181">
        <v>0.39700000000000002</v>
      </c>
      <c r="C1734" s="182">
        <v>0.41199999999999998</v>
      </c>
      <c r="D1734" s="183">
        <v>0.40699999999999997</v>
      </c>
      <c r="E1734" s="181">
        <v>0.45700000000000002</v>
      </c>
      <c r="F1734" s="182">
        <v>0.46600000000000003</v>
      </c>
      <c r="G1734" s="183">
        <v>0.45200000000000001</v>
      </c>
      <c r="H1734" s="181">
        <v>0.371</v>
      </c>
      <c r="I1734" s="182">
        <v>0.38200000000000001</v>
      </c>
      <c r="J1734" s="183">
        <v>0.38</v>
      </c>
      <c r="K1734" s="181"/>
      <c r="L1734" s="182"/>
      <c r="M1734" s="183"/>
      <c r="N1734" s="309"/>
    </row>
    <row r="1735" spans="1:15" s="120" customFormat="1" x14ac:dyDescent="0.3">
      <c r="A1735" s="184" t="s">
        <v>299</v>
      </c>
      <c r="B1735" s="181">
        <v>3.2000000000000001E-2</v>
      </c>
      <c r="C1735" s="182">
        <v>3.1E-2</v>
      </c>
      <c r="D1735" s="183">
        <v>3.3000000000000002E-2</v>
      </c>
      <c r="E1735" s="181">
        <v>4.8000000000000001E-2</v>
      </c>
      <c r="F1735" s="182">
        <v>0.04</v>
      </c>
      <c r="G1735" s="183">
        <v>0.04</v>
      </c>
      <c r="H1735" s="181">
        <v>2.7E-2</v>
      </c>
      <c r="I1735" s="182">
        <v>2.5999999999999999E-2</v>
      </c>
      <c r="J1735" s="183">
        <v>2.9000000000000001E-2</v>
      </c>
      <c r="K1735" s="181"/>
      <c r="L1735" s="182"/>
      <c r="M1735" s="183"/>
      <c r="N1735" s="309"/>
    </row>
    <row r="1736" spans="1:15" s="120" customFormat="1" x14ac:dyDescent="0.3">
      <c r="A1736" s="184" t="s">
        <v>298</v>
      </c>
      <c r="B1736" s="181">
        <v>5.7000000000000002E-2</v>
      </c>
      <c r="C1736" s="182">
        <v>0.05</v>
      </c>
      <c r="D1736" s="183">
        <v>5.7000000000000002E-2</v>
      </c>
      <c r="E1736" s="181">
        <v>2.9000000000000001E-2</v>
      </c>
      <c r="F1736" s="182">
        <v>4.5999999999999999E-2</v>
      </c>
      <c r="G1736" s="183">
        <v>5.8000000000000003E-2</v>
      </c>
      <c r="H1736" s="181">
        <v>6.8000000000000005E-2</v>
      </c>
      <c r="I1736" s="182">
        <v>5.1999999999999998E-2</v>
      </c>
      <c r="J1736" s="183">
        <v>5.7000000000000002E-2</v>
      </c>
      <c r="K1736" s="181"/>
      <c r="L1736" s="182"/>
      <c r="M1736" s="183"/>
      <c r="N1736" s="309"/>
    </row>
    <row r="1737" spans="1:15" s="120" customFormat="1" x14ac:dyDescent="0.3">
      <c r="A1737" s="184" t="s">
        <v>297</v>
      </c>
      <c r="B1737" s="181">
        <v>9.5000000000000001E-2</v>
      </c>
      <c r="C1737" s="182">
        <v>8.3000000000000004E-2</v>
      </c>
      <c r="D1737" s="183">
        <v>8.6999999999999994E-2</v>
      </c>
      <c r="E1737" s="181">
        <v>8.5999999999999993E-2</v>
      </c>
      <c r="F1737" s="182">
        <v>8.3000000000000004E-2</v>
      </c>
      <c r="G1737" s="183">
        <v>8.5000000000000006E-2</v>
      </c>
      <c r="H1737" s="181">
        <v>9.8000000000000004E-2</v>
      </c>
      <c r="I1737" s="182">
        <v>8.3000000000000004E-2</v>
      </c>
      <c r="J1737" s="183">
        <v>8.6999999999999994E-2</v>
      </c>
      <c r="K1737" s="181"/>
      <c r="L1737" s="182"/>
      <c r="M1737" s="183"/>
      <c r="N1737" s="309"/>
    </row>
    <row r="1738" spans="1:15" s="120" customFormat="1" x14ac:dyDescent="0.3">
      <c r="A1738" s="184" t="s">
        <v>296</v>
      </c>
      <c r="B1738" s="181">
        <v>0.13500000000000001</v>
      </c>
      <c r="C1738" s="182">
        <v>0.11799999999999999</v>
      </c>
      <c r="D1738" s="183">
        <v>0.11799999999999999</v>
      </c>
      <c r="E1738" s="181">
        <v>9.5000000000000001E-2</v>
      </c>
      <c r="F1738" s="182">
        <v>0.111</v>
      </c>
      <c r="G1738" s="183">
        <v>0.109</v>
      </c>
      <c r="H1738" s="181">
        <v>0.152</v>
      </c>
      <c r="I1738" s="182">
        <v>0.124</v>
      </c>
      <c r="J1738" s="183">
        <v>0.124</v>
      </c>
      <c r="K1738" s="181"/>
      <c r="L1738" s="182"/>
      <c r="M1738" s="183"/>
      <c r="N1738" s="309"/>
    </row>
    <row r="1739" spans="1:15" s="120" customFormat="1" x14ac:dyDescent="0.3">
      <c r="A1739" s="184" t="s">
        <v>295</v>
      </c>
      <c r="B1739" s="181">
        <v>0.111</v>
      </c>
      <c r="C1739" s="182">
        <v>0.10100000000000001</v>
      </c>
      <c r="D1739" s="183">
        <v>0.105</v>
      </c>
      <c r="E1739" s="181">
        <v>9.5000000000000001E-2</v>
      </c>
      <c r="F1739" s="182">
        <v>8.8999999999999996E-2</v>
      </c>
      <c r="G1739" s="183">
        <v>8.8999999999999996E-2</v>
      </c>
      <c r="H1739" s="181">
        <v>0.11700000000000001</v>
      </c>
      <c r="I1739" s="182">
        <v>0.107</v>
      </c>
      <c r="J1739" s="183">
        <v>0.114</v>
      </c>
      <c r="K1739" s="181"/>
      <c r="L1739" s="182"/>
      <c r="M1739" s="183"/>
      <c r="N1739" s="309"/>
    </row>
    <row r="1740" spans="1:15" s="120" customFormat="1" x14ac:dyDescent="0.3">
      <c r="A1740" s="184" t="s">
        <v>294</v>
      </c>
      <c r="B1740" s="181">
        <v>7.5999999999999998E-2</v>
      </c>
      <c r="C1740" s="182">
        <v>0.10100000000000001</v>
      </c>
      <c r="D1740" s="183">
        <v>9.5000000000000001E-2</v>
      </c>
      <c r="E1740" s="181">
        <v>7.5999999999999998E-2</v>
      </c>
      <c r="F1740" s="182">
        <v>8.2000000000000003E-2</v>
      </c>
      <c r="G1740" s="183">
        <v>7.5999999999999998E-2</v>
      </c>
      <c r="H1740" s="181">
        <v>7.5999999999999998E-2</v>
      </c>
      <c r="I1740" s="182">
        <v>0.111</v>
      </c>
      <c r="J1740" s="183">
        <v>0.105</v>
      </c>
      <c r="K1740" s="181"/>
      <c r="L1740" s="182"/>
      <c r="M1740" s="183"/>
      <c r="N1740" s="309"/>
    </row>
    <row r="1741" spans="1:15" s="120" customFormat="1" x14ac:dyDescent="0.3">
      <c r="A1741" s="184" t="s">
        <v>205</v>
      </c>
      <c r="B1741" s="181">
        <v>9.7000000000000003E-2</v>
      </c>
      <c r="C1741" s="182">
        <v>0.105</v>
      </c>
      <c r="D1741" s="183">
        <v>9.9000000000000005E-2</v>
      </c>
      <c r="E1741" s="181">
        <v>0.114</v>
      </c>
      <c r="F1741" s="182">
        <v>8.4000000000000005E-2</v>
      </c>
      <c r="G1741" s="183">
        <v>9.0999999999999998E-2</v>
      </c>
      <c r="H1741" s="181">
        <v>9.0999999999999998E-2</v>
      </c>
      <c r="I1741" s="182">
        <v>0.115</v>
      </c>
      <c r="J1741" s="183">
        <v>0.10299999999999999</v>
      </c>
      <c r="K1741" s="181"/>
      <c r="L1741" s="182"/>
      <c r="M1741" s="183"/>
      <c r="N1741" s="309"/>
    </row>
    <row r="1742" spans="1:15" s="120" customFormat="1" x14ac:dyDescent="0.3">
      <c r="A1742" s="130" t="s">
        <v>194</v>
      </c>
      <c r="B1742" s="131">
        <v>370</v>
      </c>
      <c r="C1742" s="132">
        <v>5270</v>
      </c>
      <c r="D1742" s="133">
        <v>11404</v>
      </c>
      <c r="E1742" s="131">
        <v>105</v>
      </c>
      <c r="F1742" s="132">
        <v>1818</v>
      </c>
      <c r="G1742" s="133">
        <v>4224</v>
      </c>
      <c r="H1742" s="131">
        <v>264</v>
      </c>
      <c r="I1742" s="132">
        <v>3316</v>
      </c>
      <c r="J1742" s="133">
        <v>6963</v>
      </c>
      <c r="K1742" s="131"/>
      <c r="L1742" s="132"/>
      <c r="M1742" s="133"/>
      <c r="N1742" s="134"/>
    </row>
    <row r="1743" spans="1:15" s="120" customFormat="1" x14ac:dyDescent="0.3">
      <c r="A1743" s="141" t="s">
        <v>161</v>
      </c>
      <c r="B1743" s="135">
        <v>3.66</v>
      </c>
      <c r="C1743" s="136">
        <v>3.69</v>
      </c>
      <c r="D1743" s="137">
        <v>3.66</v>
      </c>
      <c r="E1743" s="135">
        <v>3.48</v>
      </c>
      <c r="F1743" s="136">
        <v>3.34</v>
      </c>
      <c r="G1743" s="137">
        <v>3.38</v>
      </c>
      <c r="H1743" s="135">
        <v>3.74</v>
      </c>
      <c r="I1743" s="136">
        <v>3.88</v>
      </c>
      <c r="J1743" s="137">
        <v>3.83</v>
      </c>
      <c r="K1743" s="135"/>
      <c r="L1743" s="136"/>
      <c r="M1743" s="137"/>
      <c r="N1743" s="309"/>
    </row>
    <row r="1744" spans="1:15" s="120" customFormat="1" x14ac:dyDescent="0.3">
      <c r="A1744" s="141" t="s">
        <v>35</v>
      </c>
      <c r="B1744" s="135">
        <v>2.5499999999999998</v>
      </c>
      <c r="C1744" s="136">
        <v>2.63</v>
      </c>
      <c r="D1744" s="137">
        <v>2.59</v>
      </c>
      <c r="E1744" s="135">
        <v>2.67</v>
      </c>
      <c r="F1744" s="136">
        <v>2.5499999999999998</v>
      </c>
      <c r="G1744" s="137">
        <v>2.5499999999999998</v>
      </c>
      <c r="H1744" s="135">
        <v>2.5</v>
      </c>
      <c r="I1744" s="136">
        <v>2.64</v>
      </c>
      <c r="J1744" s="137">
        <v>2.6</v>
      </c>
      <c r="K1744" s="135"/>
      <c r="L1744" s="136"/>
      <c r="M1744" s="137"/>
      <c r="N1744" s="309"/>
    </row>
    <row r="1745" spans="1:14" s="120" customFormat="1" x14ac:dyDescent="0.3">
      <c r="A1745" s="141" t="s">
        <v>163</v>
      </c>
      <c r="B1745" s="135" t="s">
        <v>197</v>
      </c>
      <c r="C1745" s="136" t="s">
        <v>200</v>
      </c>
      <c r="D1745" s="137" t="s">
        <v>200</v>
      </c>
      <c r="E1745" s="135" t="s">
        <v>197</v>
      </c>
      <c r="F1745" s="136" t="s">
        <v>200</v>
      </c>
      <c r="G1745" s="137" t="s">
        <v>200</v>
      </c>
      <c r="H1745" s="135" t="s">
        <v>197</v>
      </c>
      <c r="I1745" s="136" t="s">
        <v>200</v>
      </c>
      <c r="J1745" s="137" t="s">
        <v>200</v>
      </c>
      <c r="K1745" s="135"/>
      <c r="L1745" s="136"/>
      <c r="M1745" s="137"/>
      <c r="N1745" s="309"/>
    </row>
    <row r="1746" spans="1:14" s="120" customFormat="1" x14ac:dyDescent="0.3">
      <c r="A1746" s="142" t="s">
        <v>36</v>
      </c>
      <c r="B1746" s="138" t="s">
        <v>197</v>
      </c>
      <c r="C1746" s="139">
        <v>-1.1406844106463804E-2</v>
      </c>
      <c r="D1746" s="140">
        <v>0</v>
      </c>
      <c r="E1746" s="138" t="s">
        <v>197</v>
      </c>
      <c r="F1746" s="139">
        <v>5.490196078431378E-2</v>
      </c>
      <c r="G1746" s="140">
        <v>3.9215686274509838E-2</v>
      </c>
      <c r="H1746" s="138" t="s">
        <v>197</v>
      </c>
      <c r="I1746" s="139">
        <v>-5.3030303030302907E-2</v>
      </c>
      <c r="J1746" s="140">
        <v>-3.4615384615384562E-2</v>
      </c>
      <c r="K1746" s="138"/>
      <c r="L1746" s="139"/>
      <c r="M1746" s="140"/>
      <c r="N1746" s="310"/>
    </row>
    <row r="1747" spans="1:14" s="120" customFormat="1" ht="26" x14ac:dyDescent="0.3">
      <c r="A1747" s="190" t="s">
        <v>656</v>
      </c>
      <c r="B1747" s="181">
        <v>0.19400000000000001</v>
      </c>
      <c r="C1747" s="182">
        <v>0.14599999999999999</v>
      </c>
      <c r="D1747" s="183">
        <v>0.159</v>
      </c>
      <c r="E1747" s="181">
        <v>0.19</v>
      </c>
      <c r="F1747" s="182">
        <v>0.16600000000000001</v>
      </c>
      <c r="G1747" s="183">
        <v>0.17899999999999999</v>
      </c>
      <c r="H1747" s="181">
        <v>0.192</v>
      </c>
      <c r="I1747" s="182">
        <v>0.13600000000000001</v>
      </c>
      <c r="J1747" s="183">
        <v>0.14899999999999999</v>
      </c>
      <c r="K1747" s="181"/>
      <c r="L1747" s="182"/>
      <c r="M1747" s="183"/>
      <c r="N1747" s="309"/>
    </row>
    <row r="1748" spans="1:14" s="120" customFormat="1" x14ac:dyDescent="0.3">
      <c r="A1748" s="184" t="s">
        <v>299</v>
      </c>
      <c r="B1748" s="181">
        <v>0.16700000000000001</v>
      </c>
      <c r="C1748" s="182">
        <v>0.14099999999999999</v>
      </c>
      <c r="D1748" s="183">
        <v>0.14199999999999999</v>
      </c>
      <c r="E1748" s="181">
        <v>0.17100000000000001</v>
      </c>
      <c r="F1748" s="182">
        <v>0.14899999999999999</v>
      </c>
      <c r="G1748" s="183">
        <v>0.14699999999999999</v>
      </c>
      <c r="H1748" s="181">
        <v>0.16500000000000001</v>
      </c>
      <c r="I1748" s="182">
        <v>0.13600000000000001</v>
      </c>
      <c r="J1748" s="183">
        <v>0.14000000000000001</v>
      </c>
      <c r="K1748" s="181"/>
      <c r="L1748" s="182"/>
      <c r="M1748" s="183"/>
      <c r="N1748" s="309"/>
    </row>
    <row r="1749" spans="1:14" s="120" customFormat="1" x14ac:dyDescent="0.3">
      <c r="A1749" s="184" t="s">
        <v>298</v>
      </c>
      <c r="B1749" s="181">
        <v>0.28000000000000003</v>
      </c>
      <c r="C1749" s="182">
        <v>0.29799999999999999</v>
      </c>
      <c r="D1749" s="183">
        <v>0.30199999999999999</v>
      </c>
      <c r="E1749" s="181">
        <v>0.27600000000000002</v>
      </c>
      <c r="F1749" s="182">
        <v>0.31</v>
      </c>
      <c r="G1749" s="183">
        <v>0.30599999999999999</v>
      </c>
      <c r="H1749" s="181">
        <v>0.28199999999999997</v>
      </c>
      <c r="I1749" s="182">
        <v>0.29199999999999998</v>
      </c>
      <c r="J1749" s="183">
        <v>0.3</v>
      </c>
      <c r="K1749" s="181"/>
      <c r="L1749" s="182"/>
      <c r="M1749" s="183"/>
      <c r="N1749" s="309"/>
    </row>
    <row r="1750" spans="1:14" s="120" customFormat="1" x14ac:dyDescent="0.3">
      <c r="A1750" s="184" t="s">
        <v>297</v>
      </c>
      <c r="B1750" s="181">
        <v>0.22</v>
      </c>
      <c r="C1750" s="182">
        <v>0.248</v>
      </c>
      <c r="D1750" s="183">
        <v>0.23699999999999999</v>
      </c>
      <c r="E1750" s="181">
        <v>0.22900000000000001</v>
      </c>
      <c r="F1750" s="182">
        <v>0.23</v>
      </c>
      <c r="G1750" s="183">
        <v>0.23100000000000001</v>
      </c>
      <c r="H1750" s="181">
        <v>0.218</v>
      </c>
      <c r="I1750" s="182">
        <v>0.25800000000000001</v>
      </c>
      <c r="J1750" s="183">
        <v>0.24</v>
      </c>
      <c r="K1750" s="181"/>
      <c r="L1750" s="182"/>
      <c r="M1750" s="183"/>
      <c r="N1750" s="309"/>
    </row>
    <row r="1751" spans="1:14" s="120" customFormat="1" x14ac:dyDescent="0.3">
      <c r="A1751" s="184" t="s">
        <v>296</v>
      </c>
      <c r="B1751" s="181">
        <v>8.1000000000000003E-2</v>
      </c>
      <c r="C1751" s="182">
        <v>9.7000000000000003E-2</v>
      </c>
      <c r="D1751" s="183">
        <v>9.4E-2</v>
      </c>
      <c r="E1751" s="181">
        <v>6.7000000000000004E-2</v>
      </c>
      <c r="F1751" s="182">
        <v>9.4E-2</v>
      </c>
      <c r="G1751" s="183">
        <v>8.5999999999999993E-2</v>
      </c>
      <c r="H1751" s="181">
        <v>8.5999999999999993E-2</v>
      </c>
      <c r="I1751" s="182">
        <v>9.8000000000000004E-2</v>
      </c>
      <c r="J1751" s="183">
        <v>9.9000000000000005E-2</v>
      </c>
      <c r="K1751" s="181"/>
      <c r="L1751" s="182"/>
      <c r="M1751" s="183"/>
      <c r="N1751" s="309"/>
    </row>
    <row r="1752" spans="1:14" s="120" customFormat="1" x14ac:dyDescent="0.3">
      <c r="A1752" s="184" t="s">
        <v>295</v>
      </c>
      <c r="B1752" s="181">
        <v>2.4E-2</v>
      </c>
      <c r="C1752" s="182">
        <v>3.4000000000000002E-2</v>
      </c>
      <c r="D1752" s="183">
        <v>3.1E-2</v>
      </c>
      <c r="E1752" s="181">
        <v>2.9000000000000001E-2</v>
      </c>
      <c r="F1752" s="182">
        <v>2.5999999999999999E-2</v>
      </c>
      <c r="G1752" s="183">
        <v>2.7E-2</v>
      </c>
      <c r="H1752" s="181">
        <v>2.3E-2</v>
      </c>
      <c r="I1752" s="182">
        <v>3.6999999999999998E-2</v>
      </c>
      <c r="J1752" s="183">
        <v>3.2000000000000001E-2</v>
      </c>
      <c r="K1752" s="181"/>
      <c r="L1752" s="182"/>
      <c r="M1752" s="183"/>
      <c r="N1752" s="309"/>
    </row>
    <row r="1753" spans="1:14" x14ac:dyDescent="0.3">
      <c r="A1753" s="184" t="s">
        <v>294</v>
      </c>
      <c r="B1753" s="181">
        <v>1.6E-2</v>
      </c>
      <c r="C1753" s="182">
        <v>1.6E-2</v>
      </c>
      <c r="D1753" s="183">
        <v>1.6E-2</v>
      </c>
      <c r="E1753" s="181">
        <v>2.9000000000000001E-2</v>
      </c>
      <c r="F1753" s="182">
        <v>8.9999999999999993E-3</v>
      </c>
      <c r="G1753" s="183">
        <v>1.0999999999999999E-2</v>
      </c>
      <c r="H1753" s="181">
        <v>1.0999999999999999E-2</v>
      </c>
      <c r="I1753" s="182">
        <v>1.9E-2</v>
      </c>
      <c r="J1753" s="183">
        <v>1.7999999999999999E-2</v>
      </c>
      <c r="K1753" s="181"/>
      <c r="L1753" s="182"/>
      <c r="M1753" s="183"/>
      <c r="N1753" s="309"/>
    </row>
    <row r="1754" spans="1:14" x14ac:dyDescent="0.3">
      <c r="A1754" s="184" t="s">
        <v>205</v>
      </c>
      <c r="B1754" s="181">
        <v>1.9E-2</v>
      </c>
      <c r="C1754" s="182">
        <v>2.1000000000000001E-2</v>
      </c>
      <c r="D1754" s="183">
        <v>1.9E-2</v>
      </c>
      <c r="E1754" s="181">
        <v>0.01</v>
      </c>
      <c r="F1754" s="182">
        <v>1.4999999999999999E-2</v>
      </c>
      <c r="G1754" s="183">
        <v>1.2999999999999999E-2</v>
      </c>
      <c r="H1754" s="181">
        <v>2.3E-2</v>
      </c>
      <c r="I1754" s="182">
        <v>2.4E-2</v>
      </c>
      <c r="J1754" s="183">
        <v>2.1999999999999999E-2</v>
      </c>
      <c r="K1754" s="181"/>
      <c r="L1754" s="182"/>
      <c r="M1754" s="183"/>
      <c r="N1754" s="309"/>
    </row>
    <row r="1755" spans="1:14" x14ac:dyDescent="0.3">
      <c r="A1755" s="130" t="s">
        <v>194</v>
      </c>
      <c r="B1755" s="131">
        <v>372</v>
      </c>
      <c r="C1755" s="132">
        <v>5277</v>
      </c>
      <c r="D1755" s="133">
        <v>11413</v>
      </c>
      <c r="E1755" s="131">
        <v>105</v>
      </c>
      <c r="F1755" s="132">
        <v>1820</v>
      </c>
      <c r="G1755" s="133">
        <v>4228</v>
      </c>
      <c r="H1755" s="131">
        <v>266</v>
      </c>
      <c r="I1755" s="132">
        <v>3321</v>
      </c>
      <c r="J1755" s="133">
        <v>6968</v>
      </c>
      <c r="K1755" s="131"/>
      <c r="L1755" s="132"/>
      <c r="M1755" s="133"/>
      <c r="N1755" s="134"/>
    </row>
    <row r="1756" spans="1:14" x14ac:dyDescent="0.3">
      <c r="A1756" s="141" t="s">
        <v>161</v>
      </c>
      <c r="B1756" s="135">
        <v>3.06</v>
      </c>
      <c r="C1756" s="136">
        <v>3.28</v>
      </c>
      <c r="D1756" s="137">
        <v>3.22</v>
      </c>
      <c r="E1756" s="135">
        <v>3.06</v>
      </c>
      <c r="F1756" s="136">
        <v>3.12</v>
      </c>
      <c r="G1756" s="137">
        <v>3.09</v>
      </c>
      <c r="H1756" s="135">
        <v>3.07</v>
      </c>
      <c r="I1756" s="136">
        <v>3.35</v>
      </c>
      <c r="J1756" s="137">
        <v>3.28</v>
      </c>
      <c r="K1756" s="135"/>
      <c r="L1756" s="136"/>
      <c r="M1756" s="137"/>
      <c r="N1756" s="309"/>
    </row>
    <row r="1757" spans="1:14" x14ac:dyDescent="0.3">
      <c r="A1757" s="141" t="s">
        <v>35</v>
      </c>
      <c r="B1757" s="135">
        <v>1.56</v>
      </c>
      <c r="C1757" s="136">
        <v>1.54</v>
      </c>
      <c r="D1757" s="137">
        <v>1.53</v>
      </c>
      <c r="E1757" s="135">
        <v>1.55</v>
      </c>
      <c r="F1757" s="136">
        <v>1.47</v>
      </c>
      <c r="G1757" s="137">
        <v>1.48</v>
      </c>
      <c r="H1757" s="135">
        <v>1.56</v>
      </c>
      <c r="I1757" s="136">
        <v>1.57</v>
      </c>
      <c r="J1757" s="137">
        <v>1.56</v>
      </c>
      <c r="K1757" s="135"/>
      <c r="L1757" s="136"/>
      <c r="M1757" s="137"/>
      <c r="N1757" s="309"/>
    </row>
    <row r="1758" spans="1:14" x14ac:dyDescent="0.3">
      <c r="A1758" s="141" t="s">
        <v>163</v>
      </c>
      <c r="B1758" s="135" t="s">
        <v>197</v>
      </c>
      <c r="C1758" s="136" t="s">
        <v>188</v>
      </c>
      <c r="D1758" s="137" t="s">
        <v>198</v>
      </c>
      <c r="E1758" s="135" t="s">
        <v>197</v>
      </c>
      <c r="F1758" s="136" t="s">
        <v>200</v>
      </c>
      <c r="G1758" s="137" t="s">
        <v>200</v>
      </c>
      <c r="H1758" s="135" t="s">
        <v>197</v>
      </c>
      <c r="I1758" s="136" t="s">
        <v>188</v>
      </c>
      <c r="J1758" s="137" t="s">
        <v>198</v>
      </c>
      <c r="K1758" s="135"/>
      <c r="L1758" s="136"/>
      <c r="M1758" s="137"/>
      <c r="N1758" s="309"/>
    </row>
    <row r="1759" spans="1:14" x14ac:dyDescent="0.3">
      <c r="A1759" s="142" t="s">
        <v>36</v>
      </c>
      <c r="B1759" s="138" t="s">
        <v>197</v>
      </c>
      <c r="C1759" s="139">
        <v>-0.14285714285714268</v>
      </c>
      <c r="D1759" s="140">
        <v>-0.1045751633986929</v>
      </c>
      <c r="E1759" s="138" t="s">
        <v>197</v>
      </c>
      <c r="F1759" s="139">
        <v>-4.0816326530612283E-2</v>
      </c>
      <c r="G1759" s="140">
        <v>-2.027027027027014E-2</v>
      </c>
      <c r="H1759" s="138" t="s">
        <v>197</v>
      </c>
      <c r="I1759" s="139">
        <v>-0.17834394904458614</v>
      </c>
      <c r="J1759" s="140">
        <v>-0.13461538461538458</v>
      </c>
      <c r="K1759" s="138"/>
      <c r="L1759" s="139"/>
      <c r="M1759" s="140"/>
      <c r="N1759" s="310"/>
    </row>
    <row r="1760" spans="1:14" ht="26" x14ac:dyDescent="0.3">
      <c r="A1760" s="200" t="s">
        <v>113</v>
      </c>
      <c r="B1760" s="191">
        <v>0.98399999999999999</v>
      </c>
      <c r="C1760" s="192">
        <v>0.99299999999999999</v>
      </c>
      <c r="D1760" s="193">
        <v>0.99099999999999999</v>
      </c>
      <c r="E1760" s="191">
        <v>0.97099999999999997</v>
      </c>
      <c r="F1760" s="192">
        <v>0.98899999999999999</v>
      </c>
      <c r="G1760" s="193">
        <v>0.98599999999999999</v>
      </c>
      <c r="H1760" s="191">
        <v>0.98899999999999999</v>
      </c>
      <c r="I1760" s="192">
        <v>0.995</v>
      </c>
      <c r="J1760" s="193">
        <v>0.99299999999999999</v>
      </c>
      <c r="K1760" s="191"/>
      <c r="L1760" s="192"/>
      <c r="M1760" s="193"/>
      <c r="N1760" s="312"/>
    </row>
    <row r="1761" spans="1:14" x14ac:dyDescent="0.3">
      <c r="A1761" s="189" t="s">
        <v>24</v>
      </c>
      <c r="B1761" s="191">
        <v>1.0999999999999999E-2</v>
      </c>
      <c r="C1761" s="192">
        <v>4.0000000000000001E-3</v>
      </c>
      <c r="D1761" s="193">
        <v>7.0000000000000001E-3</v>
      </c>
      <c r="E1761" s="191">
        <v>1.9E-2</v>
      </c>
      <c r="F1761" s="192">
        <v>7.0000000000000001E-3</v>
      </c>
      <c r="G1761" s="193">
        <v>1.2E-2</v>
      </c>
      <c r="H1761" s="191">
        <v>7.0000000000000001E-3</v>
      </c>
      <c r="I1761" s="192">
        <v>3.0000000000000001E-3</v>
      </c>
      <c r="J1761" s="193">
        <v>5.0000000000000001E-3</v>
      </c>
      <c r="K1761" s="191"/>
      <c r="L1761" s="192"/>
      <c r="M1761" s="193"/>
      <c r="N1761" s="312"/>
    </row>
    <row r="1762" spans="1:14" x14ac:dyDescent="0.3">
      <c r="A1762" s="189" t="s">
        <v>604</v>
      </c>
      <c r="B1762" s="191">
        <v>3.0000000000000001E-3</v>
      </c>
      <c r="C1762" s="192">
        <v>0</v>
      </c>
      <c r="D1762" s="193">
        <v>0</v>
      </c>
      <c r="E1762" s="191">
        <v>0.01</v>
      </c>
      <c r="F1762" s="192">
        <v>1E-3</v>
      </c>
      <c r="G1762" s="193">
        <v>0</v>
      </c>
      <c r="H1762" s="191">
        <v>0</v>
      </c>
      <c r="I1762" s="192">
        <v>0</v>
      </c>
      <c r="J1762" s="193">
        <v>0</v>
      </c>
      <c r="K1762" s="191"/>
      <c r="L1762" s="192"/>
      <c r="M1762" s="193"/>
      <c r="N1762" s="312"/>
    </row>
    <row r="1763" spans="1:14" x14ac:dyDescent="0.3">
      <c r="A1763" s="189" t="s">
        <v>605</v>
      </c>
      <c r="B1763" s="191">
        <v>0</v>
      </c>
      <c r="C1763" s="192">
        <v>1E-3</v>
      </c>
      <c r="D1763" s="193">
        <v>0</v>
      </c>
      <c r="E1763" s="191">
        <v>0</v>
      </c>
      <c r="F1763" s="192">
        <v>1E-3</v>
      </c>
      <c r="G1763" s="193">
        <v>0</v>
      </c>
      <c r="H1763" s="191">
        <v>0</v>
      </c>
      <c r="I1763" s="192">
        <v>1E-3</v>
      </c>
      <c r="J1763" s="193">
        <v>1E-3</v>
      </c>
      <c r="K1763" s="191"/>
      <c r="L1763" s="192"/>
      <c r="M1763" s="193"/>
      <c r="N1763" s="312"/>
    </row>
    <row r="1764" spans="1:14" ht="25.5" customHeight="1" x14ac:dyDescent="0.3">
      <c r="A1764" s="189" t="s">
        <v>1240</v>
      </c>
      <c r="B1764" s="191">
        <v>3.0000000000000001E-3</v>
      </c>
      <c r="C1764" s="192">
        <v>2E-3</v>
      </c>
      <c r="D1764" s="193">
        <v>1E-3</v>
      </c>
      <c r="E1764" s="191">
        <v>0</v>
      </c>
      <c r="F1764" s="192">
        <v>3.0000000000000001E-3</v>
      </c>
      <c r="G1764" s="193">
        <v>2E-3</v>
      </c>
      <c r="H1764" s="191">
        <v>4.0000000000000001E-3</v>
      </c>
      <c r="I1764" s="192">
        <v>1E-3</v>
      </c>
      <c r="J1764" s="193">
        <v>1E-3</v>
      </c>
      <c r="K1764" s="191"/>
      <c r="L1764" s="192"/>
      <c r="M1764" s="193"/>
      <c r="N1764" s="312"/>
    </row>
    <row r="1765" spans="1:14" x14ac:dyDescent="0.3">
      <c r="A1765" s="126" t="s">
        <v>194</v>
      </c>
      <c r="B1765" s="127">
        <v>374</v>
      </c>
      <c r="C1765" s="128">
        <v>5285</v>
      </c>
      <c r="D1765" s="129">
        <v>11445</v>
      </c>
      <c r="E1765" s="127">
        <v>105</v>
      </c>
      <c r="F1765" s="128">
        <v>1825</v>
      </c>
      <c r="G1765" s="129">
        <v>4244</v>
      </c>
      <c r="H1765" s="127">
        <v>268</v>
      </c>
      <c r="I1765" s="128">
        <v>3324</v>
      </c>
      <c r="J1765" s="129">
        <v>6984</v>
      </c>
      <c r="K1765" s="127"/>
      <c r="L1765" s="128"/>
      <c r="M1765" s="129"/>
      <c r="N1765" s="118"/>
    </row>
    <row r="1766" spans="1:14" ht="39" x14ac:dyDescent="0.3">
      <c r="A1766" s="119" t="s">
        <v>758</v>
      </c>
      <c r="B1766" s="191">
        <v>0</v>
      </c>
      <c r="C1766" s="192">
        <v>4.0000000000000001E-3</v>
      </c>
      <c r="D1766" s="193">
        <v>3.0000000000000001E-3</v>
      </c>
      <c r="E1766" s="191">
        <v>0</v>
      </c>
      <c r="F1766" s="192">
        <v>4.0000000000000001E-3</v>
      </c>
      <c r="G1766" s="193">
        <v>3.0000000000000001E-3</v>
      </c>
      <c r="H1766" s="191">
        <v>0</v>
      </c>
      <c r="I1766" s="192">
        <v>3.0000000000000001E-3</v>
      </c>
      <c r="J1766" s="193">
        <v>2E-3</v>
      </c>
      <c r="K1766" s="191"/>
      <c r="L1766" s="192"/>
      <c r="M1766" s="193"/>
      <c r="N1766" s="311"/>
    </row>
    <row r="1767" spans="1:14" x14ac:dyDescent="0.3">
      <c r="A1767" s="189" t="s">
        <v>759</v>
      </c>
      <c r="B1767" s="191">
        <v>5.0000000000000001E-3</v>
      </c>
      <c r="C1767" s="192">
        <v>2.7E-2</v>
      </c>
      <c r="D1767" s="193">
        <v>2.1999999999999999E-2</v>
      </c>
      <c r="E1767" s="191">
        <v>0.01</v>
      </c>
      <c r="F1767" s="192">
        <v>1.9E-2</v>
      </c>
      <c r="G1767" s="193">
        <v>1.7000000000000001E-2</v>
      </c>
      <c r="H1767" s="191">
        <v>4.0000000000000001E-3</v>
      </c>
      <c r="I1767" s="192">
        <v>3.2000000000000001E-2</v>
      </c>
      <c r="J1767" s="193">
        <v>2.5000000000000001E-2</v>
      </c>
      <c r="K1767" s="191"/>
      <c r="L1767" s="192"/>
      <c r="M1767" s="193"/>
      <c r="N1767" s="312"/>
    </row>
    <row r="1768" spans="1:14" x14ac:dyDescent="0.3">
      <c r="A1768" s="189">
        <v>5</v>
      </c>
      <c r="B1768" s="191">
        <v>2.9000000000000001E-2</v>
      </c>
      <c r="C1768" s="192">
        <v>5.6000000000000001E-2</v>
      </c>
      <c r="D1768" s="193">
        <v>6.8000000000000005E-2</v>
      </c>
      <c r="E1768" s="191">
        <v>1.9E-2</v>
      </c>
      <c r="F1768" s="192">
        <v>0.05</v>
      </c>
      <c r="G1768" s="193">
        <v>6.9000000000000006E-2</v>
      </c>
      <c r="H1768" s="191">
        <v>3.4000000000000002E-2</v>
      </c>
      <c r="I1768" s="192">
        <v>5.8000000000000003E-2</v>
      </c>
      <c r="J1768" s="193">
        <v>6.7000000000000004E-2</v>
      </c>
      <c r="K1768" s="191"/>
      <c r="L1768" s="192"/>
      <c r="M1768" s="193"/>
      <c r="N1768" s="312"/>
    </row>
    <row r="1769" spans="1:14" x14ac:dyDescent="0.3">
      <c r="A1769" s="189">
        <v>4</v>
      </c>
      <c r="B1769" s="191">
        <v>0.95499999999999996</v>
      </c>
      <c r="C1769" s="192">
        <v>0.88</v>
      </c>
      <c r="D1769" s="193">
        <v>0.88400000000000001</v>
      </c>
      <c r="E1769" s="191">
        <v>0.97099999999999997</v>
      </c>
      <c r="F1769" s="192">
        <v>0.88900000000000001</v>
      </c>
      <c r="G1769" s="193">
        <v>0.88500000000000001</v>
      </c>
      <c r="H1769" s="191">
        <v>0.94799999999999995</v>
      </c>
      <c r="I1769" s="192">
        <v>0.874</v>
      </c>
      <c r="J1769" s="193">
        <v>0.88400000000000001</v>
      </c>
      <c r="K1769" s="191"/>
      <c r="L1769" s="192"/>
      <c r="M1769" s="193"/>
      <c r="N1769" s="312"/>
    </row>
    <row r="1770" spans="1:14" x14ac:dyDescent="0.3">
      <c r="A1770" s="189">
        <v>3</v>
      </c>
      <c r="B1770" s="191">
        <v>5.0000000000000001E-3</v>
      </c>
      <c r="C1770" s="192">
        <v>2.9000000000000001E-2</v>
      </c>
      <c r="D1770" s="193">
        <v>2.1000000000000001E-2</v>
      </c>
      <c r="E1770" s="191">
        <v>0</v>
      </c>
      <c r="F1770" s="192">
        <v>3.2000000000000001E-2</v>
      </c>
      <c r="G1770" s="193">
        <v>2.4E-2</v>
      </c>
      <c r="H1770" s="191">
        <v>7.0000000000000001E-3</v>
      </c>
      <c r="I1770" s="192">
        <v>2.8000000000000001E-2</v>
      </c>
      <c r="J1770" s="193">
        <v>0.02</v>
      </c>
      <c r="K1770" s="191"/>
      <c r="L1770" s="192"/>
      <c r="M1770" s="193"/>
      <c r="N1770" s="312"/>
    </row>
    <row r="1771" spans="1:14" x14ac:dyDescent="0.3">
      <c r="A1771" s="189">
        <v>2</v>
      </c>
      <c r="B1771" s="191">
        <v>5.0000000000000001E-3</v>
      </c>
      <c r="C1771" s="192">
        <v>5.0000000000000001E-3</v>
      </c>
      <c r="D1771" s="193">
        <v>3.0000000000000001E-3</v>
      </c>
      <c r="E1771" s="191">
        <v>0</v>
      </c>
      <c r="F1771" s="192">
        <v>6.0000000000000001E-3</v>
      </c>
      <c r="G1771" s="193">
        <v>3.0000000000000001E-3</v>
      </c>
      <c r="H1771" s="191">
        <v>7.0000000000000001E-3</v>
      </c>
      <c r="I1771" s="192">
        <v>4.0000000000000001E-3</v>
      </c>
      <c r="J1771" s="193">
        <v>2E-3</v>
      </c>
      <c r="K1771" s="191"/>
      <c r="L1771" s="192"/>
      <c r="M1771" s="193"/>
      <c r="N1771" s="312"/>
    </row>
    <row r="1772" spans="1:14" x14ac:dyDescent="0.3">
      <c r="A1772" s="189">
        <v>1</v>
      </c>
      <c r="B1772" s="191">
        <v>0</v>
      </c>
      <c r="C1772" s="192">
        <v>0</v>
      </c>
      <c r="D1772" s="193">
        <v>0</v>
      </c>
      <c r="E1772" s="191">
        <v>0</v>
      </c>
      <c r="F1772" s="192">
        <v>0</v>
      </c>
      <c r="G1772" s="193">
        <v>0</v>
      </c>
      <c r="H1772" s="191">
        <v>0</v>
      </c>
      <c r="I1772" s="192">
        <v>0</v>
      </c>
      <c r="J1772" s="193">
        <v>0</v>
      </c>
      <c r="K1772" s="191"/>
      <c r="L1772" s="192"/>
      <c r="M1772" s="193"/>
      <c r="N1772" s="312"/>
    </row>
    <row r="1773" spans="1:14" x14ac:dyDescent="0.3">
      <c r="A1773" s="126" t="s">
        <v>194</v>
      </c>
      <c r="B1773" s="127">
        <v>374</v>
      </c>
      <c r="C1773" s="128">
        <v>5286</v>
      </c>
      <c r="D1773" s="129">
        <v>11442</v>
      </c>
      <c r="E1773" s="127">
        <v>105</v>
      </c>
      <c r="F1773" s="128">
        <v>1825</v>
      </c>
      <c r="G1773" s="129">
        <v>4243</v>
      </c>
      <c r="H1773" s="127">
        <v>268</v>
      </c>
      <c r="I1773" s="128">
        <v>3325</v>
      </c>
      <c r="J1773" s="129">
        <v>6982</v>
      </c>
      <c r="K1773" s="127"/>
      <c r="L1773" s="128"/>
      <c r="M1773" s="129"/>
      <c r="N1773" s="118"/>
    </row>
    <row r="1774" spans="1:14" ht="26" x14ac:dyDescent="0.3">
      <c r="A1774" s="119" t="s">
        <v>994</v>
      </c>
      <c r="B1774" s="191">
        <v>0.93100000000000005</v>
      </c>
      <c r="C1774" s="192">
        <v>0.81</v>
      </c>
      <c r="D1774" s="193">
        <v>0.83099999999999996</v>
      </c>
      <c r="E1774" s="191">
        <v>0.94199999999999995</v>
      </c>
      <c r="F1774" s="192">
        <v>0.89800000000000002</v>
      </c>
      <c r="G1774" s="193">
        <v>0.91</v>
      </c>
      <c r="H1774" s="191">
        <v>0.93</v>
      </c>
      <c r="I1774" s="192">
        <v>0.79</v>
      </c>
      <c r="J1774" s="193">
        <v>0.80700000000000005</v>
      </c>
      <c r="K1774" s="191"/>
      <c r="L1774" s="192"/>
      <c r="M1774" s="193"/>
      <c r="N1774" s="311"/>
    </row>
    <row r="1775" spans="1:14" x14ac:dyDescent="0.3">
      <c r="A1775" s="315" t="s">
        <v>677</v>
      </c>
      <c r="B1775" s="191">
        <v>3.0000000000000001E-3</v>
      </c>
      <c r="C1775" s="192">
        <v>1.0999999999999999E-2</v>
      </c>
      <c r="D1775" s="193">
        <v>8.9999999999999993E-3</v>
      </c>
      <c r="E1775" s="191">
        <v>6.0000000000000001E-3</v>
      </c>
      <c r="F1775" s="192">
        <v>4.0000000000000001E-3</v>
      </c>
      <c r="G1775" s="193">
        <v>4.0000000000000001E-3</v>
      </c>
      <c r="H1775" s="191">
        <v>2E-3</v>
      </c>
      <c r="I1775" s="192">
        <v>1.2E-2</v>
      </c>
      <c r="J1775" s="193">
        <v>0.01</v>
      </c>
      <c r="K1775" s="191"/>
      <c r="L1775" s="192"/>
      <c r="M1775" s="193"/>
      <c r="N1775" s="312"/>
    </row>
    <row r="1776" spans="1:14" x14ac:dyDescent="0.3">
      <c r="A1776" s="315" t="s">
        <v>540</v>
      </c>
      <c r="B1776" s="191">
        <v>4.2999999999999997E-2</v>
      </c>
      <c r="C1776" s="192">
        <v>0.104</v>
      </c>
      <c r="D1776" s="193">
        <v>9.6000000000000002E-2</v>
      </c>
      <c r="E1776" s="191">
        <v>3.5000000000000003E-2</v>
      </c>
      <c r="F1776" s="192">
        <v>4.9000000000000002E-2</v>
      </c>
      <c r="G1776" s="193">
        <v>4.2000000000000003E-2</v>
      </c>
      <c r="H1776" s="191">
        <v>4.5999999999999999E-2</v>
      </c>
      <c r="I1776" s="192">
        <v>0.126</v>
      </c>
      <c r="J1776" s="193">
        <v>0.123</v>
      </c>
      <c r="K1776" s="191"/>
      <c r="L1776" s="192"/>
      <c r="M1776" s="193"/>
      <c r="N1776" s="312"/>
    </row>
    <row r="1777" spans="1:14" s="120" customFormat="1" x14ac:dyDescent="0.3">
      <c r="A1777" s="315" t="s">
        <v>538</v>
      </c>
      <c r="B1777" s="191">
        <v>3.0000000000000001E-3</v>
      </c>
      <c r="C1777" s="192">
        <v>1.2999999999999999E-2</v>
      </c>
      <c r="D1777" s="193">
        <v>1.2999999999999999E-2</v>
      </c>
      <c r="E1777" s="191">
        <v>1.2E-2</v>
      </c>
      <c r="F1777" s="192">
        <v>3.3000000000000002E-2</v>
      </c>
      <c r="G1777" s="193">
        <v>3.1E-2</v>
      </c>
      <c r="H1777" s="191">
        <v>0</v>
      </c>
      <c r="I1777" s="192">
        <v>1E-3</v>
      </c>
      <c r="J1777" s="193">
        <v>1E-3</v>
      </c>
      <c r="K1777" s="191"/>
      <c r="L1777" s="192"/>
      <c r="M1777" s="193"/>
      <c r="N1777" s="312"/>
    </row>
    <row r="1778" spans="1:14" s="120" customFormat="1" x14ac:dyDescent="0.3">
      <c r="A1778" s="315" t="s">
        <v>539</v>
      </c>
      <c r="B1778" s="191">
        <v>5.0000000000000001E-3</v>
      </c>
      <c r="C1778" s="192">
        <v>1.7000000000000001E-2</v>
      </c>
      <c r="D1778" s="193">
        <v>1.2999999999999999E-2</v>
      </c>
      <c r="E1778" s="191">
        <v>0</v>
      </c>
      <c r="F1778" s="192">
        <v>0</v>
      </c>
      <c r="G1778" s="193">
        <v>0</v>
      </c>
      <c r="H1778" s="191">
        <v>7.0000000000000001E-3</v>
      </c>
      <c r="I1778" s="192">
        <v>2.1999999999999999E-2</v>
      </c>
      <c r="J1778" s="193">
        <v>1.7000000000000001E-2</v>
      </c>
      <c r="K1778" s="191"/>
      <c r="L1778" s="192"/>
      <c r="M1778" s="193"/>
      <c r="N1778" s="312"/>
    </row>
    <row r="1779" spans="1:14" s="120" customFormat="1" x14ac:dyDescent="0.3">
      <c r="A1779" s="315" t="s">
        <v>1069</v>
      </c>
      <c r="B1779" s="191">
        <v>3.0000000000000001E-3</v>
      </c>
      <c r="C1779" s="192">
        <v>1.4999999999999999E-2</v>
      </c>
      <c r="D1779" s="193">
        <v>1.2E-2</v>
      </c>
      <c r="E1779" s="191">
        <v>0</v>
      </c>
      <c r="F1779" s="192">
        <v>4.0000000000000001E-3</v>
      </c>
      <c r="G1779" s="193">
        <v>3.0000000000000001E-3</v>
      </c>
      <c r="H1779" s="191">
        <v>2E-3</v>
      </c>
      <c r="I1779" s="192">
        <v>1.7000000000000001E-2</v>
      </c>
      <c r="J1779" s="193">
        <v>1.4E-2</v>
      </c>
      <c r="K1779" s="191"/>
      <c r="L1779" s="192"/>
      <c r="M1779" s="193"/>
      <c r="N1779" s="312"/>
    </row>
    <row r="1780" spans="1:14" s="120" customFormat="1" x14ac:dyDescent="0.3">
      <c r="A1780" s="315" t="s">
        <v>541</v>
      </c>
      <c r="B1780" s="191">
        <v>7.0000000000000001E-3</v>
      </c>
      <c r="C1780" s="192">
        <v>2.3E-2</v>
      </c>
      <c r="D1780" s="193">
        <v>1.9E-2</v>
      </c>
      <c r="E1780" s="191">
        <v>0</v>
      </c>
      <c r="F1780" s="192">
        <v>5.0000000000000001E-3</v>
      </c>
      <c r="G1780" s="193">
        <v>4.0000000000000001E-3</v>
      </c>
      <c r="H1780" s="191">
        <v>8.9999999999999993E-3</v>
      </c>
      <c r="I1780" s="192">
        <v>2.5999999999999999E-2</v>
      </c>
      <c r="J1780" s="193">
        <v>2.1999999999999999E-2</v>
      </c>
      <c r="K1780" s="191"/>
      <c r="L1780" s="192"/>
      <c r="M1780" s="193"/>
      <c r="N1780" s="312"/>
    </row>
    <row r="1781" spans="1:14" s="120" customFormat="1" x14ac:dyDescent="0.3">
      <c r="A1781" s="189" t="s">
        <v>697</v>
      </c>
      <c r="B1781" s="191">
        <v>5.0000000000000001E-3</v>
      </c>
      <c r="C1781" s="192">
        <v>8.0000000000000002E-3</v>
      </c>
      <c r="D1781" s="193">
        <v>6.0000000000000001E-3</v>
      </c>
      <c r="E1781" s="191">
        <v>6.0000000000000001E-3</v>
      </c>
      <c r="F1781" s="192">
        <v>7.0000000000000001E-3</v>
      </c>
      <c r="G1781" s="193">
        <v>5.0000000000000001E-3</v>
      </c>
      <c r="H1781" s="191">
        <v>2E-3</v>
      </c>
      <c r="I1781" s="192">
        <v>7.0000000000000001E-3</v>
      </c>
      <c r="J1781" s="193">
        <v>7.0000000000000001E-3</v>
      </c>
      <c r="K1781" s="191"/>
      <c r="L1781" s="192"/>
      <c r="M1781" s="193"/>
      <c r="N1781" s="312"/>
    </row>
    <row r="1782" spans="1:14" s="120" customFormat="1" x14ac:dyDescent="0.3">
      <c r="A1782" s="126" t="s">
        <v>194</v>
      </c>
      <c r="B1782" s="127">
        <v>606</v>
      </c>
      <c r="C1782" s="128">
        <v>6720</v>
      </c>
      <c r="D1782" s="129">
        <v>13942</v>
      </c>
      <c r="E1782" s="127">
        <v>172</v>
      </c>
      <c r="F1782" s="128">
        <v>2327</v>
      </c>
      <c r="G1782" s="129">
        <v>5178</v>
      </c>
      <c r="H1782" s="127">
        <v>431</v>
      </c>
      <c r="I1782" s="128">
        <v>4230</v>
      </c>
      <c r="J1782" s="129">
        <v>8505</v>
      </c>
      <c r="K1782" s="127"/>
      <c r="L1782" s="128"/>
      <c r="M1782" s="129"/>
      <c r="N1782" s="118"/>
    </row>
    <row r="1783" spans="1:14" s="120" customFormat="1" ht="52" x14ac:dyDescent="0.3">
      <c r="A1783" s="76" t="s">
        <v>833</v>
      </c>
      <c r="B1783" s="123">
        <v>0.109</v>
      </c>
      <c r="C1783" s="124">
        <v>5.5E-2</v>
      </c>
      <c r="D1783" s="125">
        <v>5.2999999999999999E-2</v>
      </c>
      <c r="E1783" s="123">
        <v>8.6999999999999994E-2</v>
      </c>
      <c r="F1783" s="124">
        <v>4.2999999999999997E-2</v>
      </c>
      <c r="G1783" s="125">
        <v>4.3999999999999997E-2</v>
      </c>
      <c r="H1783" s="123">
        <v>0.11700000000000001</v>
      </c>
      <c r="I1783" s="124">
        <v>5.8000000000000003E-2</v>
      </c>
      <c r="J1783" s="125">
        <v>5.6000000000000001E-2</v>
      </c>
      <c r="K1783" s="123"/>
      <c r="L1783" s="124"/>
      <c r="M1783" s="125"/>
      <c r="N1783" s="308"/>
    </row>
    <row r="1784" spans="1:14" s="120" customFormat="1" x14ac:dyDescent="0.3">
      <c r="A1784" s="184" t="s">
        <v>195</v>
      </c>
      <c r="B1784" s="123">
        <v>0.89100000000000001</v>
      </c>
      <c r="C1784" s="124">
        <v>0.94499999999999995</v>
      </c>
      <c r="D1784" s="125">
        <v>0.94699999999999995</v>
      </c>
      <c r="E1784" s="123">
        <v>0.91300000000000003</v>
      </c>
      <c r="F1784" s="124">
        <v>0.95699999999999996</v>
      </c>
      <c r="G1784" s="125">
        <v>0.95599999999999996</v>
      </c>
      <c r="H1784" s="123">
        <v>0.88300000000000001</v>
      </c>
      <c r="I1784" s="124">
        <v>0.94199999999999995</v>
      </c>
      <c r="J1784" s="125">
        <v>0.94399999999999995</v>
      </c>
      <c r="K1784" s="123"/>
      <c r="L1784" s="124"/>
      <c r="M1784" s="125"/>
      <c r="N1784" s="309"/>
    </row>
    <row r="1785" spans="1:14" s="120" customFormat="1" x14ac:dyDescent="0.3">
      <c r="A1785" s="121" t="s">
        <v>194</v>
      </c>
      <c r="B1785" s="185">
        <v>368</v>
      </c>
      <c r="C1785" s="186">
        <v>5253</v>
      </c>
      <c r="D1785" s="187">
        <v>11372</v>
      </c>
      <c r="E1785" s="185">
        <v>103</v>
      </c>
      <c r="F1785" s="186">
        <v>1816</v>
      </c>
      <c r="G1785" s="187">
        <v>4220</v>
      </c>
      <c r="H1785" s="185">
        <v>264</v>
      </c>
      <c r="I1785" s="186">
        <v>3301</v>
      </c>
      <c r="J1785" s="187">
        <v>6936</v>
      </c>
      <c r="K1785" s="185"/>
      <c r="L1785" s="186"/>
      <c r="M1785" s="187"/>
      <c r="N1785" s="122"/>
    </row>
    <row r="1786" spans="1:14" s="120" customFormat="1" ht="26" x14ac:dyDescent="0.3">
      <c r="A1786" s="76" t="s">
        <v>709</v>
      </c>
      <c r="B1786" s="123">
        <v>0.14599999999999999</v>
      </c>
      <c r="C1786" s="124">
        <v>0.13</v>
      </c>
      <c r="D1786" s="125">
        <v>0.122</v>
      </c>
      <c r="E1786" s="123">
        <v>0.16300000000000001</v>
      </c>
      <c r="F1786" s="124">
        <v>0.13300000000000001</v>
      </c>
      <c r="G1786" s="125">
        <v>0.122</v>
      </c>
      <c r="H1786" s="123">
        <v>0.13600000000000001</v>
      </c>
      <c r="I1786" s="124">
        <v>0.11899999999999999</v>
      </c>
      <c r="J1786" s="125">
        <v>0.115</v>
      </c>
      <c r="K1786" s="123"/>
      <c r="L1786" s="124"/>
      <c r="M1786" s="125"/>
      <c r="N1786" s="308"/>
    </row>
    <row r="1787" spans="1:14" s="120" customFormat="1" x14ac:dyDescent="0.3">
      <c r="A1787" s="184" t="s">
        <v>195</v>
      </c>
      <c r="B1787" s="123">
        <v>0.85399999999999998</v>
      </c>
      <c r="C1787" s="124">
        <v>0.87</v>
      </c>
      <c r="D1787" s="125">
        <v>0.878</v>
      </c>
      <c r="E1787" s="123">
        <v>0.83699999999999997</v>
      </c>
      <c r="F1787" s="124">
        <v>0.86699999999999999</v>
      </c>
      <c r="G1787" s="125">
        <v>0.878</v>
      </c>
      <c r="H1787" s="123">
        <v>0.86399999999999999</v>
      </c>
      <c r="I1787" s="124">
        <v>0.88100000000000001</v>
      </c>
      <c r="J1787" s="125">
        <v>0.88500000000000001</v>
      </c>
      <c r="K1787" s="123"/>
      <c r="L1787" s="124"/>
      <c r="M1787" s="125"/>
      <c r="N1787" s="309"/>
    </row>
    <row r="1788" spans="1:14" s="120" customFormat="1" x14ac:dyDescent="0.3">
      <c r="A1788" s="121" t="s">
        <v>194</v>
      </c>
      <c r="B1788" s="185">
        <v>370</v>
      </c>
      <c r="C1788" s="186">
        <v>5250</v>
      </c>
      <c r="D1788" s="187">
        <v>11360</v>
      </c>
      <c r="E1788" s="185">
        <v>104</v>
      </c>
      <c r="F1788" s="186">
        <v>1816</v>
      </c>
      <c r="G1788" s="187">
        <v>4216</v>
      </c>
      <c r="H1788" s="185">
        <v>265</v>
      </c>
      <c r="I1788" s="186">
        <v>3299</v>
      </c>
      <c r="J1788" s="187">
        <v>6929</v>
      </c>
      <c r="K1788" s="185"/>
      <c r="L1788" s="186"/>
      <c r="M1788" s="187"/>
      <c r="N1788" s="122"/>
    </row>
    <row r="1789" spans="1:14" s="120" customFormat="1" ht="26" x14ac:dyDescent="0.3">
      <c r="A1789" s="76" t="s">
        <v>710</v>
      </c>
      <c r="B1789" s="123">
        <v>3.0000000000000001E-3</v>
      </c>
      <c r="C1789" s="124">
        <v>1.9E-2</v>
      </c>
      <c r="D1789" s="125">
        <v>1.2999999999999999E-2</v>
      </c>
      <c r="E1789" s="123">
        <v>0.01</v>
      </c>
      <c r="F1789" s="124">
        <v>2.8000000000000001E-2</v>
      </c>
      <c r="G1789" s="125">
        <v>1.7000000000000001E-2</v>
      </c>
      <c r="H1789" s="123">
        <v>0</v>
      </c>
      <c r="I1789" s="124">
        <v>1.0999999999999999E-2</v>
      </c>
      <c r="J1789" s="125">
        <v>8.0000000000000002E-3</v>
      </c>
      <c r="K1789" s="123"/>
      <c r="L1789" s="124"/>
      <c r="M1789" s="125"/>
      <c r="N1789" s="308"/>
    </row>
    <row r="1790" spans="1:14" s="120" customFormat="1" x14ac:dyDescent="0.3">
      <c r="A1790" s="184" t="s">
        <v>195</v>
      </c>
      <c r="B1790" s="123">
        <v>0.997</v>
      </c>
      <c r="C1790" s="124">
        <v>0.98099999999999998</v>
      </c>
      <c r="D1790" s="125">
        <v>0.98699999999999999</v>
      </c>
      <c r="E1790" s="123">
        <v>0.99</v>
      </c>
      <c r="F1790" s="124">
        <v>0.97199999999999998</v>
      </c>
      <c r="G1790" s="125">
        <v>0.98299999999999998</v>
      </c>
      <c r="H1790" s="123">
        <v>1</v>
      </c>
      <c r="I1790" s="124">
        <v>0.98899999999999999</v>
      </c>
      <c r="J1790" s="125">
        <v>0.99199999999999999</v>
      </c>
      <c r="K1790" s="123"/>
      <c r="L1790" s="124"/>
      <c r="M1790" s="125"/>
      <c r="N1790" s="309"/>
    </row>
    <row r="1791" spans="1:14" s="120" customFormat="1" x14ac:dyDescent="0.3">
      <c r="A1791" s="121" t="s">
        <v>194</v>
      </c>
      <c r="B1791" s="185">
        <v>369</v>
      </c>
      <c r="C1791" s="186">
        <v>5239</v>
      </c>
      <c r="D1791" s="187">
        <v>11335</v>
      </c>
      <c r="E1791" s="185">
        <v>103</v>
      </c>
      <c r="F1791" s="186">
        <v>1812</v>
      </c>
      <c r="G1791" s="187">
        <v>4208</v>
      </c>
      <c r="H1791" s="185">
        <v>265</v>
      </c>
      <c r="I1791" s="186">
        <v>3291</v>
      </c>
      <c r="J1791" s="187">
        <v>6911</v>
      </c>
      <c r="K1791" s="185"/>
      <c r="L1791" s="186"/>
      <c r="M1791" s="187"/>
      <c r="N1791" s="122"/>
    </row>
    <row r="1792" spans="1:14" s="120" customFormat="1" ht="26" x14ac:dyDescent="0.3">
      <c r="A1792" s="76" t="s">
        <v>711</v>
      </c>
      <c r="B1792" s="123">
        <v>6.2E-2</v>
      </c>
      <c r="C1792" s="124">
        <v>4.5999999999999999E-2</v>
      </c>
      <c r="D1792" s="125">
        <v>3.9E-2</v>
      </c>
      <c r="E1792" s="123">
        <v>7.6999999999999999E-2</v>
      </c>
      <c r="F1792" s="124">
        <v>4.4999999999999998E-2</v>
      </c>
      <c r="G1792" s="125">
        <v>0.04</v>
      </c>
      <c r="H1792" s="123">
        <v>5.7000000000000002E-2</v>
      </c>
      <c r="I1792" s="124">
        <v>4.4999999999999998E-2</v>
      </c>
      <c r="J1792" s="125">
        <v>3.7999999999999999E-2</v>
      </c>
      <c r="K1792" s="123"/>
      <c r="L1792" s="124"/>
      <c r="M1792" s="125"/>
      <c r="N1792" s="308"/>
    </row>
    <row r="1793" spans="1:15" s="120" customFormat="1" x14ac:dyDescent="0.3">
      <c r="A1793" s="184" t="s">
        <v>195</v>
      </c>
      <c r="B1793" s="123">
        <v>0.93799999999999994</v>
      </c>
      <c r="C1793" s="124">
        <v>0.95399999999999996</v>
      </c>
      <c r="D1793" s="125">
        <v>0.96099999999999997</v>
      </c>
      <c r="E1793" s="123">
        <v>0.92300000000000004</v>
      </c>
      <c r="F1793" s="124">
        <v>0.95499999999999996</v>
      </c>
      <c r="G1793" s="125">
        <v>0.96</v>
      </c>
      <c r="H1793" s="123">
        <v>0.94299999999999995</v>
      </c>
      <c r="I1793" s="124">
        <v>0.95499999999999996</v>
      </c>
      <c r="J1793" s="125">
        <v>0.96199999999999997</v>
      </c>
      <c r="K1793" s="123"/>
      <c r="L1793" s="124"/>
      <c r="M1793" s="125"/>
      <c r="N1793" s="309"/>
    </row>
    <row r="1794" spans="1:15" s="120" customFormat="1" x14ac:dyDescent="0.3">
      <c r="A1794" s="121" t="s">
        <v>194</v>
      </c>
      <c r="B1794" s="185">
        <v>369</v>
      </c>
      <c r="C1794" s="186">
        <v>5248</v>
      </c>
      <c r="D1794" s="187">
        <v>11354</v>
      </c>
      <c r="E1794" s="185">
        <v>104</v>
      </c>
      <c r="F1794" s="186">
        <v>1814</v>
      </c>
      <c r="G1794" s="187">
        <v>4213</v>
      </c>
      <c r="H1794" s="185">
        <v>264</v>
      </c>
      <c r="I1794" s="186">
        <v>3298</v>
      </c>
      <c r="J1794" s="187">
        <v>6925</v>
      </c>
      <c r="K1794" s="185"/>
      <c r="L1794" s="186"/>
      <c r="M1794" s="187"/>
      <c r="N1794" s="122"/>
    </row>
    <row r="1795" spans="1:15" s="120" customFormat="1" ht="26" x14ac:dyDescent="0.3">
      <c r="A1795" s="76" t="s">
        <v>712</v>
      </c>
      <c r="B1795" s="123">
        <v>3.5000000000000003E-2</v>
      </c>
      <c r="C1795" s="124">
        <v>3.9E-2</v>
      </c>
      <c r="D1795" s="125">
        <v>3.6999999999999998E-2</v>
      </c>
      <c r="E1795" s="123">
        <v>1.9E-2</v>
      </c>
      <c r="F1795" s="124">
        <v>2.4E-2</v>
      </c>
      <c r="G1795" s="125">
        <v>2.1000000000000001E-2</v>
      </c>
      <c r="H1795" s="123">
        <v>4.2000000000000003E-2</v>
      </c>
      <c r="I1795" s="124">
        <v>4.5999999999999999E-2</v>
      </c>
      <c r="J1795" s="125">
        <v>4.7E-2</v>
      </c>
      <c r="K1795" s="123"/>
      <c r="L1795" s="124"/>
      <c r="M1795" s="125"/>
      <c r="N1795" s="308"/>
    </row>
    <row r="1796" spans="1:15" s="120" customFormat="1" x14ac:dyDescent="0.3">
      <c r="A1796" s="184" t="s">
        <v>195</v>
      </c>
      <c r="B1796" s="123">
        <v>0.96499999999999997</v>
      </c>
      <c r="C1796" s="124">
        <v>0.96099999999999997</v>
      </c>
      <c r="D1796" s="125">
        <v>0.96299999999999997</v>
      </c>
      <c r="E1796" s="123">
        <v>0.98099999999999998</v>
      </c>
      <c r="F1796" s="124">
        <v>0.97599999999999998</v>
      </c>
      <c r="G1796" s="125">
        <v>0.97899999999999998</v>
      </c>
      <c r="H1796" s="123">
        <v>0.95799999999999996</v>
      </c>
      <c r="I1796" s="124">
        <v>0.95399999999999996</v>
      </c>
      <c r="J1796" s="125">
        <v>0.95299999999999996</v>
      </c>
      <c r="K1796" s="123"/>
      <c r="L1796" s="124"/>
      <c r="M1796" s="125"/>
      <c r="N1796" s="309"/>
    </row>
    <row r="1797" spans="1:15" s="120" customFormat="1" x14ac:dyDescent="0.3">
      <c r="A1797" s="121" t="s">
        <v>194</v>
      </c>
      <c r="B1797" s="185">
        <v>367</v>
      </c>
      <c r="C1797" s="186">
        <v>5207</v>
      </c>
      <c r="D1797" s="187">
        <v>11274</v>
      </c>
      <c r="E1797" s="185">
        <v>103</v>
      </c>
      <c r="F1797" s="186">
        <v>1804</v>
      </c>
      <c r="G1797" s="187">
        <v>4184</v>
      </c>
      <c r="H1797" s="185">
        <v>263</v>
      </c>
      <c r="I1797" s="186">
        <v>3268</v>
      </c>
      <c r="J1797" s="187">
        <v>6875</v>
      </c>
      <c r="K1797" s="185"/>
      <c r="L1797" s="186"/>
      <c r="M1797" s="187"/>
      <c r="N1797" s="122"/>
    </row>
    <row r="1798" spans="1:15" s="120" customFormat="1" ht="26" x14ac:dyDescent="0.3">
      <c r="A1798" s="76" t="s">
        <v>864</v>
      </c>
      <c r="B1798" s="123">
        <v>0.153</v>
      </c>
      <c r="C1798" s="124">
        <v>0.24199999999999999</v>
      </c>
      <c r="D1798" s="125">
        <v>0.20799999999999999</v>
      </c>
      <c r="E1798" s="123">
        <v>6.9000000000000006E-2</v>
      </c>
      <c r="F1798" s="124">
        <v>0.11600000000000001</v>
      </c>
      <c r="G1798" s="125">
        <v>9.6000000000000002E-2</v>
      </c>
      <c r="H1798" s="123">
        <v>0.183</v>
      </c>
      <c r="I1798" s="124">
        <v>0.29099999999999998</v>
      </c>
      <c r="J1798" s="125">
        <v>0.26100000000000001</v>
      </c>
      <c r="K1798" s="123"/>
      <c r="L1798" s="124"/>
      <c r="M1798" s="125"/>
      <c r="N1798" s="308"/>
    </row>
    <row r="1799" spans="1:15" s="120" customFormat="1" x14ac:dyDescent="0.3">
      <c r="A1799" s="184" t="s">
        <v>195</v>
      </c>
      <c r="B1799" s="123">
        <v>0.84699999999999998</v>
      </c>
      <c r="C1799" s="124">
        <v>0.75800000000000001</v>
      </c>
      <c r="D1799" s="125">
        <v>0.79200000000000004</v>
      </c>
      <c r="E1799" s="123">
        <v>0.93100000000000005</v>
      </c>
      <c r="F1799" s="124">
        <v>0.88400000000000001</v>
      </c>
      <c r="G1799" s="125">
        <v>0.90400000000000003</v>
      </c>
      <c r="H1799" s="123">
        <v>0.81699999999999995</v>
      </c>
      <c r="I1799" s="124">
        <v>0.70899999999999996</v>
      </c>
      <c r="J1799" s="125">
        <v>0.73899999999999999</v>
      </c>
      <c r="K1799" s="123"/>
      <c r="L1799" s="124"/>
      <c r="M1799" s="125"/>
      <c r="N1799" s="309"/>
    </row>
    <row r="1800" spans="1:15" s="120" customFormat="1" x14ac:dyDescent="0.3">
      <c r="A1800" s="121" t="s">
        <v>194</v>
      </c>
      <c r="B1800" s="185">
        <v>365</v>
      </c>
      <c r="C1800" s="186">
        <v>5217</v>
      </c>
      <c r="D1800" s="187">
        <v>11281</v>
      </c>
      <c r="E1800" s="185">
        <v>101</v>
      </c>
      <c r="F1800" s="186">
        <v>1806</v>
      </c>
      <c r="G1800" s="187">
        <v>4180</v>
      </c>
      <c r="H1800" s="185">
        <v>263</v>
      </c>
      <c r="I1800" s="186">
        <v>3277</v>
      </c>
      <c r="J1800" s="187">
        <v>6888</v>
      </c>
      <c r="K1800" s="185"/>
      <c r="L1800" s="186"/>
      <c r="M1800" s="187"/>
      <c r="N1800" s="122"/>
    </row>
    <row r="1801" spans="1:15" s="120" customFormat="1" ht="26" x14ac:dyDescent="0.3">
      <c r="A1801" s="76" t="s">
        <v>713</v>
      </c>
      <c r="B1801" s="123">
        <v>0.08</v>
      </c>
      <c r="C1801" s="124">
        <v>8.2000000000000003E-2</v>
      </c>
      <c r="D1801" s="125">
        <v>7.6999999999999999E-2</v>
      </c>
      <c r="E1801" s="123">
        <v>9.7000000000000003E-2</v>
      </c>
      <c r="F1801" s="124">
        <v>6.0999999999999999E-2</v>
      </c>
      <c r="G1801" s="125">
        <v>5.8999999999999997E-2</v>
      </c>
      <c r="H1801" s="123">
        <v>7.3999999999999996E-2</v>
      </c>
      <c r="I1801" s="124">
        <v>9.1999999999999998E-2</v>
      </c>
      <c r="J1801" s="125">
        <v>8.5000000000000006E-2</v>
      </c>
      <c r="K1801" s="123"/>
      <c r="L1801" s="124"/>
      <c r="M1801" s="125"/>
      <c r="N1801" s="308"/>
    </row>
    <row r="1802" spans="1:15" s="120" customFormat="1" x14ac:dyDescent="0.3">
      <c r="A1802" s="184" t="s">
        <v>195</v>
      </c>
      <c r="B1802" s="123">
        <v>0.92</v>
      </c>
      <c r="C1802" s="124">
        <v>0.91800000000000004</v>
      </c>
      <c r="D1802" s="125">
        <v>0.92300000000000004</v>
      </c>
      <c r="E1802" s="123">
        <v>0.90300000000000002</v>
      </c>
      <c r="F1802" s="124">
        <v>0.93899999999999995</v>
      </c>
      <c r="G1802" s="125">
        <v>0.94099999999999995</v>
      </c>
      <c r="H1802" s="123">
        <v>0.92600000000000005</v>
      </c>
      <c r="I1802" s="124">
        <v>0.90800000000000003</v>
      </c>
      <c r="J1802" s="125">
        <v>0.91500000000000004</v>
      </c>
      <c r="K1802" s="123"/>
      <c r="L1802" s="124"/>
      <c r="M1802" s="125"/>
      <c r="N1802" s="309"/>
    </row>
    <row r="1803" spans="1:15" s="120" customFormat="1" x14ac:dyDescent="0.3">
      <c r="A1803" s="121" t="s">
        <v>194</v>
      </c>
      <c r="B1803" s="185">
        <v>361</v>
      </c>
      <c r="C1803" s="186">
        <v>5156</v>
      </c>
      <c r="D1803" s="187">
        <v>11162</v>
      </c>
      <c r="E1803" s="185">
        <v>103</v>
      </c>
      <c r="F1803" s="186">
        <v>1785</v>
      </c>
      <c r="G1803" s="187">
        <v>4141</v>
      </c>
      <c r="H1803" s="185">
        <v>257</v>
      </c>
      <c r="I1803" s="186">
        <v>3238</v>
      </c>
      <c r="J1803" s="187">
        <v>6810</v>
      </c>
      <c r="K1803" s="185"/>
      <c r="L1803" s="186"/>
      <c r="M1803" s="187"/>
      <c r="N1803" s="122"/>
    </row>
    <row r="1804" spans="1:15" s="120" customFormat="1" ht="26" x14ac:dyDescent="0.3">
      <c r="A1804" s="188" t="s">
        <v>678</v>
      </c>
      <c r="B1804" s="191">
        <v>0.105</v>
      </c>
      <c r="C1804" s="192">
        <v>0.113</v>
      </c>
      <c r="D1804" s="193">
        <v>0.11899999999999999</v>
      </c>
      <c r="E1804" s="191">
        <v>0.105</v>
      </c>
      <c r="F1804" s="192">
        <v>9.9000000000000005E-2</v>
      </c>
      <c r="G1804" s="193">
        <v>0.10100000000000001</v>
      </c>
      <c r="H1804" s="191">
        <v>0.105</v>
      </c>
      <c r="I1804" s="192">
        <v>0.12</v>
      </c>
      <c r="J1804" s="193">
        <v>0.13</v>
      </c>
      <c r="K1804" s="191"/>
      <c r="L1804" s="192"/>
      <c r="M1804" s="193"/>
      <c r="N1804" s="312"/>
    </row>
    <row r="1805" spans="1:15" s="120" customFormat="1" x14ac:dyDescent="0.3">
      <c r="A1805" s="189" t="s">
        <v>679</v>
      </c>
      <c r="B1805" s="191">
        <v>0.13400000000000001</v>
      </c>
      <c r="C1805" s="192">
        <v>0.16300000000000001</v>
      </c>
      <c r="D1805" s="193">
        <v>0.183</v>
      </c>
      <c r="E1805" s="191">
        <v>0.152</v>
      </c>
      <c r="F1805" s="192">
        <v>0.156</v>
      </c>
      <c r="G1805" s="193">
        <v>0.16700000000000001</v>
      </c>
      <c r="H1805" s="191">
        <v>0.127</v>
      </c>
      <c r="I1805" s="192">
        <v>0.16800000000000001</v>
      </c>
      <c r="J1805" s="193">
        <v>0.192</v>
      </c>
      <c r="K1805" s="191"/>
      <c r="L1805" s="192"/>
      <c r="M1805" s="193"/>
      <c r="N1805" s="312"/>
    </row>
    <row r="1806" spans="1:15" s="120" customFormat="1" x14ac:dyDescent="0.3">
      <c r="A1806" s="189" t="s">
        <v>607</v>
      </c>
      <c r="B1806" s="191">
        <v>0.23300000000000001</v>
      </c>
      <c r="C1806" s="192">
        <v>0.22</v>
      </c>
      <c r="D1806" s="193">
        <v>0.23400000000000001</v>
      </c>
      <c r="E1806" s="191">
        <v>0.19</v>
      </c>
      <c r="F1806" s="192">
        <v>0.23300000000000001</v>
      </c>
      <c r="G1806" s="193">
        <v>0.245</v>
      </c>
      <c r="H1806" s="191">
        <v>0.251</v>
      </c>
      <c r="I1806" s="192">
        <v>0.214</v>
      </c>
      <c r="J1806" s="193">
        <v>0.22900000000000001</v>
      </c>
      <c r="K1806" s="191"/>
      <c r="L1806" s="192"/>
      <c r="M1806" s="193"/>
      <c r="N1806" s="312"/>
    </row>
    <row r="1807" spans="1:15" x14ac:dyDescent="0.3">
      <c r="A1807" s="189" t="s">
        <v>608</v>
      </c>
      <c r="B1807" s="191">
        <v>0.249</v>
      </c>
      <c r="C1807" s="192">
        <v>0.252</v>
      </c>
      <c r="D1807" s="193">
        <v>0.252</v>
      </c>
      <c r="E1807" s="191">
        <v>0.25700000000000001</v>
      </c>
      <c r="F1807" s="192">
        <v>0.27700000000000002</v>
      </c>
      <c r="G1807" s="193">
        <v>0.28199999999999997</v>
      </c>
      <c r="H1807" s="191">
        <v>0.247</v>
      </c>
      <c r="I1807" s="192">
        <v>0.23899999999999999</v>
      </c>
      <c r="J1807" s="193">
        <v>0.23499999999999999</v>
      </c>
      <c r="K1807" s="191"/>
      <c r="L1807" s="192"/>
      <c r="M1807" s="193"/>
      <c r="N1807" s="312"/>
      <c r="O1807" s="120"/>
    </row>
    <row r="1808" spans="1:15" x14ac:dyDescent="0.3">
      <c r="A1808" s="189" t="s">
        <v>609</v>
      </c>
      <c r="B1808" s="191">
        <v>0.27900000000000003</v>
      </c>
      <c r="C1808" s="192">
        <v>0.251</v>
      </c>
      <c r="D1808" s="193">
        <v>0.21099999999999999</v>
      </c>
      <c r="E1808" s="191">
        <v>0.29499999999999998</v>
      </c>
      <c r="F1808" s="192">
        <v>0.23499999999999999</v>
      </c>
      <c r="G1808" s="193">
        <v>0.20499999999999999</v>
      </c>
      <c r="H1808" s="191">
        <v>0.27</v>
      </c>
      <c r="I1808" s="192">
        <v>0.25900000000000001</v>
      </c>
      <c r="J1808" s="193">
        <v>0.215</v>
      </c>
      <c r="K1808" s="191"/>
      <c r="L1808" s="192"/>
      <c r="M1808" s="193"/>
      <c r="N1808" s="161"/>
      <c r="O1808" s="120"/>
    </row>
    <row r="1809" spans="1:16" x14ac:dyDescent="0.3">
      <c r="A1809" s="108" t="s">
        <v>194</v>
      </c>
      <c r="B1809" s="163">
        <v>373</v>
      </c>
      <c r="C1809" s="164">
        <v>5278</v>
      </c>
      <c r="D1809" s="165">
        <v>11429</v>
      </c>
      <c r="E1809" s="163">
        <v>105</v>
      </c>
      <c r="F1809" s="164">
        <v>1822</v>
      </c>
      <c r="G1809" s="165">
        <v>4237</v>
      </c>
      <c r="H1809" s="163">
        <v>267</v>
      </c>
      <c r="I1809" s="164">
        <v>3320</v>
      </c>
      <c r="J1809" s="165">
        <v>6976</v>
      </c>
      <c r="K1809" s="163"/>
      <c r="L1809" s="164"/>
      <c r="M1809" s="165"/>
      <c r="N1809" s="167"/>
      <c r="O1809" s="120"/>
    </row>
    <row r="1810" spans="1:16" x14ac:dyDescent="0.3">
      <c r="A1810" s="109" t="s">
        <v>161</v>
      </c>
      <c r="B1810" s="155">
        <v>2.54</v>
      </c>
      <c r="C1810" s="156">
        <v>2.64</v>
      </c>
      <c r="D1810" s="157">
        <v>2.75</v>
      </c>
      <c r="E1810" s="155">
        <v>2.5099999999999998</v>
      </c>
      <c r="F1810" s="156">
        <v>2.61</v>
      </c>
      <c r="G1810" s="157">
        <v>2.68</v>
      </c>
      <c r="H1810" s="155">
        <v>2.5499999999999998</v>
      </c>
      <c r="I1810" s="156">
        <v>2.65</v>
      </c>
      <c r="J1810" s="157">
        <v>2.79</v>
      </c>
      <c r="K1810" s="155"/>
      <c r="L1810" s="156"/>
      <c r="M1810" s="157"/>
      <c r="N1810" s="312"/>
      <c r="O1810" s="120"/>
    </row>
    <row r="1811" spans="1:16" x14ac:dyDescent="0.3">
      <c r="A1811" s="109" t="s">
        <v>35</v>
      </c>
      <c r="B1811" s="155">
        <v>1.31</v>
      </c>
      <c r="C1811" s="156">
        <v>1.32</v>
      </c>
      <c r="D1811" s="157">
        <v>1.3</v>
      </c>
      <c r="E1811" s="155">
        <v>1.34</v>
      </c>
      <c r="F1811" s="156">
        <v>1.27</v>
      </c>
      <c r="G1811" s="157">
        <v>1.25</v>
      </c>
      <c r="H1811" s="155">
        <v>1.29</v>
      </c>
      <c r="I1811" s="156">
        <v>1.34</v>
      </c>
      <c r="J1811" s="157">
        <v>1.33</v>
      </c>
      <c r="K1811" s="155"/>
      <c r="L1811" s="156"/>
      <c r="M1811" s="157"/>
      <c r="N1811" s="312"/>
      <c r="O1811" s="120"/>
    </row>
    <row r="1812" spans="1:16" x14ac:dyDescent="0.3">
      <c r="A1812" s="109" t="s">
        <v>163</v>
      </c>
      <c r="B1812" s="155" t="s">
        <v>197</v>
      </c>
      <c r="C1812" s="156" t="s">
        <v>200</v>
      </c>
      <c r="D1812" s="157" t="s">
        <v>188</v>
      </c>
      <c r="E1812" s="155" t="s">
        <v>197</v>
      </c>
      <c r="F1812" s="156" t="s">
        <v>200</v>
      </c>
      <c r="G1812" s="157" t="s">
        <v>200</v>
      </c>
      <c r="H1812" s="155" t="s">
        <v>197</v>
      </c>
      <c r="I1812" s="156" t="s">
        <v>200</v>
      </c>
      <c r="J1812" s="157" t="s">
        <v>188</v>
      </c>
      <c r="K1812" s="155"/>
      <c r="L1812" s="156"/>
      <c r="M1812" s="157"/>
      <c r="N1812" s="312"/>
      <c r="O1812" s="120"/>
    </row>
    <row r="1813" spans="1:16" x14ac:dyDescent="0.3">
      <c r="A1813" s="110" t="s">
        <v>36</v>
      </c>
      <c r="B1813" s="143" t="s">
        <v>197</v>
      </c>
      <c r="C1813" s="144">
        <v>-7.5757575757575815E-2</v>
      </c>
      <c r="D1813" s="145">
        <v>-0.16153846153846149</v>
      </c>
      <c r="E1813" s="143" t="s">
        <v>197</v>
      </c>
      <c r="F1813" s="144">
        <v>-7.8740157480315029E-2</v>
      </c>
      <c r="G1813" s="145">
        <v>-0.13600000000000029</v>
      </c>
      <c r="H1813" s="143" t="s">
        <v>197</v>
      </c>
      <c r="I1813" s="144">
        <v>-7.4626865671641854E-2</v>
      </c>
      <c r="J1813" s="145">
        <v>-0.18045112781954903</v>
      </c>
      <c r="K1813" s="143"/>
      <c r="L1813" s="144"/>
      <c r="M1813" s="145"/>
      <c r="N1813" s="221"/>
      <c r="O1813" s="120"/>
    </row>
    <row r="1814" spans="1:16" ht="65" x14ac:dyDescent="0.3">
      <c r="A1814" s="190" t="s">
        <v>587</v>
      </c>
      <c r="B1814" s="181">
        <v>6.3E-2</v>
      </c>
      <c r="C1814" s="182">
        <v>0.106</v>
      </c>
      <c r="D1814" s="183">
        <v>7.1999999999999995E-2</v>
      </c>
      <c r="E1814" s="181">
        <v>6.7000000000000004E-2</v>
      </c>
      <c r="F1814" s="182">
        <v>9.9000000000000005E-2</v>
      </c>
      <c r="G1814" s="183">
        <v>5.8999999999999997E-2</v>
      </c>
      <c r="H1814" s="181">
        <v>6.0999999999999999E-2</v>
      </c>
      <c r="I1814" s="182">
        <v>0.108</v>
      </c>
      <c r="J1814" s="183">
        <v>7.6999999999999999E-2</v>
      </c>
      <c r="K1814" s="181"/>
      <c r="L1814" s="182"/>
      <c r="M1814" s="183"/>
      <c r="N1814" s="309"/>
      <c r="P1814" s="96" t="s">
        <v>892</v>
      </c>
    </row>
    <row r="1815" spans="1:16" x14ac:dyDescent="0.3">
      <c r="A1815" s="184" t="s">
        <v>542</v>
      </c>
      <c r="B1815" s="181">
        <v>3.3000000000000002E-2</v>
      </c>
      <c r="C1815" s="182">
        <v>8.6999999999999994E-2</v>
      </c>
      <c r="D1815" s="183">
        <v>7.5999999999999998E-2</v>
      </c>
      <c r="E1815" s="181">
        <v>5.8000000000000003E-2</v>
      </c>
      <c r="F1815" s="182">
        <v>8.8999999999999996E-2</v>
      </c>
      <c r="G1815" s="183">
        <v>7.0000000000000007E-2</v>
      </c>
      <c r="H1815" s="181">
        <v>2.3E-2</v>
      </c>
      <c r="I1815" s="182">
        <v>8.4000000000000005E-2</v>
      </c>
      <c r="J1815" s="183">
        <v>7.8E-2</v>
      </c>
      <c r="K1815" s="181"/>
      <c r="L1815" s="182"/>
      <c r="M1815" s="183"/>
      <c r="N1815" s="309"/>
      <c r="P1815" s="96" t="s">
        <v>892</v>
      </c>
    </row>
    <row r="1816" spans="1:16" x14ac:dyDescent="0.3">
      <c r="A1816" s="184" t="s">
        <v>525</v>
      </c>
      <c r="B1816" s="181">
        <v>0.17699999999999999</v>
      </c>
      <c r="C1816" s="182">
        <v>0.19800000000000001</v>
      </c>
      <c r="D1816" s="183">
        <v>0.19400000000000001</v>
      </c>
      <c r="E1816" s="181">
        <v>0.14399999999999999</v>
      </c>
      <c r="F1816" s="182">
        <v>0.185</v>
      </c>
      <c r="G1816" s="183">
        <v>0.17499999999999999</v>
      </c>
      <c r="H1816" s="181">
        <v>0.186</v>
      </c>
      <c r="I1816" s="182">
        <v>0.2</v>
      </c>
      <c r="J1816" s="183">
        <v>0.20300000000000001</v>
      </c>
      <c r="K1816" s="181"/>
      <c r="L1816" s="182"/>
      <c r="M1816" s="183"/>
      <c r="N1816" s="309"/>
    </row>
    <row r="1817" spans="1:16" x14ac:dyDescent="0.3">
      <c r="A1817" s="184" t="s">
        <v>526</v>
      </c>
      <c r="B1817" s="181">
        <v>0.72799999999999998</v>
      </c>
      <c r="C1817" s="182">
        <v>0.60899999999999999</v>
      </c>
      <c r="D1817" s="183">
        <v>0.65800000000000003</v>
      </c>
      <c r="E1817" s="181">
        <v>0.73099999999999998</v>
      </c>
      <c r="F1817" s="182">
        <v>0.626</v>
      </c>
      <c r="G1817" s="183">
        <v>0.69599999999999995</v>
      </c>
      <c r="H1817" s="181">
        <v>0.73</v>
      </c>
      <c r="I1817" s="182">
        <v>0.60799999999999998</v>
      </c>
      <c r="J1817" s="183">
        <v>0.64100000000000001</v>
      </c>
      <c r="K1817" s="181"/>
      <c r="L1817" s="182"/>
      <c r="M1817" s="183"/>
      <c r="N1817" s="309"/>
    </row>
    <row r="1818" spans="1:16" x14ac:dyDescent="0.3">
      <c r="A1818" s="130" t="s">
        <v>194</v>
      </c>
      <c r="B1818" s="131">
        <v>368</v>
      </c>
      <c r="C1818" s="132">
        <v>5248</v>
      </c>
      <c r="D1818" s="133">
        <v>11327</v>
      </c>
      <c r="E1818" s="131">
        <v>104</v>
      </c>
      <c r="F1818" s="132">
        <v>1812</v>
      </c>
      <c r="G1818" s="133">
        <v>4200</v>
      </c>
      <c r="H1818" s="131">
        <v>263</v>
      </c>
      <c r="I1818" s="132">
        <v>3300</v>
      </c>
      <c r="J1818" s="133">
        <v>6913</v>
      </c>
      <c r="K1818" s="131"/>
      <c r="L1818" s="132"/>
      <c r="M1818" s="133"/>
      <c r="N1818" s="134"/>
    </row>
    <row r="1819" spans="1:16" x14ac:dyDescent="0.3">
      <c r="A1819" s="141" t="s">
        <v>161</v>
      </c>
      <c r="B1819" s="135">
        <v>1.43</v>
      </c>
      <c r="C1819" s="136">
        <v>1.69</v>
      </c>
      <c r="D1819" s="137">
        <v>1.56</v>
      </c>
      <c r="E1819" s="135">
        <v>1.46</v>
      </c>
      <c r="F1819" s="136">
        <v>1.66</v>
      </c>
      <c r="G1819" s="137">
        <v>1.49</v>
      </c>
      <c r="H1819" s="135">
        <v>1.41</v>
      </c>
      <c r="I1819" s="136">
        <v>1.69</v>
      </c>
      <c r="J1819" s="137">
        <v>1.59</v>
      </c>
      <c r="K1819" s="135"/>
      <c r="L1819" s="136"/>
      <c r="M1819" s="137"/>
      <c r="N1819" s="309"/>
      <c r="P1819" s="96" t="s">
        <v>892</v>
      </c>
    </row>
    <row r="1820" spans="1:16" x14ac:dyDescent="0.3">
      <c r="A1820" s="141" t="s">
        <v>35</v>
      </c>
      <c r="B1820" s="135">
        <v>0.83</v>
      </c>
      <c r="C1820" s="136">
        <v>1.01</v>
      </c>
      <c r="D1820" s="137">
        <v>0.91</v>
      </c>
      <c r="E1820" s="135">
        <v>0.88</v>
      </c>
      <c r="F1820" s="136">
        <v>1</v>
      </c>
      <c r="G1820" s="137">
        <v>0.86</v>
      </c>
      <c r="H1820" s="135">
        <v>0.81</v>
      </c>
      <c r="I1820" s="136">
        <v>1.01</v>
      </c>
      <c r="J1820" s="137">
        <v>0.93</v>
      </c>
      <c r="K1820" s="135"/>
      <c r="L1820" s="136"/>
      <c r="M1820" s="137"/>
      <c r="N1820" s="309"/>
      <c r="P1820" s="96" t="s">
        <v>892</v>
      </c>
    </row>
    <row r="1821" spans="1:16" x14ac:dyDescent="0.3">
      <c r="A1821" s="141" t="s">
        <v>163</v>
      </c>
      <c r="B1821" s="135" t="s">
        <v>197</v>
      </c>
      <c r="C1821" s="136" t="s">
        <v>199</v>
      </c>
      <c r="D1821" s="137" t="s">
        <v>188</v>
      </c>
      <c r="E1821" s="135" t="s">
        <v>197</v>
      </c>
      <c r="F1821" s="136" t="s">
        <v>198</v>
      </c>
      <c r="G1821" s="137" t="s">
        <v>200</v>
      </c>
      <c r="H1821" s="135" t="s">
        <v>197</v>
      </c>
      <c r="I1821" s="136" t="s">
        <v>199</v>
      </c>
      <c r="J1821" s="137" t="s">
        <v>188</v>
      </c>
      <c r="K1821" s="135"/>
      <c r="L1821" s="136"/>
      <c r="M1821" s="137"/>
      <c r="N1821" s="309"/>
      <c r="P1821" s="96" t="s">
        <v>892</v>
      </c>
    </row>
    <row r="1822" spans="1:16" x14ac:dyDescent="0.3">
      <c r="A1822" s="142" t="s">
        <v>36</v>
      </c>
      <c r="B1822" s="138" t="s">
        <v>197</v>
      </c>
      <c r="C1822" s="139">
        <v>-0.25742574257425743</v>
      </c>
      <c r="D1822" s="140">
        <v>-0.14285714285714299</v>
      </c>
      <c r="E1822" s="138" t="s">
        <v>197</v>
      </c>
      <c r="F1822" s="139">
        <v>-0.19999999999999996</v>
      </c>
      <c r="G1822" s="140">
        <v>-3.4883720930232592E-2</v>
      </c>
      <c r="H1822" s="138" t="s">
        <v>197</v>
      </c>
      <c r="I1822" s="139">
        <v>-0.27722772277227725</v>
      </c>
      <c r="J1822" s="140">
        <v>-0.19354838709677435</v>
      </c>
      <c r="K1822" s="138"/>
      <c r="L1822" s="139"/>
      <c r="M1822" s="140"/>
      <c r="N1822" s="310"/>
      <c r="P1822" s="96" t="s">
        <v>892</v>
      </c>
    </row>
    <row r="1823" spans="1:16" ht="26" x14ac:dyDescent="0.3">
      <c r="A1823" s="190" t="s">
        <v>308</v>
      </c>
      <c r="B1823" s="181">
        <v>0.221</v>
      </c>
      <c r="C1823" s="182">
        <v>0.161</v>
      </c>
      <c r="D1823" s="183">
        <v>0.16600000000000001</v>
      </c>
      <c r="E1823" s="181">
        <v>0.184</v>
      </c>
      <c r="F1823" s="182">
        <v>0.156</v>
      </c>
      <c r="G1823" s="183">
        <v>0.17</v>
      </c>
      <c r="H1823" s="181">
        <v>0.23200000000000001</v>
      </c>
      <c r="I1823" s="182">
        <v>0.16500000000000001</v>
      </c>
      <c r="J1823" s="183">
        <v>0.16600000000000001</v>
      </c>
      <c r="K1823" s="181"/>
      <c r="L1823" s="182"/>
      <c r="M1823" s="183"/>
      <c r="N1823" s="309"/>
      <c r="O1823" s="96" t="s">
        <v>888</v>
      </c>
      <c r="P1823" s="96" t="s">
        <v>892</v>
      </c>
    </row>
    <row r="1824" spans="1:16" x14ac:dyDescent="0.3">
      <c r="A1824" s="184" t="s">
        <v>542</v>
      </c>
      <c r="B1824" s="181">
        <v>0.371</v>
      </c>
      <c r="C1824" s="182">
        <v>0.34799999999999998</v>
      </c>
      <c r="D1824" s="183">
        <v>0.35599999999999998</v>
      </c>
      <c r="E1824" s="181">
        <v>0.41699999999999998</v>
      </c>
      <c r="F1824" s="182">
        <v>0.34100000000000003</v>
      </c>
      <c r="G1824" s="183">
        <v>0.34200000000000003</v>
      </c>
      <c r="H1824" s="181">
        <v>0.35399999999999998</v>
      </c>
      <c r="I1824" s="182">
        <v>0.35499999999999998</v>
      </c>
      <c r="J1824" s="183">
        <v>0.36699999999999999</v>
      </c>
      <c r="K1824" s="181"/>
      <c r="L1824" s="182"/>
      <c r="M1824" s="183"/>
      <c r="N1824" s="309"/>
      <c r="O1824" s="96" t="s">
        <v>888</v>
      </c>
      <c r="P1824" s="96" t="s">
        <v>892</v>
      </c>
    </row>
    <row r="1825" spans="1:16" x14ac:dyDescent="0.3">
      <c r="A1825" s="184" t="s">
        <v>525</v>
      </c>
      <c r="B1825" s="181">
        <v>0.33500000000000002</v>
      </c>
      <c r="C1825" s="182">
        <v>0.373</v>
      </c>
      <c r="D1825" s="183">
        <v>0.36599999999999999</v>
      </c>
      <c r="E1825" s="181">
        <v>0.30099999999999999</v>
      </c>
      <c r="F1825" s="182">
        <v>0.376</v>
      </c>
      <c r="G1825" s="183">
        <v>0.36499999999999999</v>
      </c>
      <c r="H1825" s="181">
        <v>0.35</v>
      </c>
      <c r="I1825" s="182">
        <v>0.36799999999999999</v>
      </c>
      <c r="J1825" s="183">
        <v>0.36299999999999999</v>
      </c>
      <c r="K1825" s="181"/>
      <c r="L1825" s="182"/>
      <c r="M1825" s="183"/>
      <c r="N1825" s="309"/>
    </row>
    <row r="1826" spans="1:16" x14ac:dyDescent="0.3">
      <c r="A1826" s="184" t="s">
        <v>526</v>
      </c>
      <c r="B1826" s="181">
        <v>7.3999999999999996E-2</v>
      </c>
      <c r="C1826" s="182">
        <v>0.11799999999999999</v>
      </c>
      <c r="D1826" s="183">
        <v>0.112</v>
      </c>
      <c r="E1826" s="181">
        <v>9.7000000000000003E-2</v>
      </c>
      <c r="F1826" s="182">
        <v>0.127</v>
      </c>
      <c r="G1826" s="183">
        <v>0.122</v>
      </c>
      <c r="H1826" s="181">
        <v>6.5000000000000002E-2</v>
      </c>
      <c r="I1826" s="182">
        <v>0.112</v>
      </c>
      <c r="J1826" s="183">
        <v>0.105</v>
      </c>
      <c r="K1826" s="181"/>
      <c r="L1826" s="182"/>
      <c r="M1826" s="183"/>
      <c r="N1826" s="309"/>
    </row>
    <row r="1827" spans="1:16" x14ac:dyDescent="0.3">
      <c r="A1827" s="130" t="s">
        <v>194</v>
      </c>
      <c r="B1827" s="131">
        <v>367</v>
      </c>
      <c r="C1827" s="132">
        <v>5246</v>
      </c>
      <c r="D1827" s="133">
        <v>11326</v>
      </c>
      <c r="E1827" s="131">
        <v>103</v>
      </c>
      <c r="F1827" s="132">
        <v>1810</v>
      </c>
      <c r="G1827" s="133">
        <v>4199</v>
      </c>
      <c r="H1827" s="131">
        <v>263</v>
      </c>
      <c r="I1827" s="132">
        <v>3300</v>
      </c>
      <c r="J1827" s="133">
        <v>6913</v>
      </c>
      <c r="K1827" s="131"/>
      <c r="L1827" s="132"/>
      <c r="M1827" s="133"/>
      <c r="N1827" s="134"/>
    </row>
    <row r="1828" spans="1:16" x14ac:dyDescent="0.3">
      <c r="A1828" s="141" t="s">
        <v>161</v>
      </c>
      <c r="B1828" s="135">
        <v>2.74</v>
      </c>
      <c r="C1828" s="136">
        <v>2.5499999999999998</v>
      </c>
      <c r="D1828" s="137">
        <v>2.58</v>
      </c>
      <c r="E1828" s="135">
        <v>2.69</v>
      </c>
      <c r="F1828" s="136">
        <v>2.5299999999999998</v>
      </c>
      <c r="G1828" s="137">
        <v>2.56</v>
      </c>
      <c r="H1828" s="135">
        <v>2.75</v>
      </c>
      <c r="I1828" s="136">
        <v>2.57</v>
      </c>
      <c r="J1828" s="137">
        <v>2.59</v>
      </c>
      <c r="K1828" s="135"/>
      <c r="L1828" s="136"/>
      <c r="M1828" s="137"/>
      <c r="N1828" s="309"/>
      <c r="O1828" s="96" t="s">
        <v>888</v>
      </c>
      <c r="P1828" s="96" t="s">
        <v>892</v>
      </c>
    </row>
    <row r="1829" spans="1:16" x14ac:dyDescent="0.3">
      <c r="A1829" s="141" t="s">
        <v>35</v>
      </c>
      <c r="B1829" s="135">
        <v>0.89</v>
      </c>
      <c r="C1829" s="136">
        <v>0.9</v>
      </c>
      <c r="D1829" s="137">
        <v>0.9</v>
      </c>
      <c r="E1829" s="135">
        <v>0.89</v>
      </c>
      <c r="F1829" s="136">
        <v>0.9</v>
      </c>
      <c r="G1829" s="137">
        <v>0.91</v>
      </c>
      <c r="H1829" s="135">
        <v>0.88</v>
      </c>
      <c r="I1829" s="136">
        <v>0.89</v>
      </c>
      <c r="J1829" s="137">
        <v>0.88</v>
      </c>
      <c r="K1829" s="135"/>
      <c r="L1829" s="136"/>
      <c r="M1829" s="137"/>
      <c r="N1829" s="309"/>
      <c r="O1829" s="96" t="s">
        <v>888</v>
      </c>
      <c r="P1829" s="96" t="s">
        <v>892</v>
      </c>
    </row>
    <row r="1830" spans="1:16" x14ac:dyDescent="0.3">
      <c r="A1830" s="141" t="s">
        <v>163</v>
      </c>
      <c r="B1830" s="135" t="s">
        <v>197</v>
      </c>
      <c r="C1830" s="136" t="s">
        <v>199</v>
      </c>
      <c r="D1830" s="137" t="s">
        <v>199</v>
      </c>
      <c r="E1830" s="135" t="s">
        <v>197</v>
      </c>
      <c r="F1830" s="136" t="s">
        <v>200</v>
      </c>
      <c r="G1830" s="137" t="s">
        <v>200</v>
      </c>
      <c r="H1830" s="135" t="s">
        <v>197</v>
      </c>
      <c r="I1830" s="136" t="s">
        <v>188</v>
      </c>
      <c r="J1830" s="137" t="s">
        <v>188</v>
      </c>
      <c r="K1830" s="135"/>
      <c r="L1830" s="136"/>
      <c r="M1830" s="137"/>
      <c r="N1830" s="309"/>
      <c r="O1830" s="96" t="s">
        <v>888</v>
      </c>
      <c r="P1830" s="96" t="s">
        <v>892</v>
      </c>
    </row>
    <row r="1831" spans="1:16" x14ac:dyDescent="0.3">
      <c r="A1831" s="142" t="s">
        <v>36</v>
      </c>
      <c r="B1831" s="138" t="s">
        <v>197</v>
      </c>
      <c r="C1831" s="139">
        <v>0.21111111111111153</v>
      </c>
      <c r="D1831" s="140">
        <v>0.17777777777777792</v>
      </c>
      <c r="E1831" s="138" t="s">
        <v>197</v>
      </c>
      <c r="F1831" s="139">
        <v>0.17777777777777792</v>
      </c>
      <c r="G1831" s="140">
        <v>0.14285714285714274</v>
      </c>
      <c r="H1831" s="138" t="s">
        <v>197</v>
      </c>
      <c r="I1831" s="139">
        <v>0.20224719101123614</v>
      </c>
      <c r="J1831" s="140">
        <v>0.18181818181818199</v>
      </c>
      <c r="K1831" s="138"/>
      <c r="L1831" s="139"/>
      <c r="M1831" s="140"/>
      <c r="N1831" s="310"/>
      <c r="O1831" s="96" t="s">
        <v>888</v>
      </c>
      <c r="P1831" s="96" t="s">
        <v>892</v>
      </c>
    </row>
    <row r="1832" spans="1:16" ht="39" x14ac:dyDescent="0.3">
      <c r="A1832" s="190" t="s">
        <v>14</v>
      </c>
      <c r="B1832" s="181">
        <v>0.183</v>
      </c>
      <c r="C1832" s="182">
        <v>0.17699999999999999</v>
      </c>
      <c r="D1832" s="183">
        <v>0.17299999999999999</v>
      </c>
      <c r="E1832" s="181">
        <v>0.11700000000000001</v>
      </c>
      <c r="F1832" s="182">
        <v>0.156</v>
      </c>
      <c r="G1832" s="183">
        <v>0.159</v>
      </c>
      <c r="H1832" s="181">
        <v>0.20499999999999999</v>
      </c>
      <c r="I1832" s="182">
        <v>0.188</v>
      </c>
      <c r="J1832" s="183">
        <v>0.183</v>
      </c>
      <c r="K1832" s="181"/>
      <c r="L1832" s="182"/>
      <c r="M1832" s="183"/>
      <c r="N1832" s="309"/>
    </row>
    <row r="1833" spans="1:16" x14ac:dyDescent="0.3">
      <c r="A1833" s="184" t="s">
        <v>542</v>
      </c>
      <c r="B1833" s="181">
        <v>0.47399999999999998</v>
      </c>
      <c r="C1833" s="182">
        <v>0.38100000000000001</v>
      </c>
      <c r="D1833" s="183">
        <v>0.38</v>
      </c>
      <c r="E1833" s="181">
        <v>0.52400000000000002</v>
      </c>
      <c r="F1833" s="182">
        <v>0.35899999999999999</v>
      </c>
      <c r="G1833" s="183">
        <v>0.34499999999999997</v>
      </c>
      <c r="H1833" s="181">
        <v>0.45600000000000002</v>
      </c>
      <c r="I1833" s="182">
        <v>0.39300000000000002</v>
      </c>
      <c r="J1833" s="183">
        <v>0.40100000000000002</v>
      </c>
      <c r="K1833" s="181"/>
      <c r="L1833" s="182"/>
      <c r="M1833" s="183"/>
      <c r="N1833" s="309"/>
    </row>
    <row r="1834" spans="1:16" x14ac:dyDescent="0.3">
      <c r="A1834" s="184" t="s">
        <v>525</v>
      </c>
      <c r="B1834" s="181">
        <v>0.27</v>
      </c>
      <c r="C1834" s="182">
        <v>0.34499999999999997</v>
      </c>
      <c r="D1834" s="183">
        <v>0.35</v>
      </c>
      <c r="E1834" s="181">
        <v>0.28199999999999997</v>
      </c>
      <c r="F1834" s="182">
        <v>0.36199999999999999</v>
      </c>
      <c r="G1834" s="183">
        <v>0.372</v>
      </c>
      <c r="H1834" s="181">
        <v>0.26600000000000001</v>
      </c>
      <c r="I1834" s="182">
        <v>0.33400000000000002</v>
      </c>
      <c r="J1834" s="183">
        <v>0.33700000000000002</v>
      </c>
      <c r="K1834" s="181"/>
      <c r="L1834" s="182"/>
      <c r="M1834" s="183"/>
      <c r="N1834" s="309"/>
    </row>
    <row r="1835" spans="1:16" x14ac:dyDescent="0.3">
      <c r="A1835" s="184" t="s">
        <v>526</v>
      </c>
      <c r="B1835" s="181">
        <v>7.3999999999999996E-2</v>
      </c>
      <c r="C1835" s="182">
        <v>9.8000000000000004E-2</v>
      </c>
      <c r="D1835" s="183">
        <v>9.6000000000000002E-2</v>
      </c>
      <c r="E1835" s="181">
        <v>7.8E-2</v>
      </c>
      <c r="F1835" s="182">
        <v>0.124</v>
      </c>
      <c r="G1835" s="183">
        <v>0.124</v>
      </c>
      <c r="H1835" s="181">
        <v>7.1999999999999995E-2</v>
      </c>
      <c r="I1835" s="182">
        <v>8.4000000000000005E-2</v>
      </c>
      <c r="J1835" s="183">
        <v>7.9000000000000001E-2</v>
      </c>
      <c r="K1835" s="181"/>
      <c r="L1835" s="182"/>
      <c r="M1835" s="183"/>
      <c r="N1835" s="309"/>
    </row>
    <row r="1836" spans="1:16" x14ac:dyDescent="0.3">
      <c r="A1836" s="130" t="s">
        <v>194</v>
      </c>
      <c r="B1836" s="131">
        <v>367</v>
      </c>
      <c r="C1836" s="132">
        <v>5244</v>
      </c>
      <c r="D1836" s="133">
        <v>11323</v>
      </c>
      <c r="E1836" s="131">
        <v>103</v>
      </c>
      <c r="F1836" s="132">
        <v>1809</v>
      </c>
      <c r="G1836" s="133">
        <v>4196</v>
      </c>
      <c r="H1836" s="131">
        <v>263</v>
      </c>
      <c r="I1836" s="132">
        <v>3299</v>
      </c>
      <c r="J1836" s="133">
        <v>6913</v>
      </c>
      <c r="K1836" s="131"/>
      <c r="L1836" s="132"/>
      <c r="M1836" s="133"/>
      <c r="N1836" s="134"/>
    </row>
    <row r="1837" spans="1:16" x14ac:dyDescent="0.3">
      <c r="A1837" s="141" t="s">
        <v>161</v>
      </c>
      <c r="B1837" s="135">
        <v>2.77</v>
      </c>
      <c r="C1837" s="136">
        <v>2.64</v>
      </c>
      <c r="D1837" s="137">
        <v>2.63</v>
      </c>
      <c r="E1837" s="135">
        <v>2.68</v>
      </c>
      <c r="F1837" s="136">
        <v>2.5499999999999998</v>
      </c>
      <c r="G1837" s="137">
        <v>2.54</v>
      </c>
      <c r="H1837" s="135">
        <v>2.79</v>
      </c>
      <c r="I1837" s="136">
        <v>2.69</v>
      </c>
      <c r="J1837" s="137">
        <v>2.69</v>
      </c>
      <c r="K1837" s="135"/>
      <c r="L1837" s="136"/>
      <c r="M1837" s="137"/>
      <c r="N1837" s="309"/>
    </row>
    <row r="1838" spans="1:16" x14ac:dyDescent="0.3">
      <c r="A1838" s="141" t="s">
        <v>35</v>
      </c>
      <c r="B1838" s="135">
        <v>0.83</v>
      </c>
      <c r="C1838" s="136">
        <v>0.88</v>
      </c>
      <c r="D1838" s="137">
        <v>0.88</v>
      </c>
      <c r="E1838" s="135">
        <v>0.78</v>
      </c>
      <c r="F1838" s="136">
        <v>0.9</v>
      </c>
      <c r="G1838" s="137">
        <v>0.9</v>
      </c>
      <c r="H1838" s="135">
        <v>0.85</v>
      </c>
      <c r="I1838" s="136">
        <v>0.87</v>
      </c>
      <c r="J1838" s="137">
        <v>0.86</v>
      </c>
      <c r="K1838" s="135"/>
      <c r="L1838" s="136"/>
      <c r="M1838" s="137"/>
      <c r="N1838" s="309"/>
    </row>
    <row r="1839" spans="1:16" x14ac:dyDescent="0.3">
      <c r="A1839" s="141" t="s">
        <v>163</v>
      </c>
      <c r="B1839" s="135" t="s">
        <v>197</v>
      </c>
      <c r="C1839" s="136" t="s">
        <v>188</v>
      </c>
      <c r="D1839" s="137" t="s">
        <v>188</v>
      </c>
      <c r="E1839" s="135" t="s">
        <v>197</v>
      </c>
      <c r="F1839" s="136" t="s">
        <v>200</v>
      </c>
      <c r="G1839" s="137" t="s">
        <v>200</v>
      </c>
      <c r="H1839" s="135" t="s">
        <v>197</v>
      </c>
      <c r="I1839" s="136" t="s">
        <v>200</v>
      </c>
      <c r="J1839" s="137" t="s">
        <v>200</v>
      </c>
      <c r="K1839" s="135"/>
      <c r="L1839" s="136"/>
      <c r="M1839" s="137"/>
      <c r="N1839" s="309"/>
    </row>
    <row r="1840" spans="1:16" x14ac:dyDescent="0.3">
      <c r="A1840" s="142" t="s">
        <v>36</v>
      </c>
      <c r="B1840" s="138" t="s">
        <v>197</v>
      </c>
      <c r="C1840" s="139">
        <v>0.1477272727272726</v>
      </c>
      <c r="D1840" s="140">
        <v>0.15909090909090923</v>
      </c>
      <c r="E1840" s="138" t="s">
        <v>197</v>
      </c>
      <c r="F1840" s="139">
        <v>0.14444444444444482</v>
      </c>
      <c r="G1840" s="140">
        <v>0.1555555555555557</v>
      </c>
      <c r="H1840" s="138" t="s">
        <v>197</v>
      </c>
      <c r="I1840" s="139">
        <v>0.11494252873563229</v>
      </c>
      <c r="J1840" s="140">
        <v>0.11627906976744197</v>
      </c>
      <c r="K1840" s="138"/>
      <c r="L1840" s="139"/>
      <c r="M1840" s="140"/>
      <c r="N1840" s="310"/>
    </row>
    <row r="1841" spans="1:16" ht="26" x14ac:dyDescent="0.3">
      <c r="A1841" s="190" t="s">
        <v>1100</v>
      </c>
      <c r="B1841" s="181">
        <v>6.6000000000000003E-2</v>
      </c>
      <c r="C1841" s="182">
        <v>7.1999999999999995E-2</v>
      </c>
      <c r="D1841" s="183">
        <v>7.5999999999999998E-2</v>
      </c>
      <c r="E1841" s="181">
        <v>6.9000000000000006E-2</v>
      </c>
      <c r="F1841" s="182">
        <v>6.0999999999999999E-2</v>
      </c>
      <c r="G1841" s="183">
        <v>7.0000000000000007E-2</v>
      </c>
      <c r="H1841" s="181">
        <v>6.0999999999999999E-2</v>
      </c>
      <c r="I1841" s="182">
        <v>7.3999999999999996E-2</v>
      </c>
      <c r="J1841" s="183">
        <v>7.6999999999999999E-2</v>
      </c>
      <c r="K1841" s="181"/>
      <c r="L1841" s="182"/>
      <c r="M1841" s="183"/>
      <c r="N1841" s="309"/>
      <c r="P1841" s="367" t="s">
        <v>311</v>
      </c>
    </row>
    <row r="1842" spans="1:16" x14ac:dyDescent="0.3">
      <c r="A1842" s="184" t="s">
        <v>542</v>
      </c>
      <c r="B1842" s="181">
        <v>0.14799999999999999</v>
      </c>
      <c r="C1842" s="182">
        <v>0.14499999999999999</v>
      </c>
      <c r="D1842" s="183">
        <v>0.153</v>
      </c>
      <c r="E1842" s="181">
        <v>0.13700000000000001</v>
      </c>
      <c r="F1842" s="182">
        <v>0.13400000000000001</v>
      </c>
      <c r="G1842" s="183">
        <v>0.14299999999999999</v>
      </c>
      <c r="H1842" s="181">
        <v>0.152</v>
      </c>
      <c r="I1842" s="182">
        <v>0.14899999999999999</v>
      </c>
      <c r="J1842" s="183">
        <v>0.156</v>
      </c>
      <c r="K1842" s="181"/>
      <c r="L1842" s="182"/>
      <c r="M1842" s="183"/>
      <c r="N1842" s="309"/>
      <c r="P1842" s="367" t="s">
        <v>311</v>
      </c>
    </row>
    <row r="1843" spans="1:16" x14ac:dyDescent="0.3">
      <c r="A1843" s="184" t="s">
        <v>525</v>
      </c>
      <c r="B1843" s="181">
        <v>0.39100000000000001</v>
      </c>
      <c r="C1843" s="182">
        <v>0.372</v>
      </c>
      <c r="D1843" s="183">
        <v>0.37</v>
      </c>
      <c r="E1843" s="181">
        <v>0.38200000000000001</v>
      </c>
      <c r="F1843" s="182">
        <v>0.35</v>
      </c>
      <c r="G1843" s="183">
        <v>0.34899999999999998</v>
      </c>
      <c r="H1843" s="181">
        <v>0.39500000000000002</v>
      </c>
      <c r="I1843" s="182">
        <v>0.38400000000000001</v>
      </c>
      <c r="J1843" s="183">
        <v>0.38300000000000001</v>
      </c>
      <c r="K1843" s="181"/>
      <c r="L1843" s="182"/>
      <c r="M1843" s="183"/>
      <c r="N1843" s="309"/>
    </row>
    <row r="1844" spans="1:16" x14ac:dyDescent="0.3">
      <c r="A1844" s="184" t="s">
        <v>526</v>
      </c>
      <c r="B1844" s="181">
        <v>0.39600000000000002</v>
      </c>
      <c r="C1844" s="182">
        <v>0.41</v>
      </c>
      <c r="D1844" s="183">
        <v>0.40100000000000002</v>
      </c>
      <c r="E1844" s="181">
        <v>0.41199999999999998</v>
      </c>
      <c r="F1844" s="182">
        <v>0.45600000000000002</v>
      </c>
      <c r="G1844" s="183">
        <v>0.438</v>
      </c>
      <c r="H1844" s="181">
        <v>0.39200000000000002</v>
      </c>
      <c r="I1844" s="182">
        <v>0.39400000000000002</v>
      </c>
      <c r="J1844" s="183">
        <v>0.38400000000000001</v>
      </c>
      <c r="K1844" s="181"/>
      <c r="L1844" s="182"/>
      <c r="M1844" s="183"/>
      <c r="N1844" s="309"/>
    </row>
    <row r="1845" spans="1:16" x14ac:dyDescent="0.3">
      <c r="A1845" s="130" t="s">
        <v>194</v>
      </c>
      <c r="B1845" s="131">
        <v>366</v>
      </c>
      <c r="C1845" s="132">
        <v>5243</v>
      </c>
      <c r="D1845" s="133">
        <v>11316</v>
      </c>
      <c r="E1845" s="131">
        <v>102</v>
      </c>
      <c r="F1845" s="132">
        <v>1808</v>
      </c>
      <c r="G1845" s="133">
        <v>4194</v>
      </c>
      <c r="H1845" s="131">
        <v>263</v>
      </c>
      <c r="I1845" s="132">
        <v>3299</v>
      </c>
      <c r="J1845" s="133">
        <v>6908</v>
      </c>
      <c r="K1845" s="131"/>
      <c r="L1845" s="132"/>
      <c r="M1845" s="133"/>
      <c r="N1845" s="134"/>
    </row>
    <row r="1846" spans="1:16" x14ac:dyDescent="0.3">
      <c r="A1846" s="141" t="s">
        <v>161</v>
      </c>
      <c r="B1846" s="135">
        <v>1.88</v>
      </c>
      <c r="C1846" s="136">
        <v>1.88</v>
      </c>
      <c r="D1846" s="137">
        <v>1.9</v>
      </c>
      <c r="E1846" s="135">
        <v>1.86</v>
      </c>
      <c r="F1846" s="136">
        <v>1.8</v>
      </c>
      <c r="G1846" s="137">
        <v>1.84</v>
      </c>
      <c r="H1846" s="135">
        <v>1.88</v>
      </c>
      <c r="I1846" s="136">
        <v>1.9</v>
      </c>
      <c r="J1846" s="137">
        <v>1.93</v>
      </c>
      <c r="K1846" s="135"/>
      <c r="L1846" s="136"/>
      <c r="M1846" s="137"/>
      <c r="N1846" s="309"/>
      <c r="P1846" s="367" t="s">
        <v>311</v>
      </c>
    </row>
    <row r="1847" spans="1:16" x14ac:dyDescent="0.3">
      <c r="A1847" s="141" t="s">
        <v>35</v>
      </c>
      <c r="B1847" s="135">
        <v>0.89</v>
      </c>
      <c r="C1847" s="136">
        <v>0.91</v>
      </c>
      <c r="D1847" s="137">
        <v>0.92</v>
      </c>
      <c r="E1847" s="135">
        <v>0.9</v>
      </c>
      <c r="F1847" s="136">
        <v>0.89</v>
      </c>
      <c r="G1847" s="137">
        <v>0.91</v>
      </c>
      <c r="H1847" s="135">
        <v>0.88</v>
      </c>
      <c r="I1847" s="136">
        <v>0.91</v>
      </c>
      <c r="J1847" s="137">
        <v>0.92</v>
      </c>
      <c r="K1847" s="135"/>
      <c r="L1847" s="136"/>
      <c r="M1847" s="137"/>
      <c r="N1847" s="309"/>
      <c r="P1847" s="367" t="s">
        <v>311</v>
      </c>
    </row>
    <row r="1848" spans="1:16" x14ac:dyDescent="0.3">
      <c r="A1848" s="141" t="s">
        <v>163</v>
      </c>
      <c r="B1848" s="135" t="s">
        <v>197</v>
      </c>
      <c r="C1848" s="136" t="s">
        <v>200</v>
      </c>
      <c r="D1848" s="137" t="s">
        <v>200</v>
      </c>
      <c r="E1848" s="135" t="s">
        <v>197</v>
      </c>
      <c r="F1848" s="136" t="s">
        <v>200</v>
      </c>
      <c r="G1848" s="137" t="s">
        <v>200</v>
      </c>
      <c r="H1848" s="135" t="s">
        <v>197</v>
      </c>
      <c r="I1848" s="136" t="s">
        <v>200</v>
      </c>
      <c r="J1848" s="137" t="s">
        <v>200</v>
      </c>
      <c r="K1848" s="135"/>
      <c r="L1848" s="136"/>
      <c r="M1848" s="137"/>
      <c r="N1848" s="309"/>
      <c r="P1848" s="367" t="s">
        <v>311</v>
      </c>
    </row>
    <row r="1849" spans="1:16" x14ac:dyDescent="0.3">
      <c r="A1849" s="142" t="s">
        <v>36</v>
      </c>
      <c r="B1849" s="138" t="s">
        <v>197</v>
      </c>
      <c r="C1849" s="139">
        <v>0</v>
      </c>
      <c r="D1849" s="140">
        <v>-2.1739130434782625E-2</v>
      </c>
      <c r="E1849" s="138" t="s">
        <v>197</v>
      </c>
      <c r="F1849" s="139">
        <v>6.7415730337078705E-2</v>
      </c>
      <c r="G1849" s="140">
        <v>2.1978021978021997E-2</v>
      </c>
      <c r="H1849" s="138" t="s">
        <v>197</v>
      </c>
      <c r="I1849" s="139">
        <v>-2.1978021978021997E-2</v>
      </c>
      <c r="J1849" s="140">
        <v>-5.4347826086956569E-2</v>
      </c>
      <c r="K1849" s="138"/>
      <c r="L1849" s="139"/>
      <c r="M1849" s="140"/>
      <c r="N1849" s="310"/>
      <c r="P1849" s="367" t="s">
        <v>311</v>
      </c>
    </row>
    <row r="1850" spans="1:16" ht="52" x14ac:dyDescent="0.3">
      <c r="A1850" s="190" t="s">
        <v>1152</v>
      </c>
      <c r="B1850" s="181">
        <v>0.13100000000000001</v>
      </c>
      <c r="C1850" s="182">
        <v>0.154</v>
      </c>
      <c r="D1850" s="183">
        <v>0.151</v>
      </c>
      <c r="E1850" s="181">
        <v>0.11799999999999999</v>
      </c>
      <c r="F1850" s="182">
        <v>0.124</v>
      </c>
      <c r="G1850" s="183">
        <v>0.123</v>
      </c>
      <c r="H1850" s="181">
        <v>0.13300000000000001</v>
      </c>
      <c r="I1850" s="182">
        <v>0.16600000000000001</v>
      </c>
      <c r="J1850" s="183">
        <v>0.16500000000000001</v>
      </c>
      <c r="K1850" s="181"/>
      <c r="L1850" s="182"/>
      <c r="M1850" s="183"/>
      <c r="N1850" s="368" t="s">
        <v>1084</v>
      </c>
      <c r="O1850" s="96" t="s">
        <v>889</v>
      </c>
      <c r="P1850" s="96" t="s">
        <v>311</v>
      </c>
    </row>
    <row r="1851" spans="1:16" x14ac:dyDescent="0.3">
      <c r="A1851" s="184" t="s">
        <v>542</v>
      </c>
      <c r="B1851" s="181">
        <v>0.377</v>
      </c>
      <c r="C1851" s="182">
        <v>0.34399999999999997</v>
      </c>
      <c r="D1851" s="183">
        <v>0.33700000000000002</v>
      </c>
      <c r="E1851" s="181">
        <v>0.38200000000000001</v>
      </c>
      <c r="F1851" s="182">
        <v>0.29099999999999998</v>
      </c>
      <c r="G1851" s="183">
        <v>0.28799999999999998</v>
      </c>
      <c r="H1851" s="181">
        <v>0.376</v>
      </c>
      <c r="I1851" s="182">
        <v>0.371</v>
      </c>
      <c r="J1851" s="183">
        <v>0.36399999999999999</v>
      </c>
      <c r="K1851" s="181"/>
      <c r="L1851" s="182"/>
      <c r="M1851" s="183"/>
      <c r="N1851" s="369"/>
      <c r="O1851" s="96" t="s">
        <v>889</v>
      </c>
      <c r="P1851" s="96" t="s">
        <v>311</v>
      </c>
    </row>
    <row r="1852" spans="1:16" x14ac:dyDescent="0.3">
      <c r="A1852" s="184" t="s">
        <v>525</v>
      </c>
      <c r="B1852" s="181">
        <v>0.34200000000000003</v>
      </c>
      <c r="C1852" s="182">
        <v>0.35699999999999998</v>
      </c>
      <c r="D1852" s="183">
        <v>0.35799999999999998</v>
      </c>
      <c r="E1852" s="181">
        <v>0.32400000000000001</v>
      </c>
      <c r="F1852" s="182">
        <v>0.38100000000000001</v>
      </c>
      <c r="G1852" s="183">
        <v>0.372</v>
      </c>
      <c r="H1852" s="181">
        <v>0.35</v>
      </c>
      <c r="I1852" s="182">
        <v>0.34799999999999998</v>
      </c>
      <c r="J1852" s="183">
        <v>0.35199999999999998</v>
      </c>
      <c r="K1852" s="181"/>
      <c r="L1852" s="182"/>
      <c r="M1852" s="183"/>
      <c r="N1852" s="369"/>
    </row>
    <row r="1853" spans="1:16" x14ac:dyDescent="0.3">
      <c r="A1853" s="184" t="s">
        <v>526</v>
      </c>
      <c r="B1853" s="181">
        <v>0.15</v>
      </c>
      <c r="C1853" s="182">
        <v>0.14499999999999999</v>
      </c>
      <c r="D1853" s="183">
        <v>0.154</v>
      </c>
      <c r="E1853" s="181">
        <v>0.17599999999999999</v>
      </c>
      <c r="F1853" s="182">
        <v>0.20399999999999999</v>
      </c>
      <c r="G1853" s="183">
        <v>0.217</v>
      </c>
      <c r="H1853" s="181">
        <v>0.14099999999999999</v>
      </c>
      <c r="I1853" s="182">
        <v>0.11600000000000001</v>
      </c>
      <c r="J1853" s="183">
        <v>0.11799999999999999</v>
      </c>
      <c r="K1853" s="181"/>
      <c r="L1853" s="182"/>
      <c r="M1853" s="183"/>
      <c r="N1853" s="369"/>
    </row>
    <row r="1854" spans="1:16" x14ac:dyDescent="0.3">
      <c r="A1854" s="130" t="s">
        <v>194</v>
      </c>
      <c r="B1854" s="131">
        <v>366</v>
      </c>
      <c r="C1854" s="132">
        <v>5239</v>
      </c>
      <c r="D1854" s="133">
        <v>11314</v>
      </c>
      <c r="E1854" s="131">
        <v>102</v>
      </c>
      <c r="F1854" s="132">
        <v>1805</v>
      </c>
      <c r="G1854" s="133">
        <v>4192</v>
      </c>
      <c r="H1854" s="131">
        <v>263</v>
      </c>
      <c r="I1854" s="132">
        <v>3298</v>
      </c>
      <c r="J1854" s="133">
        <v>6908</v>
      </c>
      <c r="K1854" s="131"/>
      <c r="L1854" s="132"/>
      <c r="M1854" s="133"/>
      <c r="N1854" s="371"/>
    </row>
    <row r="1855" spans="1:16" x14ac:dyDescent="0.3">
      <c r="A1855" s="141" t="s">
        <v>161</v>
      </c>
      <c r="B1855" s="135">
        <v>2.4900000000000002</v>
      </c>
      <c r="C1855" s="136">
        <v>2.5099999999999998</v>
      </c>
      <c r="D1855" s="137">
        <v>2.4900000000000002</v>
      </c>
      <c r="E1855" s="135">
        <v>2.44</v>
      </c>
      <c r="F1855" s="136">
        <v>2.33</v>
      </c>
      <c r="G1855" s="137">
        <v>2.3199999999999998</v>
      </c>
      <c r="H1855" s="135">
        <v>2.5</v>
      </c>
      <c r="I1855" s="136">
        <v>2.59</v>
      </c>
      <c r="J1855" s="137">
        <v>2.58</v>
      </c>
      <c r="K1855" s="135"/>
      <c r="L1855" s="136"/>
      <c r="M1855" s="137"/>
      <c r="N1855" s="369"/>
      <c r="O1855" s="96" t="s">
        <v>889</v>
      </c>
      <c r="P1855" s="96" t="s">
        <v>311</v>
      </c>
    </row>
    <row r="1856" spans="1:16" x14ac:dyDescent="0.3">
      <c r="A1856" s="141" t="s">
        <v>35</v>
      </c>
      <c r="B1856" s="135">
        <v>0.9</v>
      </c>
      <c r="C1856" s="136">
        <v>0.92</v>
      </c>
      <c r="D1856" s="137">
        <v>0.93</v>
      </c>
      <c r="E1856" s="135">
        <v>0.92</v>
      </c>
      <c r="F1856" s="136">
        <v>0.94</v>
      </c>
      <c r="G1856" s="137">
        <v>0.95</v>
      </c>
      <c r="H1856" s="135">
        <v>0.89</v>
      </c>
      <c r="I1856" s="136">
        <v>0.9</v>
      </c>
      <c r="J1856" s="137">
        <v>0.9</v>
      </c>
      <c r="K1856" s="135"/>
      <c r="L1856" s="136"/>
      <c r="M1856" s="137"/>
      <c r="N1856" s="369"/>
      <c r="O1856" s="96" t="s">
        <v>889</v>
      </c>
      <c r="P1856" s="96" t="s">
        <v>311</v>
      </c>
    </row>
    <row r="1857" spans="1:16" x14ac:dyDescent="0.3">
      <c r="A1857" s="141" t="s">
        <v>163</v>
      </c>
      <c r="B1857" s="135" t="s">
        <v>197</v>
      </c>
      <c r="C1857" s="136" t="s">
        <v>200</v>
      </c>
      <c r="D1857" s="137" t="s">
        <v>200</v>
      </c>
      <c r="E1857" s="135" t="s">
        <v>197</v>
      </c>
      <c r="F1857" s="136" t="s">
        <v>200</v>
      </c>
      <c r="G1857" s="137" t="s">
        <v>200</v>
      </c>
      <c r="H1857" s="135" t="s">
        <v>197</v>
      </c>
      <c r="I1857" s="136" t="s">
        <v>200</v>
      </c>
      <c r="J1857" s="137" t="s">
        <v>200</v>
      </c>
      <c r="K1857" s="135"/>
      <c r="L1857" s="136"/>
      <c r="M1857" s="137"/>
      <c r="N1857" s="369"/>
      <c r="O1857" s="96" t="s">
        <v>889</v>
      </c>
      <c r="P1857" s="96" t="s">
        <v>311</v>
      </c>
    </row>
    <row r="1858" spans="1:16" x14ac:dyDescent="0.3">
      <c r="A1858" s="142" t="s">
        <v>36</v>
      </c>
      <c r="B1858" s="138" t="s">
        <v>197</v>
      </c>
      <c r="C1858" s="139">
        <v>-2.1739130434782143E-2</v>
      </c>
      <c r="D1858" s="140">
        <v>0</v>
      </c>
      <c r="E1858" s="138" t="s">
        <v>197</v>
      </c>
      <c r="F1858" s="139">
        <v>0.11702127659574456</v>
      </c>
      <c r="G1858" s="140">
        <v>0.12631578947368433</v>
      </c>
      <c r="H1858" s="138" t="s">
        <v>197</v>
      </c>
      <c r="I1858" s="139">
        <v>-9.9999999999999839E-2</v>
      </c>
      <c r="J1858" s="140">
        <v>-8.8888888888888962E-2</v>
      </c>
      <c r="K1858" s="138"/>
      <c r="L1858" s="139"/>
      <c r="M1858" s="140"/>
      <c r="N1858" s="370"/>
      <c r="O1858" s="96" t="s">
        <v>889</v>
      </c>
      <c r="P1858" s="96" t="s">
        <v>311</v>
      </c>
    </row>
    <row r="1859" spans="1:16" ht="26" x14ac:dyDescent="0.3">
      <c r="A1859" s="190" t="s">
        <v>310</v>
      </c>
      <c r="B1859" s="181">
        <v>0.52900000000000003</v>
      </c>
      <c r="C1859" s="182">
        <v>0.37</v>
      </c>
      <c r="D1859" s="183">
        <v>0.39200000000000002</v>
      </c>
      <c r="E1859" s="181">
        <v>0.51500000000000001</v>
      </c>
      <c r="F1859" s="182">
        <v>0.42299999999999999</v>
      </c>
      <c r="G1859" s="183">
        <v>0.46200000000000002</v>
      </c>
      <c r="H1859" s="181">
        <v>0.53600000000000003</v>
      </c>
      <c r="I1859" s="182">
        <v>0.35299999999999998</v>
      </c>
      <c r="J1859" s="183">
        <v>0.35899999999999999</v>
      </c>
      <c r="K1859" s="181"/>
      <c r="L1859" s="182"/>
      <c r="M1859" s="183"/>
      <c r="N1859" s="309"/>
    </row>
    <row r="1860" spans="1:16" x14ac:dyDescent="0.3">
      <c r="A1860" s="184" t="s">
        <v>542</v>
      </c>
      <c r="B1860" s="181">
        <v>0.27</v>
      </c>
      <c r="C1860" s="182">
        <v>0.27600000000000002</v>
      </c>
      <c r="D1860" s="183">
        <v>0.28100000000000003</v>
      </c>
      <c r="E1860" s="181">
        <v>0.32</v>
      </c>
      <c r="F1860" s="182">
        <v>0.30399999999999999</v>
      </c>
      <c r="G1860" s="183">
        <v>0.29099999999999998</v>
      </c>
      <c r="H1860" s="181">
        <v>0.251</v>
      </c>
      <c r="I1860" s="182">
        <v>0.26900000000000002</v>
      </c>
      <c r="J1860" s="183">
        <v>0.28000000000000003</v>
      </c>
      <c r="K1860" s="181"/>
      <c r="L1860" s="182"/>
      <c r="M1860" s="183"/>
      <c r="N1860" s="309"/>
    </row>
    <row r="1861" spans="1:16" x14ac:dyDescent="0.3">
      <c r="A1861" s="184" t="s">
        <v>525</v>
      </c>
      <c r="B1861" s="181">
        <v>0.13400000000000001</v>
      </c>
      <c r="C1861" s="182">
        <v>0.214</v>
      </c>
      <c r="D1861" s="183">
        <v>0.20699999999999999</v>
      </c>
      <c r="E1861" s="181">
        <v>0.11700000000000001</v>
      </c>
      <c r="F1861" s="182">
        <v>0.182</v>
      </c>
      <c r="G1861" s="183">
        <v>0.17399999999999999</v>
      </c>
      <c r="H1861" s="181">
        <v>0.13700000000000001</v>
      </c>
      <c r="I1861" s="182">
        <v>0.22900000000000001</v>
      </c>
      <c r="J1861" s="183">
        <v>0.22500000000000001</v>
      </c>
      <c r="K1861" s="181"/>
      <c r="L1861" s="182"/>
      <c r="M1861" s="183"/>
      <c r="N1861" s="309"/>
    </row>
    <row r="1862" spans="1:16" x14ac:dyDescent="0.3">
      <c r="A1862" s="184" t="s">
        <v>526</v>
      </c>
      <c r="B1862" s="181">
        <v>6.8000000000000005E-2</v>
      </c>
      <c r="C1862" s="182">
        <v>0.13900000000000001</v>
      </c>
      <c r="D1862" s="183">
        <v>0.11899999999999999</v>
      </c>
      <c r="E1862" s="181">
        <v>4.9000000000000002E-2</v>
      </c>
      <c r="F1862" s="182">
        <v>9.0999999999999998E-2</v>
      </c>
      <c r="G1862" s="183">
        <v>7.2999999999999995E-2</v>
      </c>
      <c r="H1862" s="181">
        <v>7.5999999999999998E-2</v>
      </c>
      <c r="I1862" s="182">
        <v>0.15</v>
      </c>
      <c r="J1862" s="183">
        <v>0.13600000000000001</v>
      </c>
      <c r="K1862" s="181"/>
      <c r="L1862" s="182"/>
      <c r="M1862" s="183"/>
      <c r="N1862" s="309"/>
    </row>
    <row r="1863" spans="1:16" x14ac:dyDescent="0.3">
      <c r="A1863" s="130" t="s">
        <v>194</v>
      </c>
      <c r="B1863" s="131">
        <v>367</v>
      </c>
      <c r="C1863" s="132">
        <v>5244</v>
      </c>
      <c r="D1863" s="133">
        <v>11323</v>
      </c>
      <c r="E1863" s="131">
        <v>103</v>
      </c>
      <c r="F1863" s="132">
        <v>1810</v>
      </c>
      <c r="G1863" s="133">
        <v>4199</v>
      </c>
      <c r="H1863" s="131">
        <v>263</v>
      </c>
      <c r="I1863" s="132">
        <v>3298</v>
      </c>
      <c r="J1863" s="133">
        <v>6910</v>
      </c>
      <c r="K1863" s="131"/>
      <c r="L1863" s="132"/>
      <c r="M1863" s="133"/>
      <c r="N1863" s="134"/>
    </row>
    <row r="1864" spans="1:16" x14ac:dyDescent="0.3">
      <c r="A1864" s="141" t="s">
        <v>161</v>
      </c>
      <c r="B1864" s="135">
        <v>3.26</v>
      </c>
      <c r="C1864" s="136">
        <v>2.88</v>
      </c>
      <c r="D1864" s="137">
        <v>2.95</v>
      </c>
      <c r="E1864" s="135">
        <v>3.3</v>
      </c>
      <c r="F1864" s="136">
        <v>3.06</v>
      </c>
      <c r="G1864" s="137">
        <v>3.14</v>
      </c>
      <c r="H1864" s="135">
        <v>3.25</v>
      </c>
      <c r="I1864" s="136">
        <v>2.82</v>
      </c>
      <c r="J1864" s="137">
        <v>2.86</v>
      </c>
      <c r="K1864" s="135"/>
      <c r="L1864" s="136"/>
      <c r="M1864" s="137"/>
      <c r="N1864" s="309"/>
    </row>
    <row r="1865" spans="1:16" x14ac:dyDescent="0.3">
      <c r="A1865" s="141" t="s">
        <v>35</v>
      </c>
      <c r="B1865" s="135">
        <v>0.93</v>
      </c>
      <c r="C1865" s="136">
        <v>1.06</v>
      </c>
      <c r="D1865" s="137">
        <v>1.04</v>
      </c>
      <c r="E1865" s="135">
        <v>0.86</v>
      </c>
      <c r="F1865" s="136">
        <v>0.98</v>
      </c>
      <c r="G1865" s="137">
        <v>0.95</v>
      </c>
      <c r="H1865" s="135">
        <v>0.96</v>
      </c>
      <c r="I1865" s="136">
        <v>1.07</v>
      </c>
      <c r="J1865" s="137">
        <v>1.05</v>
      </c>
      <c r="K1865" s="135"/>
      <c r="L1865" s="136"/>
      <c r="M1865" s="137"/>
      <c r="N1865" s="309"/>
    </row>
    <row r="1866" spans="1:16" x14ac:dyDescent="0.3">
      <c r="A1866" s="141" t="s">
        <v>163</v>
      </c>
      <c r="B1866" s="135" t="s">
        <v>197</v>
      </c>
      <c r="C1866" s="136" t="s">
        <v>199</v>
      </c>
      <c r="D1866" s="137" t="s">
        <v>199</v>
      </c>
      <c r="E1866" s="135" t="s">
        <v>197</v>
      </c>
      <c r="F1866" s="136" t="s">
        <v>198</v>
      </c>
      <c r="G1866" s="137" t="s">
        <v>200</v>
      </c>
      <c r="H1866" s="135" t="s">
        <v>197</v>
      </c>
      <c r="I1866" s="136" t="s">
        <v>199</v>
      </c>
      <c r="J1866" s="137" t="s">
        <v>199</v>
      </c>
      <c r="K1866" s="135"/>
      <c r="L1866" s="136"/>
      <c r="M1866" s="137"/>
      <c r="N1866" s="309"/>
    </row>
    <row r="1867" spans="1:16" x14ac:dyDescent="0.3">
      <c r="A1867" s="142" t="s">
        <v>36</v>
      </c>
      <c r="B1867" s="138" t="s">
        <v>197</v>
      </c>
      <c r="C1867" s="139">
        <v>0.35849056603773571</v>
      </c>
      <c r="D1867" s="140">
        <v>0.29807692307692268</v>
      </c>
      <c r="E1867" s="138" t="s">
        <v>197</v>
      </c>
      <c r="F1867" s="139">
        <v>0.24489795918367324</v>
      </c>
      <c r="G1867" s="140">
        <v>0.16842105263157864</v>
      </c>
      <c r="H1867" s="138" t="s">
        <v>197</v>
      </c>
      <c r="I1867" s="139">
        <v>0.40186915887850477</v>
      </c>
      <c r="J1867" s="140">
        <v>0.37142857142857155</v>
      </c>
      <c r="K1867" s="138"/>
      <c r="L1867" s="139"/>
      <c r="M1867" s="140"/>
      <c r="N1867" s="310"/>
    </row>
    <row r="1868" spans="1:16" ht="26" x14ac:dyDescent="0.3">
      <c r="A1868" s="190" t="s">
        <v>1101</v>
      </c>
      <c r="B1868" s="181">
        <v>0.60899999999999999</v>
      </c>
      <c r="C1868" s="182">
        <v>0.48699999999999999</v>
      </c>
      <c r="D1868" s="183">
        <v>0.49299999999999999</v>
      </c>
      <c r="E1868" s="181">
        <v>0.68899999999999995</v>
      </c>
      <c r="F1868" s="182">
        <v>0.51700000000000002</v>
      </c>
      <c r="G1868" s="183">
        <v>0.52500000000000002</v>
      </c>
      <c r="H1868" s="181">
        <v>0.57599999999999996</v>
      </c>
      <c r="I1868" s="182">
        <v>0.47799999999999998</v>
      </c>
      <c r="J1868" s="183">
        <v>0.47899999999999998</v>
      </c>
      <c r="K1868" s="181"/>
      <c r="L1868" s="182"/>
      <c r="M1868" s="183"/>
      <c r="N1868" s="309"/>
      <c r="P1868" s="96" t="s">
        <v>892</v>
      </c>
    </row>
    <row r="1869" spans="1:16" x14ac:dyDescent="0.3">
      <c r="A1869" s="184" t="s">
        <v>542</v>
      </c>
      <c r="B1869" s="181">
        <v>0.29799999999999999</v>
      </c>
      <c r="C1869" s="182">
        <v>0.34300000000000003</v>
      </c>
      <c r="D1869" s="183">
        <v>0.34300000000000003</v>
      </c>
      <c r="E1869" s="181">
        <v>0.214</v>
      </c>
      <c r="F1869" s="182">
        <v>0.32100000000000001</v>
      </c>
      <c r="G1869" s="183">
        <v>0.31900000000000001</v>
      </c>
      <c r="H1869" s="181">
        <v>0.33200000000000002</v>
      </c>
      <c r="I1869" s="182">
        <v>0.35599999999999998</v>
      </c>
      <c r="J1869" s="183">
        <v>0.35899999999999999</v>
      </c>
      <c r="K1869" s="181"/>
      <c r="L1869" s="182"/>
      <c r="M1869" s="183"/>
      <c r="N1869" s="309"/>
      <c r="P1869" s="96" t="s">
        <v>892</v>
      </c>
    </row>
    <row r="1870" spans="1:16" x14ac:dyDescent="0.3">
      <c r="A1870" s="184" t="s">
        <v>525</v>
      </c>
      <c r="B1870" s="181">
        <v>8.2000000000000003E-2</v>
      </c>
      <c r="C1870" s="182">
        <v>0.153</v>
      </c>
      <c r="D1870" s="183">
        <v>0.14799999999999999</v>
      </c>
      <c r="E1870" s="181">
        <v>5.8000000000000003E-2</v>
      </c>
      <c r="F1870" s="182">
        <v>0.13900000000000001</v>
      </c>
      <c r="G1870" s="183">
        <v>0.13500000000000001</v>
      </c>
      <c r="H1870" s="181">
        <v>9.1999999999999998E-2</v>
      </c>
      <c r="I1870" s="182">
        <v>0.154</v>
      </c>
      <c r="J1870" s="183">
        <v>0.151</v>
      </c>
      <c r="K1870" s="181"/>
      <c r="L1870" s="182"/>
      <c r="M1870" s="183"/>
      <c r="N1870" s="309"/>
    </row>
    <row r="1871" spans="1:16" x14ac:dyDescent="0.3">
      <c r="A1871" s="184" t="s">
        <v>526</v>
      </c>
      <c r="B1871" s="181">
        <v>1.0999999999999999E-2</v>
      </c>
      <c r="C1871" s="182">
        <v>1.7000000000000001E-2</v>
      </c>
      <c r="D1871" s="183">
        <v>1.4999999999999999E-2</v>
      </c>
      <c r="E1871" s="181">
        <v>3.9E-2</v>
      </c>
      <c r="F1871" s="182">
        <v>2.3E-2</v>
      </c>
      <c r="G1871" s="183">
        <v>0.02</v>
      </c>
      <c r="H1871" s="181">
        <v>0</v>
      </c>
      <c r="I1871" s="182">
        <v>1.2E-2</v>
      </c>
      <c r="J1871" s="183">
        <v>1.0999999999999999E-2</v>
      </c>
      <c r="K1871" s="181"/>
      <c r="L1871" s="182"/>
      <c r="M1871" s="183"/>
      <c r="N1871" s="309"/>
    </row>
    <row r="1872" spans="1:16" x14ac:dyDescent="0.3">
      <c r="A1872" s="130" t="s">
        <v>194</v>
      </c>
      <c r="B1872" s="131">
        <v>366</v>
      </c>
      <c r="C1872" s="132">
        <v>5242</v>
      </c>
      <c r="D1872" s="133">
        <v>11319</v>
      </c>
      <c r="E1872" s="131">
        <v>103</v>
      </c>
      <c r="F1872" s="132">
        <v>1810</v>
      </c>
      <c r="G1872" s="133">
        <v>4197</v>
      </c>
      <c r="H1872" s="131">
        <v>262</v>
      </c>
      <c r="I1872" s="132">
        <v>3296</v>
      </c>
      <c r="J1872" s="133">
        <v>6908</v>
      </c>
      <c r="K1872" s="131"/>
      <c r="L1872" s="132"/>
      <c r="M1872" s="133"/>
      <c r="N1872" s="134"/>
    </row>
    <row r="1873" spans="1:16" x14ac:dyDescent="0.3">
      <c r="A1873" s="141" t="s">
        <v>161</v>
      </c>
      <c r="B1873" s="135">
        <v>3.51</v>
      </c>
      <c r="C1873" s="136">
        <v>3.3</v>
      </c>
      <c r="D1873" s="137">
        <v>3.31</v>
      </c>
      <c r="E1873" s="135">
        <v>3.55</v>
      </c>
      <c r="F1873" s="136">
        <v>3.33</v>
      </c>
      <c r="G1873" s="137">
        <v>3.35</v>
      </c>
      <c r="H1873" s="135">
        <v>3.48</v>
      </c>
      <c r="I1873" s="136">
        <v>3.3</v>
      </c>
      <c r="J1873" s="137">
        <v>3.31</v>
      </c>
      <c r="K1873" s="135"/>
      <c r="L1873" s="136"/>
      <c r="M1873" s="137"/>
      <c r="N1873" s="309"/>
      <c r="P1873" s="96" t="s">
        <v>892</v>
      </c>
    </row>
    <row r="1874" spans="1:16" x14ac:dyDescent="0.3">
      <c r="A1874" s="141" t="s">
        <v>35</v>
      </c>
      <c r="B1874" s="135">
        <v>0.69</v>
      </c>
      <c r="C1874" s="136">
        <v>0.79</v>
      </c>
      <c r="D1874" s="137">
        <v>0.78</v>
      </c>
      <c r="E1874" s="135">
        <v>0.78</v>
      </c>
      <c r="F1874" s="136">
        <v>0.8</v>
      </c>
      <c r="G1874" s="137">
        <v>0.79</v>
      </c>
      <c r="H1874" s="135">
        <v>0.66</v>
      </c>
      <c r="I1874" s="136">
        <v>0.77</v>
      </c>
      <c r="J1874" s="137">
        <v>0.76</v>
      </c>
      <c r="K1874" s="135"/>
      <c r="L1874" s="136"/>
      <c r="M1874" s="137"/>
      <c r="N1874" s="309"/>
      <c r="P1874" s="96" t="s">
        <v>892</v>
      </c>
    </row>
    <row r="1875" spans="1:16" x14ac:dyDescent="0.3">
      <c r="A1875" s="141" t="s">
        <v>163</v>
      </c>
      <c r="B1875" s="135" t="s">
        <v>197</v>
      </c>
      <c r="C1875" s="136" t="s">
        <v>199</v>
      </c>
      <c r="D1875" s="137" t="s">
        <v>199</v>
      </c>
      <c r="E1875" s="135" t="s">
        <v>197</v>
      </c>
      <c r="F1875" s="136" t="s">
        <v>188</v>
      </c>
      <c r="G1875" s="137" t="s">
        <v>198</v>
      </c>
      <c r="H1875" s="135" t="s">
        <v>197</v>
      </c>
      <c r="I1875" s="136" t="s">
        <v>199</v>
      </c>
      <c r="J1875" s="137" t="s">
        <v>199</v>
      </c>
      <c r="K1875" s="135"/>
      <c r="L1875" s="136"/>
      <c r="M1875" s="137"/>
      <c r="N1875" s="309"/>
      <c r="P1875" s="96" t="s">
        <v>892</v>
      </c>
    </row>
    <row r="1876" spans="1:16" x14ac:dyDescent="0.3">
      <c r="A1876" s="142" t="s">
        <v>36</v>
      </c>
      <c r="B1876" s="138" t="s">
        <v>197</v>
      </c>
      <c r="C1876" s="139">
        <v>0.2658227848101265</v>
      </c>
      <c r="D1876" s="140">
        <v>0.25641025641025605</v>
      </c>
      <c r="E1876" s="138" t="s">
        <v>197</v>
      </c>
      <c r="F1876" s="139">
        <v>0.27499999999999969</v>
      </c>
      <c r="G1876" s="140">
        <v>0.25316455696202494</v>
      </c>
      <c r="H1876" s="138" t="s">
        <v>197</v>
      </c>
      <c r="I1876" s="139">
        <v>0.23376623376623396</v>
      </c>
      <c r="J1876" s="140">
        <v>0.22368421052631568</v>
      </c>
      <c r="K1876" s="138"/>
      <c r="L1876" s="139"/>
      <c r="M1876" s="140"/>
      <c r="N1876" s="310"/>
      <c r="P1876" s="96" t="s">
        <v>892</v>
      </c>
    </row>
    <row r="1877" spans="1:16" ht="26" x14ac:dyDescent="0.3">
      <c r="A1877" s="190" t="s">
        <v>0</v>
      </c>
      <c r="B1877" s="181">
        <v>0.41699999999999998</v>
      </c>
      <c r="C1877" s="182">
        <v>0.41199999999999998</v>
      </c>
      <c r="D1877" s="183">
        <v>0.41899999999999998</v>
      </c>
      <c r="E1877" s="181">
        <v>0.35</v>
      </c>
      <c r="F1877" s="182">
        <v>0.32600000000000001</v>
      </c>
      <c r="G1877" s="183">
        <v>0.33700000000000002</v>
      </c>
      <c r="H1877" s="181">
        <v>0.441</v>
      </c>
      <c r="I1877" s="182">
        <v>0.45300000000000001</v>
      </c>
      <c r="J1877" s="183">
        <v>0.46600000000000003</v>
      </c>
      <c r="K1877" s="181"/>
      <c r="L1877" s="182"/>
      <c r="M1877" s="183"/>
      <c r="N1877" s="308" t="s">
        <v>123</v>
      </c>
      <c r="P1877" s="96" t="s">
        <v>311</v>
      </c>
    </row>
    <row r="1878" spans="1:16" x14ac:dyDescent="0.3">
      <c r="A1878" s="184" t="s">
        <v>542</v>
      </c>
      <c r="B1878" s="181">
        <v>0.439</v>
      </c>
      <c r="C1878" s="182">
        <v>0.41099999999999998</v>
      </c>
      <c r="D1878" s="183">
        <v>0.41</v>
      </c>
      <c r="E1878" s="181">
        <v>0.53400000000000003</v>
      </c>
      <c r="F1878" s="182">
        <v>0.435</v>
      </c>
      <c r="G1878" s="183">
        <v>0.42599999999999999</v>
      </c>
      <c r="H1878" s="181">
        <v>0.40300000000000002</v>
      </c>
      <c r="I1878" s="182">
        <v>0.40200000000000002</v>
      </c>
      <c r="J1878" s="183">
        <v>0.40200000000000002</v>
      </c>
      <c r="K1878" s="181"/>
      <c r="L1878" s="182"/>
      <c r="M1878" s="183"/>
      <c r="N1878" s="309"/>
      <c r="P1878" s="96" t="s">
        <v>311</v>
      </c>
    </row>
    <row r="1879" spans="1:16" x14ac:dyDescent="0.3">
      <c r="A1879" s="184" t="s">
        <v>525</v>
      </c>
      <c r="B1879" s="181">
        <v>0.13400000000000001</v>
      </c>
      <c r="C1879" s="182">
        <v>0.16700000000000001</v>
      </c>
      <c r="D1879" s="183">
        <v>0.161</v>
      </c>
      <c r="E1879" s="181">
        <v>9.7000000000000003E-2</v>
      </c>
      <c r="F1879" s="182">
        <v>0.218</v>
      </c>
      <c r="G1879" s="183">
        <v>0.219</v>
      </c>
      <c r="H1879" s="181">
        <v>0.14799999999999999</v>
      </c>
      <c r="I1879" s="182">
        <v>0.14000000000000001</v>
      </c>
      <c r="J1879" s="183">
        <v>0.127</v>
      </c>
      <c r="K1879" s="181"/>
      <c r="L1879" s="182"/>
      <c r="M1879" s="183"/>
      <c r="N1879" s="309"/>
    </row>
    <row r="1880" spans="1:16" x14ac:dyDescent="0.3">
      <c r="A1880" s="184" t="s">
        <v>526</v>
      </c>
      <c r="B1880" s="181">
        <v>1.0999999999999999E-2</v>
      </c>
      <c r="C1880" s="182">
        <v>1.0999999999999999E-2</v>
      </c>
      <c r="D1880" s="183">
        <v>1.0999999999999999E-2</v>
      </c>
      <c r="E1880" s="181">
        <v>1.9E-2</v>
      </c>
      <c r="F1880" s="182">
        <v>2.1000000000000001E-2</v>
      </c>
      <c r="G1880" s="183">
        <v>1.9E-2</v>
      </c>
      <c r="H1880" s="181">
        <v>8.0000000000000002E-3</v>
      </c>
      <c r="I1880" s="182">
        <v>5.0000000000000001E-3</v>
      </c>
      <c r="J1880" s="183">
        <v>6.0000000000000001E-3</v>
      </c>
      <c r="K1880" s="181"/>
      <c r="L1880" s="182"/>
      <c r="M1880" s="183"/>
      <c r="N1880" s="309"/>
    </row>
    <row r="1881" spans="1:16" x14ac:dyDescent="0.3">
      <c r="A1881" s="130" t="s">
        <v>194</v>
      </c>
      <c r="B1881" s="131">
        <v>367</v>
      </c>
      <c r="C1881" s="132">
        <v>5246</v>
      </c>
      <c r="D1881" s="133">
        <v>11325</v>
      </c>
      <c r="E1881" s="131">
        <v>103</v>
      </c>
      <c r="F1881" s="132">
        <v>1809</v>
      </c>
      <c r="G1881" s="133">
        <v>4195</v>
      </c>
      <c r="H1881" s="131">
        <v>263</v>
      </c>
      <c r="I1881" s="132">
        <v>3301</v>
      </c>
      <c r="J1881" s="133">
        <v>6916</v>
      </c>
      <c r="K1881" s="131"/>
      <c r="L1881" s="132"/>
      <c r="M1881" s="133"/>
      <c r="N1881" s="371"/>
    </row>
    <row r="1882" spans="1:16" x14ac:dyDescent="0.3">
      <c r="A1882" s="141" t="s">
        <v>161</v>
      </c>
      <c r="B1882" s="135">
        <v>3.26</v>
      </c>
      <c r="C1882" s="136">
        <v>3.22</v>
      </c>
      <c r="D1882" s="137">
        <v>3.24</v>
      </c>
      <c r="E1882" s="135">
        <v>3.21</v>
      </c>
      <c r="F1882" s="136">
        <v>3.07</v>
      </c>
      <c r="G1882" s="137">
        <v>3.08</v>
      </c>
      <c r="H1882" s="135">
        <v>3.28</v>
      </c>
      <c r="I1882" s="136">
        <v>3.3</v>
      </c>
      <c r="J1882" s="137">
        <v>3.33</v>
      </c>
      <c r="K1882" s="135"/>
      <c r="L1882" s="136"/>
      <c r="M1882" s="137"/>
      <c r="N1882" s="309"/>
      <c r="P1882" s="96" t="s">
        <v>311</v>
      </c>
    </row>
    <row r="1883" spans="1:16" x14ac:dyDescent="0.3">
      <c r="A1883" s="141" t="s">
        <v>35</v>
      </c>
      <c r="B1883" s="135">
        <v>0.73</v>
      </c>
      <c r="C1883" s="136">
        <v>0.76</v>
      </c>
      <c r="D1883" s="137">
        <v>0.75</v>
      </c>
      <c r="E1883" s="135">
        <v>0.7</v>
      </c>
      <c r="F1883" s="136">
        <v>0.79</v>
      </c>
      <c r="G1883" s="137">
        <v>0.79</v>
      </c>
      <c r="H1883" s="135">
        <v>0.74</v>
      </c>
      <c r="I1883" s="136">
        <v>0.72</v>
      </c>
      <c r="J1883" s="137">
        <v>0.71</v>
      </c>
      <c r="K1883" s="135"/>
      <c r="L1883" s="136"/>
      <c r="M1883" s="137"/>
      <c r="N1883" s="309"/>
      <c r="P1883" s="96" t="s">
        <v>311</v>
      </c>
    </row>
    <row r="1884" spans="1:16" x14ac:dyDescent="0.3">
      <c r="A1884" s="141" t="s">
        <v>163</v>
      </c>
      <c r="B1884" s="135" t="s">
        <v>197</v>
      </c>
      <c r="C1884" s="136" t="s">
        <v>200</v>
      </c>
      <c r="D1884" s="137" t="s">
        <v>200</v>
      </c>
      <c r="E1884" s="135" t="s">
        <v>197</v>
      </c>
      <c r="F1884" s="136" t="s">
        <v>200</v>
      </c>
      <c r="G1884" s="137" t="s">
        <v>200</v>
      </c>
      <c r="H1884" s="135" t="s">
        <v>197</v>
      </c>
      <c r="I1884" s="136" t="s">
        <v>200</v>
      </c>
      <c r="J1884" s="137" t="s">
        <v>200</v>
      </c>
      <c r="K1884" s="135"/>
      <c r="L1884" s="136"/>
      <c r="M1884" s="137"/>
      <c r="N1884" s="309"/>
      <c r="P1884" s="96" t="s">
        <v>311</v>
      </c>
    </row>
    <row r="1885" spans="1:16" x14ac:dyDescent="0.3">
      <c r="A1885" s="142" t="s">
        <v>36</v>
      </c>
      <c r="B1885" s="138" t="s">
        <v>197</v>
      </c>
      <c r="C1885" s="139">
        <v>5.2631578947367884E-2</v>
      </c>
      <c r="D1885" s="140">
        <v>2.6666666666666099E-2</v>
      </c>
      <c r="E1885" s="138" t="s">
        <v>197</v>
      </c>
      <c r="F1885" s="139">
        <v>0.17721518987341786</v>
      </c>
      <c r="G1885" s="140">
        <v>0.16455696202531631</v>
      </c>
      <c r="H1885" s="138" t="s">
        <v>197</v>
      </c>
      <c r="I1885" s="139">
        <v>-2.7777777777777804E-2</v>
      </c>
      <c r="J1885" s="140">
        <v>-7.0422535211267984E-2</v>
      </c>
      <c r="K1885" s="138"/>
      <c r="L1885" s="139"/>
      <c r="M1885" s="140"/>
      <c r="N1885" s="310"/>
      <c r="P1885" s="96" t="s">
        <v>311</v>
      </c>
    </row>
    <row r="1886" spans="1:16" ht="26" x14ac:dyDescent="0.3">
      <c r="A1886" s="190" t="s">
        <v>1</v>
      </c>
      <c r="B1886" s="181">
        <v>7.5999999999999998E-2</v>
      </c>
      <c r="C1886" s="182">
        <v>7.6999999999999999E-2</v>
      </c>
      <c r="D1886" s="183">
        <v>8.6999999999999994E-2</v>
      </c>
      <c r="E1886" s="181">
        <v>8.6999999999999994E-2</v>
      </c>
      <c r="F1886" s="182">
        <v>6.2E-2</v>
      </c>
      <c r="G1886" s="183">
        <v>7.4999999999999997E-2</v>
      </c>
      <c r="H1886" s="181">
        <v>7.1999999999999995E-2</v>
      </c>
      <c r="I1886" s="182">
        <v>8.5000000000000006E-2</v>
      </c>
      <c r="J1886" s="183">
        <v>9.5000000000000001E-2</v>
      </c>
      <c r="K1886" s="181"/>
      <c r="L1886" s="182"/>
      <c r="M1886" s="183"/>
      <c r="N1886" s="309"/>
      <c r="P1886" s="96" t="s">
        <v>892</v>
      </c>
    </row>
    <row r="1887" spans="1:16" x14ac:dyDescent="0.3">
      <c r="A1887" s="184" t="s">
        <v>542</v>
      </c>
      <c r="B1887" s="181">
        <v>0.14699999999999999</v>
      </c>
      <c r="C1887" s="182">
        <v>0.151</v>
      </c>
      <c r="D1887" s="183">
        <v>0.16600000000000001</v>
      </c>
      <c r="E1887" s="181">
        <v>0.155</v>
      </c>
      <c r="F1887" s="182">
        <v>0.14499999999999999</v>
      </c>
      <c r="G1887" s="183">
        <v>0.16</v>
      </c>
      <c r="H1887" s="181">
        <v>0.14399999999999999</v>
      </c>
      <c r="I1887" s="182">
        <v>0.155</v>
      </c>
      <c r="J1887" s="183">
        <v>0.17</v>
      </c>
      <c r="K1887" s="181"/>
      <c r="L1887" s="182"/>
      <c r="M1887" s="183"/>
      <c r="N1887" s="309"/>
      <c r="P1887" s="96" t="s">
        <v>892</v>
      </c>
    </row>
    <row r="1888" spans="1:16" x14ac:dyDescent="0.3">
      <c r="A1888" s="184" t="s">
        <v>525</v>
      </c>
      <c r="B1888" s="181">
        <v>0.29399999999999998</v>
      </c>
      <c r="C1888" s="182">
        <v>0.313</v>
      </c>
      <c r="D1888" s="183">
        <v>0.32</v>
      </c>
      <c r="E1888" s="181">
        <v>0.24299999999999999</v>
      </c>
      <c r="F1888" s="182">
        <v>0.32900000000000001</v>
      </c>
      <c r="G1888" s="183">
        <v>0.32600000000000001</v>
      </c>
      <c r="H1888" s="181">
        <v>0.316</v>
      </c>
      <c r="I1888" s="182">
        <v>0.307</v>
      </c>
      <c r="J1888" s="183">
        <v>0.31900000000000001</v>
      </c>
      <c r="K1888" s="181"/>
      <c r="L1888" s="182"/>
      <c r="M1888" s="183"/>
      <c r="N1888" s="309"/>
    </row>
    <row r="1889" spans="1:16" x14ac:dyDescent="0.3">
      <c r="A1889" s="184" t="s">
        <v>526</v>
      </c>
      <c r="B1889" s="181">
        <v>0.48199999999999998</v>
      </c>
      <c r="C1889" s="182">
        <v>0.46</v>
      </c>
      <c r="D1889" s="183">
        <v>0.42599999999999999</v>
      </c>
      <c r="E1889" s="181">
        <v>0.51500000000000001</v>
      </c>
      <c r="F1889" s="182">
        <v>0.46300000000000002</v>
      </c>
      <c r="G1889" s="183">
        <v>0.439</v>
      </c>
      <c r="H1889" s="181">
        <v>0.46800000000000003</v>
      </c>
      <c r="I1889" s="182">
        <v>0.45300000000000001</v>
      </c>
      <c r="J1889" s="183">
        <v>0.41699999999999998</v>
      </c>
      <c r="K1889" s="181"/>
      <c r="L1889" s="182"/>
      <c r="M1889" s="183"/>
      <c r="N1889" s="309"/>
    </row>
    <row r="1890" spans="1:16" x14ac:dyDescent="0.3">
      <c r="A1890" s="130" t="s">
        <v>194</v>
      </c>
      <c r="B1890" s="131">
        <v>367</v>
      </c>
      <c r="C1890" s="132">
        <v>5244</v>
      </c>
      <c r="D1890" s="133">
        <v>11315</v>
      </c>
      <c r="E1890" s="131">
        <v>103</v>
      </c>
      <c r="F1890" s="132">
        <v>1809</v>
      </c>
      <c r="G1890" s="133">
        <v>4194</v>
      </c>
      <c r="H1890" s="131">
        <v>263</v>
      </c>
      <c r="I1890" s="132">
        <v>3299</v>
      </c>
      <c r="J1890" s="133">
        <v>6907</v>
      </c>
      <c r="K1890" s="131"/>
      <c r="L1890" s="132"/>
      <c r="M1890" s="133"/>
      <c r="N1890" s="134"/>
    </row>
    <row r="1891" spans="1:16" x14ac:dyDescent="0.3">
      <c r="A1891" s="141" t="s">
        <v>161</v>
      </c>
      <c r="B1891" s="135">
        <v>1.82</v>
      </c>
      <c r="C1891" s="136">
        <v>1.85</v>
      </c>
      <c r="D1891" s="137">
        <v>1.91</v>
      </c>
      <c r="E1891" s="135">
        <v>1.82</v>
      </c>
      <c r="F1891" s="136">
        <v>1.81</v>
      </c>
      <c r="G1891" s="137">
        <v>1.87</v>
      </c>
      <c r="H1891" s="135">
        <v>1.82</v>
      </c>
      <c r="I1891" s="136">
        <v>1.87</v>
      </c>
      <c r="J1891" s="137">
        <v>1.94</v>
      </c>
      <c r="K1891" s="135"/>
      <c r="L1891" s="136"/>
      <c r="M1891" s="137"/>
      <c r="N1891" s="309"/>
      <c r="P1891" s="96" t="s">
        <v>892</v>
      </c>
    </row>
    <row r="1892" spans="1:16" x14ac:dyDescent="0.3">
      <c r="A1892" s="141" t="s">
        <v>35</v>
      </c>
      <c r="B1892" s="135">
        <v>0.95</v>
      </c>
      <c r="C1892" s="136">
        <v>0.95</v>
      </c>
      <c r="D1892" s="137">
        <v>0.97</v>
      </c>
      <c r="E1892" s="135">
        <v>1</v>
      </c>
      <c r="F1892" s="136">
        <v>0.91</v>
      </c>
      <c r="G1892" s="137">
        <v>0.94</v>
      </c>
      <c r="H1892" s="135">
        <v>0.93</v>
      </c>
      <c r="I1892" s="136">
        <v>0.97</v>
      </c>
      <c r="J1892" s="137">
        <v>0.98</v>
      </c>
      <c r="K1892" s="135"/>
      <c r="L1892" s="136"/>
      <c r="M1892" s="137"/>
      <c r="N1892" s="309"/>
      <c r="P1892" s="96" t="s">
        <v>892</v>
      </c>
    </row>
    <row r="1893" spans="1:16" x14ac:dyDescent="0.3">
      <c r="A1893" s="141" t="s">
        <v>163</v>
      </c>
      <c r="B1893" s="135" t="s">
        <v>197</v>
      </c>
      <c r="C1893" s="136" t="s">
        <v>200</v>
      </c>
      <c r="D1893" s="137" t="s">
        <v>200</v>
      </c>
      <c r="E1893" s="135" t="s">
        <v>197</v>
      </c>
      <c r="F1893" s="136" t="s">
        <v>200</v>
      </c>
      <c r="G1893" s="137" t="s">
        <v>200</v>
      </c>
      <c r="H1893" s="135" t="s">
        <v>197</v>
      </c>
      <c r="I1893" s="136" t="s">
        <v>200</v>
      </c>
      <c r="J1893" s="137" t="s">
        <v>200</v>
      </c>
      <c r="K1893" s="135"/>
      <c r="L1893" s="136"/>
      <c r="M1893" s="137"/>
      <c r="N1893" s="309"/>
      <c r="P1893" s="96" t="s">
        <v>892</v>
      </c>
    </row>
    <row r="1894" spans="1:16" x14ac:dyDescent="0.3">
      <c r="A1894" s="142" t="s">
        <v>36</v>
      </c>
      <c r="B1894" s="138" t="s">
        <v>197</v>
      </c>
      <c r="C1894" s="139">
        <v>-3.1578947368421081E-2</v>
      </c>
      <c r="D1894" s="140">
        <v>-9.2783505154639026E-2</v>
      </c>
      <c r="E1894" s="138" t="s">
        <v>197</v>
      </c>
      <c r="F1894" s="139">
        <v>1.0989010989010999E-2</v>
      </c>
      <c r="G1894" s="140">
        <v>-5.3191489361702177E-2</v>
      </c>
      <c r="H1894" s="138" t="s">
        <v>197</v>
      </c>
      <c r="I1894" s="139">
        <v>-5.1546391752577365E-2</v>
      </c>
      <c r="J1894" s="140">
        <v>-0.12244897959183662</v>
      </c>
      <c r="K1894" s="138"/>
      <c r="L1894" s="139"/>
      <c r="M1894" s="140"/>
      <c r="N1894" s="310"/>
      <c r="P1894" s="96" t="s">
        <v>892</v>
      </c>
    </row>
    <row r="1895" spans="1:16" ht="52" x14ac:dyDescent="0.3">
      <c r="A1895" s="190" t="s">
        <v>285</v>
      </c>
      <c r="B1895" s="181">
        <v>4.3999999999999997E-2</v>
      </c>
      <c r="C1895" s="182">
        <v>0.09</v>
      </c>
      <c r="D1895" s="183">
        <v>6.7000000000000004E-2</v>
      </c>
      <c r="E1895" s="181">
        <v>4.9000000000000002E-2</v>
      </c>
      <c r="F1895" s="182">
        <v>8.8999999999999996E-2</v>
      </c>
      <c r="G1895" s="183">
        <v>6.2E-2</v>
      </c>
      <c r="H1895" s="181">
        <v>4.2000000000000003E-2</v>
      </c>
      <c r="I1895" s="182">
        <v>8.5000000000000006E-2</v>
      </c>
      <c r="J1895" s="183">
        <v>6.5000000000000002E-2</v>
      </c>
      <c r="K1895" s="181"/>
      <c r="L1895" s="182"/>
      <c r="M1895" s="183"/>
      <c r="N1895" s="309"/>
      <c r="P1895" s="367" t="s">
        <v>892</v>
      </c>
    </row>
    <row r="1896" spans="1:16" x14ac:dyDescent="0.3">
      <c r="A1896" s="184" t="s">
        <v>542</v>
      </c>
      <c r="B1896" s="181">
        <v>6.3E-2</v>
      </c>
      <c r="C1896" s="182">
        <v>9.9000000000000005E-2</v>
      </c>
      <c r="D1896" s="183">
        <v>9.1999999999999998E-2</v>
      </c>
      <c r="E1896" s="181">
        <v>6.8000000000000005E-2</v>
      </c>
      <c r="F1896" s="182">
        <v>0.113</v>
      </c>
      <c r="G1896" s="183">
        <v>9.4E-2</v>
      </c>
      <c r="H1896" s="181">
        <v>6.0999999999999999E-2</v>
      </c>
      <c r="I1896" s="182">
        <v>8.6999999999999994E-2</v>
      </c>
      <c r="J1896" s="183">
        <v>8.6999999999999994E-2</v>
      </c>
      <c r="K1896" s="181"/>
      <c r="L1896" s="182"/>
      <c r="M1896" s="183"/>
      <c r="N1896" s="309"/>
      <c r="P1896" s="367" t="s">
        <v>892</v>
      </c>
    </row>
    <row r="1897" spans="1:16" x14ac:dyDescent="0.3">
      <c r="A1897" s="184" t="s">
        <v>525</v>
      </c>
      <c r="B1897" s="181">
        <v>0.191</v>
      </c>
      <c r="C1897" s="182">
        <v>0.24099999999999999</v>
      </c>
      <c r="D1897" s="183">
        <v>0.245</v>
      </c>
      <c r="E1897" s="181">
        <v>0.17499999999999999</v>
      </c>
      <c r="F1897" s="182">
        <v>0.22800000000000001</v>
      </c>
      <c r="G1897" s="183">
        <v>0.23300000000000001</v>
      </c>
      <c r="H1897" s="181">
        <v>0.19800000000000001</v>
      </c>
      <c r="I1897" s="182">
        <v>0.247</v>
      </c>
      <c r="J1897" s="183">
        <v>0.251</v>
      </c>
      <c r="K1897" s="181"/>
      <c r="L1897" s="182"/>
      <c r="M1897" s="183"/>
      <c r="N1897" s="309"/>
    </row>
    <row r="1898" spans="1:16" x14ac:dyDescent="0.3">
      <c r="A1898" s="184" t="s">
        <v>526</v>
      </c>
      <c r="B1898" s="181">
        <v>0.70299999999999996</v>
      </c>
      <c r="C1898" s="182">
        <v>0.57099999999999995</v>
      </c>
      <c r="D1898" s="183">
        <v>0.59699999999999998</v>
      </c>
      <c r="E1898" s="181">
        <v>0.70899999999999996</v>
      </c>
      <c r="F1898" s="182">
        <v>0.56999999999999995</v>
      </c>
      <c r="G1898" s="183">
        <v>0.61199999999999999</v>
      </c>
      <c r="H1898" s="181">
        <v>0.7</v>
      </c>
      <c r="I1898" s="182">
        <v>0.58199999999999996</v>
      </c>
      <c r="J1898" s="183">
        <v>0.59699999999999998</v>
      </c>
      <c r="K1898" s="181"/>
      <c r="L1898" s="182"/>
      <c r="M1898" s="183"/>
      <c r="N1898" s="309"/>
    </row>
    <row r="1899" spans="1:16" x14ac:dyDescent="0.3">
      <c r="A1899" s="130" t="s">
        <v>194</v>
      </c>
      <c r="B1899" s="131">
        <v>367</v>
      </c>
      <c r="C1899" s="132">
        <v>5246</v>
      </c>
      <c r="D1899" s="133">
        <v>11320</v>
      </c>
      <c r="E1899" s="131">
        <v>103</v>
      </c>
      <c r="F1899" s="132">
        <v>1810</v>
      </c>
      <c r="G1899" s="133">
        <v>4196</v>
      </c>
      <c r="H1899" s="131">
        <v>263</v>
      </c>
      <c r="I1899" s="132">
        <v>3300</v>
      </c>
      <c r="J1899" s="133">
        <v>6910</v>
      </c>
      <c r="K1899" s="131"/>
      <c r="L1899" s="132"/>
      <c r="M1899" s="133"/>
      <c r="N1899" s="134"/>
    </row>
    <row r="1900" spans="1:16" x14ac:dyDescent="0.3">
      <c r="A1900" s="141" t="s">
        <v>161</v>
      </c>
      <c r="B1900" s="135">
        <v>1.45</v>
      </c>
      <c r="C1900" s="136">
        <v>1.71</v>
      </c>
      <c r="D1900" s="137">
        <v>1.63</v>
      </c>
      <c r="E1900" s="135">
        <v>1.46</v>
      </c>
      <c r="F1900" s="136">
        <v>1.72</v>
      </c>
      <c r="G1900" s="137">
        <v>1.61</v>
      </c>
      <c r="H1900" s="135">
        <v>1.44</v>
      </c>
      <c r="I1900" s="136">
        <v>1.67</v>
      </c>
      <c r="J1900" s="137">
        <v>1.62</v>
      </c>
      <c r="K1900" s="135"/>
      <c r="L1900" s="136"/>
      <c r="M1900" s="137"/>
      <c r="N1900" s="309"/>
      <c r="P1900" s="367" t="s">
        <v>892</v>
      </c>
    </row>
    <row r="1901" spans="1:16" x14ac:dyDescent="0.3">
      <c r="A1901" s="141" t="s">
        <v>35</v>
      </c>
      <c r="B1901" s="135">
        <v>0.8</v>
      </c>
      <c r="C1901" s="136">
        <v>0.97</v>
      </c>
      <c r="D1901" s="137">
        <v>0.9</v>
      </c>
      <c r="E1901" s="135">
        <v>0.83</v>
      </c>
      <c r="F1901" s="136">
        <v>0.98</v>
      </c>
      <c r="G1901" s="137">
        <v>0.89</v>
      </c>
      <c r="H1901" s="135">
        <v>0.79</v>
      </c>
      <c r="I1901" s="136">
        <v>0.95</v>
      </c>
      <c r="J1901" s="137">
        <v>0.9</v>
      </c>
      <c r="K1901" s="135"/>
      <c r="L1901" s="136"/>
      <c r="M1901" s="137"/>
      <c r="N1901" s="309"/>
      <c r="P1901" s="367" t="s">
        <v>892</v>
      </c>
    </row>
    <row r="1902" spans="1:16" x14ac:dyDescent="0.3">
      <c r="A1902" s="141" t="s">
        <v>163</v>
      </c>
      <c r="B1902" s="135" t="s">
        <v>197</v>
      </c>
      <c r="C1902" s="136" t="s">
        <v>199</v>
      </c>
      <c r="D1902" s="137" t="s">
        <v>199</v>
      </c>
      <c r="E1902" s="135" t="s">
        <v>197</v>
      </c>
      <c r="F1902" s="136" t="s">
        <v>188</v>
      </c>
      <c r="G1902" s="137" t="s">
        <v>200</v>
      </c>
      <c r="H1902" s="135" t="s">
        <v>197</v>
      </c>
      <c r="I1902" s="136" t="s">
        <v>199</v>
      </c>
      <c r="J1902" s="137" t="s">
        <v>188</v>
      </c>
      <c r="K1902" s="135"/>
      <c r="L1902" s="136"/>
      <c r="M1902" s="137"/>
      <c r="N1902" s="309"/>
      <c r="P1902" s="367" t="s">
        <v>892</v>
      </c>
    </row>
    <row r="1903" spans="1:16" x14ac:dyDescent="0.3">
      <c r="A1903" s="142" t="s">
        <v>36</v>
      </c>
      <c r="B1903" s="138" t="s">
        <v>197</v>
      </c>
      <c r="C1903" s="139">
        <v>-0.26804123711340205</v>
      </c>
      <c r="D1903" s="140">
        <v>-0.19999999999999993</v>
      </c>
      <c r="E1903" s="138" t="s">
        <v>197</v>
      </c>
      <c r="F1903" s="139">
        <v>-0.26530612244897961</v>
      </c>
      <c r="G1903" s="140">
        <v>-0.16853932584269676</v>
      </c>
      <c r="H1903" s="138" t="s">
        <v>197</v>
      </c>
      <c r="I1903" s="139">
        <v>-0.24210526315789474</v>
      </c>
      <c r="J1903" s="140">
        <v>-0.20000000000000018</v>
      </c>
      <c r="K1903" s="138"/>
      <c r="L1903" s="139"/>
      <c r="M1903" s="140"/>
      <c r="N1903" s="310"/>
      <c r="P1903" s="367" t="s">
        <v>892</v>
      </c>
    </row>
    <row r="1904" spans="1:16" ht="26" x14ac:dyDescent="0.3">
      <c r="A1904" s="190" t="s">
        <v>318</v>
      </c>
      <c r="B1904" s="181">
        <v>5.1999999999999998E-2</v>
      </c>
      <c r="C1904" s="182">
        <v>9.5000000000000001E-2</v>
      </c>
      <c r="D1904" s="183">
        <v>7.0000000000000007E-2</v>
      </c>
      <c r="E1904" s="181">
        <v>5.8000000000000003E-2</v>
      </c>
      <c r="F1904" s="182">
        <v>8.4000000000000005E-2</v>
      </c>
      <c r="G1904" s="183">
        <v>5.8999999999999997E-2</v>
      </c>
      <c r="H1904" s="181">
        <v>4.9000000000000002E-2</v>
      </c>
      <c r="I1904" s="182">
        <v>9.4E-2</v>
      </c>
      <c r="J1904" s="183">
        <v>7.1999999999999995E-2</v>
      </c>
      <c r="K1904" s="181"/>
      <c r="L1904" s="182"/>
      <c r="M1904" s="183"/>
      <c r="N1904" s="309"/>
      <c r="P1904" s="367" t="s">
        <v>892</v>
      </c>
    </row>
    <row r="1905" spans="1:16" x14ac:dyDescent="0.3">
      <c r="A1905" s="184" t="s">
        <v>542</v>
      </c>
      <c r="B1905" s="181">
        <v>7.9000000000000001E-2</v>
      </c>
      <c r="C1905" s="182">
        <v>0.10100000000000001</v>
      </c>
      <c r="D1905" s="183">
        <v>8.7999999999999995E-2</v>
      </c>
      <c r="E1905" s="181">
        <v>7.8E-2</v>
      </c>
      <c r="F1905" s="182">
        <v>8.8999999999999996E-2</v>
      </c>
      <c r="G1905" s="183">
        <v>7.0999999999999994E-2</v>
      </c>
      <c r="H1905" s="181">
        <v>0.08</v>
      </c>
      <c r="I1905" s="182">
        <v>0.105</v>
      </c>
      <c r="J1905" s="183">
        <v>9.6000000000000002E-2</v>
      </c>
      <c r="K1905" s="181"/>
      <c r="L1905" s="182"/>
      <c r="M1905" s="183"/>
      <c r="N1905" s="309"/>
      <c r="P1905" s="367" t="s">
        <v>892</v>
      </c>
    </row>
    <row r="1906" spans="1:16" x14ac:dyDescent="0.3">
      <c r="A1906" s="184" t="s">
        <v>525</v>
      </c>
      <c r="B1906" s="181">
        <v>0.185</v>
      </c>
      <c r="C1906" s="182">
        <v>0.218</v>
      </c>
      <c r="D1906" s="183">
        <v>0.21199999999999999</v>
      </c>
      <c r="E1906" s="181">
        <v>0.155</v>
      </c>
      <c r="F1906" s="182">
        <v>0.21099999999999999</v>
      </c>
      <c r="G1906" s="183">
        <v>0.19600000000000001</v>
      </c>
      <c r="H1906" s="181">
        <v>0.19800000000000001</v>
      </c>
      <c r="I1906" s="182">
        <v>0.221</v>
      </c>
      <c r="J1906" s="183">
        <v>0.22</v>
      </c>
      <c r="K1906" s="181"/>
      <c r="L1906" s="182"/>
      <c r="M1906" s="183"/>
      <c r="N1906" s="309"/>
    </row>
    <row r="1907" spans="1:16" x14ac:dyDescent="0.3">
      <c r="A1907" s="184" t="s">
        <v>526</v>
      </c>
      <c r="B1907" s="181">
        <v>0.68400000000000005</v>
      </c>
      <c r="C1907" s="182">
        <v>0.58499999999999996</v>
      </c>
      <c r="D1907" s="183">
        <v>0.63</v>
      </c>
      <c r="E1907" s="181">
        <v>0.70899999999999996</v>
      </c>
      <c r="F1907" s="182">
        <v>0.61599999999999999</v>
      </c>
      <c r="G1907" s="183">
        <v>0.67400000000000004</v>
      </c>
      <c r="H1907" s="181">
        <v>0.67300000000000004</v>
      </c>
      <c r="I1907" s="182">
        <v>0.57999999999999996</v>
      </c>
      <c r="J1907" s="183">
        <v>0.61199999999999999</v>
      </c>
      <c r="K1907" s="181"/>
      <c r="L1907" s="182"/>
      <c r="M1907" s="183"/>
      <c r="N1907" s="309"/>
    </row>
    <row r="1908" spans="1:16" x14ac:dyDescent="0.3">
      <c r="A1908" s="130" t="s">
        <v>194</v>
      </c>
      <c r="B1908" s="131">
        <v>367</v>
      </c>
      <c r="C1908" s="132">
        <v>5242</v>
      </c>
      <c r="D1908" s="133">
        <v>11318</v>
      </c>
      <c r="E1908" s="131">
        <v>103</v>
      </c>
      <c r="F1908" s="132">
        <v>1809</v>
      </c>
      <c r="G1908" s="133">
        <v>4195</v>
      </c>
      <c r="H1908" s="131">
        <v>263</v>
      </c>
      <c r="I1908" s="132">
        <v>3297</v>
      </c>
      <c r="J1908" s="133">
        <v>6909</v>
      </c>
      <c r="K1908" s="131"/>
      <c r="L1908" s="132"/>
      <c r="M1908" s="133"/>
      <c r="N1908" s="134"/>
    </row>
    <row r="1909" spans="1:16" x14ac:dyDescent="0.3">
      <c r="A1909" s="141" t="s">
        <v>161</v>
      </c>
      <c r="B1909" s="135">
        <v>1.5</v>
      </c>
      <c r="C1909" s="136">
        <v>1.71</v>
      </c>
      <c r="D1909" s="137">
        <v>1.6</v>
      </c>
      <c r="E1909" s="135">
        <v>1.49</v>
      </c>
      <c r="F1909" s="136">
        <v>1.64</v>
      </c>
      <c r="G1909" s="137">
        <v>1.51</v>
      </c>
      <c r="H1909" s="135">
        <v>1.51</v>
      </c>
      <c r="I1909" s="136">
        <v>1.71</v>
      </c>
      <c r="J1909" s="137">
        <v>1.63</v>
      </c>
      <c r="K1909" s="135"/>
      <c r="L1909" s="136"/>
      <c r="M1909" s="137"/>
      <c r="N1909" s="309"/>
      <c r="P1909" s="367" t="s">
        <v>892</v>
      </c>
    </row>
    <row r="1910" spans="1:16" x14ac:dyDescent="0.3">
      <c r="A1910" s="141" t="s">
        <v>35</v>
      </c>
      <c r="B1910" s="135">
        <v>0.85</v>
      </c>
      <c r="C1910" s="136">
        <v>0.99</v>
      </c>
      <c r="D1910" s="137">
        <v>0.91</v>
      </c>
      <c r="E1910" s="135">
        <v>0.87</v>
      </c>
      <c r="F1910" s="136">
        <v>0.96</v>
      </c>
      <c r="G1910" s="137">
        <v>0.86</v>
      </c>
      <c r="H1910" s="135">
        <v>0.84</v>
      </c>
      <c r="I1910" s="136">
        <v>0.99</v>
      </c>
      <c r="J1910" s="137">
        <v>0.93</v>
      </c>
      <c r="K1910" s="135"/>
      <c r="L1910" s="136"/>
      <c r="M1910" s="137"/>
      <c r="N1910" s="309"/>
      <c r="P1910" s="367" t="s">
        <v>892</v>
      </c>
    </row>
    <row r="1911" spans="1:16" x14ac:dyDescent="0.3">
      <c r="A1911" s="141" t="s">
        <v>163</v>
      </c>
      <c r="B1911" s="135" t="s">
        <v>197</v>
      </c>
      <c r="C1911" s="136" t="s">
        <v>199</v>
      </c>
      <c r="D1911" s="137" t="s">
        <v>198</v>
      </c>
      <c r="E1911" s="135" t="s">
        <v>197</v>
      </c>
      <c r="F1911" s="136" t="s">
        <v>200</v>
      </c>
      <c r="G1911" s="137" t="s">
        <v>200</v>
      </c>
      <c r="H1911" s="135" t="s">
        <v>197</v>
      </c>
      <c r="I1911" s="136" t="s">
        <v>188</v>
      </c>
      <c r="J1911" s="137" t="s">
        <v>198</v>
      </c>
      <c r="K1911" s="135"/>
      <c r="L1911" s="136"/>
      <c r="M1911" s="137"/>
      <c r="N1911" s="309"/>
      <c r="P1911" s="367" t="s">
        <v>892</v>
      </c>
    </row>
    <row r="1912" spans="1:16" x14ac:dyDescent="0.3">
      <c r="A1912" s="142" t="s">
        <v>36</v>
      </c>
      <c r="B1912" s="138" t="s">
        <v>197</v>
      </c>
      <c r="C1912" s="139">
        <v>-0.2121212121212121</v>
      </c>
      <c r="D1912" s="140">
        <v>-0.10989010989010999</v>
      </c>
      <c r="E1912" s="138" t="s">
        <v>197</v>
      </c>
      <c r="F1912" s="139">
        <v>-0.15624999999999992</v>
      </c>
      <c r="G1912" s="140">
        <v>-2.3255813953488393E-2</v>
      </c>
      <c r="H1912" s="138" t="s">
        <v>197</v>
      </c>
      <c r="I1912" s="139">
        <v>-0.20202020202020199</v>
      </c>
      <c r="J1912" s="140">
        <v>-0.12903225806451599</v>
      </c>
      <c r="K1912" s="138"/>
      <c r="L1912" s="139"/>
      <c r="M1912" s="140"/>
      <c r="N1912" s="310"/>
      <c r="P1912" s="367" t="s">
        <v>892</v>
      </c>
    </row>
    <row r="1913" spans="1:16" ht="26" x14ac:dyDescent="0.3">
      <c r="A1913" s="190" t="s">
        <v>2</v>
      </c>
      <c r="B1913" s="181">
        <v>0.26200000000000001</v>
      </c>
      <c r="C1913" s="182">
        <v>0.188</v>
      </c>
      <c r="D1913" s="183">
        <v>0.191</v>
      </c>
      <c r="E1913" s="181">
        <v>0.28199999999999997</v>
      </c>
      <c r="F1913" s="182">
        <v>0.215</v>
      </c>
      <c r="G1913" s="183">
        <v>0.224</v>
      </c>
      <c r="H1913" s="181">
        <v>0.251</v>
      </c>
      <c r="I1913" s="182">
        <v>0.17699999999999999</v>
      </c>
      <c r="J1913" s="183">
        <v>0.17499999999999999</v>
      </c>
      <c r="K1913" s="181"/>
      <c r="L1913" s="182"/>
      <c r="M1913" s="183"/>
      <c r="N1913" s="309"/>
      <c r="P1913" s="96" t="s">
        <v>892</v>
      </c>
    </row>
    <row r="1914" spans="1:16" x14ac:dyDescent="0.3">
      <c r="A1914" s="184" t="s">
        <v>542</v>
      </c>
      <c r="B1914" s="181">
        <v>0.27800000000000002</v>
      </c>
      <c r="C1914" s="182">
        <v>0.23899999999999999</v>
      </c>
      <c r="D1914" s="183">
        <v>0.23599999999999999</v>
      </c>
      <c r="E1914" s="181">
        <v>0.28199999999999997</v>
      </c>
      <c r="F1914" s="182">
        <v>0.28100000000000003</v>
      </c>
      <c r="G1914" s="183">
        <v>0.27400000000000002</v>
      </c>
      <c r="H1914" s="181">
        <v>0.27800000000000002</v>
      </c>
      <c r="I1914" s="182">
        <v>0.219</v>
      </c>
      <c r="J1914" s="183">
        <v>0.216</v>
      </c>
      <c r="K1914" s="181"/>
      <c r="L1914" s="182"/>
      <c r="M1914" s="183"/>
      <c r="N1914" s="309"/>
      <c r="P1914" s="96" t="s">
        <v>892</v>
      </c>
    </row>
    <row r="1915" spans="1:16" x14ac:dyDescent="0.3">
      <c r="A1915" s="184" t="s">
        <v>525</v>
      </c>
      <c r="B1915" s="181">
        <v>0.27</v>
      </c>
      <c r="C1915" s="182">
        <v>0.30099999999999999</v>
      </c>
      <c r="D1915" s="183">
        <v>0.29599999999999999</v>
      </c>
      <c r="E1915" s="181">
        <v>0.24299999999999999</v>
      </c>
      <c r="F1915" s="182">
        <v>0.29199999999999998</v>
      </c>
      <c r="G1915" s="183">
        <v>0.28999999999999998</v>
      </c>
      <c r="H1915" s="181">
        <v>0.28100000000000003</v>
      </c>
      <c r="I1915" s="182">
        <v>0.30499999999999999</v>
      </c>
      <c r="J1915" s="183">
        <v>0.29799999999999999</v>
      </c>
      <c r="K1915" s="181"/>
      <c r="L1915" s="182"/>
      <c r="M1915" s="183"/>
      <c r="N1915" s="309"/>
    </row>
    <row r="1916" spans="1:16" x14ac:dyDescent="0.3">
      <c r="A1916" s="184" t="s">
        <v>526</v>
      </c>
      <c r="B1916" s="181">
        <v>0.191</v>
      </c>
      <c r="C1916" s="182">
        <v>0.27200000000000002</v>
      </c>
      <c r="D1916" s="183">
        <v>0.27700000000000002</v>
      </c>
      <c r="E1916" s="181">
        <v>0.19400000000000001</v>
      </c>
      <c r="F1916" s="182">
        <v>0.21199999999999999</v>
      </c>
      <c r="G1916" s="183">
        <v>0.21299999999999999</v>
      </c>
      <c r="H1916" s="181">
        <v>0.19</v>
      </c>
      <c r="I1916" s="182">
        <v>0.29899999999999999</v>
      </c>
      <c r="J1916" s="183">
        <v>0.311</v>
      </c>
      <c r="K1916" s="181"/>
      <c r="L1916" s="182"/>
      <c r="M1916" s="183"/>
      <c r="N1916" s="309"/>
    </row>
    <row r="1917" spans="1:16" x14ac:dyDescent="0.3">
      <c r="A1917" s="130" t="s">
        <v>194</v>
      </c>
      <c r="B1917" s="131">
        <v>367</v>
      </c>
      <c r="C1917" s="132">
        <v>5242</v>
      </c>
      <c r="D1917" s="133">
        <v>11318</v>
      </c>
      <c r="E1917" s="131">
        <v>103</v>
      </c>
      <c r="F1917" s="132">
        <v>1810</v>
      </c>
      <c r="G1917" s="133">
        <v>4196</v>
      </c>
      <c r="H1917" s="131">
        <v>263</v>
      </c>
      <c r="I1917" s="132">
        <v>3296</v>
      </c>
      <c r="J1917" s="133">
        <v>6908</v>
      </c>
      <c r="K1917" s="131"/>
      <c r="L1917" s="132"/>
      <c r="M1917" s="133"/>
      <c r="N1917" s="134"/>
    </row>
    <row r="1918" spans="1:16" x14ac:dyDescent="0.3">
      <c r="A1918" s="141" t="s">
        <v>161</v>
      </c>
      <c r="B1918" s="135">
        <v>2.61</v>
      </c>
      <c r="C1918" s="136">
        <v>2.34</v>
      </c>
      <c r="D1918" s="137">
        <v>2.34</v>
      </c>
      <c r="E1918" s="135">
        <v>2.65</v>
      </c>
      <c r="F1918" s="136">
        <v>2.5</v>
      </c>
      <c r="G1918" s="137">
        <v>2.5099999999999998</v>
      </c>
      <c r="H1918" s="135">
        <v>2.59</v>
      </c>
      <c r="I1918" s="136">
        <v>2.27</v>
      </c>
      <c r="J1918" s="137">
        <v>2.2599999999999998</v>
      </c>
      <c r="K1918" s="135"/>
      <c r="L1918" s="136"/>
      <c r="M1918" s="137"/>
      <c r="N1918" s="309"/>
      <c r="P1918" s="96" t="s">
        <v>892</v>
      </c>
    </row>
    <row r="1919" spans="1:16" x14ac:dyDescent="0.3">
      <c r="A1919" s="141" t="s">
        <v>35</v>
      </c>
      <c r="B1919" s="135">
        <v>1.07</v>
      </c>
      <c r="C1919" s="136">
        <v>1.07</v>
      </c>
      <c r="D1919" s="137">
        <v>1.08</v>
      </c>
      <c r="E1919" s="135">
        <v>1.0900000000000001</v>
      </c>
      <c r="F1919" s="136">
        <v>1.05</v>
      </c>
      <c r="G1919" s="137">
        <v>1.06</v>
      </c>
      <c r="H1919" s="135">
        <v>1.06</v>
      </c>
      <c r="I1919" s="136">
        <v>1.07</v>
      </c>
      <c r="J1919" s="137">
        <v>1.08</v>
      </c>
      <c r="K1919" s="135"/>
      <c r="L1919" s="136"/>
      <c r="M1919" s="137"/>
      <c r="N1919" s="309"/>
      <c r="P1919" s="96" t="s">
        <v>892</v>
      </c>
    </row>
    <row r="1920" spans="1:16" x14ac:dyDescent="0.3">
      <c r="A1920" s="141" t="s">
        <v>163</v>
      </c>
      <c r="B1920" s="135" t="s">
        <v>197</v>
      </c>
      <c r="C1920" s="136" t="s">
        <v>199</v>
      </c>
      <c r="D1920" s="137" t="s">
        <v>199</v>
      </c>
      <c r="E1920" s="135" t="s">
        <v>197</v>
      </c>
      <c r="F1920" s="136" t="s">
        <v>200</v>
      </c>
      <c r="G1920" s="137" t="s">
        <v>200</v>
      </c>
      <c r="H1920" s="135" t="s">
        <v>197</v>
      </c>
      <c r="I1920" s="136" t="s">
        <v>199</v>
      </c>
      <c r="J1920" s="137" t="s">
        <v>199</v>
      </c>
      <c r="K1920" s="135"/>
      <c r="L1920" s="136"/>
      <c r="M1920" s="137"/>
      <c r="N1920" s="309"/>
      <c r="P1920" s="96" t="s">
        <v>892</v>
      </c>
    </row>
    <row r="1921" spans="1:16" x14ac:dyDescent="0.3">
      <c r="A1921" s="142" t="s">
        <v>36</v>
      </c>
      <c r="B1921" s="138" t="s">
        <v>197</v>
      </c>
      <c r="C1921" s="139">
        <v>0.25233644859813087</v>
      </c>
      <c r="D1921" s="140">
        <v>0.25</v>
      </c>
      <c r="E1921" s="138" t="s">
        <v>197</v>
      </c>
      <c r="F1921" s="139">
        <v>0.14285714285714277</v>
      </c>
      <c r="G1921" s="140">
        <v>0.13207547169811332</v>
      </c>
      <c r="H1921" s="138" t="s">
        <v>197</v>
      </c>
      <c r="I1921" s="139">
        <v>0.29906542056074747</v>
      </c>
      <c r="J1921" s="140">
        <v>0.30555555555555558</v>
      </c>
      <c r="K1921" s="138"/>
      <c r="L1921" s="139"/>
      <c r="M1921" s="140"/>
      <c r="N1921" s="310"/>
      <c r="P1921" s="96" t="s">
        <v>892</v>
      </c>
    </row>
    <row r="1922" spans="1:16" ht="26" x14ac:dyDescent="0.3">
      <c r="A1922" s="190" t="s">
        <v>1120</v>
      </c>
      <c r="B1922" s="181">
        <v>0.10100000000000001</v>
      </c>
      <c r="C1922" s="182">
        <v>0.122</v>
      </c>
      <c r="D1922" s="183">
        <v>0.124</v>
      </c>
      <c r="E1922" s="181">
        <v>5.8000000000000003E-2</v>
      </c>
      <c r="F1922" s="182">
        <v>0.10199999999999999</v>
      </c>
      <c r="G1922" s="183">
        <v>0.10199999999999999</v>
      </c>
      <c r="H1922" s="181">
        <v>0.114</v>
      </c>
      <c r="I1922" s="182">
        <v>0.127</v>
      </c>
      <c r="J1922" s="183">
        <v>0.13500000000000001</v>
      </c>
      <c r="K1922" s="181"/>
      <c r="L1922" s="182"/>
      <c r="M1922" s="183"/>
      <c r="N1922" s="309"/>
      <c r="P1922" s="367" t="s">
        <v>311</v>
      </c>
    </row>
    <row r="1923" spans="1:16" x14ac:dyDescent="0.3">
      <c r="A1923" s="184" t="s">
        <v>542</v>
      </c>
      <c r="B1923" s="181">
        <v>0.24</v>
      </c>
      <c r="C1923" s="182">
        <v>0.27200000000000002</v>
      </c>
      <c r="D1923" s="183">
        <v>0.26900000000000002</v>
      </c>
      <c r="E1923" s="181">
        <v>0.23300000000000001</v>
      </c>
      <c r="F1923" s="182">
        <v>0.26</v>
      </c>
      <c r="G1923" s="183">
        <v>0.247</v>
      </c>
      <c r="H1923" s="181">
        <v>0.24299999999999999</v>
      </c>
      <c r="I1923" s="182">
        <v>0.28000000000000003</v>
      </c>
      <c r="J1923" s="183">
        <v>0.28199999999999997</v>
      </c>
      <c r="K1923" s="181"/>
      <c r="L1923" s="182"/>
      <c r="M1923" s="183"/>
      <c r="N1923" s="309"/>
      <c r="P1923" s="367" t="s">
        <v>311</v>
      </c>
    </row>
    <row r="1924" spans="1:16" x14ac:dyDescent="0.3">
      <c r="A1924" s="184" t="s">
        <v>525</v>
      </c>
      <c r="B1924" s="181">
        <v>0.43099999999999999</v>
      </c>
      <c r="C1924" s="182">
        <v>0.44400000000000001</v>
      </c>
      <c r="D1924" s="183">
        <v>0.44700000000000001</v>
      </c>
      <c r="E1924" s="181">
        <v>0.45600000000000002</v>
      </c>
      <c r="F1924" s="182">
        <v>0.45200000000000001</v>
      </c>
      <c r="G1924" s="183">
        <v>0.46600000000000003</v>
      </c>
      <c r="H1924" s="181">
        <v>0.42199999999999999</v>
      </c>
      <c r="I1924" s="182">
        <v>0.441</v>
      </c>
      <c r="J1924" s="183">
        <v>0.436</v>
      </c>
      <c r="K1924" s="181"/>
      <c r="L1924" s="182"/>
      <c r="M1924" s="183"/>
      <c r="N1924" s="309"/>
    </row>
    <row r="1925" spans="1:16" x14ac:dyDescent="0.3">
      <c r="A1925" s="184" t="s">
        <v>526</v>
      </c>
      <c r="B1925" s="181">
        <v>0.22900000000000001</v>
      </c>
      <c r="C1925" s="182">
        <v>0.16200000000000001</v>
      </c>
      <c r="D1925" s="183">
        <v>0.16</v>
      </c>
      <c r="E1925" s="181">
        <v>0.252</v>
      </c>
      <c r="F1925" s="182">
        <v>0.185</v>
      </c>
      <c r="G1925" s="183">
        <v>0.184</v>
      </c>
      <c r="H1925" s="181">
        <v>0.221</v>
      </c>
      <c r="I1925" s="182">
        <v>0.152</v>
      </c>
      <c r="J1925" s="183">
        <v>0.14699999999999999</v>
      </c>
      <c r="K1925" s="181"/>
      <c r="L1925" s="182"/>
      <c r="M1925" s="183"/>
      <c r="N1925" s="309"/>
    </row>
    <row r="1926" spans="1:16" x14ac:dyDescent="0.3">
      <c r="A1926" s="130" t="s">
        <v>194</v>
      </c>
      <c r="B1926" s="131">
        <v>367</v>
      </c>
      <c r="C1926" s="132">
        <v>5242</v>
      </c>
      <c r="D1926" s="133">
        <v>11317</v>
      </c>
      <c r="E1926" s="131">
        <v>103</v>
      </c>
      <c r="F1926" s="132">
        <v>1810</v>
      </c>
      <c r="G1926" s="133">
        <v>4196</v>
      </c>
      <c r="H1926" s="131">
        <v>263</v>
      </c>
      <c r="I1926" s="132">
        <v>3296</v>
      </c>
      <c r="J1926" s="133">
        <v>6907</v>
      </c>
      <c r="K1926" s="131"/>
      <c r="L1926" s="132"/>
      <c r="M1926" s="133"/>
      <c r="N1926" s="134"/>
    </row>
    <row r="1927" spans="1:16" x14ac:dyDescent="0.3">
      <c r="A1927" s="141" t="s">
        <v>161</v>
      </c>
      <c r="B1927" s="135">
        <v>2.21</v>
      </c>
      <c r="C1927" s="136">
        <v>2.35</v>
      </c>
      <c r="D1927" s="137">
        <v>2.36</v>
      </c>
      <c r="E1927" s="135">
        <v>2.1</v>
      </c>
      <c r="F1927" s="136">
        <v>2.2799999999999998</v>
      </c>
      <c r="G1927" s="137">
        <v>2.27</v>
      </c>
      <c r="H1927" s="135">
        <v>2.25</v>
      </c>
      <c r="I1927" s="136">
        <v>2.38</v>
      </c>
      <c r="J1927" s="137">
        <v>2.41</v>
      </c>
      <c r="K1927" s="135"/>
      <c r="L1927" s="136"/>
      <c r="M1927" s="137"/>
      <c r="N1927" s="309"/>
      <c r="P1927" s="367" t="s">
        <v>311</v>
      </c>
    </row>
    <row r="1928" spans="1:16" x14ac:dyDescent="0.3">
      <c r="A1928" s="141" t="s">
        <v>35</v>
      </c>
      <c r="B1928" s="135">
        <v>0.91</v>
      </c>
      <c r="C1928" s="136">
        <v>0.89</v>
      </c>
      <c r="D1928" s="137">
        <v>0.89</v>
      </c>
      <c r="E1928" s="135">
        <v>0.85</v>
      </c>
      <c r="F1928" s="136">
        <v>0.88</v>
      </c>
      <c r="G1928" s="137">
        <v>0.88</v>
      </c>
      <c r="H1928" s="135">
        <v>0.93</v>
      </c>
      <c r="I1928" s="136">
        <v>0.89</v>
      </c>
      <c r="J1928" s="137">
        <v>0.9</v>
      </c>
      <c r="K1928" s="135"/>
      <c r="L1928" s="136"/>
      <c r="M1928" s="137"/>
      <c r="N1928" s="309"/>
      <c r="P1928" s="367" t="s">
        <v>311</v>
      </c>
    </row>
    <row r="1929" spans="1:16" x14ac:dyDescent="0.3">
      <c r="A1929" s="141" t="s">
        <v>163</v>
      </c>
      <c r="B1929" s="135" t="s">
        <v>197</v>
      </c>
      <c r="C1929" s="136" t="s">
        <v>188</v>
      </c>
      <c r="D1929" s="137" t="s">
        <v>188</v>
      </c>
      <c r="E1929" s="135" t="s">
        <v>197</v>
      </c>
      <c r="F1929" s="136" t="s">
        <v>198</v>
      </c>
      <c r="G1929" s="137" t="s">
        <v>200</v>
      </c>
      <c r="H1929" s="135" t="s">
        <v>197</v>
      </c>
      <c r="I1929" s="136" t="s">
        <v>198</v>
      </c>
      <c r="J1929" s="137" t="s">
        <v>188</v>
      </c>
      <c r="K1929" s="135"/>
      <c r="L1929" s="136"/>
      <c r="M1929" s="137"/>
      <c r="N1929" s="309"/>
      <c r="P1929" s="367" t="s">
        <v>311</v>
      </c>
    </row>
    <row r="1930" spans="1:16" x14ac:dyDescent="0.3">
      <c r="A1930" s="142" t="s">
        <v>36</v>
      </c>
      <c r="B1930" s="138" t="s">
        <v>197</v>
      </c>
      <c r="C1930" s="139">
        <v>-0.15730337078651699</v>
      </c>
      <c r="D1930" s="140">
        <v>-0.16853932584269651</v>
      </c>
      <c r="E1930" s="138" t="s">
        <v>197</v>
      </c>
      <c r="F1930" s="139">
        <v>-0.20454545454545423</v>
      </c>
      <c r="G1930" s="140">
        <v>-0.19318181818181809</v>
      </c>
      <c r="H1930" s="138" t="s">
        <v>197</v>
      </c>
      <c r="I1930" s="139">
        <v>-0.14606741573033696</v>
      </c>
      <c r="J1930" s="140">
        <v>-0.17777777777777792</v>
      </c>
      <c r="K1930" s="138"/>
      <c r="L1930" s="139"/>
      <c r="M1930" s="140"/>
      <c r="N1930" s="310"/>
      <c r="P1930" s="367" t="s">
        <v>311</v>
      </c>
    </row>
    <row r="1931" spans="1:16" ht="26" x14ac:dyDescent="0.3">
      <c r="A1931" s="190" t="s">
        <v>3</v>
      </c>
      <c r="B1931" s="181">
        <v>0.24299999999999999</v>
      </c>
      <c r="C1931" s="182">
        <v>0.23699999999999999</v>
      </c>
      <c r="D1931" s="183">
        <v>0.245</v>
      </c>
      <c r="E1931" s="181">
        <v>0.29099999999999998</v>
      </c>
      <c r="F1931" s="182">
        <v>0.26900000000000002</v>
      </c>
      <c r="G1931" s="183">
        <v>0.27400000000000002</v>
      </c>
      <c r="H1931" s="181">
        <v>0.221</v>
      </c>
      <c r="I1931" s="182">
        <v>0.216</v>
      </c>
      <c r="J1931" s="183">
        <v>0.22600000000000001</v>
      </c>
      <c r="K1931" s="181"/>
      <c r="L1931" s="182"/>
      <c r="M1931" s="183"/>
      <c r="N1931" s="309"/>
      <c r="P1931" s="96" t="s">
        <v>891</v>
      </c>
    </row>
    <row r="1932" spans="1:16" x14ac:dyDescent="0.3">
      <c r="A1932" s="184" t="s">
        <v>542</v>
      </c>
      <c r="B1932" s="181">
        <v>0.28100000000000003</v>
      </c>
      <c r="C1932" s="182">
        <v>0.29799999999999999</v>
      </c>
      <c r="D1932" s="183">
        <v>0.30499999999999999</v>
      </c>
      <c r="E1932" s="181">
        <v>0.252</v>
      </c>
      <c r="F1932" s="182">
        <v>0.28499999999999998</v>
      </c>
      <c r="G1932" s="183">
        <v>0.29199999999999998</v>
      </c>
      <c r="H1932" s="181">
        <v>0.29299999999999998</v>
      </c>
      <c r="I1932" s="182">
        <v>0.308</v>
      </c>
      <c r="J1932" s="183">
        <v>0.313</v>
      </c>
      <c r="K1932" s="181"/>
      <c r="L1932" s="182"/>
      <c r="M1932" s="183"/>
      <c r="N1932" s="309"/>
      <c r="P1932" s="96" t="s">
        <v>891</v>
      </c>
    </row>
    <row r="1933" spans="1:16" x14ac:dyDescent="0.3">
      <c r="A1933" s="184" t="s">
        <v>525</v>
      </c>
      <c r="B1933" s="181">
        <v>0.28899999999999998</v>
      </c>
      <c r="C1933" s="182">
        <v>0.29599999999999999</v>
      </c>
      <c r="D1933" s="183">
        <v>0.28599999999999998</v>
      </c>
      <c r="E1933" s="181">
        <v>0.29099999999999998</v>
      </c>
      <c r="F1933" s="182">
        <v>0.28499999999999998</v>
      </c>
      <c r="G1933" s="183">
        <v>0.27700000000000002</v>
      </c>
      <c r="H1933" s="181">
        <v>0.28899999999999998</v>
      </c>
      <c r="I1933" s="182">
        <v>0.30199999999999999</v>
      </c>
      <c r="J1933" s="183">
        <v>0.29099999999999998</v>
      </c>
      <c r="K1933" s="181"/>
      <c r="L1933" s="182"/>
      <c r="M1933" s="183"/>
      <c r="N1933" s="309"/>
    </row>
    <row r="1934" spans="1:16" x14ac:dyDescent="0.3">
      <c r="A1934" s="184" t="s">
        <v>526</v>
      </c>
      <c r="B1934" s="181">
        <v>0.188</v>
      </c>
      <c r="C1934" s="182">
        <v>0.16900000000000001</v>
      </c>
      <c r="D1934" s="183">
        <v>0.16400000000000001</v>
      </c>
      <c r="E1934" s="181">
        <v>0.16500000000000001</v>
      </c>
      <c r="F1934" s="182">
        <v>0.161</v>
      </c>
      <c r="G1934" s="183">
        <v>0.156</v>
      </c>
      <c r="H1934" s="181">
        <v>0.19800000000000001</v>
      </c>
      <c r="I1934" s="182">
        <v>0.17499999999999999</v>
      </c>
      <c r="J1934" s="183">
        <v>0.17</v>
      </c>
      <c r="K1934" s="181"/>
      <c r="L1934" s="182"/>
      <c r="M1934" s="183"/>
      <c r="N1934" s="309"/>
    </row>
    <row r="1935" spans="1:16" x14ac:dyDescent="0.3">
      <c r="A1935" s="130" t="s">
        <v>194</v>
      </c>
      <c r="B1935" s="131">
        <v>367</v>
      </c>
      <c r="C1935" s="132">
        <v>5242</v>
      </c>
      <c r="D1935" s="133">
        <v>11316</v>
      </c>
      <c r="E1935" s="131">
        <v>103</v>
      </c>
      <c r="F1935" s="132">
        <v>1809</v>
      </c>
      <c r="G1935" s="133">
        <v>4197</v>
      </c>
      <c r="H1935" s="131">
        <v>263</v>
      </c>
      <c r="I1935" s="132">
        <v>3297</v>
      </c>
      <c r="J1935" s="133">
        <v>6905</v>
      </c>
      <c r="K1935" s="131"/>
      <c r="L1935" s="132"/>
      <c r="M1935" s="133"/>
      <c r="N1935" s="134"/>
    </row>
    <row r="1936" spans="1:16" x14ac:dyDescent="0.3">
      <c r="A1936" s="141" t="s">
        <v>161</v>
      </c>
      <c r="B1936" s="135">
        <v>2.58</v>
      </c>
      <c r="C1936" s="136">
        <v>2.6</v>
      </c>
      <c r="D1936" s="137">
        <v>2.63</v>
      </c>
      <c r="E1936" s="135">
        <v>2.67</v>
      </c>
      <c r="F1936" s="136">
        <v>2.66</v>
      </c>
      <c r="G1936" s="137">
        <v>2.68</v>
      </c>
      <c r="H1936" s="135">
        <v>2.54</v>
      </c>
      <c r="I1936" s="136">
        <v>2.56</v>
      </c>
      <c r="J1936" s="137">
        <v>2.59</v>
      </c>
      <c r="K1936" s="135"/>
      <c r="L1936" s="136"/>
      <c r="M1936" s="137"/>
      <c r="N1936" s="309"/>
      <c r="P1936" s="96" t="s">
        <v>891</v>
      </c>
    </row>
    <row r="1937" spans="1:16" x14ac:dyDescent="0.3">
      <c r="A1937" s="141" t="s">
        <v>35</v>
      </c>
      <c r="B1937" s="135">
        <v>1.05</v>
      </c>
      <c r="C1937" s="136">
        <v>1.03</v>
      </c>
      <c r="D1937" s="137">
        <v>1.03</v>
      </c>
      <c r="E1937" s="135">
        <v>1.07</v>
      </c>
      <c r="F1937" s="136">
        <v>1.04</v>
      </c>
      <c r="G1937" s="137">
        <v>1.04</v>
      </c>
      <c r="H1937" s="135">
        <v>1.04</v>
      </c>
      <c r="I1937" s="136">
        <v>1.01</v>
      </c>
      <c r="J1937" s="137">
        <v>1.02</v>
      </c>
      <c r="K1937" s="135"/>
      <c r="L1937" s="136"/>
      <c r="M1937" s="137"/>
      <c r="N1937" s="309"/>
      <c r="P1937" s="96" t="s">
        <v>891</v>
      </c>
    </row>
    <row r="1938" spans="1:16" x14ac:dyDescent="0.3">
      <c r="A1938" s="141" t="s">
        <v>163</v>
      </c>
      <c r="B1938" s="135" t="s">
        <v>197</v>
      </c>
      <c r="C1938" s="136" t="s">
        <v>200</v>
      </c>
      <c r="D1938" s="137" t="s">
        <v>200</v>
      </c>
      <c r="E1938" s="135" t="s">
        <v>197</v>
      </c>
      <c r="F1938" s="136" t="s">
        <v>200</v>
      </c>
      <c r="G1938" s="137" t="s">
        <v>200</v>
      </c>
      <c r="H1938" s="135" t="s">
        <v>197</v>
      </c>
      <c r="I1938" s="136" t="s">
        <v>200</v>
      </c>
      <c r="J1938" s="137" t="s">
        <v>200</v>
      </c>
      <c r="K1938" s="135"/>
      <c r="L1938" s="136"/>
      <c r="M1938" s="137"/>
      <c r="N1938" s="309"/>
      <c r="P1938" s="96" t="s">
        <v>891</v>
      </c>
    </row>
    <row r="1939" spans="1:16" x14ac:dyDescent="0.3">
      <c r="A1939" s="142" t="s">
        <v>36</v>
      </c>
      <c r="B1939" s="138" t="s">
        <v>197</v>
      </c>
      <c r="C1939" s="139">
        <v>-1.9417475728155355E-2</v>
      </c>
      <c r="D1939" s="140">
        <v>-4.8543689320388175E-2</v>
      </c>
      <c r="E1939" s="138" t="s">
        <v>197</v>
      </c>
      <c r="F1939" s="139">
        <v>9.6153846153844095E-3</v>
      </c>
      <c r="G1939" s="140">
        <v>-9.615384615384838E-3</v>
      </c>
      <c r="H1939" s="138" t="s">
        <v>197</v>
      </c>
      <c r="I1939" s="139">
        <v>-1.980198019801982E-2</v>
      </c>
      <c r="J1939" s="140">
        <v>-4.9019607843137081E-2</v>
      </c>
      <c r="K1939" s="138"/>
      <c r="L1939" s="139"/>
      <c r="M1939" s="140"/>
      <c r="N1939" s="310"/>
      <c r="P1939" s="96" t="s">
        <v>891</v>
      </c>
    </row>
    <row r="1940" spans="1:16" ht="52" x14ac:dyDescent="0.3">
      <c r="A1940" s="190" t="s">
        <v>1153</v>
      </c>
      <c r="B1940" s="181">
        <v>0.13600000000000001</v>
      </c>
      <c r="C1940" s="182">
        <v>0.125</v>
      </c>
      <c r="D1940" s="183">
        <v>0.13700000000000001</v>
      </c>
      <c r="E1940" s="181">
        <v>8.6999999999999994E-2</v>
      </c>
      <c r="F1940" s="182">
        <v>8.5999999999999993E-2</v>
      </c>
      <c r="G1940" s="183">
        <v>9.8000000000000004E-2</v>
      </c>
      <c r="H1940" s="181">
        <v>0.152</v>
      </c>
      <c r="I1940" s="182">
        <v>0.14499999999999999</v>
      </c>
      <c r="J1940" s="183">
        <v>0.16</v>
      </c>
      <c r="K1940" s="181"/>
      <c r="L1940" s="182"/>
      <c r="M1940" s="183"/>
      <c r="N1940" s="308" t="s">
        <v>123</v>
      </c>
      <c r="P1940" s="96" t="s">
        <v>311</v>
      </c>
    </row>
    <row r="1941" spans="1:16" x14ac:dyDescent="0.3">
      <c r="A1941" s="184" t="s">
        <v>542</v>
      </c>
      <c r="B1941" s="181">
        <v>0.27200000000000002</v>
      </c>
      <c r="C1941" s="182">
        <v>0.28999999999999998</v>
      </c>
      <c r="D1941" s="183">
        <v>0.30599999999999999</v>
      </c>
      <c r="E1941" s="181">
        <v>0.26200000000000001</v>
      </c>
      <c r="F1941" s="182">
        <v>0.24099999999999999</v>
      </c>
      <c r="G1941" s="183">
        <v>0.251</v>
      </c>
      <c r="H1941" s="181">
        <v>0.27800000000000002</v>
      </c>
      <c r="I1941" s="182">
        <v>0.316</v>
      </c>
      <c r="J1941" s="183">
        <v>0.33800000000000002</v>
      </c>
      <c r="K1941" s="181"/>
      <c r="L1941" s="182"/>
      <c r="M1941" s="183"/>
      <c r="N1941" s="309"/>
      <c r="P1941" s="96" t="s">
        <v>311</v>
      </c>
    </row>
    <row r="1942" spans="1:16" x14ac:dyDescent="0.3">
      <c r="A1942" s="184" t="s">
        <v>525</v>
      </c>
      <c r="B1942" s="181">
        <v>0.42</v>
      </c>
      <c r="C1942" s="182">
        <v>0.41</v>
      </c>
      <c r="D1942" s="183">
        <v>0.39600000000000002</v>
      </c>
      <c r="E1942" s="181">
        <v>0.41699999999999998</v>
      </c>
      <c r="F1942" s="182">
        <v>0.45200000000000001</v>
      </c>
      <c r="G1942" s="183">
        <v>0.44400000000000001</v>
      </c>
      <c r="H1942" s="181">
        <v>0.42199999999999999</v>
      </c>
      <c r="I1942" s="182">
        <v>0.38800000000000001</v>
      </c>
      <c r="J1942" s="183">
        <v>0.36799999999999999</v>
      </c>
      <c r="K1942" s="181"/>
      <c r="L1942" s="182"/>
      <c r="M1942" s="183"/>
      <c r="N1942" s="309"/>
    </row>
    <row r="1943" spans="1:16" x14ac:dyDescent="0.3">
      <c r="A1943" s="184" t="s">
        <v>526</v>
      </c>
      <c r="B1943" s="181">
        <v>0.17199999999999999</v>
      </c>
      <c r="C1943" s="182">
        <v>0.17499999999999999</v>
      </c>
      <c r="D1943" s="183">
        <v>0.161</v>
      </c>
      <c r="E1943" s="181">
        <v>0.23300000000000001</v>
      </c>
      <c r="F1943" s="182">
        <v>0.221</v>
      </c>
      <c r="G1943" s="183">
        <v>0.20599999999999999</v>
      </c>
      <c r="H1943" s="181">
        <v>0.14799999999999999</v>
      </c>
      <c r="I1943" s="182">
        <v>0.151</v>
      </c>
      <c r="J1943" s="183">
        <v>0.13400000000000001</v>
      </c>
      <c r="K1943" s="181"/>
      <c r="L1943" s="182"/>
      <c r="M1943" s="183"/>
      <c r="N1943" s="309"/>
    </row>
    <row r="1944" spans="1:16" x14ac:dyDescent="0.3">
      <c r="A1944" s="130" t="s">
        <v>194</v>
      </c>
      <c r="B1944" s="131">
        <v>367</v>
      </c>
      <c r="C1944" s="132">
        <v>5241</v>
      </c>
      <c r="D1944" s="133">
        <v>11316</v>
      </c>
      <c r="E1944" s="131">
        <v>103</v>
      </c>
      <c r="F1944" s="132">
        <v>1808</v>
      </c>
      <c r="G1944" s="133">
        <v>4194</v>
      </c>
      <c r="H1944" s="131">
        <v>263</v>
      </c>
      <c r="I1944" s="132">
        <v>3297</v>
      </c>
      <c r="J1944" s="133">
        <v>6908</v>
      </c>
      <c r="K1944" s="131"/>
      <c r="L1944" s="132"/>
      <c r="M1944" s="133"/>
      <c r="N1944" s="371"/>
    </row>
    <row r="1945" spans="1:16" x14ac:dyDescent="0.3">
      <c r="A1945" s="141" t="s">
        <v>161</v>
      </c>
      <c r="B1945" s="135">
        <v>2.37</v>
      </c>
      <c r="C1945" s="136">
        <v>2.37</v>
      </c>
      <c r="D1945" s="137">
        <v>2.42</v>
      </c>
      <c r="E1945" s="135">
        <v>2.2000000000000002</v>
      </c>
      <c r="F1945" s="136">
        <v>2.19</v>
      </c>
      <c r="G1945" s="137">
        <v>2.2400000000000002</v>
      </c>
      <c r="H1945" s="135">
        <v>2.4300000000000002</v>
      </c>
      <c r="I1945" s="136">
        <v>2.46</v>
      </c>
      <c r="J1945" s="137">
        <v>2.52</v>
      </c>
      <c r="K1945" s="135"/>
      <c r="L1945" s="136"/>
      <c r="M1945" s="137"/>
      <c r="N1945" s="309"/>
      <c r="P1945" s="96" t="s">
        <v>311</v>
      </c>
    </row>
    <row r="1946" spans="1:16" x14ac:dyDescent="0.3">
      <c r="A1946" s="141" t="s">
        <v>35</v>
      </c>
      <c r="B1946" s="135">
        <v>0.92</v>
      </c>
      <c r="C1946" s="136">
        <v>0.91</v>
      </c>
      <c r="D1946" s="137">
        <v>0.92</v>
      </c>
      <c r="E1946" s="135">
        <v>0.9</v>
      </c>
      <c r="F1946" s="136">
        <v>0.88</v>
      </c>
      <c r="G1946" s="137">
        <v>0.89</v>
      </c>
      <c r="H1946" s="135">
        <v>0.92</v>
      </c>
      <c r="I1946" s="136">
        <v>0.92</v>
      </c>
      <c r="J1946" s="137">
        <v>0.92</v>
      </c>
      <c r="K1946" s="135"/>
      <c r="L1946" s="136"/>
      <c r="M1946" s="137"/>
      <c r="N1946" s="309"/>
      <c r="P1946" s="96" t="s">
        <v>311</v>
      </c>
    </row>
    <row r="1947" spans="1:16" x14ac:dyDescent="0.3">
      <c r="A1947" s="141" t="s">
        <v>163</v>
      </c>
      <c r="B1947" s="135" t="s">
        <v>197</v>
      </c>
      <c r="C1947" s="136" t="s">
        <v>200</v>
      </c>
      <c r="D1947" s="137" t="s">
        <v>200</v>
      </c>
      <c r="E1947" s="135" t="s">
        <v>197</v>
      </c>
      <c r="F1947" s="136" t="s">
        <v>200</v>
      </c>
      <c r="G1947" s="137" t="s">
        <v>200</v>
      </c>
      <c r="H1947" s="135" t="s">
        <v>197</v>
      </c>
      <c r="I1947" s="136" t="s">
        <v>200</v>
      </c>
      <c r="J1947" s="137" t="s">
        <v>200</v>
      </c>
      <c r="K1947" s="135"/>
      <c r="L1947" s="136"/>
      <c r="M1947" s="137"/>
      <c r="N1947" s="309"/>
      <c r="P1947" s="96" t="s">
        <v>311</v>
      </c>
    </row>
    <row r="1948" spans="1:16" x14ac:dyDescent="0.3">
      <c r="A1948" s="142" t="s">
        <v>36</v>
      </c>
      <c r="B1948" s="138" t="s">
        <v>197</v>
      </c>
      <c r="C1948" s="139">
        <v>0</v>
      </c>
      <c r="D1948" s="140">
        <v>-5.4347826086956326E-2</v>
      </c>
      <c r="E1948" s="138" t="s">
        <v>197</v>
      </c>
      <c r="F1948" s="139">
        <v>1.1363636363636626E-2</v>
      </c>
      <c r="G1948" s="140">
        <v>-4.4943820224719142E-2</v>
      </c>
      <c r="H1948" s="138" t="s">
        <v>197</v>
      </c>
      <c r="I1948" s="139">
        <v>-3.2608695652173697E-2</v>
      </c>
      <c r="J1948" s="140">
        <v>-9.7826086956521577E-2</v>
      </c>
      <c r="K1948" s="138"/>
      <c r="L1948" s="139"/>
      <c r="M1948" s="140"/>
      <c r="N1948" s="310"/>
      <c r="P1948" s="96" t="s">
        <v>311</v>
      </c>
    </row>
    <row r="1949" spans="1:16" ht="26" x14ac:dyDescent="0.3">
      <c r="A1949" s="190" t="s">
        <v>1103</v>
      </c>
      <c r="B1949" s="181">
        <v>0.17699999999999999</v>
      </c>
      <c r="C1949" s="182">
        <v>0.23499999999999999</v>
      </c>
      <c r="D1949" s="183">
        <v>0.22800000000000001</v>
      </c>
      <c r="E1949" s="181">
        <v>7.8E-2</v>
      </c>
      <c r="F1949" s="182">
        <v>0.16</v>
      </c>
      <c r="G1949" s="183">
        <v>0.152</v>
      </c>
      <c r="H1949" s="181">
        <v>0.21299999999999999</v>
      </c>
      <c r="I1949" s="182">
        <v>0.26500000000000001</v>
      </c>
      <c r="J1949" s="183">
        <v>0.26700000000000002</v>
      </c>
      <c r="K1949" s="181"/>
      <c r="L1949" s="182"/>
      <c r="M1949" s="183"/>
      <c r="N1949" s="308" t="s">
        <v>123</v>
      </c>
      <c r="O1949" s="96" t="s">
        <v>889</v>
      </c>
      <c r="P1949" s="96" t="s">
        <v>311</v>
      </c>
    </row>
    <row r="1950" spans="1:16" x14ac:dyDescent="0.3">
      <c r="A1950" s="184" t="s">
        <v>542</v>
      </c>
      <c r="B1950" s="181">
        <v>0.27500000000000002</v>
      </c>
      <c r="C1950" s="182">
        <v>0.34499999999999997</v>
      </c>
      <c r="D1950" s="183">
        <v>0.34300000000000003</v>
      </c>
      <c r="E1950" s="181">
        <v>0.214</v>
      </c>
      <c r="F1950" s="182">
        <v>0.311</v>
      </c>
      <c r="G1950" s="183">
        <v>0.28999999999999998</v>
      </c>
      <c r="H1950" s="181">
        <v>0.3</v>
      </c>
      <c r="I1950" s="182">
        <v>0.36499999999999999</v>
      </c>
      <c r="J1950" s="183">
        <v>0.374</v>
      </c>
      <c r="K1950" s="181"/>
      <c r="L1950" s="182"/>
      <c r="M1950" s="183"/>
      <c r="N1950" s="309"/>
      <c r="O1950" s="96" t="s">
        <v>889</v>
      </c>
      <c r="P1950" s="96" t="s">
        <v>311</v>
      </c>
    </row>
    <row r="1951" spans="1:16" x14ac:dyDescent="0.3">
      <c r="A1951" s="184" t="s">
        <v>525</v>
      </c>
      <c r="B1951" s="181">
        <v>0.38400000000000001</v>
      </c>
      <c r="C1951" s="182">
        <v>0.313</v>
      </c>
      <c r="D1951" s="183">
        <v>0.32</v>
      </c>
      <c r="E1951" s="181">
        <v>0.44700000000000001</v>
      </c>
      <c r="F1951" s="182">
        <v>0.373</v>
      </c>
      <c r="G1951" s="183">
        <v>0.39600000000000002</v>
      </c>
      <c r="H1951" s="181">
        <v>0.36099999999999999</v>
      </c>
      <c r="I1951" s="182">
        <v>0.28599999999999998</v>
      </c>
      <c r="J1951" s="183">
        <v>0.27900000000000003</v>
      </c>
      <c r="K1951" s="181"/>
      <c r="L1951" s="182"/>
      <c r="M1951" s="183"/>
      <c r="N1951" s="309"/>
    </row>
    <row r="1952" spans="1:16" x14ac:dyDescent="0.3">
      <c r="A1952" s="184" t="s">
        <v>526</v>
      </c>
      <c r="B1952" s="181">
        <v>0.16300000000000001</v>
      </c>
      <c r="C1952" s="182">
        <v>0.107</v>
      </c>
      <c r="D1952" s="183">
        <v>0.11</v>
      </c>
      <c r="E1952" s="181">
        <v>0.26200000000000001</v>
      </c>
      <c r="F1952" s="182">
        <v>0.156</v>
      </c>
      <c r="G1952" s="183">
        <v>0.16200000000000001</v>
      </c>
      <c r="H1952" s="181">
        <v>0.125</v>
      </c>
      <c r="I1952" s="182">
        <v>8.4000000000000005E-2</v>
      </c>
      <c r="J1952" s="183">
        <v>0.08</v>
      </c>
      <c r="K1952" s="181"/>
      <c r="L1952" s="182"/>
      <c r="M1952" s="183"/>
      <c r="N1952" s="309"/>
    </row>
    <row r="1953" spans="1:16" x14ac:dyDescent="0.3">
      <c r="A1953" s="130" t="s">
        <v>194</v>
      </c>
      <c r="B1953" s="131">
        <v>367</v>
      </c>
      <c r="C1953" s="132">
        <v>5237</v>
      </c>
      <c r="D1953" s="133">
        <v>11314</v>
      </c>
      <c r="E1953" s="131">
        <v>103</v>
      </c>
      <c r="F1953" s="132">
        <v>1806</v>
      </c>
      <c r="G1953" s="133">
        <v>4192</v>
      </c>
      <c r="H1953" s="131">
        <v>263</v>
      </c>
      <c r="I1953" s="132">
        <v>3295</v>
      </c>
      <c r="J1953" s="133">
        <v>6908</v>
      </c>
      <c r="K1953" s="131"/>
      <c r="L1953" s="132"/>
      <c r="M1953" s="133"/>
      <c r="N1953" s="371"/>
    </row>
    <row r="1954" spans="1:16" x14ac:dyDescent="0.3">
      <c r="A1954" s="141" t="s">
        <v>161</v>
      </c>
      <c r="B1954" s="135">
        <v>2.4700000000000002</v>
      </c>
      <c r="C1954" s="136">
        <v>2.71</v>
      </c>
      <c r="D1954" s="137">
        <v>2.69</v>
      </c>
      <c r="E1954" s="135">
        <v>2.11</v>
      </c>
      <c r="F1954" s="136">
        <v>2.4700000000000002</v>
      </c>
      <c r="G1954" s="137">
        <v>2.4300000000000002</v>
      </c>
      <c r="H1954" s="135">
        <v>2.6</v>
      </c>
      <c r="I1954" s="136">
        <v>2.81</v>
      </c>
      <c r="J1954" s="137">
        <v>2.83</v>
      </c>
      <c r="K1954" s="135"/>
      <c r="L1954" s="136"/>
      <c r="M1954" s="137"/>
      <c r="N1954" s="309"/>
      <c r="O1954" s="96" t="s">
        <v>889</v>
      </c>
      <c r="P1954" s="96" t="s">
        <v>311</v>
      </c>
    </row>
    <row r="1955" spans="1:16" x14ac:dyDescent="0.3">
      <c r="A1955" s="141" t="s">
        <v>35</v>
      </c>
      <c r="B1955" s="135">
        <v>0.97</v>
      </c>
      <c r="C1955" s="136">
        <v>0.94</v>
      </c>
      <c r="D1955" s="137">
        <v>0.94</v>
      </c>
      <c r="E1955" s="135">
        <v>0.88</v>
      </c>
      <c r="F1955" s="136">
        <v>0.94</v>
      </c>
      <c r="G1955" s="137">
        <v>0.94</v>
      </c>
      <c r="H1955" s="135">
        <v>0.96</v>
      </c>
      <c r="I1955" s="136">
        <v>0.92</v>
      </c>
      <c r="J1955" s="137">
        <v>0.92</v>
      </c>
      <c r="K1955" s="135"/>
      <c r="L1955" s="136"/>
      <c r="M1955" s="137"/>
      <c r="N1955" s="309"/>
      <c r="O1955" s="96" t="s">
        <v>889</v>
      </c>
      <c r="P1955" s="96" t="s">
        <v>311</v>
      </c>
    </row>
    <row r="1956" spans="1:16" x14ac:dyDescent="0.3">
      <c r="A1956" s="141" t="s">
        <v>163</v>
      </c>
      <c r="B1956" s="135" t="s">
        <v>197</v>
      </c>
      <c r="C1956" s="136" t="s">
        <v>199</v>
      </c>
      <c r="D1956" s="137" t="s">
        <v>199</v>
      </c>
      <c r="E1956" s="135" t="s">
        <v>197</v>
      </c>
      <c r="F1956" s="136" t="s">
        <v>199</v>
      </c>
      <c r="G1956" s="137" t="s">
        <v>199</v>
      </c>
      <c r="H1956" s="135" t="s">
        <v>197</v>
      </c>
      <c r="I1956" s="136" t="s">
        <v>199</v>
      </c>
      <c r="J1956" s="137" t="s">
        <v>199</v>
      </c>
      <c r="K1956" s="135"/>
      <c r="L1956" s="136"/>
      <c r="M1956" s="137"/>
      <c r="N1956" s="309"/>
      <c r="O1956" s="96" t="s">
        <v>889</v>
      </c>
      <c r="P1956" s="96" t="s">
        <v>311</v>
      </c>
    </row>
    <row r="1957" spans="1:16" x14ac:dyDescent="0.3">
      <c r="A1957" s="142" t="s">
        <v>36</v>
      </c>
      <c r="B1957" s="138" t="s">
        <v>197</v>
      </c>
      <c r="C1957" s="139">
        <v>-0.25531914893616997</v>
      </c>
      <c r="D1957" s="140">
        <v>-0.23404255319148912</v>
      </c>
      <c r="E1957" s="138" t="s">
        <v>197</v>
      </c>
      <c r="F1957" s="139">
        <v>-0.38297872340425571</v>
      </c>
      <c r="G1957" s="140">
        <v>-0.34042553191489394</v>
      </c>
      <c r="H1957" s="138" t="s">
        <v>197</v>
      </c>
      <c r="I1957" s="139">
        <v>-0.22826086956521735</v>
      </c>
      <c r="J1957" s="140">
        <v>-0.24999999999999997</v>
      </c>
      <c r="K1957" s="138"/>
      <c r="L1957" s="139"/>
      <c r="M1957" s="140"/>
      <c r="N1957" s="310"/>
      <c r="O1957" s="96" t="s">
        <v>889</v>
      </c>
      <c r="P1957" s="96" t="s">
        <v>311</v>
      </c>
    </row>
    <row r="1958" spans="1:16" ht="39" x14ac:dyDescent="0.3">
      <c r="A1958" s="190" t="s">
        <v>5</v>
      </c>
      <c r="B1958" s="181">
        <v>0.13400000000000001</v>
      </c>
      <c r="C1958" s="182">
        <v>0.17100000000000001</v>
      </c>
      <c r="D1958" s="183">
        <v>0.184</v>
      </c>
      <c r="E1958" s="181">
        <v>8.6999999999999994E-2</v>
      </c>
      <c r="F1958" s="182">
        <v>0.13200000000000001</v>
      </c>
      <c r="G1958" s="183">
        <v>0.154</v>
      </c>
      <c r="H1958" s="181">
        <v>0.14799999999999999</v>
      </c>
      <c r="I1958" s="182">
        <v>0.184</v>
      </c>
      <c r="J1958" s="183">
        <v>0.19700000000000001</v>
      </c>
      <c r="K1958" s="181"/>
      <c r="L1958" s="182"/>
      <c r="M1958" s="183"/>
      <c r="N1958" s="308" t="s">
        <v>1084</v>
      </c>
      <c r="P1958" s="96" t="s">
        <v>311</v>
      </c>
    </row>
    <row r="1959" spans="1:16" x14ac:dyDescent="0.3">
      <c r="A1959" s="184" t="s">
        <v>542</v>
      </c>
      <c r="B1959" s="181">
        <v>0.311</v>
      </c>
      <c r="C1959" s="182">
        <v>0.30099999999999999</v>
      </c>
      <c r="D1959" s="183">
        <v>0.317</v>
      </c>
      <c r="E1959" s="181">
        <v>0.35</v>
      </c>
      <c r="F1959" s="182">
        <v>0.28100000000000003</v>
      </c>
      <c r="G1959" s="183">
        <v>0.29399999999999998</v>
      </c>
      <c r="H1959" s="181">
        <v>0.29699999999999999</v>
      </c>
      <c r="I1959" s="182">
        <v>0.309</v>
      </c>
      <c r="J1959" s="183">
        <v>0.32900000000000001</v>
      </c>
      <c r="K1959" s="181"/>
      <c r="L1959" s="182"/>
      <c r="M1959" s="183"/>
      <c r="N1959" s="309"/>
      <c r="P1959" s="96" t="s">
        <v>311</v>
      </c>
    </row>
    <row r="1960" spans="1:16" x14ac:dyDescent="0.3">
      <c r="A1960" s="184" t="s">
        <v>525</v>
      </c>
      <c r="B1960" s="181">
        <v>0.41399999999999998</v>
      </c>
      <c r="C1960" s="182">
        <v>0.373</v>
      </c>
      <c r="D1960" s="183">
        <v>0.35299999999999998</v>
      </c>
      <c r="E1960" s="181">
        <v>0.36899999999999999</v>
      </c>
      <c r="F1960" s="182">
        <v>0.38400000000000001</v>
      </c>
      <c r="G1960" s="183">
        <v>0.36799999999999999</v>
      </c>
      <c r="H1960" s="181">
        <v>0.433</v>
      </c>
      <c r="I1960" s="182">
        <v>0.373</v>
      </c>
      <c r="J1960" s="183">
        <v>0.34699999999999998</v>
      </c>
      <c r="K1960" s="181"/>
      <c r="L1960" s="182"/>
      <c r="M1960" s="183"/>
      <c r="N1960" s="309"/>
    </row>
    <row r="1961" spans="1:16" x14ac:dyDescent="0.3">
      <c r="A1961" s="184" t="s">
        <v>526</v>
      </c>
      <c r="B1961" s="181">
        <v>0.14199999999999999</v>
      </c>
      <c r="C1961" s="182">
        <v>0.155</v>
      </c>
      <c r="D1961" s="183">
        <v>0.14699999999999999</v>
      </c>
      <c r="E1961" s="181">
        <v>0.19400000000000001</v>
      </c>
      <c r="F1961" s="182">
        <v>0.20200000000000001</v>
      </c>
      <c r="G1961" s="183">
        <v>0.185</v>
      </c>
      <c r="H1961" s="181">
        <v>0.122</v>
      </c>
      <c r="I1961" s="182">
        <v>0.13400000000000001</v>
      </c>
      <c r="J1961" s="183">
        <v>0.127</v>
      </c>
      <c r="K1961" s="181"/>
      <c r="L1961" s="182"/>
      <c r="M1961" s="183"/>
      <c r="N1961" s="369"/>
    </row>
    <row r="1962" spans="1:16" x14ac:dyDescent="0.3">
      <c r="A1962" s="130" t="s">
        <v>194</v>
      </c>
      <c r="B1962" s="131">
        <v>367</v>
      </c>
      <c r="C1962" s="132">
        <v>5239</v>
      </c>
      <c r="D1962" s="133">
        <v>11310</v>
      </c>
      <c r="E1962" s="131">
        <v>103</v>
      </c>
      <c r="F1962" s="132">
        <v>1806</v>
      </c>
      <c r="G1962" s="133">
        <v>4190</v>
      </c>
      <c r="H1962" s="131">
        <v>263</v>
      </c>
      <c r="I1962" s="132">
        <v>3297</v>
      </c>
      <c r="J1962" s="133">
        <v>6906</v>
      </c>
      <c r="K1962" s="131"/>
      <c r="L1962" s="132"/>
      <c r="M1962" s="133"/>
      <c r="N1962" s="371"/>
    </row>
    <row r="1963" spans="1:16" x14ac:dyDescent="0.3">
      <c r="A1963" s="141" t="s">
        <v>161</v>
      </c>
      <c r="B1963" s="135">
        <v>2.44</v>
      </c>
      <c r="C1963" s="136">
        <v>2.4900000000000002</v>
      </c>
      <c r="D1963" s="137">
        <v>2.54</v>
      </c>
      <c r="E1963" s="135">
        <v>2.33</v>
      </c>
      <c r="F1963" s="136">
        <v>2.34</v>
      </c>
      <c r="G1963" s="137">
        <v>2.42</v>
      </c>
      <c r="H1963" s="135">
        <v>2.4700000000000002</v>
      </c>
      <c r="I1963" s="136">
        <v>2.54</v>
      </c>
      <c r="J1963" s="137">
        <v>2.6</v>
      </c>
      <c r="K1963" s="135"/>
      <c r="L1963" s="136"/>
      <c r="M1963" s="137"/>
      <c r="N1963" s="231"/>
      <c r="P1963" s="96" t="s">
        <v>311</v>
      </c>
    </row>
    <row r="1964" spans="1:16" x14ac:dyDescent="0.3">
      <c r="A1964" s="141" t="s">
        <v>35</v>
      </c>
      <c r="B1964" s="135">
        <v>0.89</v>
      </c>
      <c r="C1964" s="136">
        <v>0.95</v>
      </c>
      <c r="D1964" s="137">
        <v>0.95</v>
      </c>
      <c r="E1964" s="135">
        <v>0.89</v>
      </c>
      <c r="F1964" s="136">
        <v>0.95</v>
      </c>
      <c r="G1964" s="137">
        <v>0.96</v>
      </c>
      <c r="H1964" s="135">
        <v>0.89</v>
      </c>
      <c r="I1964" s="136">
        <v>0.94</v>
      </c>
      <c r="J1964" s="137">
        <v>0.94</v>
      </c>
      <c r="K1964" s="135"/>
      <c r="L1964" s="136"/>
      <c r="M1964" s="137"/>
      <c r="N1964" s="231"/>
      <c r="P1964" s="96" t="s">
        <v>311</v>
      </c>
    </row>
    <row r="1965" spans="1:16" x14ac:dyDescent="0.3">
      <c r="A1965" s="141" t="s">
        <v>163</v>
      </c>
      <c r="B1965" s="135" t="s">
        <v>197</v>
      </c>
      <c r="C1965" s="136" t="s">
        <v>200</v>
      </c>
      <c r="D1965" s="137" t="s">
        <v>198</v>
      </c>
      <c r="E1965" s="135" t="s">
        <v>197</v>
      </c>
      <c r="F1965" s="136" t="s">
        <v>200</v>
      </c>
      <c r="G1965" s="137" t="s">
        <v>200</v>
      </c>
      <c r="H1965" s="135" t="s">
        <v>197</v>
      </c>
      <c r="I1965" s="136" t="s">
        <v>200</v>
      </c>
      <c r="J1965" s="137" t="s">
        <v>198</v>
      </c>
      <c r="K1965" s="135"/>
      <c r="L1965" s="136"/>
      <c r="M1965" s="137"/>
      <c r="N1965" s="309"/>
      <c r="P1965" s="96" t="s">
        <v>311</v>
      </c>
    </row>
    <row r="1966" spans="1:16" x14ac:dyDescent="0.3">
      <c r="A1966" s="142" t="s">
        <v>36</v>
      </c>
      <c r="B1966" s="138" t="s">
        <v>197</v>
      </c>
      <c r="C1966" s="139">
        <v>-5.2631578947368703E-2</v>
      </c>
      <c r="D1966" s="140">
        <v>-0.10526315789473695</v>
      </c>
      <c r="E1966" s="138" t="s">
        <v>197</v>
      </c>
      <c r="F1966" s="139">
        <v>-1.052631578947346E-2</v>
      </c>
      <c r="G1966" s="140">
        <v>-9.3749999999999861E-2</v>
      </c>
      <c r="H1966" s="138" t="s">
        <v>197</v>
      </c>
      <c r="I1966" s="139">
        <v>-7.4468085106382809E-2</v>
      </c>
      <c r="J1966" s="140">
        <v>-0.13829787234042543</v>
      </c>
      <c r="K1966" s="138"/>
      <c r="L1966" s="139"/>
      <c r="M1966" s="140"/>
      <c r="N1966" s="310"/>
      <c r="P1966" s="96" t="s">
        <v>311</v>
      </c>
    </row>
    <row r="1967" spans="1:16" ht="26" x14ac:dyDescent="0.3">
      <c r="A1967" s="190" t="s">
        <v>6</v>
      </c>
      <c r="B1967" s="181">
        <v>0.19900000000000001</v>
      </c>
      <c r="C1967" s="182">
        <v>0.151</v>
      </c>
      <c r="D1967" s="183">
        <v>0.16700000000000001</v>
      </c>
      <c r="E1967" s="181">
        <v>0.14599999999999999</v>
      </c>
      <c r="F1967" s="182">
        <v>0.11799999999999999</v>
      </c>
      <c r="G1967" s="183">
        <v>0.14399999999999999</v>
      </c>
      <c r="H1967" s="181">
        <v>0.217</v>
      </c>
      <c r="I1967" s="182">
        <v>0.16800000000000001</v>
      </c>
      <c r="J1967" s="183">
        <v>0.182</v>
      </c>
      <c r="K1967" s="181"/>
      <c r="L1967" s="182"/>
      <c r="M1967" s="183"/>
      <c r="N1967" s="308" t="s">
        <v>123</v>
      </c>
      <c r="O1967" s="96" t="s">
        <v>888</v>
      </c>
      <c r="P1967" s="96" t="s">
        <v>311</v>
      </c>
    </row>
    <row r="1968" spans="1:16" x14ac:dyDescent="0.3">
      <c r="A1968" s="184" t="s">
        <v>542</v>
      </c>
      <c r="B1968" s="181">
        <v>0.39</v>
      </c>
      <c r="C1968" s="182">
        <v>0.29499999999999998</v>
      </c>
      <c r="D1968" s="183">
        <v>0.31</v>
      </c>
      <c r="E1968" s="181">
        <v>0.379</v>
      </c>
      <c r="F1968" s="182">
        <v>0.27800000000000002</v>
      </c>
      <c r="G1968" s="183">
        <v>0.29299999999999998</v>
      </c>
      <c r="H1968" s="181">
        <v>0.39500000000000002</v>
      </c>
      <c r="I1968" s="182">
        <v>0.30499999999999999</v>
      </c>
      <c r="J1968" s="183">
        <v>0.32200000000000001</v>
      </c>
      <c r="K1968" s="181"/>
      <c r="L1968" s="182"/>
      <c r="M1968" s="183"/>
      <c r="N1968" s="309"/>
      <c r="O1968" s="96" t="s">
        <v>888</v>
      </c>
      <c r="P1968" s="96" t="s">
        <v>311</v>
      </c>
    </row>
    <row r="1969" spans="1:16" x14ac:dyDescent="0.3">
      <c r="A1969" s="184" t="s">
        <v>525</v>
      </c>
      <c r="B1969" s="181">
        <v>0.308</v>
      </c>
      <c r="C1969" s="182">
        <v>0.36899999999999999</v>
      </c>
      <c r="D1969" s="183">
        <v>0.35799999999999998</v>
      </c>
      <c r="E1969" s="181">
        <v>0.311</v>
      </c>
      <c r="F1969" s="182">
        <v>0.38800000000000001</v>
      </c>
      <c r="G1969" s="183">
        <v>0.371</v>
      </c>
      <c r="H1969" s="181">
        <v>0.308</v>
      </c>
      <c r="I1969" s="182">
        <v>0.35899999999999999</v>
      </c>
      <c r="J1969" s="183">
        <v>0.35</v>
      </c>
      <c r="K1969" s="181"/>
      <c r="L1969" s="182"/>
      <c r="M1969" s="183"/>
      <c r="N1969" s="309"/>
    </row>
    <row r="1970" spans="1:16" x14ac:dyDescent="0.3">
      <c r="A1970" s="184" t="s">
        <v>526</v>
      </c>
      <c r="B1970" s="181">
        <v>0.104</v>
      </c>
      <c r="C1970" s="182">
        <v>0.186</v>
      </c>
      <c r="D1970" s="183">
        <v>0.16500000000000001</v>
      </c>
      <c r="E1970" s="181">
        <v>0.16500000000000001</v>
      </c>
      <c r="F1970" s="182">
        <v>0.215</v>
      </c>
      <c r="G1970" s="183">
        <v>0.192</v>
      </c>
      <c r="H1970" s="181">
        <v>0.08</v>
      </c>
      <c r="I1970" s="182">
        <v>0.16800000000000001</v>
      </c>
      <c r="J1970" s="183">
        <v>0.14699999999999999</v>
      </c>
      <c r="K1970" s="181"/>
      <c r="L1970" s="182"/>
      <c r="M1970" s="183"/>
      <c r="N1970" s="309"/>
    </row>
    <row r="1971" spans="1:16" x14ac:dyDescent="0.3">
      <c r="A1971" s="130" t="s">
        <v>194</v>
      </c>
      <c r="B1971" s="131">
        <v>367</v>
      </c>
      <c r="C1971" s="132">
        <v>5238</v>
      </c>
      <c r="D1971" s="133">
        <v>11313</v>
      </c>
      <c r="E1971" s="131">
        <v>103</v>
      </c>
      <c r="F1971" s="132">
        <v>1807</v>
      </c>
      <c r="G1971" s="133">
        <v>4195</v>
      </c>
      <c r="H1971" s="131">
        <v>263</v>
      </c>
      <c r="I1971" s="132">
        <v>3295</v>
      </c>
      <c r="J1971" s="133">
        <v>6904</v>
      </c>
      <c r="K1971" s="131"/>
      <c r="L1971" s="132"/>
      <c r="M1971" s="133"/>
      <c r="N1971" s="371"/>
    </row>
    <row r="1972" spans="1:16" x14ac:dyDescent="0.3">
      <c r="A1972" s="141" t="s">
        <v>161</v>
      </c>
      <c r="B1972" s="135">
        <v>2.68</v>
      </c>
      <c r="C1972" s="136">
        <v>2.41</v>
      </c>
      <c r="D1972" s="137">
        <v>2.48</v>
      </c>
      <c r="E1972" s="135">
        <v>2.5</v>
      </c>
      <c r="F1972" s="136">
        <v>2.2999999999999998</v>
      </c>
      <c r="G1972" s="137">
        <v>2.39</v>
      </c>
      <c r="H1972" s="135">
        <v>2.75</v>
      </c>
      <c r="I1972" s="136">
        <v>2.4700000000000002</v>
      </c>
      <c r="J1972" s="137">
        <v>2.54</v>
      </c>
      <c r="K1972" s="135"/>
      <c r="L1972" s="136"/>
      <c r="M1972" s="137"/>
      <c r="N1972" s="309"/>
      <c r="O1972" s="96" t="s">
        <v>888</v>
      </c>
      <c r="P1972" s="96" t="s">
        <v>311</v>
      </c>
    </row>
    <row r="1973" spans="1:16" x14ac:dyDescent="0.3">
      <c r="A1973" s="141" t="s">
        <v>35</v>
      </c>
      <c r="B1973" s="135">
        <v>0.91</v>
      </c>
      <c r="C1973" s="136">
        <v>0.96</v>
      </c>
      <c r="D1973" s="137">
        <v>0.96</v>
      </c>
      <c r="E1973" s="135">
        <v>0.94</v>
      </c>
      <c r="F1973" s="136">
        <v>0.94</v>
      </c>
      <c r="G1973" s="137">
        <v>0.95</v>
      </c>
      <c r="H1973" s="135">
        <v>0.89</v>
      </c>
      <c r="I1973" s="136">
        <v>0.96</v>
      </c>
      <c r="J1973" s="137">
        <v>0.95</v>
      </c>
      <c r="K1973" s="135"/>
      <c r="L1973" s="136"/>
      <c r="M1973" s="137"/>
      <c r="N1973" s="309"/>
      <c r="O1973" s="96" t="s">
        <v>888</v>
      </c>
      <c r="P1973" s="96" t="s">
        <v>311</v>
      </c>
    </row>
    <row r="1974" spans="1:16" x14ac:dyDescent="0.3">
      <c r="A1974" s="141" t="s">
        <v>163</v>
      </c>
      <c r="B1974" s="135" t="s">
        <v>197</v>
      </c>
      <c r="C1974" s="136" t="s">
        <v>199</v>
      </c>
      <c r="D1974" s="137" t="s">
        <v>199</v>
      </c>
      <c r="E1974" s="135" t="s">
        <v>197</v>
      </c>
      <c r="F1974" s="136" t="s">
        <v>198</v>
      </c>
      <c r="G1974" s="137" t="s">
        <v>200</v>
      </c>
      <c r="H1974" s="135" t="s">
        <v>197</v>
      </c>
      <c r="I1974" s="136" t="s">
        <v>199</v>
      </c>
      <c r="J1974" s="137" t="s">
        <v>199</v>
      </c>
      <c r="K1974" s="135"/>
      <c r="L1974" s="136"/>
      <c r="M1974" s="137"/>
      <c r="N1974" s="309"/>
      <c r="O1974" s="96" t="s">
        <v>888</v>
      </c>
      <c r="P1974" s="96" t="s">
        <v>311</v>
      </c>
    </row>
    <row r="1975" spans="1:16" x14ac:dyDescent="0.3">
      <c r="A1975" s="142" t="s">
        <v>36</v>
      </c>
      <c r="B1975" s="138" t="s">
        <v>197</v>
      </c>
      <c r="C1975" s="139">
        <v>0.28125000000000006</v>
      </c>
      <c r="D1975" s="140">
        <v>0.20833333333333354</v>
      </c>
      <c r="E1975" s="138" t="s">
        <v>197</v>
      </c>
      <c r="F1975" s="139">
        <v>0.21276595744680871</v>
      </c>
      <c r="G1975" s="140">
        <v>0.1157894736842104</v>
      </c>
      <c r="H1975" s="138" t="s">
        <v>197</v>
      </c>
      <c r="I1975" s="139">
        <v>0.29166666666666646</v>
      </c>
      <c r="J1975" s="140">
        <v>0.22105263157894733</v>
      </c>
      <c r="K1975" s="138"/>
      <c r="L1975" s="139"/>
      <c r="M1975" s="140"/>
      <c r="N1975" s="310"/>
      <c r="O1975" s="96" t="s">
        <v>888</v>
      </c>
      <c r="P1975" s="96" t="s">
        <v>311</v>
      </c>
    </row>
    <row r="1976" spans="1:16" ht="26" x14ac:dyDescent="0.3">
      <c r="A1976" s="190" t="s">
        <v>1104</v>
      </c>
      <c r="B1976" s="181">
        <v>0.251</v>
      </c>
      <c r="C1976" s="182">
        <v>0.311</v>
      </c>
      <c r="D1976" s="183">
        <v>0.311</v>
      </c>
      <c r="E1976" s="181">
        <v>0.126</v>
      </c>
      <c r="F1976" s="182">
        <v>0.22900000000000001</v>
      </c>
      <c r="G1976" s="183">
        <v>0.23200000000000001</v>
      </c>
      <c r="H1976" s="181">
        <v>0.29699999999999999</v>
      </c>
      <c r="I1976" s="182">
        <v>0.34699999999999998</v>
      </c>
      <c r="J1976" s="183">
        <v>0.35399999999999998</v>
      </c>
      <c r="K1976" s="181"/>
      <c r="L1976" s="182"/>
      <c r="M1976" s="183"/>
      <c r="N1976" s="309"/>
      <c r="O1976" s="96" t="s">
        <v>889</v>
      </c>
    </row>
    <row r="1977" spans="1:16" x14ac:dyDescent="0.3">
      <c r="A1977" s="184" t="s">
        <v>542</v>
      </c>
      <c r="B1977" s="181">
        <v>0.40100000000000002</v>
      </c>
      <c r="C1977" s="182">
        <v>0.38700000000000001</v>
      </c>
      <c r="D1977" s="183">
        <v>0.38900000000000001</v>
      </c>
      <c r="E1977" s="181">
        <v>0.36899999999999999</v>
      </c>
      <c r="F1977" s="182">
        <v>0.374</v>
      </c>
      <c r="G1977" s="183">
        <v>0.36599999999999999</v>
      </c>
      <c r="H1977" s="181">
        <v>0.41399999999999998</v>
      </c>
      <c r="I1977" s="182">
        <v>0.39400000000000002</v>
      </c>
      <c r="J1977" s="183">
        <v>0.40400000000000003</v>
      </c>
      <c r="K1977" s="181"/>
      <c r="L1977" s="182"/>
      <c r="M1977" s="183"/>
      <c r="N1977" s="309"/>
      <c r="O1977" s="96" t="s">
        <v>889</v>
      </c>
    </row>
    <row r="1978" spans="1:16" x14ac:dyDescent="0.3">
      <c r="A1978" s="184" t="s">
        <v>525</v>
      </c>
      <c r="B1978" s="181">
        <v>0.28899999999999998</v>
      </c>
      <c r="C1978" s="182">
        <v>0.247</v>
      </c>
      <c r="D1978" s="183">
        <v>0.246</v>
      </c>
      <c r="E1978" s="181">
        <v>0.42699999999999999</v>
      </c>
      <c r="F1978" s="182">
        <v>0.30599999999999999</v>
      </c>
      <c r="G1978" s="183">
        <v>0.317</v>
      </c>
      <c r="H1978" s="181">
        <v>0.23599999999999999</v>
      </c>
      <c r="I1978" s="182">
        <v>0.22</v>
      </c>
      <c r="J1978" s="183">
        <v>0.20699999999999999</v>
      </c>
      <c r="K1978" s="181"/>
      <c r="L1978" s="182"/>
      <c r="M1978" s="183"/>
      <c r="N1978" s="309"/>
    </row>
    <row r="1979" spans="1:16" x14ac:dyDescent="0.3">
      <c r="A1979" s="184" t="s">
        <v>526</v>
      </c>
      <c r="B1979" s="181">
        <v>0.06</v>
      </c>
      <c r="C1979" s="182">
        <v>5.6000000000000001E-2</v>
      </c>
      <c r="D1979" s="183">
        <v>5.3999999999999999E-2</v>
      </c>
      <c r="E1979" s="181">
        <v>7.8E-2</v>
      </c>
      <c r="F1979" s="182">
        <v>9.0999999999999998E-2</v>
      </c>
      <c r="G1979" s="183">
        <v>8.5000000000000006E-2</v>
      </c>
      <c r="H1979" s="181">
        <v>5.2999999999999999E-2</v>
      </c>
      <c r="I1979" s="182">
        <v>3.7999999999999999E-2</v>
      </c>
      <c r="J1979" s="183">
        <v>3.5999999999999997E-2</v>
      </c>
      <c r="K1979" s="181"/>
      <c r="L1979" s="182"/>
      <c r="M1979" s="183"/>
      <c r="N1979" s="309"/>
    </row>
    <row r="1980" spans="1:16" x14ac:dyDescent="0.3">
      <c r="A1980" s="130" t="s">
        <v>194</v>
      </c>
      <c r="B1980" s="131">
        <v>367</v>
      </c>
      <c r="C1980" s="132">
        <v>5239</v>
      </c>
      <c r="D1980" s="133">
        <v>11308</v>
      </c>
      <c r="E1980" s="131">
        <v>103</v>
      </c>
      <c r="F1980" s="132">
        <v>1807</v>
      </c>
      <c r="G1980" s="133">
        <v>4190</v>
      </c>
      <c r="H1980" s="131">
        <v>263</v>
      </c>
      <c r="I1980" s="132">
        <v>3296</v>
      </c>
      <c r="J1980" s="133">
        <v>6904</v>
      </c>
      <c r="K1980" s="131"/>
      <c r="L1980" s="132"/>
      <c r="M1980" s="133"/>
      <c r="N1980" s="134"/>
    </row>
    <row r="1981" spans="1:16" x14ac:dyDescent="0.3">
      <c r="A1981" s="141" t="s">
        <v>161</v>
      </c>
      <c r="B1981" s="135">
        <v>2.84</v>
      </c>
      <c r="C1981" s="136">
        <v>2.95</v>
      </c>
      <c r="D1981" s="137">
        <v>2.96</v>
      </c>
      <c r="E1981" s="135">
        <v>2.54</v>
      </c>
      <c r="F1981" s="136">
        <v>2.74</v>
      </c>
      <c r="G1981" s="137">
        <v>2.75</v>
      </c>
      <c r="H1981" s="135">
        <v>2.95</v>
      </c>
      <c r="I1981" s="136">
        <v>3.05</v>
      </c>
      <c r="J1981" s="137">
        <v>3.08</v>
      </c>
      <c r="K1981" s="135"/>
      <c r="L1981" s="136"/>
      <c r="M1981" s="137"/>
      <c r="N1981" s="309"/>
      <c r="O1981" s="96" t="s">
        <v>889</v>
      </c>
    </row>
    <row r="1982" spans="1:16" x14ac:dyDescent="0.3">
      <c r="A1982" s="141" t="s">
        <v>35</v>
      </c>
      <c r="B1982" s="135">
        <v>0.87</v>
      </c>
      <c r="C1982" s="136">
        <v>0.88</v>
      </c>
      <c r="D1982" s="137">
        <v>0.88</v>
      </c>
      <c r="E1982" s="135">
        <v>0.81</v>
      </c>
      <c r="F1982" s="136">
        <v>0.91</v>
      </c>
      <c r="G1982" s="137">
        <v>0.91</v>
      </c>
      <c r="H1982" s="135">
        <v>0.86</v>
      </c>
      <c r="I1982" s="136">
        <v>0.85</v>
      </c>
      <c r="J1982" s="137">
        <v>0.84</v>
      </c>
      <c r="K1982" s="135"/>
      <c r="L1982" s="136"/>
      <c r="M1982" s="137"/>
      <c r="N1982" s="309"/>
      <c r="O1982" s="96" t="s">
        <v>889</v>
      </c>
    </row>
    <row r="1983" spans="1:16" x14ac:dyDescent="0.3">
      <c r="A1983" s="141" t="s">
        <v>163</v>
      </c>
      <c r="B1983" s="135" t="s">
        <v>197</v>
      </c>
      <c r="C1983" s="136" t="s">
        <v>198</v>
      </c>
      <c r="D1983" s="137" t="s">
        <v>198</v>
      </c>
      <c r="E1983" s="135" t="s">
        <v>197</v>
      </c>
      <c r="F1983" s="136" t="s">
        <v>198</v>
      </c>
      <c r="G1983" s="137" t="s">
        <v>198</v>
      </c>
      <c r="H1983" s="135" t="s">
        <v>197</v>
      </c>
      <c r="I1983" s="136" t="s">
        <v>200</v>
      </c>
      <c r="J1983" s="137" t="s">
        <v>198</v>
      </c>
      <c r="K1983" s="135"/>
      <c r="L1983" s="136"/>
      <c r="M1983" s="137"/>
      <c r="N1983" s="309"/>
      <c r="O1983" s="96" t="s">
        <v>889</v>
      </c>
    </row>
    <row r="1984" spans="1:16" x14ac:dyDescent="0.3">
      <c r="A1984" s="142" t="s">
        <v>36</v>
      </c>
      <c r="B1984" s="138" t="s">
        <v>197</v>
      </c>
      <c r="C1984" s="139">
        <v>-0.12500000000000036</v>
      </c>
      <c r="D1984" s="140">
        <v>-0.13636363636363649</v>
      </c>
      <c r="E1984" s="138" t="s">
        <v>197</v>
      </c>
      <c r="F1984" s="139">
        <v>-0.21978021978021997</v>
      </c>
      <c r="G1984" s="140">
        <v>-0.23076923076923073</v>
      </c>
      <c r="H1984" s="138" t="s">
        <v>197</v>
      </c>
      <c r="I1984" s="139">
        <v>-0.11764705882352899</v>
      </c>
      <c r="J1984" s="140">
        <v>-0.15476190476190463</v>
      </c>
      <c r="K1984" s="138"/>
      <c r="L1984" s="139"/>
      <c r="M1984" s="140"/>
      <c r="N1984" s="310"/>
      <c r="O1984" s="96" t="s">
        <v>889</v>
      </c>
    </row>
    <row r="1985" spans="1:16" ht="52" x14ac:dyDescent="0.3">
      <c r="A1985" s="190" t="s">
        <v>1154</v>
      </c>
      <c r="B1985" s="181">
        <v>0.33200000000000002</v>
      </c>
      <c r="C1985" s="182">
        <v>0.23400000000000001</v>
      </c>
      <c r="D1985" s="183">
        <v>0.20799999999999999</v>
      </c>
      <c r="E1985" s="181">
        <v>0.30099999999999999</v>
      </c>
      <c r="F1985" s="182">
        <v>0.19800000000000001</v>
      </c>
      <c r="G1985" s="183">
        <v>0.189</v>
      </c>
      <c r="H1985" s="181">
        <v>0.34599999999999997</v>
      </c>
      <c r="I1985" s="182">
        <v>0.25900000000000001</v>
      </c>
      <c r="J1985" s="183">
        <v>0.222</v>
      </c>
      <c r="K1985" s="181"/>
      <c r="L1985" s="182"/>
      <c r="M1985" s="183"/>
      <c r="N1985" s="309"/>
      <c r="P1985" s="367" t="s">
        <v>891</v>
      </c>
    </row>
    <row r="1986" spans="1:16" x14ac:dyDescent="0.3">
      <c r="A1986" s="184" t="s">
        <v>542</v>
      </c>
      <c r="B1986" s="181">
        <v>0.245</v>
      </c>
      <c r="C1986" s="182">
        <v>0.19900000000000001</v>
      </c>
      <c r="D1986" s="183">
        <v>0.2</v>
      </c>
      <c r="E1986" s="181">
        <v>0.26200000000000001</v>
      </c>
      <c r="F1986" s="182">
        <v>0.20300000000000001</v>
      </c>
      <c r="G1986" s="183">
        <v>0.192</v>
      </c>
      <c r="H1986" s="181">
        <v>0.24</v>
      </c>
      <c r="I1986" s="182">
        <v>0.2</v>
      </c>
      <c r="J1986" s="183">
        <v>0.20799999999999999</v>
      </c>
      <c r="K1986" s="181"/>
      <c r="L1986" s="182"/>
      <c r="M1986" s="183"/>
      <c r="N1986" s="309"/>
      <c r="P1986" s="367" t="s">
        <v>891</v>
      </c>
    </row>
    <row r="1987" spans="1:16" x14ac:dyDescent="0.3">
      <c r="A1987" s="184" t="s">
        <v>525</v>
      </c>
      <c r="B1987" s="181">
        <v>0.27500000000000002</v>
      </c>
      <c r="C1987" s="182">
        <v>0.30499999999999999</v>
      </c>
      <c r="D1987" s="183">
        <v>0.31</v>
      </c>
      <c r="E1987" s="181">
        <v>0.28199999999999997</v>
      </c>
      <c r="F1987" s="182">
        <v>0.31</v>
      </c>
      <c r="G1987" s="183">
        <v>0.312</v>
      </c>
      <c r="H1987" s="181">
        <v>0.27</v>
      </c>
      <c r="I1987" s="182">
        <v>0.30299999999999999</v>
      </c>
      <c r="J1987" s="183">
        <v>0.309</v>
      </c>
      <c r="K1987" s="181"/>
      <c r="L1987" s="182"/>
      <c r="M1987" s="183"/>
      <c r="N1987" s="309"/>
    </row>
    <row r="1988" spans="1:16" x14ac:dyDescent="0.3">
      <c r="A1988" s="184" t="s">
        <v>526</v>
      </c>
      <c r="B1988" s="181">
        <v>0.14699999999999999</v>
      </c>
      <c r="C1988" s="182">
        <v>0.26200000000000001</v>
      </c>
      <c r="D1988" s="183">
        <v>0.28199999999999997</v>
      </c>
      <c r="E1988" s="181">
        <v>0.155</v>
      </c>
      <c r="F1988" s="182">
        <v>0.28799999999999998</v>
      </c>
      <c r="G1988" s="183">
        <v>0.30599999999999999</v>
      </c>
      <c r="H1988" s="181">
        <v>0.14399999999999999</v>
      </c>
      <c r="I1988" s="182">
        <v>0.23799999999999999</v>
      </c>
      <c r="J1988" s="183">
        <v>0.26100000000000001</v>
      </c>
      <c r="K1988" s="181"/>
      <c r="L1988" s="182"/>
      <c r="M1988" s="183"/>
      <c r="N1988" s="309"/>
    </row>
    <row r="1989" spans="1:16" x14ac:dyDescent="0.3">
      <c r="A1989" s="130" t="s">
        <v>194</v>
      </c>
      <c r="B1989" s="131">
        <v>367</v>
      </c>
      <c r="C1989" s="132">
        <v>5243</v>
      </c>
      <c r="D1989" s="133">
        <v>11316</v>
      </c>
      <c r="E1989" s="131">
        <v>103</v>
      </c>
      <c r="F1989" s="132">
        <v>1809</v>
      </c>
      <c r="G1989" s="133">
        <v>4196</v>
      </c>
      <c r="H1989" s="131">
        <v>263</v>
      </c>
      <c r="I1989" s="132">
        <v>3298</v>
      </c>
      <c r="J1989" s="133">
        <v>6906</v>
      </c>
      <c r="K1989" s="131"/>
      <c r="L1989" s="132"/>
      <c r="M1989" s="133"/>
      <c r="N1989" s="134"/>
    </row>
    <row r="1990" spans="1:16" x14ac:dyDescent="0.3">
      <c r="A1990" s="141" t="s">
        <v>161</v>
      </c>
      <c r="B1990" s="135">
        <v>2.76</v>
      </c>
      <c r="C1990" s="136">
        <v>2.41</v>
      </c>
      <c r="D1990" s="137">
        <v>2.33</v>
      </c>
      <c r="E1990" s="135">
        <v>2.71</v>
      </c>
      <c r="F1990" s="136">
        <v>2.31</v>
      </c>
      <c r="G1990" s="137">
        <v>2.2599999999999998</v>
      </c>
      <c r="H1990" s="135">
        <v>2.79</v>
      </c>
      <c r="I1990" s="136">
        <v>2.48</v>
      </c>
      <c r="J1990" s="137">
        <v>2.39</v>
      </c>
      <c r="K1990" s="135"/>
      <c r="L1990" s="136"/>
      <c r="M1990" s="137"/>
      <c r="N1990" s="309"/>
      <c r="P1990" s="367" t="s">
        <v>891</v>
      </c>
    </row>
    <row r="1991" spans="1:16" x14ac:dyDescent="0.3">
      <c r="A1991" s="141" t="s">
        <v>35</v>
      </c>
      <c r="B1991" s="135">
        <v>1.07</v>
      </c>
      <c r="C1991" s="136">
        <v>1.1100000000000001</v>
      </c>
      <c r="D1991" s="137">
        <v>1.1000000000000001</v>
      </c>
      <c r="E1991" s="135">
        <v>1.06</v>
      </c>
      <c r="F1991" s="136">
        <v>1.0900000000000001</v>
      </c>
      <c r="G1991" s="137">
        <v>1.0900000000000001</v>
      </c>
      <c r="H1991" s="135">
        <v>1.07</v>
      </c>
      <c r="I1991" s="136">
        <v>1.1200000000000001</v>
      </c>
      <c r="J1991" s="137">
        <v>1.1000000000000001</v>
      </c>
      <c r="K1991" s="135"/>
      <c r="L1991" s="136"/>
      <c r="M1991" s="137"/>
      <c r="N1991" s="309"/>
      <c r="P1991" s="367" t="s">
        <v>891</v>
      </c>
    </row>
    <row r="1992" spans="1:16" x14ac:dyDescent="0.3">
      <c r="A1992" s="141" t="s">
        <v>163</v>
      </c>
      <c r="B1992" s="135" t="s">
        <v>197</v>
      </c>
      <c r="C1992" s="136" t="s">
        <v>199</v>
      </c>
      <c r="D1992" s="137" t="s">
        <v>199</v>
      </c>
      <c r="E1992" s="135" t="s">
        <v>197</v>
      </c>
      <c r="F1992" s="136" t="s">
        <v>199</v>
      </c>
      <c r="G1992" s="137" t="s">
        <v>199</v>
      </c>
      <c r="H1992" s="135" t="s">
        <v>197</v>
      </c>
      <c r="I1992" s="136" t="s">
        <v>199</v>
      </c>
      <c r="J1992" s="137" t="s">
        <v>199</v>
      </c>
      <c r="K1992" s="135"/>
      <c r="L1992" s="136"/>
      <c r="M1992" s="137"/>
      <c r="N1992" s="309"/>
      <c r="P1992" s="367" t="s">
        <v>891</v>
      </c>
    </row>
    <row r="1993" spans="1:16" x14ac:dyDescent="0.3">
      <c r="A1993" s="142" t="s">
        <v>36</v>
      </c>
      <c r="B1993" s="138" t="s">
        <v>197</v>
      </c>
      <c r="C1993" s="139">
        <v>0.31531531531531498</v>
      </c>
      <c r="D1993" s="140">
        <v>0.3909090909090906</v>
      </c>
      <c r="E1993" s="138" t="s">
        <v>197</v>
      </c>
      <c r="F1993" s="139">
        <v>0.36697247706422009</v>
      </c>
      <c r="G1993" s="140">
        <v>0.41284403669724784</v>
      </c>
      <c r="H1993" s="138" t="s">
        <v>197</v>
      </c>
      <c r="I1993" s="139">
        <v>0.2767857142857143</v>
      </c>
      <c r="J1993" s="140">
        <v>0.36363636363636354</v>
      </c>
      <c r="K1993" s="138"/>
      <c r="L1993" s="139"/>
      <c r="M1993" s="140"/>
      <c r="N1993" s="310"/>
      <c r="P1993" s="367" t="s">
        <v>891</v>
      </c>
    </row>
    <row r="1994" spans="1:16" ht="52" x14ac:dyDescent="0.3">
      <c r="A1994" s="190" t="s">
        <v>546</v>
      </c>
      <c r="B1994" s="181">
        <v>7.4999999999999997E-2</v>
      </c>
      <c r="C1994" s="182">
        <v>9.5000000000000001E-2</v>
      </c>
      <c r="D1994" s="183">
        <v>0.115</v>
      </c>
      <c r="E1994" s="181">
        <v>0.04</v>
      </c>
      <c r="F1994" s="182">
        <v>8.6999999999999994E-2</v>
      </c>
      <c r="G1994" s="183">
        <v>9.6000000000000002E-2</v>
      </c>
      <c r="H1994" s="181">
        <v>8.8999999999999996E-2</v>
      </c>
      <c r="I1994" s="182">
        <v>9.8000000000000004E-2</v>
      </c>
      <c r="J1994" s="183">
        <v>0.127</v>
      </c>
      <c r="K1994" s="181"/>
      <c r="L1994" s="182"/>
      <c r="M1994" s="183"/>
      <c r="N1994" s="309"/>
      <c r="P1994" s="96" t="s">
        <v>892</v>
      </c>
    </row>
    <row r="1995" spans="1:16" x14ac:dyDescent="0.3">
      <c r="A1995" s="184" t="s">
        <v>543</v>
      </c>
      <c r="B1995" s="181">
        <v>0.29799999999999999</v>
      </c>
      <c r="C1995" s="182">
        <v>0.33900000000000002</v>
      </c>
      <c r="D1995" s="183">
        <v>0.379</v>
      </c>
      <c r="E1995" s="181">
        <v>0.32700000000000001</v>
      </c>
      <c r="F1995" s="182">
        <v>0.35899999999999999</v>
      </c>
      <c r="G1995" s="183">
        <v>0.39</v>
      </c>
      <c r="H1995" s="181">
        <v>0.28799999999999998</v>
      </c>
      <c r="I1995" s="182">
        <v>0.32800000000000001</v>
      </c>
      <c r="J1995" s="183">
        <v>0.372</v>
      </c>
      <c r="K1995" s="181"/>
      <c r="L1995" s="182"/>
      <c r="M1995" s="183"/>
      <c r="N1995" s="309"/>
    </row>
    <row r="1996" spans="1:16" x14ac:dyDescent="0.3">
      <c r="A1996" s="184" t="s">
        <v>545</v>
      </c>
      <c r="B1996" s="181">
        <v>0.48199999999999998</v>
      </c>
      <c r="C1996" s="182">
        <v>0.43099999999999999</v>
      </c>
      <c r="D1996" s="183">
        <v>0.39700000000000002</v>
      </c>
      <c r="E1996" s="181">
        <v>0.505</v>
      </c>
      <c r="F1996" s="182">
        <v>0.43</v>
      </c>
      <c r="G1996" s="183">
        <v>0.41199999999999998</v>
      </c>
      <c r="H1996" s="181">
        <v>0.47099999999999997</v>
      </c>
      <c r="I1996" s="182">
        <v>0.43099999999999999</v>
      </c>
      <c r="J1996" s="183">
        <v>0.38700000000000001</v>
      </c>
      <c r="K1996" s="181"/>
      <c r="L1996" s="182"/>
      <c r="M1996" s="183"/>
      <c r="N1996" s="309"/>
    </row>
    <row r="1997" spans="1:16" x14ac:dyDescent="0.3">
      <c r="A1997" s="184" t="s">
        <v>544</v>
      </c>
      <c r="B1997" s="181">
        <v>0.14499999999999999</v>
      </c>
      <c r="C1997" s="182">
        <v>0.13500000000000001</v>
      </c>
      <c r="D1997" s="183">
        <v>0.109</v>
      </c>
      <c r="E1997" s="181">
        <v>0.129</v>
      </c>
      <c r="F1997" s="182">
        <v>0.124</v>
      </c>
      <c r="G1997" s="183">
        <v>0.10199999999999999</v>
      </c>
      <c r="H1997" s="181">
        <v>0.152</v>
      </c>
      <c r="I1997" s="182">
        <v>0.14299999999999999</v>
      </c>
      <c r="J1997" s="183">
        <v>0.114</v>
      </c>
      <c r="K1997" s="181"/>
      <c r="L1997" s="182"/>
      <c r="M1997" s="183"/>
      <c r="N1997" s="309"/>
    </row>
    <row r="1998" spans="1:16" x14ac:dyDescent="0.3">
      <c r="A1998" s="130" t="s">
        <v>194</v>
      </c>
      <c r="B1998" s="131">
        <v>359</v>
      </c>
      <c r="C1998" s="132">
        <v>5222</v>
      </c>
      <c r="D1998" s="133">
        <v>11278</v>
      </c>
      <c r="E1998" s="131">
        <v>101</v>
      </c>
      <c r="F1998" s="132">
        <v>1803</v>
      </c>
      <c r="G1998" s="133">
        <v>4183</v>
      </c>
      <c r="H1998" s="131">
        <v>257</v>
      </c>
      <c r="I1998" s="132">
        <v>3283</v>
      </c>
      <c r="J1998" s="133">
        <v>6884</v>
      </c>
      <c r="K1998" s="131"/>
      <c r="L1998" s="132"/>
      <c r="M1998" s="133"/>
      <c r="N1998" s="134"/>
    </row>
    <row r="1999" spans="1:16" x14ac:dyDescent="0.3">
      <c r="A1999" s="141" t="s">
        <v>161</v>
      </c>
      <c r="B1999" s="135">
        <v>2.2999999999999998</v>
      </c>
      <c r="C1999" s="136">
        <v>2.39</v>
      </c>
      <c r="D1999" s="137">
        <v>2.5</v>
      </c>
      <c r="E1999" s="135">
        <v>2.2799999999999998</v>
      </c>
      <c r="F1999" s="136">
        <v>2.41</v>
      </c>
      <c r="G1999" s="137">
        <v>2.48</v>
      </c>
      <c r="H1999" s="135">
        <v>2.3199999999999998</v>
      </c>
      <c r="I1999" s="136">
        <v>2.38</v>
      </c>
      <c r="J1999" s="137">
        <v>2.5099999999999998</v>
      </c>
      <c r="K1999" s="135"/>
      <c r="L1999" s="136"/>
      <c r="M1999" s="137"/>
      <c r="N1999" s="309"/>
      <c r="P1999" s="96" t="s">
        <v>892</v>
      </c>
    </row>
    <row r="2000" spans="1:16" x14ac:dyDescent="0.3">
      <c r="A2000" s="141" t="s">
        <v>35</v>
      </c>
      <c r="B2000" s="135">
        <v>0.81</v>
      </c>
      <c r="C2000" s="136">
        <v>0.84</v>
      </c>
      <c r="D2000" s="137">
        <v>0.84</v>
      </c>
      <c r="E2000" s="135">
        <v>0.74</v>
      </c>
      <c r="F2000" s="136">
        <v>0.81</v>
      </c>
      <c r="G2000" s="137">
        <v>0.8</v>
      </c>
      <c r="H2000" s="135">
        <v>0.84</v>
      </c>
      <c r="I2000" s="136">
        <v>0.85</v>
      </c>
      <c r="J2000" s="137">
        <v>0.85</v>
      </c>
      <c r="K2000" s="135"/>
      <c r="L2000" s="136"/>
      <c r="M2000" s="137"/>
      <c r="N2000" s="309"/>
      <c r="P2000" s="96" t="s">
        <v>892</v>
      </c>
    </row>
    <row r="2001" spans="1:16" x14ac:dyDescent="0.3">
      <c r="A2001" s="141" t="s">
        <v>163</v>
      </c>
      <c r="B2001" s="135" t="s">
        <v>197</v>
      </c>
      <c r="C2001" s="136" t="s">
        <v>198</v>
      </c>
      <c r="D2001" s="137" t="s">
        <v>199</v>
      </c>
      <c r="E2001" s="135" t="s">
        <v>197</v>
      </c>
      <c r="F2001" s="136" t="s">
        <v>200</v>
      </c>
      <c r="G2001" s="137" t="s">
        <v>198</v>
      </c>
      <c r="H2001" s="135" t="s">
        <v>197</v>
      </c>
      <c r="I2001" s="136" t="s">
        <v>200</v>
      </c>
      <c r="J2001" s="137" t="s">
        <v>199</v>
      </c>
      <c r="K2001" s="135"/>
      <c r="L2001" s="136"/>
      <c r="M2001" s="137"/>
      <c r="N2001" s="309"/>
      <c r="P2001" s="96" t="s">
        <v>892</v>
      </c>
    </row>
    <row r="2002" spans="1:16" x14ac:dyDescent="0.3">
      <c r="A2002" s="142" t="s">
        <v>36</v>
      </c>
      <c r="B2002" s="138" t="s">
        <v>197</v>
      </c>
      <c r="C2002" s="139">
        <v>-0.10714285714285751</v>
      </c>
      <c r="D2002" s="140">
        <v>-0.2380952380952383</v>
      </c>
      <c r="E2002" s="138" t="s">
        <v>197</v>
      </c>
      <c r="F2002" s="139">
        <v>-0.16049382716049423</v>
      </c>
      <c r="G2002" s="140">
        <v>-0.25000000000000022</v>
      </c>
      <c r="H2002" s="138" t="s">
        <v>197</v>
      </c>
      <c r="I2002" s="139">
        <v>-7.0588235294117715E-2</v>
      </c>
      <c r="J2002" s="140">
        <v>-0.22352941176470584</v>
      </c>
      <c r="K2002" s="138"/>
      <c r="L2002" s="139"/>
      <c r="M2002" s="140"/>
      <c r="N2002" s="310"/>
      <c r="P2002" s="96" t="s">
        <v>892</v>
      </c>
    </row>
    <row r="2003" spans="1:16" ht="26" x14ac:dyDescent="0.3">
      <c r="A2003" s="190" t="s">
        <v>547</v>
      </c>
      <c r="B2003" s="181">
        <v>0.1</v>
      </c>
      <c r="C2003" s="182">
        <v>0.13700000000000001</v>
      </c>
      <c r="D2003" s="183">
        <v>0.16500000000000001</v>
      </c>
      <c r="E2003" s="181">
        <v>7.9000000000000001E-2</v>
      </c>
      <c r="F2003" s="182">
        <v>0.125</v>
      </c>
      <c r="G2003" s="183">
        <v>0.14199999999999999</v>
      </c>
      <c r="H2003" s="181">
        <v>0.109</v>
      </c>
      <c r="I2003" s="182">
        <v>0.14000000000000001</v>
      </c>
      <c r="J2003" s="183">
        <v>0.17699999999999999</v>
      </c>
      <c r="K2003" s="181"/>
      <c r="L2003" s="182"/>
      <c r="M2003" s="183"/>
      <c r="N2003" s="309"/>
      <c r="P2003" s="96" t="s">
        <v>892</v>
      </c>
    </row>
    <row r="2004" spans="1:16" x14ac:dyDescent="0.3">
      <c r="A2004" s="184" t="s">
        <v>543</v>
      </c>
      <c r="B2004" s="181">
        <v>0.41199999999999998</v>
      </c>
      <c r="C2004" s="182">
        <v>0.43099999999999999</v>
      </c>
      <c r="D2004" s="183">
        <v>0.45700000000000002</v>
      </c>
      <c r="E2004" s="181">
        <v>0.46500000000000002</v>
      </c>
      <c r="F2004" s="182">
        <v>0.44400000000000001</v>
      </c>
      <c r="G2004" s="183">
        <v>0.47</v>
      </c>
      <c r="H2004" s="181">
        <v>0.39300000000000002</v>
      </c>
      <c r="I2004" s="182">
        <v>0.42299999999999999</v>
      </c>
      <c r="J2004" s="183">
        <v>0.44800000000000001</v>
      </c>
      <c r="K2004" s="181"/>
      <c r="L2004" s="182"/>
      <c r="M2004" s="183"/>
      <c r="N2004" s="309"/>
    </row>
    <row r="2005" spans="1:16" x14ac:dyDescent="0.3">
      <c r="A2005" s="184" t="s">
        <v>545</v>
      </c>
      <c r="B2005" s="181">
        <v>0.38700000000000001</v>
      </c>
      <c r="C2005" s="182">
        <v>0.33600000000000002</v>
      </c>
      <c r="D2005" s="183">
        <v>0.29799999999999999</v>
      </c>
      <c r="E2005" s="181">
        <v>0.376</v>
      </c>
      <c r="F2005" s="182">
        <v>0.33900000000000002</v>
      </c>
      <c r="G2005" s="183">
        <v>0.312</v>
      </c>
      <c r="H2005" s="181">
        <v>0.38900000000000001</v>
      </c>
      <c r="I2005" s="182">
        <v>0.33700000000000002</v>
      </c>
      <c r="J2005" s="183">
        <v>0.29099999999999998</v>
      </c>
      <c r="K2005" s="181"/>
      <c r="L2005" s="182"/>
      <c r="M2005" s="183"/>
      <c r="N2005" s="309"/>
    </row>
    <row r="2006" spans="1:16" x14ac:dyDescent="0.3">
      <c r="A2006" s="184" t="s">
        <v>544</v>
      </c>
      <c r="B2006" s="181">
        <v>0.1</v>
      </c>
      <c r="C2006" s="182">
        <v>9.6000000000000002E-2</v>
      </c>
      <c r="D2006" s="183">
        <v>0.08</v>
      </c>
      <c r="E2006" s="181">
        <v>7.9000000000000001E-2</v>
      </c>
      <c r="F2006" s="182">
        <v>9.1999999999999998E-2</v>
      </c>
      <c r="G2006" s="183">
        <v>7.4999999999999997E-2</v>
      </c>
      <c r="H2006" s="181">
        <v>0.109</v>
      </c>
      <c r="I2006" s="182">
        <v>0.1</v>
      </c>
      <c r="J2006" s="183">
        <v>8.4000000000000005E-2</v>
      </c>
      <c r="K2006" s="181"/>
      <c r="L2006" s="182"/>
      <c r="M2006" s="183"/>
      <c r="N2006" s="309"/>
    </row>
    <row r="2007" spans="1:16" x14ac:dyDescent="0.3">
      <c r="A2007" s="130" t="s">
        <v>194</v>
      </c>
      <c r="B2007" s="131">
        <v>359</v>
      </c>
      <c r="C2007" s="132">
        <v>5222</v>
      </c>
      <c r="D2007" s="133">
        <v>11277</v>
      </c>
      <c r="E2007" s="131">
        <v>101</v>
      </c>
      <c r="F2007" s="132">
        <v>1803</v>
      </c>
      <c r="G2007" s="133">
        <v>4183</v>
      </c>
      <c r="H2007" s="131">
        <v>257</v>
      </c>
      <c r="I2007" s="132">
        <v>3283</v>
      </c>
      <c r="J2007" s="133">
        <v>6883</v>
      </c>
      <c r="K2007" s="131"/>
      <c r="L2007" s="132"/>
      <c r="M2007" s="133"/>
      <c r="N2007" s="134"/>
    </row>
    <row r="2008" spans="1:16" x14ac:dyDescent="0.3">
      <c r="A2008" s="141" t="s">
        <v>161</v>
      </c>
      <c r="B2008" s="135">
        <v>2.5099999999999998</v>
      </c>
      <c r="C2008" s="136">
        <v>2.61</v>
      </c>
      <c r="D2008" s="137">
        <v>2.71</v>
      </c>
      <c r="E2008" s="135">
        <v>2.54</v>
      </c>
      <c r="F2008" s="136">
        <v>2.6</v>
      </c>
      <c r="G2008" s="137">
        <v>2.68</v>
      </c>
      <c r="H2008" s="135">
        <v>2.5</v>
      </c>
      <c r="I2008" s="136">
        <v>2.6</v>
      </c>
      <c r="J2008" s="137">
        <v>2.72</v>
      </c>
      <c r="K2008" s="135"/>
      <c r="L2008" s="136"/>
      <c r="M2008" s="137"/>
      <c r="N2008" s="309"/>
      <c r="P2008" s="96" t="s">
        <v>892</v>
      </c>
    </row>
    <row r="2009" spans="1:16" x14ac:dyDescent="0.3">
      <c r="A2009" s="141" t="s">
        <v>35</v>
      </c>
      <c r="B2009" s="135">
        <v>0.81</v>
      </c>
      <c r="C2009" s="136">
        <v>0.84</v>
      </c>
      <c r="D2009" s="137">
        <v>0.84</v>
      </c>
      <c r="E2009" s="135">
        <v>0.76</v>
      </c>
      <c r="F2009" s="136">
        <v>0.82</v>
      </c>
      <c r="G2009" s="137">
        <v>0.81</v>
      </c>
      <c r="H2009" s="135">
        <v>0.83</v>
      </c>
      <c r="I2009" s="136">
        <v>0.85</v>
      </c>
      <c r="J2009" s="137">
        <v>0.85</v>
      </c>
      <c r="K2009" s="135"/>
      <c r="L2009" s="136"/>
      <c r="M2009" s="137"/>
      <c r="N2009" s="309"/>
      <c r="P2009" s="96" t="s">
        <v>892</v>
      </c>
    </row>
    <row r="2010" spans="1:16" x14ac:dyDescent="0.3">
      <c r="A2010" s="141" t="s">
        <v>163</v>
      </c>
      <c r="B2010" s="135" t="s">
        <v>197</v>
      </c>
      <c r="C2010" s="136" t="s">
        <v>198</v>
      </c>
      <c r="D2010" s="137" t="s">
        <v>199</v>
      </c>
      <c r="E2010" s="135" t="s">
        <v>197</v>
      </c>
      <c r="F2010" s="136" t="s">
        <v>200</v>
      </c>
      <c r="G2010" s="137" t="s">
        <v>200</v>
      </c>
      <c r="H2010" s="135" t="s">
        <v>197</v>
      </c>
      <c r="I2010" s="136" t="s">
        <v>200</v>
      </c>
      <c r="J2010" s="137" t="s">
        <v>199</v>
      </c>
      <c r="K2010" s="135"/>
      <c r="L2010" s="136"/>
      <c r="M2010" s="137"/>
      <c r="N2010" s="309"/>
      <c r="P2010" s="96" t="s">
        <v>892</v>
      </c>
    </row>
    <row r="2011" spans="1:16" x14ac:dyDescent="0.3">
      <c r="A2011" s="142" t="s">
        <v>36</v>
      </c>
      <c r="B2011" s="138" t="s">
        <v>197</v>
      </c>
      <c r="C2011" s="139">
        <v>-0.11904761904761915</v>
      </c>
      <c r="D2011" s="140">
        <v>-0.2380952380952383</v>
      </c>
      <c r="E2011" s="138" t="s">
        <v>197</v>
      </c>
      <c r="F2011" s="139">
        <v>-7.3170731707317138E-2</v>
      </c>
      <c r="G2011" s="140">
        <v>-0.17283950617283964</v>
      </c>
      <c r="H2011" s="138" t="s">
        <v>197</v>
      </c>
      <c r="I2011" s="139">
        <v>-0.11764705882352952</v>
      </c>
      <c r="J2011" s="140">
        <v>-0.25882352941176495</v>
      </c>
      <c r="K2011" s="138"/>
      <c r="L2011" s="139"/>
      <c r="M2011" s="140"/>
      <c r="N2011" s="310"/>
      <c r="P2011" s="96" t="s">
        <v>892</v>
      </c>
    </row>
    <row r="2012" spans="1:16" ht="26" x14ac:dyDescent="0.3">
      <c r="A2012" s="190" t="s">
        <v>1155</v>
      </c>
      <c r="B2012" s="181">
        <v>6.0999999999999999E-2</v>
      </c>
      <c r="C2012" s="182">
        <v>6.3E-2</v>
      </c>
      <c r="D2012" s="183">
        <v>7.5999999999999998E-2</v>
      </c>
      <c r="E2012" s="181">
        <v>7.0000000000000007E-2</v>
      </c>
      <c r="F2012" s="182">
        <v>4.2000000000000003E-2</v>
      </c>
      <c r="G2012" s="183">
        <v>0.06</v>
      </c>
      <c r="H2012" s="181">
        <v>5.3999999999999999E-2</v>
      </c>
      <c r="I2012" s="182">
        <v>7.2999999999999995E-2</v>
      </c>
      <c r="J2012" s="183">
        <v>8.5999999999999993E-2</v>
      </c>
      <c r="K2012" s="181"/>
      <c r="L2012" s="182"/>
      <c r="M2012" s="183"/>
      <c r="N2012" s="534" t="s">
        <v>124</v>
      </c>
      <c r="O2012" s="96" t="s">
        <v>888</v>
      </c>
      <c r="P2012" s="96" t="s">
        <v>311</v>
      </c>
    </row>
    <row r="2013" spans="1:16" x14ac:dyDescent="0.3">
      <c r="A2013" s="184" t="s">
        <v>543</v>
      </c>
      <c r="B2013" s="181">
        <v>0.28799999999999998</v>
      </c>
      <c r="C2013" s="182">
        <v>0.26800000000000002</v>
      </c>
      <c r="D2013" s="183">
        <v>0.29699999999999999</v>
      </c>
      <c r="E2013" s="181">
        <v>0.24</v>
      </c>
      <c r="F2013" s="182">
        <v>0.249</v>
      </c>
      <c r="G2013" s="183">
        <v>0.27900000000000003</v>
      </c>
      <c r="H2013" s="181">
        <v>0.307</v>
      </c>
      <c r="I2013" s="182">
        <v>0.27700000000000002</v>
      </c>
      <c r="J2013" s="183">
        <v>0.307</v>
      </c>
      <c r="K2013" s="181"/>
      <c r="L2013" s="182"/>
      <c r="M2013" s="183"/>
      <c r="N2013" s="535"/>
      <c r="O2013" s="96" t="s">
        <v>888</v>
      </c>
      <c r="P2013" s="96" t="s">
        <v>311</v>
      </c>
    </row>
    <row r="2014" spans="1:16" x14ac:dyDescent="0.3">
      <c r="A2014" s="184" t="s">
        <v>545</v>
      </c>
      <c r="B2014" s="181">
        <v>0.41099999999999998</v>
      </c>
      <c r="C2014" s="182">
        <v>0.41799999999999998</v>
      </c>
      <c r="D2014" s="183">
        <v>0.41</v>
      </c>
      <c r="E2014" s="181">
        <v>0.4</v>
      </c>
      <c r="F2014" s="182">
        <v>0.439</v>
      </c>
      <c r="G2014" s="183">
        <v>0.42899999999999999</v>
      </c>
      <c r="H2014" s="181">
        <v>0.41599999999999998</v>
      </c>
      <c r="I2014" s="182">
        <v>0.40799999999999997</v>
      </c>
      <c r="J2014" s="183">
        <v>0.39700000000000002</v>
      </c>
      <c r="K2014" s="181"/>
      <c r="L2014" s="182"/>
      <c r="M2014" s="183"/>
      <c r="N2014" s="535"/>
    </row>
    <row r="2015" spans="1:16" x14ac:dyDescent="0.3">
      <c r="A2015" s="184" t="s">
        <v>544</v>
      </c>
      <c r="B2015" s="181">
        <v>0.24</v>
      </c>
      <c r="C2015" s="182">
        <v>0.251</v>
      </c>
      <c r="D2015" s="183">
        <v>0.217</v>
      </c>
      <c r="E2015" s="181">
        <v>0.28999999999999998</v>
      </c>
      <c r="F2015" s="182">
        <v>0.26900000000000002</v>
      </c>
      <c r="G2015" s="183">
        <v>0.23100000000000001</v>
      </c>
      <c r="H2015" s="181">
        <v>0.222</v>
      </c>
      <c r="I2015" s="182">
        <v>0.24199999999999999</v>
      </c>
      <c r="J2015" s="183">
        <v>0.21</v>
      </c>
      <c r="K2015" s="181"/>
      <c r="L2015" s="182"/>
      <c r="M2015" s="183"/>
      <c r="N2015" s="548"/>
    </row>
    <row r="2016" spans="1:16" x14ac:dyDescent="0.3">
      <c r="A2016" s="130" t="s">
        <v>194</v>
      </c>
      <c r="B2016" s="131">
        <v>358</v>
      </c>
      <c r="C2016" s="132">
        <v>5215</v>
      </c>
      <c r="D2016" s="133">
        <v>11266</v>
      </c>
      <c r="E2016" s="131">
        <v>100</v>
      </c>
      <c r="F2016" s="132">
        <v>1800</v>
      </c>
      <c r="G2016" s="133">
        <v>4178</v>
      </c>
      <c r="H2016" s="131">
        <v>257</v>
      </c>
      <c r="I2016" s="132">
        <v>3279</v>
      </c>
      <c r="J2016" s="133">
        <v>6877</v>
      </c>
      <c r="K2016" s="131"/>
      <c r="L2016" s="132"/>
      <c r="M2016" s="133"/>
      <c r="N2016" s="371"/>
    </row>
    <row r="2017" spans="1:16" x14ac:dyDescent="0.3">
      <c r="A2017" s="141" t="s">
        <v>161</v>
      </c>
      <c r="B2017" s="135">
        <v>2.17</v>
      </c>
      <c r="C2017" s="136">
        <v>2.14</v>
      </c>
      <c r="D2017" s="137">
        <v>2.23</v>
      </c>
      <c r="E2017" s="135">
        <v>2.09</v>
      </c>
      <c r="F2017" s="136">
        <v>2.06</v>
      </c>
      <c r="G2017" s="137">
        <v>2.17</v>
      </c>
      <c r="H2017" s="135">
        <v>2.19</v>
      </c>
      <c r="I2017" s="136">
        <v>2.1800000000000002</v>
      </c>
      <c r="J2017" s="137">
        <v>2.27</v>
      </c>
      <c r="K2017" s="135"/>
      <c r="L2017" s="136"/>
      <c r="M2017" s="137"/>
      <c r="N2017" s="309"/>
      <c r="O2017" s="96" t="s">
        <v>888</v>
      </c>
      <c r="P2017" s="96" t="s">
        <v>311</v>
      </c>
    </row>
    <row r="2018" spans="1:16" x14ac:dyDescent="0.3">
      <c r="A2018" s="141" t="s">
        <v>35</v>
      </c>
      <c r="B2018" s="135">
        <v>0.86</v>
      </c>
      <c r="C2018" s="136">
        <v>0.87</v>
      </c>
      <c r="D2018" s="137">
        <v>0.88</v>
      </c>
      <c r="E2018" s="135">
        <v>0.9</v>
      </c>
      <c r="F2018" s="136">
        <v>0.83</v>
      </c>
      <c r="G2018" s="137">
        <v>0.85</v>
      </c>
      <c r="H2018" s="135">
        <v>0.84</v>
      </c>
      <c r="I2018" s="136">
        <v>0.88</v>
      </c>
      <c r="J2018" s="137">
        <v>0.89</v>
      </c>
      <c r="K2018" s="135"/>
      <c r="L2018" s="136"/>
      <c r="M2018" s="137"/>
      <c r="N2018" s="309"/>
      <c r="O2018" s="96" t="s">
        <v>888</v>
      </c>
      <c r="P2018" s="96" t="s">
        <v>311</v>
      </c>
    </row>
    <row r="2019" spans="1:16" x14ac:dyDescent="0.3">
      <c r="A2019" s="141" t="s">
        <v>163</v>
      </c>
      <c r="B2019" s="135" t="s">
        <v>197</v>
      </c>
      <c r="C2019" s="136" t="s">
        <v>200</v>
      </c>
      <c r="D2019" s="137" t="s">
        <v>200</v>
      </c>
      <c r="E2019" s="135" t="s">
        <v>197</v>
      </c>
      <c r="F2019" s="136" t="s">
        <v>200</v>
      </c>
      <c r="G2019" s="137" t="s">
        <v>200</v>
      </c>
      <c r="H2019" s="135" t="s">
        <v>197</v>
      </c>
      <c r="I2019" s="136" t="s">
        <v>200</v>
      </c>
      <c r="J2019" s="137" t="s">
        <v>200</v>
      </c>
      <c r="K2019" s="135"/>
      <c r="L2019" s="136"/>
      <c r="M2019" s="137"/>
      <c r="N2019" s="309"/>
      <c r="O2019" s="96" t="s">
        <v>888</v>
      </c>
      <c r="P2019" s="96" t="s">
        <v>311</v>
      </c>
    </row>
    <row r="2020" spans="1:16" x14ac:dyDescent="0.3">
      <c r="A2020" s="142" t="s">
        <v>36</v>
      </c>
      <c r="B2020" s="138" t="s">
        <v>197</v>
      </c>
      <c r="C2020" s="139">
        <v>3.4482758620689433E-2</v>
      </c>
      <c r="D2020" s="140">
        <v>-6.8181818181818246E-2</v>
      </c>
      <c r="E2020" s="138" t="s">
        <v>197</v>
      </c>
      <c r="F2020" s="139">
        <v>3.6144578313252781E-2</v>
      </c>
      <c r="G2020" s="140">
        <v>-9.4117647058823611E-2</v>
      </c>
      <c r="H2020" s="138" t="s">
        <v>197</v>
      </c>
      <c r="I2020" s="139">
        <v>1.1363636363636121E-2</v>
      </c>
      <c r="J2020" s="140">
        <v>-8.9887640449438283E-2</v>
      </c>
      <c r="K2020" s="138"/>
      <c r="L2020" s="139"/>
      <c r="M2020" s="140"/>
      <c r="N2020" s="310"/>
      <c r="O2020" s="96" t="s">
        <v>888</v>
      </c>
      <c r="P2020" s="96" t="s">
        <v>311</v>
      </c>
    </row>
    <row r="2021" spans="1:16" ht="52" x14ac:dyDescent="0.3">
      <c r="A2021" s="190" t="s">
        <v>1123</v>
      </c>
      <c r="B2021" s="181">
        <v>0.38400000000000001</v>
      </c>
      <c r="C2021" s="182">
        <v>0.54400000000000004</v>
      </c>
      <c r="D2021" s="183">
        <v>0.502</v>
      </c>
      <c r="E2021" s="181">
        <v>0.35599999999999998</v>
      </c>
      <c r="F2021" s="182">
        <v>0.46</v>
      </c>
      <c r="G2021" s="183">
        <v>0.435</v>
      </c>
      <c r="H2021" s="181">
        <v>0.39300000000000002</v>
      </c>
      <c r="I2021" s="182">
        <v>0.58599999999999997</v>
      </c>
      <c r="J2021" s="183">
        <v>0.53800000000000003</v>
      </c>
      <c r="K2021" s="181"/>
      <c r="L2021" s="182"/>
      <c r="M2021" s="183"/>
      <c r="N2021" s="309"/>
      <c r="P2021" s="96" t="s">
        <v>882</v>
      </c>
    </row>
    <row r="2022" spans="1:16" x14ac:dyDescent="0.3">
      <c r="A2022" s="184" t="s">
        <v>543</v>
      </c>
      <c r="B2022" s="181">
        <v>0.36499999999999999</v>
      </c>
      <c r="C2022" s="182">
        <v>0.29599999999999999</v>
      </c>
      <c r="D2022" s="183">
        <v>0.315</v>
      </c>
      <c r="E2022" s="181">
        <v>0.34699999999999998</v>
      </c>
      <c r="F2022" s="182">
        <v>0.32900000000000001</v>
      </c>
      <c r="G2022" s="183">
        <v>0.33500000000000002</v>
      </c>
      <c r="H2022" s="181">
        <v>0.374</v>
      </c>
      <c r="I2022" s="182">
        <v>0.28000000000000003</v>
      </c>
      <c r="J2022" s="183">
        <v>0.30499999999999999</v>
      </c>
      <c r="K2022" s="181"/>
      <c r="L2022" s="182"/>
      <c r="M2022" s="183"/>
      <c r="N2022" s="309"/>
      <c r="P2022" s="96" t="s">
        <v>882</v>
      </c>
    </row>
    <row r="2023" spans="1:16" x14ac:dyDescent="0.3">
      <c r="A2023" s="184" t="s">
        <v>545</v>
      </c>
      <c r="B2023" s="181">
        <v>0.16400000000000001</v>
      </c>
      <c r="C2023" s="182">
        <v>0.113</v>
      </c>
      <c r="D2023" s="183">
        <v>0.128</v>
      </c>
      <c r="E2023" s="181">
        <v>0.19800000000000001</v>
      </c>
      <c r="F2023" s="182">
        <v>0.14399999999999999</v>
      </c>
      <c r="G2023" s="183">
        <v>0.16</v>
      </c>
      <c r="H2023" s="181">
        <v>0.152</v>
      </c>
      <c r="I2023" s="182">
        <v>9.7000000000000003E-2</v>
      </c>
      <c r="J2023" s="183">
        <v>0.11</v>
      </c>
      <c r="K2023" s="181"/>
      <c r="L2023" s="182"/>
      <c r="M2023" s="183"/>
      <c r="N2023" s="309"/>
      <c r="P2023" s="96" t="s">
        <v>882</v>
      </c>
    </row>
    <row r="2024" spans="1:16" x14ac:dyDescent="0.3">
      <c r="A2024" s="184" t="s">
        <v>544</v>
      </c>
      <c r="B2024" s="181">
        <v>8.5999999999999993E-2</v>
      </c>
      <c r="C2024" s="182">
        <v>4.7E-2</v>
      </c>
      <c r="D2024" s="183">
        <v>5.5E-2</v>
      </c>
      <c r="E2024" s="181">
        <v>9.9000000000000005E-2</v>
      </c>
      <c r="F2024" s="182">
        <v>6.7000000000000004E-2</v>
      </c>
      <c r="G2024" s="183">
        <v>7.0000000000000007E-2</v>
      </c>
      <c r="H2024" s="181">
        <v>8.2000000000000003E-2</v>
      </c>
      <c r="I2024" s="182">
        <v>3.6999999999999998E-2</v>
      </c>
      <c r="J2024" s="183">
        <v>4.7E-2</v>
      </c>
      <c r="K2024" s="181"/>
      <c r="L2024" s="182"/>
      <c r="M2024" s="183"/>
      <c r="N2024" s="309"/>
      <c r="P2024" s="96" t="s">
        <v>882</v>
      </c>
    </row>
    <row r="2025" spans="1:16" x14ac:dyDescent="0.3">
      <c r="A2025" s="130" t="s">
        <v>194</v>
      </c>
      <c r="B2025" s="131">
        <v>359</v>
      </c>
      <c r="C2025" s="132">
        <v>5221</v>
      </c>
      <c r="D2025" s="133">
        <v>11274</v>
      </c>
      <c r="E2025" s="131">
        <v>101</v>
      </c>
      <c r="F2025" s="132">
        <v>1803</v>
      </c>
      <c r="G2025" s="133">
        <v>4181</v>
      </c>
      <c r="H2025" s="131">
        <v>257</v>
      </c>
      <c r="I2025" s="132">
        <v>3282</v>
      </c>
      <c r="J2025" s="133">
        <v>6882</v>
      </c>
      <c r="K2025" s="131"/>
      <c r="L2025" s="132"/>
      <c r="M2025" s="133"/>
      <c r="N2025" s="134"/>
      <c r="P2025" s="96" t="s">
        <v>882</v>
      </c>
    </row>
    <row r="2026" spans="1:16" x14ac:dyDescent="0.3">
      <c r="A2026" s="141" t="s">
        <v>161</v>
      </c>
      <c r="B2026" s="135">
        <v>3.05</v>
      </c>
      <c r="C2026" s="136">
        <v>3.34</v>
      </c>
      <c r="D2026" s="137">
        <v>3.26</v>
      </c>
      <c r="E2026" s="135">
        <v>2.96</v>
      </c>
      <c r="F2026" s="136">
        <v>3.18</v>
      </c>
      <c r="G2026" s="137">
        <v>3.13</v>
      </c>
      <c r="H2026" s="135">
        <v>3.08</v>
      </c>
      <c r="I2026" s="136">
        <v>3.41</v>
      </c>
      <c r="J2026" s="137">
        <v>3.33</v>
      </c>
      <c r="K2026" s="135"/>
      <c r="L2026" s="136"/>
      <c r="M2026" s="137"/>
      <c r="N2026" s="309"/>
      <c r="P2026" s="96" t="s">
        <v>882</v>
      </c>
    </row>
    <row r="2027" spans="1:16" x14ac:dyDescent="0.3">
      <c r="A2027" s="141" t="s">
        <v>35</v>
      </c>
      <c r="B2027" s="135">
        <v>0.95</v>
      </c>
      <c r="C2027" s="136">
        <v>0.86</v>
      </c>
      <c r="D2027" s="137">
        <v>0.88</v>
      </c>
      <c r="E2027" s="135">
        <v>0.98</v>
      </c>
      <c r="F2027" s="136">
        <v>0.92</v>
      </c>
      <c r="G2027" s="137">
        <v>0.93</v>
      </c>
      <c r="H2027" s="135">
        <v>0.93</v>
      </c>
      <c r="I2027" s="136">
        <v>0.81</v>
      </c>
      <c r="J2027" s="137">
        <v>0.85</v>
      </c>
      <c r="K2027" s="135"/>
      <c r="L2027" s="136"/>
      <c r="M2027" s="137"/>
      <c r="N2027" s="309"/>
      <c r="P2027" s="96" t="s">
        <v>882</v>
      </c>
    </row>
    <row r="2028" spans="1:16" x14ac:dyDescent="0.3">
      <c r="A2028" s="141" t="s">
        <v>163</v>
      </c>
      <c r="B2028" s="135" t="s">
        <v>197</v>
      </c>
      <c r="C2028" s="136" t="s">
        <v>199</v>
      </c>
      <c r="D2028" s="137" t="s">
        <v>199</v>
      </c>
      <c r="E2028" s="135" t="s">
        <v>197</v>
      </c>
      <c r="F2028" s="136" t="s">
        <v>198</v>
      </c>
      <c r="G2028" s="137" t="s">
        <v>200</v>
      </c>
      <c r="H2028" s="135" t="s">
        <v>197</v>
      </c>
      <c r="I2028" s="136" t="s">
        <v>199</v>
      </c>
      <c r="J2028" s="137" t="s">
        <v>199</v>
      </c>
      <c r="K2028" s="135"/>
      <c r="L2028" s="136"/>
      <c r="M2028" s="137"/>
      <c r="N2028" s="309"/>
      <c r="P2028" s="96" t="s">
        <v>882</v>
      </c>
    </row>
    <row r="2029" spans="1:16" x14ac:dyDescent="0.3">
      <c r="A2029" s="142" t="s">
        <v>36</v>
      </c>
      <c r="B2029" s="138" t="s">
        <v>197</v>
      </c>
      <c r="C2029" s="139">
        <v>-0.33720930232558144</v>
      </c>
      <c r="D2029" s="140">
        <v>-0.23863636363636359</v>
      </c>
      <c r="E2029" s="138" t="s">
        <v>197</v>
      </c>
      <c r="F2029" s="139">
        <v>-0.2391304347826089</v>
      </c>
      <c r="G2029" s="140">
        <v>-0.1827956989247311</v>
      </c>
      <c r="H2029" s="138" t="s">
        <v>197</v>
      </c>
      <c r="I2029" s="139">
        <v>-0.4074074074074075</v>
      </c>
      <c r="J2029" s="140">
        <v>-0.29411764705882354</v>
      </c>
      <c r="K2029" s="138"/>
      <c r="L2029" s="139"/>
      <c r="M2029" s="140"/>
      <c r="N2029" s="310"/>
      <c r="P2029" s="96" t="s">
        <v>882</v>
      </c>
    </row>
    <row r="2030" spans="1:16" ht="26" x14ac:dyDescent="0.3">
      <c r="A2030" s="190" t="s">
        <v>760</v>
      </c>
      <c r="B2030" s="181">
        <v>0.499</v>
      </c>
      <c r="C2030" s="182">
        <v>0.16600000000000001</v>
      </c>
      <c r="D2030" s="183">
        <v>0.158</v>
      </c>
      <c r="E2030" s="181">
        <v>0.39600000000000002</v>
      </c>
      <c r="F2030" s="182">
        <v>0.124</v>
      </c>
      <c r="G2030" s="183">
        <v>0.11600000000000001</v>
      </c>
      <c r="H2030" s="181">
        <v>0.54100000000000004</v>
      </c>
      <c r="I2030" s="182">
        <v>0.193</v>
      </c>
      <c r="J2030" s="183">
        <v>0.188</v>
      </c>
      <c r="K2030" s="181"/>
      <c r="L2030" s="182"/>
      <c r="M2030" s="183"/>
      <c r="N2030" s="309"/>
    </row>
    <row r="2031" spans="1:16" x14ac:dyDescent="0.3">
      <c r="A2031" s="184" t="s">
        <v>543</v>
      </c>
      <c r="B2031" s="181">
        <v>0.16400000000000001</v>
      </c>
      <c r="C2031" s="182">
        <v>0.246</v>
      </c>
      <c r="D2031" s="183">
        <v>0.219</v>
      </c>
      <c r="E2031" s="181">
        <v>0.19800000000000001</v>
      </c>
      <c r="F2031" s="182">
        <v>0.25600000000000001</v>
      </c>
      <c r="G2031" s="183">
        <v>0.23200000000000001</v>
      </c>
      <c r="H2031" s="181">
        <v>0.152</v>
      </c>
      <c r="I2031" s="182">
        <v>0.246</v>
      </c>
      <c r="J2031" s="183">
        <v>0.215</v>
      </c>
      <c r="K2031" s="181"/>
      <c r="L2031" s="182"/>
      <c r="M2031" s="183"/>
      <c r="N2031" s="309"/>
    </row>
    <row r="2032" spans="1:16" x14ac:dyDescent="0.3">
      <c r="A2032" s="184" t="s">
        <v>545</v>
      </c>
      <c r="B2032" s="181">
        <v>0.192</v>
      </c>
      <c r="C2032" s="182">
        <v>0.27800000000000002</v>
      </c>
      <c r="D2032" s="183">
        <v>0.253</v>
      </c>
      <c r="E2032" s="181">
        <v>0.218</v>
      </c>
      <c r="F2032" s="182">
        <v>0.307</v>
      </c>
      <c r="G2032" s="183">
        <v>0.27700000000000002</v>
      </c>
      <c r="H2032" s="181">
        <v>0.17899999999999999</v>
      </c>
      <c r="I2032" s="182">
        <v>0.26200000000000001</v>
      </c>
      <c r="J2032" s="183">
        <v>0.23599999999999999</v>
      </c>
      <c r="K2032" s="181"/>
      <c r="L2032" s="182"/>
      <c r="M2032" s="183"/>
      <c r="N2032" s="309"/>
    </row>
    <row r="2033" spans="1:14" x14ac:dyDescent="0.3">
      <c r="A2033" s="184" t="s">
        <v>544</v>
      </c>
      <c r="B2033" s="181">
        <v>0.14499999999999999</v>
      </c>
      <c r="C2033" s="182">
        <v>0.311</v>
      </c>
      <c r="D2033" s="183">
        <v>0.37</v>
      </c>
      <c r="E2033" s="181">
        <v>0.188</v>
      </c>
      <c r="F2033" s="182">
        <v>0.313</v>
      </c>
      <c r="G2033" s="183">
        <v>0.375</v>
      </c>
      <c r="H2033" s="181">
        <v>0.128</v>
      </c>
      <c r="I2033" s="182">
        <v>0.29799999999999999</v>
      </c>
      <c r="J2033" s="183">
        <v>0.36099999999999999</v>
      </c>
      <c r="K2033" s="181"/>
      <c r="L2033" s="182"/>
      <c r="M2033" s="183"/>
      <c r="N2033" s="309"/>
    </row>
    <row r="2034" spans="1:14" x14ac:dyDescent="0.3">
      <c r="A2034" s="130" t="s">
        <v>194</v>
      </c>
      <c r="B2034" s="131">
        <v>359</v>
      </c>
      <c r="C2034" s="132">
        <v>5220</v>
      </c>
      <c r="D2034" s="133">
        <v>11274</v>
      </c>
      <c r="E2034" s="131">
        <v>101</v>
      </c>
      <c r="F2034" s="132">
        <v>1802</v>
      </c>
      <c r="G2034" s="133">
        <v>4180</v>
      </c>
      <c r="H2034" s="131">
        <v>257</v>
      </c>
      <c r="I2034" s="132">
        <v>3282</v>
      </c>
      <c r="J2034" s="133">
        <v>6883</v>
      </c>
      <c r="K2034" s="131"/>
      <c r="L2034" s="132"/>
      <c r="M2034" s="133"/>
      <c r="N2034" s="134"/>
    </row>
    <row r="2035" spans="1:14" x14ac:dyDescent="0.3">
      <c r="A2035" s="141" t="s">
        <v>161</v>
      </c>
      <c r="B2035" s="135">
        <v>3.02</v>
      </c>
      <c r="C2035" s="136">
        <v>2.27</v>
      </c>
      <c r="D2035" s="137">
        <v>2.16</v>
      </c>
      <c r="E2035" s="135">
        <v>2.8</v>
      </c>
      <c r="F2035" s="136">
        <v>2.19</v>
      </c>
      <c r="G2035" s="137">
        <v>2.09</v>
      </c>
      <c r="H2035" s="135">
        <v>3.11</v>
      </c>
      <c r="I2035" s="136">
        <v>2.34</v>
      </c>
      <c r="J2035" s="137">
        <v>2.23</v>
      </c>
      <c r="K2035" s="135"/>
      <c r="L2035" s="136"/>
      <c r="M2035" s="137"/>
      <c r="N2035" s="309"/>
    </row>
    <row r="2036" spans="1:14" x14ac:dyDescent="0.3">
      <c r="A2036" s="141" t="s">
        <v>35</v>
      </c>
      <c r="B2036" s="135">
        <v>1.1299999999999999</v>
      </c>
      <c r="C2036" s="136">
        <v>1.07</v>
      </c>
      <c r="D2036" s="137">
        <v>1.0900000000000001</v>
      </c>
      <c r="E2036" s="135">
        <v>1.1599999999999999</v>
      </c>
      <c r="F2036" s="136">
        <v>1.01</v>
      </c>
      <c r="G2036" s="137">
        <v>1.03</v>
      </c>
      <c r="H2036" s="135">
        <v>1.1100000000000001</v>
      </c>
      <c r="I2036" s="136">
        <v>1.1000000000000001</v>
      </c>
      <c r="J2036" s="137">
        <v>1.1299999999999999</v>
      </c>
      <c r="K2036" s="135"/>
      <c r="L2036" s="136"/>
      <c r="M2036" s="137"/>
      <c r="N2036" s="309"/>
    </row>
    <row r="2037" spans="1:14" x14ac:dyDescent="0.3">
      <c r="A2037" s="141" t="s">
        <v>163</v>
      </c>
      <c r="B2037" s="135" t="s">
        <v>197</v>
      </c>
      <c r="C2037" s="136" t="s">
        <v>199</v>
      </c>
      <c r="D2037" s="137" t="s">
        <v>199</v>
      </c>
      <c r="E2037" s="135" t="s">
        <v>197</v>
      </c>
      <c r="F2037" s="136" t="s">
        <v>199</v>
      </c>
      <c r="G2037" s="137" t="s">
        <v>199</v>
      </c>
      <c r="H2037" s="135" t="s">
        <v>197</v>
      </c>
      <c r="I2037" s="136" t="s">
        <v>199</v>
      </c>
      <c r="J2037" s="137" t="s">
        <v>199</v>
      </c>
      <c r="K2037" s="135"/>
      <c r="L2037" s="136"/>
      <c r="M2037" s="137"/>
      <c r="N2037" s="309"/>
    </row>
    <row r="2038" spans="1:14" x14ac:dyDescent="0.3">
      <c r="A2038" s="142" t="s">
        <v>36</v>
      </c>
      <c r="B2038" s="138" t="s">
        <v>197</v>
      </c>
      <c r="C2038" s="139">
        <v>0.7009345794392523</v>
      </c>
      <c r="D2038" s="140">
        <v>0.78899082568807322</v>
      </c>
      <c r="E2038" s="138" t="s">
        <v>197</v>
      </c>
      <c r="F2038" s="139">
        <v>0.60396039603960383</v>
      </c>
      <c r="G2038" s="140">
        <v>0.68932038834951448</v>
      </c>
      <c r="H2038" s="138" t="s">
        <v>197</v>
      </c>
      <c r="I2038" s="139">
        <v>0.7</v>
      </c>
      <c r="J2038" s="140">
        <v>0.77876106194690264</v>
      </c>
      <c r="K2038" s="138"/>
      <c r="L2038" s="139"/>
      <c r="M2038" s="140"/>
      <c r="N2038" s="310"/>
    </row>
    <row r="2039" spans="1:14" ht="26" x14ac:dyDescent="0.3">
      <c r="A2039" s="190" t="s">
        <v>680</v>
      </c>
      <c r="B2039" s="181">
        <v>0.125</v>
      </c>
      <c r="C2039" s="182">
        <v>0.224</v>
      </c>
      <c r="D2039" s="183">
        <v>0.22800000000000001</v>
      </c>
      <c r="E2039" s="181">
        <v>5.8999999999999997E-2</v>
      </c>
      <c r="F2039" s="182">
        <v>0.107</v>
      </c>
      <c r="G2039" s="183">
        <v>0.114</v>
      </c>
      <c r="H2039" s="181">
        <v>0.14799999999999999</v>
      </c>
      <c r="I2039" s="182">
        <v>0.26900000000000002</v>
      </c>
      <c r="J2039" s="183">
        <v>0.28399999999999997</v>
      </c>
      <c r="K2039" s="181"/>
      <c r="L2039" s="182"/>
      <c r="M2039" s="183"/>
      <c r="N2039" s="309"/>
    </row>
    <row r="2040" spans="1:14" x14ac:dyDescent="0.3">
      <c r="A2040" s="184" t="s">
        <v>543</v>
      </c>
      <c r="B2040" s="181">
        <v>0.318</v>
      </c>
      <c r="C2040" s="182">
        <v>0.378</v>
      </c>
      <c r="D2040" s="183">
        <v>0.38700000000000001</v>
      </c>
      <c r="E2040" s="181">
        <v>0.28699999999999998</v>
      </c>
      <c r="F2040" s="182">
        <v>0.35299999999999998</v>
      </c>
      <c r="G2040" s="183">
        <v>0.35499999999999998</v>
      </c>
      <c r="H2040" s="181">
        <v>0.33100000000000002</v>
      </c>
      <c r="I2040" s="182">
        <v>0.39700000000000002</v>
      </c>
      <c r="J2040" s="183">
        <v>0.40899999999999997</v>
      </c>
      <c r="K2040" s="181"/>
      <c r="L2040" s="182"/>
      <c r="M2040" s="183"/>
      <c r="N2040" s="309"/>
    </row>
    <row r="2041" spans="1:14" x14ac:dyDescent="0.3">
      <c r="A2041" s="184" t="s">
        <v>545</v>
      </c>
      <c r="B2041" s="181">
        <v>0.40100000000000002</v>
      </c>
      <c r="C2041" s="182">
        <v>0.27600000000000002</v>
      </c>
      <c r="D2041" s="183">
        <v>0.27100000000000002</v>
      </c>
      <c r="E2041" s="181">
        <v>0.44600000000000001</v>
      </c>
      <c r="F2041" s="182">
        <v>0.36299999999999999</v>
      </c>
      <c r="G2041" s="183">
        <v>0.36799999999999999</v>
      </c>
      <c r="H2041" s="181">
        <v>0.38500000000000001</v>
      </c>
      <c r="I2041" s="182">
        <v>0.23899999999999999</v>
      </c>
      <c r="J2041" s="183">
        <v>0.219</v>
      </c>
      <c r="K2041" s="181"/>
      <c r="L2041" s="182"/>
      <c r="M2041" s="183"/>
      <c r="N2041" s="309"/>
    </row>
    <row r="2042" spans="1:14" x14ac:dyDescent="0.3">
      <c r="A2042" s="184" t="s">
        <v>544</v>
      </c>
      <c r="B2042" s="181">
        <v>0.156</v>
      </c>
      <c r="C2042" s="182">
        <v>0.122</v>
      </c>
      <c r="D2042" s="183">
        <v>0.114</v>
      </c>
      <c r="E2042" s="181">
        <v>0.20799999999999999</v>
      </c>
      <c r="F2042" s="182">
        <v>0.17799999999999999</v>
      </c>
      <c r="G2042" s="183">
        <v>0.16300000000000001</v>
      </c>
      <c r="H2042" s="181">
        <v>0.13600000000000001</v>
      </c>
      <c r="I2042" s="182">
        <v>9.6000000000000002E-2</v>
      </c>
      <c r="J2042" s="183">
        <v>8.7999999999999995E-2</v>
      </c>
      <c r="K2042" s="181"/>
      <c r="L2042" s="182"/>
      <c r="M2042" s="183"/>
      <c r="N2042" s="309"/>
    </row>
    <row r="2043" spans="1:14" x14ac:dyDescent="0.3">
      <c r="A2043" s="130" t="s">
        <v>194</v>
      </c>
      <c r="B2043" s="131">
        <v>359</v>
      </c>
      <c r="C2043" s="132">
        <v>5218</v>
      </c>
      <c r="D2043" s="133">
        <v>11267</v>
      </c>
      <c r="E2043" s="131">
        <v>101</v>
      </c>
      <c r="F2043" s="132">
        <v>1801</v>
      </c>
      <c r="G2043" s="133">
        <v>4178</v>
      </c>
      <c r="H2043" s="131">
        <v>257</v>
      </c>
      <c r="I2043" s="132">
        <v>3281</v>
      </c>
      <c r="J2043" s="133">
        <v>6878</v>
      </c>
      <c r="K2043" s="131"/>
      <c r="L2043" s="132"/>
      <c r="M2043" s="133"/>
      <c r="N2043" s="134"/>
    </row>
    <row r="2044" spans="1:14" x14ac:dyDescent="0.3">
      <c r="A2044" s="141" t="s">
        <v>161</v>
      </c>
      <c r="B2044" s="135">
        <v>2.41</v>
      </c>
      <c r="C2044" s="136">
        <v>2.7</v>
      </c>
      <c r="D2044" s="137">
        <v>2.73</v>
      </c>
      <c r="E2044" s="135">
        <v>2.2000000000000002</v>
      </c>
      <c r="F2044" s="136">
        <v>2.39</v>
      </c>
      <c r="G2044" s="137">
        <v>2.42</v>
      </c>
      <c r="H2044" s="135">
        <v>2.4900000000000002</v>
      </c>
      <c r="I2044" s="136">
        <v>2.84</v>
      </c>
      <c r="J2044" s="137">
        <v>2.89</v>
      </c>
      <c r="K2044" s="135"/>
      <c r="L2044" s="136"/>
      <c r="M2044" s="137"/>
      <c r="N2044" s="309"/>
    </row>
    <row r="2045" spans="1:14" x14ac:dyDescent="0.3">
      <c r="A2045" s="141" t="s">
        <v>35</v>
      </c>
      <c r="B2045" s="135">
        <v>0.9</v>
      </c>
      <c r="C2045" s="136">
        <v>0.95</v>
      </c>
      <c r="D2045" s="137">
        <v>0.94</v>
      </c>
      <c r="E2045" s="135">
        <v>0.84</v>
      </c>
      <c r="F2045" s="136">
        <v>0.9</v>
      </c>
      <c r="G2045" s="137">
        <v>0.89</v>
      </c>
      <c r="H2045" s="135">
        <v>0.91</v>
      </c>
      <c r="I2045" s="136">
        <v>0.93</v>
      </c>
      <c r="J2045" s="137">
        <v>0.92</v>
      </c>
      <c r="K2045" s="135"/>
      <c r="L2045" s="136"/>
      <c r="M2045" s="137"/>
      <c r="N2045" s="309"/>
    </row>
    <row r="2046" spans="1:14" s="120" customFormat="1" x14ac:dyDescent="0.3">
      <c r="A2046" s="141" t="s">
        <v>163</v>
      </c>
      <c r="B2046" s="135" t="s">
        <v>197</v>
      </c>
      <c r="C2046" s="136" t="s">
        <v>199</v>
      </c>
      <c r="D2046" s="137" t="s">
        <v>199</v>
      </c>
      <c r="E2046" s="135" t="s">
        <v>197</v>
      </c>
      <c r="F2046" s="136" t="s">
        <v>198</v>
      </c>
      <c r="G2046" s="137" t="s">
        <v>198</v>
      </c>
      <c r="H2046" s="135" t="s">
        <v>197</v>
      </c>
      <c r="I2046" s="136" t="s">
        <v>199</v>
      </c>
      <c r="J2046" s="137" t="s">
        <v>199</v>
      </c>
      <c r="K2046" s="135"/>
      <c r="L2046" s="136"/>
      <c r="M2046" s="137"/>
      <c r="N2046" s="309"/>
    </row>
    <row r="2047" spans="1:14" s="120" customFormat="1" x14ac:dyDescent="0.3">
      <c r="A2047" s="142" t="s">
        <v>36</v>
      </c>
      <c r="B2047" s="138" t="s">
        <v>197</v>
      </c>
      <c r="C2047" s="139">
        <v>-0.3052631578947369</v>
      </c>
      <c r="D2047" s="140">
        <v>-0.34042553191489344</v>
      </c>
      <c r="E2047" s="138" t="s">
        <v>197</v>
      </c>
      <c r="F2047" s="139">
        <v>-0.21111111111111105</v>
      </c>
      <c r="G2047" s="140">
        <v>-0.24719101123595477</v>
      </c>
      <c r="H2047" s="138" t="s">
        <v>197</v>
      </c>
      <c r="I2047" s="139">
        <v>-0.37634408602150499</v>
      </c>
      <c r="J2047" s="140">
        <v>-0.43478260869565205</v>
      </c>
      <c r="K2047" s="138"/>
      <c r="L2047" s="139"/>
      <c r="M2047" s="140"/>
      <c r="N2047" s="310"/>
    </row>
    <row r="2048" spans="1:14" s="120" customFormat="1" ht="26" x14ac:dyDescent="0.3">
      <c r="A2048" s="190" t="s">
        <v>548</v>
      </c>
      <c r="B2048" s="181">
        <v>3.0000000000000001E-3</v>
      </c>
      <c r="C2048" s="182">
        <v>1.9E-2</v>
      </c>
      <c r="D2048" s="183">
        <v>1.4999999999999999E-2</v>
      </c>
      <c r="E2048" s="181">
        <v>0</v>
      </c>
      <c r="F2048" s="182">
        <v>2.1000000000000001E-2</v>
      </c>
      <c r="G2048" s="183">
        <v>1.6E-2</v>
      </c>
      <c r="H2048" s="181">
        <v>4.0000000000000001E-3</v>
      </c>
      <c r="I2048" s="182">
        <v>1.7000000000000001E-2</v>
      </c>
      <c r="J2048" s="183">
        <v>1.4E-2</v>
      </c>
      <c r="K2048" s="181"/>
      <c r="L2048" s="182"/>
      <c r="M2048" s="183"/>
      <c r="N2048" s="308"/>
    </row>
    <row r="2049" spans="1:16" s="120" customFormat="1" x14ac:dyDescent="0.3">
      <c r="A2049" s="184" t="s">
        <v>543</v>
      </c>
      <c r="B2049" s="181">
        <v>8.1000000000000003E-2</v>
      </c>
      <c r="C2049" s="182">
        <v>0.13</v>
      </c>
      <c r="D2049" s="183">
        <v>0.11899999999999999</v>
      </c>
      <c r="E2049" s="181">
        <v>0.109</v>
      </c>
      <c r="F2049" s="182">
        <v>0.14899999999999999</v>
      </c>
      <c r="G2049" s="183">
        <v>0.13800000000000001</v>
      </c>
      <c r="H2049" s="181">
        <v>7.0000000000000007E-2</v>
      </c>
      <c r="I2049" s="182">
        <v>0.12</v>
      </c>
      <c r="J2049" s="183">
        <v>0.107</v>
      </c>
      <c r="K2049" s="181"/>
      <c r="L2049" s="182"/>
      <c r="M2049" s="183"/>
      <c r="N2049" s="309"/>
    </row>
    <row r="2050" spans="1:16" s="120" customFormat="1" x14ac:dyDescent="0.3">
      <c r="A2050" s="184" t="s">
        <v>545</v>
      </c>
      <c r="B2050" s="181">
        <v>0.52100000000000002</v>
      </c>
      <c r="C2050" s="182">
        <v>0.54900000000000004</v>
      </c>
      <c r="D2050" s="183">
        <v>0.54900000000000004</v>
      </c>
      <c r="E2050" s="181">
        <v>0.54500000000000004</v>
      </c>
      <c r="F2050" s="182">
        <v>0.55600000000000005</v>
      </c>
      <c r="G2050" s="183">
        <v>0.55500000000000005</v>
      </c>
      <c r="H2050" s="181">
        <v>0.51400000000000001</v>
      </c>
      <c r="I2050" s="182">
        <v>0.54200000000000004</v>
      </c>
      <c r="J2050" s="183">
        <v>0.54300000000000004</v>
      </c>
      <c r="K2050" s="181"/>
      <c r="L2050" s="182"/>
      <c r="M2050" s="183"/>
      <c r="N2050" s="309"/>
    </row>
    <row r="2051" spans="1:16" s="120" customFormat="1" x14ac:dyDescent="0.3">
      <c r="A2051" s="184" t="s">
        <v>544</v>
      </c>
      <c r="B2051" s="181">
        <v>0.39600000000000002</v>
      </c>
      <c r="C2051" s="182">
        <v>0.30299999999999999</v>
      </c>
      <c r="D2051" s="183">
        <v>0.318</v>
      </c>
      <c r="E2051" s="181">
        <v>0.34699999999999998</v>
      </c>
      <c r="F2051" s="182">
        <v>0.27400000000000002</v>
      </c>
      <c r="G2051" s="183">
        <v>0.28999999999999998</v>
      </c>
      <c r="H2051" s="181">
        <v>0.41199999999999998</v>
      </c>
      <c r="I2051" s="182">
        <v>0.32100000000000001</v>
      </c>
      <c r="J2051" s="183">
        <v>0.33600000000000002</v>
      </c>
      <c r="K2051" s="181"/>
      <c r="L2051" s="182"/>
      <c r="M2051" s="183"/>
      <c r="N2051" s="309"/>
    </row>
    <row r="2052" spans="1:16" s="120" customFormat="1" x14ac:dyDescent="0.3">
      <c r="A2052" s="130" t="s">
        <v>194</v>
      </c>
      <c r="B2052" s="131">
        <v>359</v>
      </c>
      <c r="C2052" s="132">
        <v>5216</v>
      </c>
      <c r="D2052" s="133">
        <v>11267</v>
      </c>
      <c r="E2052" s="131">
        <v>101</v>
      </c>
      <c r="F2052" s="132">
        <v>1800</v>
      </c>
      <c r="G2052" s="133">
        <v>4177</v>
      </c>
      <c r="H2052" s="131">
        <v>257</v>
      </c>
      <c r="I2052" s="132">
        <v>3280</v>
      </c>
      <c r="J2052" s="133">
        <v>6879</v>
      </c>
      <c r="K2052" s="131"/>
      <c r="L2052" s="132"/>
      <c r="M2052" s="133"/>
      <c r="N2052" s="371"/>
    </row>
    <row r="2053" spans="1:16" s="120" customFormat="1" x14ac:dyDescent="0.3">
      <c r="A2053" s="141" t="s">
        <v>161</v>
      </c>
      <c r="B2053" s="135">
        <v>1.69</v>
      </c>
      <c r="C2053" s="136">
        <v>1.87</v>
      </c>
      <c r="D2053" s="137">
        <v>1.83</v>
      </c>
      <c r="E2053" s="135">
        <v>1.76</v>
      </c>
      <c r="F2053" s="136">
        <v>1.92</v>
      </c>
      <c r="G2053" s="137">
        <v>1.88</v>
      </c>
      <c r="H2053" s="135">
        <v>1.67</v>
      </c>
      <c r="I2053" s="136">
        <v>1.83</v>
      </c>
      <c r="J2053" s="137">
        <v>1.8</v>
      </c>
      <c r="K2053" s="135"/>
      <c r="L2053" s="136"/>
      <c r="M2053" s="137"/>
      <c r="N2053" s="309"/>
    </row>
    <row r="2054" spans="1:16" s="120" customFormat="1" x14ac:dyDescent="0.3">
      <c r="A2054" s="141" t="s">
        <v>35</v>
      </c>
      <c r="B2054" s="135">
        <v>0.63</v>
      </c>
      <c r="C2054" s="136">
        <v>0.7</v>
      </c>
      <c r="D2054" s="137">
        <v>0.68</v>
      </c>
      <c r="E2054" s="135">
        <v>0.63</v>
      </c>
      <c r="F2054" s="136">
        <v>0.71</v>
      </c>
      <c r="G2054" s="137">
        <v>0.69</v>
      </c>
      <c r="H2054" s="135">
        <v>0.62</v>
      </c>
      <c r="I2054" s="136">
        <v>0.69</v>
      </c>
      <c r="J2054" s="137">
        <v>0.68</v>
      </c>
      <c r="K2054" s="135"/>
      <c r="L2054" s="136"/>
      <c r="M2054" s="137"/>
      <c r="N2054" s="309"/>
    </row>
    <row r="2055" spans="1:16" x14ac:dyDescent="0.3">
      <c r="A2055" s="141" t="s">
        <v>163</v>
      </c>
      <c r="B2055" s="135" t="s">
        <v>197</v>
      </c>
      <c r="C2055" s="136" t="s">
        <v>199</v>
      </c>
      <c r="D2055" s="137" t="s">
        <v>199</v>
      </c>
      <c r="E2055" s="135" t="s">
        <v>197</v>
      </c>
      <c r="F2055" s="136" t="s">
        <v>198</v>
      </c>
      <c r="G2055" s="137" t="s">
        <v>200</v>
      </c>
      <c r="H2055" s="135" t="s">
        <v>197</v>
      </c>
      <c r="I2055" s="136" t="s">
        <v>199</v>
      </c>
      <c r="J2055" s="137" t="s">
        <v>188</v>
      </c>
      <c r="K2055" s="135"/>
      <c r="L2055" s="136"/>
      <c r="M2055" s="137"/>
      <c r="N2055" s="309"/>
    </row>
    <row r="2056" spans="1:16" x14ac:dyDescent="0.3">
      <c r="A2056" s="142" t="s">
        <v>36</v>
      </c>
      <c r="B2056" s="138" t="s">
        <v>197</v>
      </c>
      <c r="C2056" s="139">
        <v>-0.2571428571428574</v>
      </c>
      <c r="D2056" s="140">
        <v>-0.20588235294117663</v>
      </c>
      <c r="E2056" s="138" t="s">
        <v>197</v>
      </c>
      <c r="F2056" s="139">
        <v>-0.22535211267605623</v>
      </c>
      <c r="G2056" s="140">
        <v>-0.17391304347826073</v>
      </c>
      <c r="H2056" s="138" t="s">
        <v>197</v>
      </c>
      <c r="I2056" s="139">
        <v>-0.23188405797101472</v>
      </c>
      <c r="J2056" s="140">
        <v>-0.19117647058823545</v>
      </c>
      <c r="K2056" s="138"/>
      <c r="L2056" s="139"/>
      <c r="M2056" s="140"/>
      <c r="N2056" s="310"/>
    </row>
    <row r="2057" spans="1:16" ht="26" x14ac:dyDescent="0.3">
      <c r="A2057" s="190" t="s">
        <v>1121</v>
      </c>
      <c r="B2057" s="181">
        <v>0.621</v>
      </c>
      <c r="C2057" s="182">
        <v>0.50700000000000001</v>
      </c>
      <c r="D2057" s="183">
        <v>0.57699999999999996</v>
      </c>
      <c r="E2057" s="181">
        <v>0.44600000000000001</v>
      </c>
      <c r="F2057" s="182">
        <v>0.36699999999999999</v>
      </c>
      <c r="G2057" s="183">
        <v>0.44700000000000001</v>
      </c>
      <c r="H2057" s="181">
        <v>0.68899999999999995</v>
      </c>
      <c r="I2057" s="182">
        <v>0.58399999999999996</v>
      </c>
      <c r="J2057" s="183">
        <v>0.65600000000000003</v>
      </c>
      <c r="K2057" s="181"/>
      <c r="L2057" s="182"/>
      <c r="M2057" s="183"/>
      <c r="N2057" s="534" t="s">
        <v>124</v>
      </c>
      <c r="P2057" s="96" t="s">
        <v>311</v>
      </c>
    </row>
    <row r="2058" spans="1:16" x14ac:dyDescent="0.3">
      <c r="A2058" s="184" t="s">
        <v>543</v>
      </c>
      <c r="B2058" s="181">
        <v>0.30099999999999999</v>
      </c>
      <c r="C2058" s="182">
        <v>0.39</v>
      </c>
      <c r="D2058" s="183">
        <v>0.33300000000000002</v>
      </c>
      <c r="E2058" s="181">
        <v>0.41599999999999998</v>
      </c>
      <c r="F2058" s="182">
        <v>0.46</v>
      </c>
      <c r="G2058" s="183">
        <v>0.40300000000000002</v>
      </c>
      <c r="H2058" s="181">
        <v>0.25700000000000001</v>
      </c>
      <c r="I2058" s="182">
        <v>0.34899999999999998</v>
      </c>
      <c r="J2058" s="183">
        <v>0.28799999999999998</v>
      </c>
      <c r="K2058" s="181"/>
      <c r="L2058" s="182"/>
      <c r="M2058" s="183"/>
      <c r="N2058" s="535"/>
      <c r="P2058" s="96" t="s">
        <v>311</v>
      </c>
    </row>
    <row r="2059" spans="1:16" x14ac:dyDescent="0.3">
      <c r="A2059" s="184" t="s">
        <v>545</v>
      </c>
      <c r="B2059" s="181">
        <v>6.0999999999999999E-2</v>
      </c>
      <c r="C2059" s="182">
        <v>8.2000000000000003E-2</v>
      </c>
      <c r="D2059" s="183">
        <v>7.0999999999999994E-2</v>
      </c>
      <c r="E2059" s="181">
        <v>0.13900000000000001</v>
      </c>
      <c r="F2059" s="182">
        <v>0.13500000000000001</v>
      </c>
      <c r="G2059" s="183">
        <v>0.11600000000000001</v>
      </c>
      <c r="H2059" s="181">
        <v>3.1E-2</v>
      </c>
      <c r="I2059" s="182">
        <v>5.5E-2</v>
      </c>
      <c r="J2059" s="183">
        <v>4.3999999999999997E-2</v>
      </c>
      <c r="K2059" s="181"/>
      <c r="L2059" s="182"/>
      <c r="M2059" s="183"/>
      <c r="N2059" s="535"/>
    </row>
    <row r="2060" spans="1:16" x14ac:dyDescent="0.3">
      <c r="A2060" s="184" t="s">
        <v>544</v>
      </c>
      <c r="B2060" s="181">
        <v>1.7000000000000001E-2</v>
      </c>
      <c r="C2060" s="182">
        <v>2.1000000000000001E-2</v>
      </c>
      <c r="D2060" s="183">
        <v>0.02</v>
      </c>
      <c r="E2060" s="181">
        <v>0</v>
      </c>
      <c r="F2060" s="182">
        <v>3.6999999999999998E-2</v>
      </c>
      <c r="G2060" s="183">
        <v>3.4000000000000002E-2</v>
      </c>
      <c r="H2060" s="181">
        <v>2.3E-2</v>
      </c>
      <c r="I2060" s="182">
        <v>1.2999999999999999E-2</v>
      </c>
      <c r="J2060" s="183">
        <v>1.0999999999999999E-2</v>
      </c>
      <c r="K2060" s="181"/>
      <c r="L2060" s="182"/>
      <c r="M2060" s="183"/>
      <c r="N2060" s="548"/>
    </row>
    <row r="2061" spans="1:16" x14ac:dyDescent="0.3">
      <c r="A2061" s="130" t="s">
        <v>194</v>
      </c>
      <c r="B2061" s="131">
        <v>359</v>
      </c>
      <c r="C2061" s="132">
        <v>5219</v>
      </c>
      <c r="D2061" s="133">
        <v>11269</v>
      </c>
      <c r="E2061" s="131">
        <v>101</v>
      </c>
      <c r="F2061" s="132">
        <v>1802</v>
      </c>
      <c r="G2061" s="133">
        <v>4180</v>
      </c>
      <c r="H2061" s="131">
        <v>257</v>
      </c>
      <c r="I2061" s="132">
        <v>3281</v>
      </c>
      <c r="J2061" s="133">
        <v>6878</v>
      </c>
      <c r="K2061" s="131"/>
      <c r="L2061" s="132"/>
      <c r="M2061" s="133"/>
      <c r="N2061" s="371"/>
    </row>
    <row r="2062" spans="1:16" x14ac:dyDescent="0.3">
      <c r="A2062" s="141" t="s">
        <v>161</v>
      </c>
      <c r="B2062" s="135">
        <v>3.53</v>
      </c>
      <c r="C2062" s="136">
        <v>3.38</v>
      </c>
      <c r="D2062" s="137">
        <v>3.47</v>
      </c>
      <c r="E2062" s="135">
        <v>3.31</v>
      </c>
      <c r="F2062" s="136">
        <v>3.16</v>
      </c>
      <c r="G2062" s="137">
        <v>3.26</v>
      </c>
      <c r="H2062" s="135">
        <v>3.61</v>
      </c>
      <c r="I2062" s="136">
        <v>3.5</v>
      </c>
      <c r="J2062" s="137">
        <v>3.59</v>
      </c>
      <c r="K2062" s="135"/>
      <c r="L2062" s="136"/>
      <c r="M2062" s="137"/>
      <c r="N2062" s="309"/>
      <c r="P2062" s="96" t="s">
        <v>311</v>
      </c>
    </row>
    <row r="2063" spans="1:16" x14ac:dyDescent="0.3">
      <c r="A2063" s="141" t="s">
        <v>35</v>
      </c>
      <c r="B2063" s="135">
        <v>0.69</v>
      </c>
      <c r="C2063" s="136">
        <v>0.73</v>
      </c>
      <c r="D2063" s="137">
        <v>0.71</v>
      </c>
      <c r="E2063" s="135">
        <v>0.7</v>
      </c>
      <c r="F2063" s="136">
        <v>0.79</v>
      </c>
      <c r="G2063" s="137">
        <v>0.79</v>
      </c>
      <c r="H2063" s="135">
        <v>0.66</v>
      </c>
      <c r="I2063" s="136">
        <v>0.66</v>
      </c>
      <c r="J2063" s="137">
        <v>0.63</v>
      </c>
      <c r="K2063" s="135"/>
      <c r="L2063" s="136"/>
      <c r="M2063" s="137"/>
      <c r="N2063" s="309"/>
      <c r="P2063" s="96" t="s">
        <v>311</v>
      </c>
    </row>
    <row r="2064" spans="1:16" x14ac:dyDescent="0.3">
      <c r="A2064" s="141" t="s">
        <v>163</v>
      </c>
      <c r="B2064" s="135" t="s">
        <v>197</v>
      </c>
      <c r="C2064" s="136" t="s">
        <v>199</v>
      </c>
      <c r="D2064" s="137" t="s">
        <v>200</v>
      </c>
      <c r="E2064" s="135" t="s">
        <v>197</v>
      </c>
      <c r="F2064" s="136" t="s">
        <v>200</v>
      </c>
      <c r="G2064" s="137" t="s">
        <v>200</v>
      </c>
      <c r="H2064" s="135" t="s">
        <v>197</v>
      </c>
      <c r="I2064" s="136" t="s">
        <v>198</v>
      </c>
      <c r="J2064" s="137" t="s">
        <v>200</v>
      </c>
      <c r="K2064" s="135"/>
      <c r="L2064" s="136"/>
      <c r="M2064" s="137"/>
      <c r="N2064" s="309"/>
      <c r="P2064" s="96" t="s">
        <v>311</v>
      </c>
    </row>
    <row r="2065" spans="1:16" x14ac:dyDescent="0.3">
      <c r="A2065" s="142" t="s">
        <v>36</v>
      </c>
      <c r="B2065" s="138" t="s">
        <v>197</v>
      </c>
      <c r="C2065" s="139">
        <v>0.2054794520547944</v>
      </c>
      <c r="D2065" s="140">
        <v>8.4507042253520584E-2</v>
      </c>
      <c r="E2065" s="138" t="s">
        <v>197</v>
      </c>
      <c r="F2065" s="139">
        <v>0.18987341772151886</v>
      </c>
      <c r="G2065" s="140">
        <v>6.3291139240506666E-2</v>
      </c>
      <c r="H2065" s="138" t="s">
        <v>197</v>
      </c>
      <c r="I2065" s="139">
        <v>0.16666666666666646</v>
      </c>
      <c r="J2065" s="140">
        <v>3.1746031746031772E-2</v>
      </c>
      <c r="K2065" s="138"/>
      <c r="L2065" s="139"/>
      <c r="M2065" s="140"/>
      <c r="N2065" s="310"/>
      <c r="P2065" s="96" t="s">
        <v>311</v>
      </c>
    </row>
    <row r="2066" spans="1:16" ht="52" x14ac:dyDescent="0.3">
      <c r="A2066" s="190" t="s">
        <v>1116</v>
      </c>
      <c r="B2066" s="181">
        <v>0.246</v>
      </c>
      <c r="C2066" s="182">
        <v>0.27500000000000002</v>
      </c>
      <c r="D2066" s="183">
        <v>0.26300000000000001</v>
      </c>
      <c r="E2066" s="181">
        <v>0.11</v>
      </c>
      <c r="F2066" s="182">
        <v>0.16900000000000001</v>
      </c>
      <c r="G2066" s="183">
        <v>0.16600000000000001</v>
      </c>
      <c r="H2066" s="181">
        <v>0.29599999999999999</v>
      </c>
      <c r="I2066" s="182">
        <v>0.317</v>
      </c>
      <c r="J2066" s="183">
        <v>0.31</v>
      </c>
      <c r="K2066" s="181"/>
      <c r="L2066" s="182"/>
      <c r="M2066" s="183"/>
      <c r="N2066" s="309"/>
      <c r="O2066" s="120" t="s">
        <v>890</v>
      </c>
    </row>
    <row r="2067" spans="1:16" x14ac:dyDescent="0.3">
      <c r="A2067" s="184" t="s">
        <v>543</v>
      </c>
      <c r="B2067" s="181">
        <v>0.46600000000000003</v>
      </c>
      <c r="C2067" s="182">
        <v>0.42199999999999999</v>
      </c>
      <c r="D2067" s="183">
        <v>0.42799999999999999</v>
      </c>
      <c r="E2067" s="181">
        <v>0.48</v>
      </c>
      <c r="F2067" s="182">
        <v>0.41699999999999998</v>
      </c>
      <c r="G2067" s="183">
        <v>0.41499999999999998</v>
      </c>
      <c r="H2067" s="181">
        <v>0.46300000000000002</v>
      </c>
      <c r="I2067" s="182">
        <v>0.432</v>
      </c>
      <c r="J2067" s="183">
        <v>0.441</v>
      </c>
      <c r="K2067" s="181"/>
      <c r="L2067" s="182"/>
      <c r="M2067" s="183"/>
      <c r="N2067" s="309"/>
    </row>
    <row r="2068" spans="1:16" x14ac:dyDescent="0.3">
      <c r="A2068" s="184" t="s">
        <v>545</v>
      </c>
      <c r="B2068" s="181">
        <v>0.254</v>
      </c>
      <c r="C2068" s="182">
        <v>0.247</v>
      </c>
      <c r="D2068" s="183">
        <v>0.254</v>
      </c>
      <c r="E2068" s="181">
        <v>0.35</v>
      </c>
      <c r="F2068" s="182">
        <v>0.32900000000000001</v>
      </c>
      <c r="G2068" s="183">
        <v>0.33700000000000002</v>
      </c>
      <c r="H2068" s="181">
        <v>0.218</v>
      </c>
      <c r="I2068" s="182">
        <v>0.20799999999999999</v>
      </c>
      <c r="J2068" s="183">
        <v>0.20899999999999999</v>
      </c>
      <c r="K2068" s="181"/>
      <c r="L2068" s="182"/>
      <c r="M2068" s="183"/>
      <c r="N2068" s="309"/>
    </row>
    <row r="2069" spans="1:16" x14ac:dyDescent="0.3">
      <c r="A2069" s="184" t="s">
        <v>544</v>
      </c>
      <c r="B2069" s="181">
        <v>3.4000000000000002E-2</v>
      </c>
      <c r="C2069" s="182">
        <v>5.6000000000000001E-2</v>
      </c>
      <c r="D2069" s="183">
        <v>5.5E-2</v>
      </c>
      <c r="E2069" s="181">
        <v>0.06</v>
      </c>
      <c r="F2069" s="182">
        <v>8.4000000000000005E-2</v>
      </c>
      <c r="G2069" s="183">
        <v>8.2000000000000003E-2</v>
      </c>
      <c r="H2069" s="181">
        <v>2.3E-2</v>
      </c>
      <c r="I2069" s="182">
        <v>4.2000000000000003E-2</v>
      </c>
      <c r="J2069" s="183">
        <v>0.04</v>
      </c>
      <c r="K2069" s="181"/>
      <c r="L2069" s="182"/>
      <c r="M2069" s="183"/>
      <c r="N2069" s="309"/>
    </row>
    <row r="2070" spans="1:16" x14ac:dyDescent="0.3">
      <c r="A2070" s="130" t="s">
        <v>194</v>
      </c>
      <c r="B2070" s="131">
        <v>358</v>
      </c>
      <c r="C2070" s="132">
        <v>5217</v>
      </c>
      <c r="D2070" s="133">
        <v>11263</v>
      </c>
      <c r="E2070" s="131">
        <v>100</v>
      </c>
      <c r="F2070" s="132">
        <v>1800</v>
      </c>
      <c r="G2070" s="133">
        <v>4176</v>
      </c>
      <c r="H2070" s="131">
        <v>257</v>
      </c>
      <c r="I2070" s="132">
        <v>3281</v>
      </c>
      <c r="J2070" s="133">
        <v>6876</v>
      </c>
      <c r="K2070" s="131"/>
      <c r="L2070" s="132"/>
      <c r="M2070" s="133"/>
      <c r="N2070" s="134"/>
    </row>
    <row r="2071" spans="1:16" x14ac:dyDescent="0.3">
      <c r="A2071" s="141" t="s">
        <v>161</v>
      </c>
      <c r="B2071" s="135">
        <v>2.92</v>
      </c>
      <c r="C2071" s="136">
        <v>2.92</v>
      </c>
      <c r="D2071" s="137">
        <v>2.9</v>
      </c>
      <c r="E2071" s="135">
        <v>2.64</v>
      </c>
      <c r="F2071" s="136">
        <v>2.67</v>
      </c>
      <c r="G2071" s="137">
        <v>2.67</v>
      </c>
      <c r="H2071" s="135">
        <v>3.03</v>
      </c>
      <c r="I2071" s="136">
        <v>3.02</v>
      </c>
      <c r="J2071" s="137">
        <v>3.02</v>
      </c>
      <c r="K2071" s="135"/>
      <c r="L2071" s="136"/>
      <c r="M2071" s="137"/>
      <c r="N2071" s="309"/>
      <c r="O2071" s="120" t="s">
        <v>890</v>
      </c>
    </row>
    <row r="2072" spans="1:16" x14ac:dyDescent="0.3">
      <c r="A2072" s="141" t="s">
        <v>35</v>
      </c>
      <c r="B2072" s="135">
        <v>0.79</v>
      </c>
      <c r="C2072" s="136">
        <v>0.86</v>
      </c>
      <c r="D2072" s="137">
        <v>0.85</v>
      </c>
      <c r="E2072" s="135">
        <v>0.76</v>
      </c>
      <c r="F2072" s="136">
        <v>0.85</v>
      </c>
      <c r="G2072" s="137">
        <v>0.85</v>
      </c>
      <c r="H2072" s="135">
        <v>0.78</v>
      </c>
      <c r="I2072" s="136">
        <v>0.83</v>
      </c>
      <c r="J2072" s="137">
        <v>0.82</v>
      </c>
      <c r="K2072" s="135"/>
      <c r="L2072" s="136"/>
      <c r="M2072" s="137"/>
      <c r="N2072" s="309"/>
      <c r="O2072" s="120" t="s">
        <v>890</v>
      </c>
    </row>
    <row r="2073" spans="1:16" x14ac:dyDescent="0.3">
      <c r="A2073" s="141" t="s">
        <v>163</v>
      </c>
      <c r="B2073" s="135" t="s">
        <v>197</v>
      </c>
      <c r="C2073" s="136" t="s">
        <v>200</v>
      </c>
      <c r="D2073" s="137" t="s">
        <v>200</v>
      </c>
      <c r="E2073" s="135" t="s">
        <v>197</v>
      </c>
      <c r="F2073" s="136" t="s">
        <v>200</v>
      </c>
      <c r="G2073" s="137" t="s">
        <v>200</v>
      </c>
      <c r="H2073" s="135" t="s">
        <v>197</v>
      </c>
      <c r="I2073" s="136" t="s">
        <v>200</v>
      </c>
      <c r="J2073" s="137" t="s">
        <v>200</v>
      </c>
      <c r="K2073" s="135"/>
      <c r="L2073" s="136"/>
      <c r="M2073" s="137"/>
      <c r="N2073" s="309"/>
      <c r="O2073" s="120" t="s">
        <v>890</v>
      </c>
    </row>
    <row r="2074" spans="1:16" x14ac:dyDescent="0.3">
      <c r="A2074" s="142" t="s">
        <v>36</v>
      </c>
      <c r="B2074" s="138" t="s">
        <v>197</v>
      </c>
      <c r="C2074" s="139">
        <v>0</v>
      </c>
      <c r="D2074" s="140">
        <v>2.3529411764705903E-2</v>
      </c>
      <c r="E2074" s="138" t="s">
        <v>197</v>
      </c>
      <c r="F2074" s="139">
        <v>-3.5294117647058594E-2</v>
      </c>
      <c r="G2074" s="140">
        <v>-3.5294117647058594E-2</v>
      </c>
      <c r="H2074" s="138" t="s">
        <v>197</v>
      </c>
      <c r="I2074" s="139">
        <v>1.2048192771084081E-2</v>
      </c>
      <c r="J2074" s="140">
        <v>1.2195121951219252E-2</v>
      </c>
      <c r="K2074" s="138"/>
      <c r="L2074" s="139"/>
      <c r="M2074" s="140"/>
      <c r="N2074" s="310"/>
      <c r="O2074" s="120" t="s">
        <v>890</v>
      </c>
    </row>
    <row r="2075" spans="1:16" ht="26" x14ac:dyDescent="0.3">
      <c r="A2075" s="190" t="s">
        <v>549</v>
      </c>
      <c r="B2075" s="181">
        <v>0.70199999999999996</v>
      </c>
      <c r="C2075" s="182">
        <v>0.68</v>
      </c>
      <c r="D2075" s="183">
        <v>0.72199999999999998</v>
      </c>
      <c r="E2075" s="181">
        <v>0.58399999999999996</v>
      </c>
      <c r="F2075" s="182">
        <v>0.61499999999999999</v>
      </c>
      <c r="G2075" s="183">
        <v>0.66500000000000004</v>
      </c>
      <c r="H2075" s="181">
        <v>0.747</v>
      </c>
      <c r="I2075" s="182">
        <v>0.71299999999999997</v>
      </c>
      <c r="J2075" s="183">
        <v>0.755</v>
      </c>
      <c r="K2075" s="181"/>
      <c r="L2075" s="182"/>
      <c r="M2075" s="183"/>
      <c r="N2075" s="534" t="s">
        <v>124</v>
      </c>
    </row>
    <row r="2076" spans="1:16" x14ac:dyDescent="0.3">
      <c r="A2076" s="184" t="s">
        <v>543</v>
      </c>
      <c r="B2076" s="181">
        <v>0.26500000000000001</v>
      </c>
      <c r="C2076" s="182">
        <v>0.27</v>
      </c>
      <c r="D2076" s="183">
        <v>0.23100000000000001</v>
      </c>
      <c r="E2076" s="181">
        <v>0.35599999999999998</v>
      </c>
      <c r="F2076" s="182">
        <v>0.314</v>
      </c>
      <c r="G2076" s="183">
        <v>0.26800000000000002</v>
      </c>
      <c r="H2076" s="181">
        <v>0.23</v>
      </c>
      <c r="I2076" s="182">
        <v>0.246</v>
      </c>
      <c r="J2076" s="183">
        <v>0.20799999999999999</v>
      </c>
      <c r="K2076" s="181"/>
      <c r="L2076" s="182"/>
      <c r="M2076" s="183"/>
      <c r="N2076" s="535"/>
    </row>
    <row r="2077" spans="1:16" x14ac:dyDescent="0.3">
      <c r="A2077" s="184" t="s">
        <v>545</v>
      </c>
      <c r="B2077" s="181">
        <v>1.9E-2</v>
      </c>
      <c r="C2077" s="182">
        <v>4.1000000000000002E-2</v>
      </c>
      <c r="D2077" s="183">
        <v>3.7999999999999999E-2</v>
      </c>
      <c r="E2077" s="181">
        <v>0.05</v>
      </c>
      <c r="F2077" s="182">
        <v>5.8999999999999997E-2</v>
      </c>
      <c r="G2077" s="183">
        <v>5.2999999999999999E-2</v>
      </c>
      <c r="H2077" s="181">
        <v>8.0000000000000002E-3</v>
      </c>
      <c r="I2077" s="182">
        <v>3.3000000000000002E-2</v>
      </c>
      <c r="J2077" s="183">
        <v>0.03</v>
      </c>
      <c r="K2077" s="181"/>
      <c r="L2077" s="182"/>
      <c r="M2077" s="183"/>
      <c r="N2077" s="535"/>
    </row>
    <row r="2078" spans="1:16" x14ac:dyDescent="0.3">
      <c r="A2078" s="184" t="s">
        <v>544</v>
      </c>
      <c r="B2078" s="181">
        <v>1.4E-2</v>
      </c>
      <c r="C2078" s="182">
        <v>8.9999999999999993E-3</v>
      </c>
      <c r="D2078" s="183">
        <v>0.01</v>
      </c>
      <c r="E2078" s="181">
        <v>0.01</v>
      </c>
      <c r="F2078" s="182">
        <v>1.2E-2</v>
      </c>
      <c r="G2078" s="183">
        <v>1.2999999999999999E-2</v>
      </c>
      <c r="H2078" s="181">
        <v>1.6E-2</v>
      </c>
      <c r="I2078" s="182">
        <v>8.0000000000000002E-3</v>
      </c>
      <c r="J2078" s="183">
        <v>7.0000000000000001E-3</v>
      </c>
      <c r="K2078" s="181"/>
      <c r="L2078" s="182"/>
      <c r="M2078" s="183"/>
      <c r="N2078" s="535"/>
    </row>
    <row r="2079" spans="1:16" x14ac:dyDescent="0.3">
      <c r="A2079" s="130" t="s">
        <v>194</v>
      </c>
      <c r="B2079" s="131">
        <v>359</v>
      </c>
      <c r="C2079" s="132">
        <v>5218</v>
      </c>
      <c r="D2079" s="133">
        <v>11270</v>
      </c>
      <c r="E2079" s="131">
        <v>101</v>
      </c>
      <c r="F2079" s="132">
        <v>1802</v>
      </c>
      <c r="G2079" s="133">
        <v>4180</v>
      </c>
      <c r="H2079" s="131">
        <v>257</v>
      </c>
      <c r="I2079" s="132">
        <v>3280</v>
      </c>
      <c r="J2079" s="133">
        <v>6879</v>
      </c>
      <c r="K2079" s="131"/>
      <c r="L2079" s="132"/>
      <c r="M2079" s="133"/>
      <c r="N2079" s="371"/>
    </row>
    <row r="2080" spans="1:16" x14ac:dyDescent="0.3">
      <c r="A2080" s="141" t="s">
        <v>161</v>
      </c>
      <c r="B2080" s="135">
        <v>3.65</v>
      </c>
      <c r="C2080" s="136">
        <v>3.62</v>
      </c>
      <c r="D2080" s="137">
        <v>3.66</v>
      </c>
      <c r="E2080" s="135">
        <v>3.51</v>
      </c>
      <c r="F2080" s="136">
        <v>3.53</v>
      </c>
      <c r="G2080" s="137">
        <v>3.58</v>
      </c>
      <c r="H2080" s="135">
        <v>3.71</v>
      </c>
      <c r="I2080" s="136">
        <v>3.66</v>
      </c>
      <c r="J2080" s="137">
        <v>3.71</v>
      </c>
      <c r="K2080" s="135"/>
      <c r="L2080" s="136"/>
      <c r="M2080" s="137"/>
      <c r="N2080" s="309"/>
    </row>
    <row r="2081" spans="1:14" x14ac:dyDescent="0.3">
      <c r="A2081" s="141" t="s">
        <v>35</v>
      </c>
      <c r="B2081" s="135">
        <v>0.59</v>
      </c>
      <c r="C2081" s="136">
        <v>0.61</v>
      </c>
      <c r="D2081" s="137">
        <v>0.6</v>
      </c>
      <c r="E2081" s="135">
        <v>0.64</v>
      </c>
      <c r="F2081" s="136">
        <v>0.66</v>
      </c>
      <c r="G2081" s="137">
        <v>0.66</v>
      </c>
      <c r="H2081" s="135">
        <v>0.56000000000000005</v>
      </c>
      <c r="I2081" s="136">
        <v>0.57999999999999996</v>
      </c>
      <c r="J2081" s="137">
        <v>0.56000000000000005</v>
      </c>
      <c r="K2081" s="135"/>
      <c r="L2081" s="136"/>
      <c r="M2081" s="137"/>
      <c r="N2081" s="309"/>
    </row>
    <row r="2082" spans="1:14" x14ac:dyDescent="0.3">
      <c r="A2082" s="141" t="s">
        <v>163</v>
      </c>
      <c r="B2082" s="135" t="s">
        <v>197</v>
      </c>
      <c r="C2082" s="136" t="s">
        <v>200</v>
      </c>
      <c r="D2082" s="137" t="s">
        <v>200</v>
      </c>
      <c r="E2082" s="135" t="s">
        <v>197</v>
      </c>
      <c r="F2082" s="136" t="s">
        <v>200</v>
      </c>
      <c r="G2082" s="137" t="s">
        <v>200</v>
      </c>
      <c r="H2082" s="135" t="s">
        <v>197</v>
      </c>
      <c r="I2082" s="136" t="s">
        <v>200</v>
      </c>
      <c r="J2082" s="137" t="s">
        <v>200</v>
      </c>
      <c r="K2082" s="135"/>
      <c r="L2082" s="136"/>
      <c r="M2082" s="137"/>
      <c r="N2082" s="309"/>
    </row>
    <row r="2083" spans="1:14" x14ac:dyDescent="0.3">
      <c r="A2083" s="142" t="s">
        <v>36</v>
      </c>
      <c r="B2083" s="138" t="s">
        <v>197</v>
      </c>
      <c r="C2083" s="139">
        <v>4.9180327868852139E-2</v>
      </c>
      <c r="D2083" s="140">
        <v>-1.6666666666667052E-2</v>
      </c>
      <c r="E2083" s="138" t="s">
        <v>197</v>
      </c>
      <c r="F2083" s="139">
        <v>-3.0303030303030328E-2</v>
      </c>
      <c r="G2083" s="140">
        <v>-0.10606060606060648</v>
      </c>
      <c r="H2083" s="138" t="s">
        <v>197</v>
      </c>
      <c r="I2083" s="139">
        <v>8.6206896551723838E-2</v>
      </c>
      <c r="J2083" s="140">
        <v>0</v>
      </c>
      <c r="K2083" s="138"/>
      <c r="L2083" s="139"/>
      <c r="M2083" s="140"/>
      <c r="N2083" s="310"/>
    </row>
    <row r="2084" spans="1:14" ht="26" x14ac:dyDescent="0.3">
      <c r="A2084" s="190" t="s">
        <v>589</v>
      </c>
      <c r="B2084" s="181">
        <v>0.34300000000000003</v>
      </c>
      <c r="C2084" s="182">
        <v>0.40899999999999997</v>
      </c>
      <c r="D2084" s="183">
        <v>0.46500000000000002</v>
      </c>
      <c r="E2084" s="181">
        <v>0.20799999999999999</v>
      </c>
      <c r="F2084" s="182">
        <v>0.28299999999999997</v>
      </c>
      <c r="G2084" s="183">
        <v>0.33500000000000002</v>
      </c>
      <c r="H2084" s="181">
        <v>0.39300000000000002</v>
      </c>
      <c r="I2084" s="182">
        <v>0.47499999999999998</v>
      </c>
      <c r="J2084" s="183">
        <v>0.54400000000000004</v>
      </c>
      <c r="K2084" s="181"/>
      <c r="L2084" s="182"/>
      <c r="M2084" s="183"/>
      <c r="N2084" s="534" t="s">
        <v>124</v>
      </c>
    </row>
    <row r="2085" spans="1:14" x14ac:dyDescent="0.3">
      <c r="A2085" s="184" t="s">
        <v>543</v>
      </c>
      <c r="B2085" s="181">
        <v>0.432</v>
      </c>
      <c r="C2085" s="182">
        <v>0.32400000000000001</v>
      </c>
      <c r="D2085" s="183">
        <v>0.311</v>
      </c>
      <c r="E2085" s="181">
        <v>0.495</v>
      </c>
      <c r="F2085" s="182">
        <v>0.372</v>
      </c>
      <c r="G2085" s="183">
        <v>0.35799999999999998</v>
      </c>
      <c r="H2085" s="181">
        <v>0.40899999999999997</v>
      </c>
      <c r="I2085" s="182">
        <v>0.29799999999999999</v>
      </c>
      <c r="J2085" s="183">
        <v>0.28199999999999997</v>
      </c>
      <c r="K2085" s="181"/>
      <c r="L2085" s="182"/>
      <c r="M2085" s="183"/>
      <c r="N2085" s="535"/>
    </row>
    <row r="2086" spans="1:14" x14ac:dyDescent="0.3">
      <c r="A2086" s="184" t="s">
        <v>545</v>
      </c>
      <c r="B2086" s="181">
        <v>0.16400000000000001</v>
      </c>
      <c r="C2086" s="182">
        <v>0.187</v>
      </c>
      <c r="D2086" s="183">
        <v>0.156</v>
      </c>
      <c r="E2086" s="181">
        <v>0.23799999999999999</v>
      </c>
      <c r="F2086" s="182">
        <v>0.24199999999999999</v>
      </c>
      <c r="G2086" s="183">
        <v>0.215</v>
      </c>
      <c r="H2086" s="181">
        <v>0.13600000000000001</v>
      </c>
      <c r="I2086" s="182">
        <v>0.157</v>
      </c>
      <c r="J2086" s="183">
        <v>0.11899999999999999</v>
      </c>
      <c r="K2086" s="181"/>
      <c r="L2086" s="182"/>
      <c r="M2086" s="183"/>
      <c r="N2086" s="535"/>
    </row>
    <row r="2087" spans="1:14" x14ac:dyDescent="0.3">
      <c r="A2087" s="184" t="s">
        <v>544</v>
      </c>
      <c r="B2087" s="181">
        <v>6.0999999999999999E-2</v>
      </c>
      <c r="C2087" s="182">
        <v>8.1000000000000003E-2</v>
      </c>
      <c r="D2087" s="183">
        <v>6.9000000000000006E-2</v>
      </c>
      <c r="E2087" s="181">
        <v>5.8999999999999997E-2</v>
      </c>
      <c r="F2087" s="182">
        <v>0.10299999999999999</v>
      </c>
      <c r="G2087" s="183">
        <v>9.1999999999999998E-2</v>
      </c>
      <c r="H2087" s="181">
        <v>6.2E-2</v>
      </c>
      <c r="I2087" s="182">
        <v>6.9000000000000006E-2</v>
      </c>
      <c r="J2087" s="183">
        <v>5.5E-2</v>
      </c>
      <c r="K2087" s="181"/>
      <c r="L2087" s="182"/>
      <c r="M2087" s="183"/>
      <c r="N2087" s="535"/>
    </row>
    <row r="2088" spans="1:14" x14ac:dyDescent="0.3">
      <c r="A2088" s="130" t="s">
        <v>194</v>
      </c>
      <c r="B2088" s="131">
        <v>359</v>
      </c>
      <c r="C2088" s="132">
        <v>5217</v>
      </c>
      <c r="D2088" s="133">
        <v>11266</v>
      </c>
      <c r="E2088" s="131">
        <v>101</v>
      </c>
      <c r="F2088" s="132">
        <v>1798</v>
      </c>
      <c r="G2088" s="133">
        <v>4174</v>
      </c>
      <c r="H2088" s="131">
        <v>257</v>
      </c>
      <c r="I2088" s="132">
        <v>3283</v>
      </c>
      <c r="J2088" s="133">
        <v>6881</v>
      </c>
      <c r="K2088" s="131"/>
      <c r="L2088" s="132"/>
      <c r="M2088" s="133"/>
      <c r="N2088" s="371"/>
    </row>
    <row r="2089" spans="1:14" x14ac:dyDescent="0.3">
      <c r="A2089" s="141" t="s">
        <v>161</v>
      </c>
      <c r="B2089" s="135">
        <v>3.06</v>
      </c>
      <c r="C2089" s="136">
        <v>3.06</v>
      </c>
      <c r="D2089" s="137">
        <v>3.17</v>
      </c>
      <c r="E2089" s="135">
        <v>2.85</v>
      </c>
      <c r="F2089" s="136">
        <v>2.83</v>
      </c>
      <c r="G2089" s="137">
        <v>2.94</v>
      </c>
      <c r="H2089" s="135">
        <v>3.13</v>
      </c>
      <c r="I2089" s="136">
        <v>3.18</v>
      </c>
      <c r="J2089" s="137">
        <v>3.32</v>
      </c>
      <c r="K2089" s="135"/>
      <c r="L2089" s="136"/>
      <c r="M2089" s="137"/>
      <c r="N2089" s="309"/>
    </row>
    <row r="2090" spans="1:14" x14ac:dyDescent="0.3">
      <c r="A2090" s="141" t="s">
        <v>35</v>
      </c>
      <c r="B2090" s="135">
        <v>0.87</v>
      </c>
      <c r="C2090" s="136">
        <v>0.96</v>
      </c>
      <c r="D2090" s="137">
        <v>0.93</v>
      </c>
      <c r="E2090" s="135">
        <v>0.82</v>
      </c>
      <c r="F2090" s="136">
        <v>0.95</v>
      </c>
      <c r="G2090" s="137">
        <v>0.96</v>
      </c>
      <c r="H2090" s="135">
        <v>0.87</v>
      </c>
      <c r="I2090" s="136">
        <v>0.94</v>
      </c>
      <c r="J2090" s="137">
        <v>0.88</v>
      </c>
      <c r="K2090" s="135"/>
      <c r="L2090" s="136"/>
      <c r="M2090" s="137"/>
      <c r="N2090" s="309"/>
    </row>
    <row r="2091" spans="1:14" x14ac:dyDescent="0.3">
      <c r="A2091" s="141" t="s">
        <v>163</v>
      </c>
      <c r="B2091" s="135" t="s">
        <v>197</v>
      </c>
      <c r="C2091" s="136" t="s">
        <v>200</v>
      </c>
      <c r="D2091" s="137" t="s">
        <v>198</v>
      </c>
      <c r="E2091" s="135" t="s">
        <v>197</v>
      </c>
      <c r="F2091" s="136" t="s">
        <v>200</v>
      </c>
      <c r="G2091" s="137" t="s">
        <v>200</v>
      </c>
      <c r="H2091" s="135" t="s">
        <v>197</v>
      </c>
      <c r="I2091" s="136" t="s">
        <v>200</v>
      </c>
      <c r="J2091" s="137" t="s">
        <v>199</v>
      </c>
      <c r="K2091" s="135"/>
      <c r="L2091" s="136"/>
      <c r="M2091" s="137"/>
      <c r="N2091" s="309"/>
    </row>
    <row r="2092" spans="1:14" x14ac:dyDescent="0.3">
      <c r="A2092" s="142" t="s">
        <v>36</v>
      </c>
      <c r="B2092" s="138" t="s">
        <v>197</v>
      </c>
      <c r="C2092" s="139">
        <v>0</v>
      </c>
      <c r="D2092" s="140">
        <v>-0.11827956989247297</v>
      </c>
      <c r="E2092" s="138" t="s">
        <v>197</v>
      </c>
      <c r="F2092" s="139">
        <v>2.1052631578947389E-2</v>
      </c>
      <c r="G2092" s="140">
        <v>-9.3749999999999861E-2</v>
      </c>
      <c r="H2092" s="138" t="s">
        <v>197</v>
      </c>
      <c r="I2092" s="139">
        <v>-5.3191489361702413E-2</v>
      </c>
      <c r="J2092" s="140">
        <v>-0.21590909090909086</v>
      </c>
      <c r="K2092" s="138"/>
      <c r="L2092" s="139"/>
      <c r="M2092" s="140"/>
      <c r="N2092" s="310"/>
    </row>
    <row r="2093" spans="1:14" ht="26" x14ac:dyDescent="0.3">
      <c r="A2093" s="190" t="s">
        <v>550</v>
      </c>
      <c r="B2093" s="181">
        <v>0.214</v>
      </c>
      <c r="C2093" s="182">
        <v>0.24099999999999999</v>
      </c>
      <c r="D2093" s="183">
        <v>0.3</v>
      </c>
      <c r="E2093" s="181">
        <v>0.23799999999999999</v>
      </c>
      <c r="F2093" s="182">
        <v>0.20100000000000001</v>
      </c>
      <c r="G2093" s="183">
        <v>0.249</v>
      </c>
      <c r="H2093" s="181">
        <v>0.20200000000000001</v>
      </c>
      <c r="I2093" s="182">
        <v>0.26400000000000001</v>
      </c>
      <c r="J2093" s="183">
        <v>0.33100000000000002</v>
      </c>
      <c r="K2093" s="181"/>
      <c r="L2093" s="182"/>
      <c r="M2093" s="183"/>
      <c r="N2093" s="309"/>
    </row>
    <row r="2094" spans="1:14" x14ac:dyDescent="0.3">
      <c r="A2094" s="184" t="s">
        <v>543</v>
      </c>
      <c r="B2094" s="181">
        <v>0.44</v>
      </c>
      <c r="C2094" s="182">
        <v>0.49099999999999999</v>
      </c>
      <c r="D2094" s="183">
        <v>0.48299999999999998</v>
      </c>
      <c r="E2094" s="181">
        <v>0.39600000000000002</v>
      </c>
      <c r="F2094" s="182">
        <v>0.51</v>
      </c>
      <c r="G2094" s="183">
        <v>0.503</v>
      </c>
      <c r="H2094" s="181">
        <v>0.45900000000000002</v>
      </c>
      <c r="I2094" s="182">
        <v>0.47799999999999998</v>
      </c>
      <c r="J2094" s="183">
        <v>0.46899999999999997</v>
      </c>
      <c r="K2094" s="181"/>
      <c r="L2094" s="182"/>
      <c r="M2094" s="183"/>
      <c r="N2094" s="309"/>
    </row>
    <row r="2095" spans="1:14" x14ac:dyDescent="0.3">
      <c r="A2095" s="184" t="s">
        <v>545</v>
      </c>
      <c r="B2095" s="181">
        <v>0.27900000000000003</v>
      </c>
      <c r="C2095" s="182">
        <v>0.22</v>
      </c>
      <c r="D2095" s="183">
        <v>0.18</v>
      </c>
      <c r="E2095" s="181">
        <v>0.29699999999999999</v>
      </c>
      <c r="F2095" s="182">
        <v>0.23699999999999999</v>
      </c>
      <c r="G2095" s="183">
        <v>0.20599999999999999</v>
      </c>
      <c r="H2095" s="181">
        <v>0.27200000000000002</v>
      </c>
      <c r="I2095" s="182">
        <v>0.21</v>
      </c>
      <c r="J2095" s="183">
        <v>0.16500000000000001</v>
      </c>
      <c r="K2095" s="181"/>
      <c r="L2095" s="182"/>
      <c r="M2095" s="183"/>
      <c r="N2095" s="309"/>
    </row>
    <row r="2096" spans="1:14" x14ac:dyDescent="0.3">
      <c r="A2096" s="184" t="s">
        <v>544</v>
      </c>
      <c r="B2096" s="181">
        <v>6.7000000000000004E-2</v>
      </c>
      <c r="C2096" s="182">
        <v>4.9000000000000002E-2</v>
      </c>
      <c r="D2096" s="183">
        <v>3.7999999999999999E-2</v>
      </c>
      <c r="E2096" s="181">
        <v>6.9000000000000006E-2</v>
      </c>
      <c r="F2096" s="182">
        <v>5.1999999999999998E-2</v>
      </c>
      <c r="G2096" s="183">
        <v>4.2000000000000003E-2</v>
      </c>
      <c r="H2096" s="181">
        <v>6.6000000000000003E-2</v>
      </c>
      <c r="I2096" s="182">
        <v>4.8000000000000001E-2</v>
      </c>
      <c r="J2096" s="183">
        <v>3.5000000000000003E-2</v>
      </c>
      <c r="K2096" s="181"/>
      <c r="L2096" s="182"/>
      <c r="M2096" s="183"/>
      <c r="N2096" s="309"/>
    </row>
    <row r="2097" spans="1:14" x14ac:dyDescent="0.3">
      <c r="A2097" s="130" t="s">
        <v>194</v>
      </c>
      <c r="B2097" s="131">
        <v>359</v>
      </c>
      <c r="C2097" s="132">
        <v>5220</v>
      </c>
      <c r="D2097" s="133">
        <v>11268</v>
      </c>
      <c r="E2097" s="131">
        <v>101</v>
      </c>
      <c r="F2097" s="132">
        <v>1803</v>
      </c>
      <c r="G2097" s="133">
        <v>4179</v>
      </c>
      <c r="H2097" s="131">
        <v>257</v>
      </c>
      <c r="I2097" s="132">
        <v>3281</v>
      </c>
      <c r="J2097" s="133">
        <v>6878</v>
      </c>
      <c r="K2097" s="131"/>
      <c r="L2097" s="132"/>
      <c r="M2097" s="133"/>
      <c r="N2097" s="134"/>
    </row>
    <row r="2098" spans="1:14" x14ac:dyDescent="0.3">
      <c r="A2098" s="141" t="s">
        <v>161</v>
      </c>
      <c r="B2098" s="135">
        <v>2.8</v>
      </c>
      <c r="C2098" s="136">
        <v>2.92</v>
      </c>
      <c r="D2098" s="137">
        <v>3.04</v>
      </c>
      <c r="E2098" s="135">
        <v>2.8</v>
      </c>
      <c r="F2098" s="136">
        <v>2.86</v>
      </c>
      <c r="G2098" s="137">
        <v>2.96</v>
      </c>
      <c r="H2098" s="135">
        <v>2.8</v>
      </c>
      <c r="I2098" s="136">
        <v>2.96</v>
      </c>
      <c r="J2098" s="137">
        <v>3.1</v>
      </c>
      <c r="K2098" s="135"/>
      <c r="L2098" s="136"/>
      <c r="M2098" s="137"/>
      <c r="N2098" s="309"/>
    </row>
    <row r="2099" spans="1:14" x14ac:dyDescent="0.3">
      <c r="A2099" s="141" t="s">
        <v>35</v>
      </c>
      <c r="B2099" s="135">
        <v>0.85</v>
      </c>
      <c r="C2099" s="136">
        <v>0.81</v>
      </c>
      <c r="D2099" s="137">
        <v>0.79</v>
      </c>
      <c r="E2099" s="135">
        <v>0.88</v>
      </c>
      <c r="F2099" s="136">
        <v>0.79</v>
      </c>
      <c r="G2099" s="137">
        <v>0.79</v>
      </c>
      <c r="H2099" s="135">
        <v>0.84</v>
      </c>
      <c r="I2099" s="136">
        <v>0.82</v>
      </c>
      <c r="J2099" s="137">
        <v>0.79</v>
      </c>
      <c r="K2099" s="135"/>
      <c r="L2099" s="136"/>
      <c r="M2099" s="137"/>
      <c r="N2099" s="309"/>
    </row>
    <row r="2100" spans="1:14" x14ac:dyDescent="0.3">
      <c r="A2100" s="141" t="s">
        <v>163</v>
      </c>
      <c r="B2100" s="135" t="s">
        <v>197</v>
      </c>
      <c r="C2100" s="136" t="s">
        <v>188</v>
      </c>
      <c r="D2100" s="137" t="s">
        <v>199</v>
      </c>
      <c r="E2100" s="135" t="s">
        <v>197</v>
      </c>
      <c r="F2100" s="136" t="s">
        <v>200</v>
      </c>
      <c r="G2100" s="137" t="s">
        <v>198</v>
      </c>
      <c r="H2100" s="135" t="s">
        <v>197</v>
      </c>
      <c r="I2100" s="136" t="s">
        <v>188</v>
      </c>
      <c r="J2100" s="137" t="s">
        <v>199</v>
      </c>
      <c r="K2100" s="135"/>
      <c r="L2100" s="136"/>
      <c r="M2100" s="137"/>
      <c r="N2100" s="309"/>
    </row>
    <row r="2101" spans="1:14" x14ac:dyDescent="0.3">
      <c r="A2101" s="142" t="s">
        <v>36</v>
      </c>
      <c r="B2101" s="138" t="s">
        <v>197</v>
      </c>
      <c r="C2101" s="139">
        <v>-0.14814814814814828</v>
      </c>
      <c r="D2101" s="140">
        <v>-0.30379746835443061</v>
      </c>
      <c r="E2101" s="138" t="s">
        <v>197</v>
      </c>
      <c r="F2101" s="139">
        <v>-7.5949367088607653E-2</v>
      </c>
      <c r="G2101" s="140">
        <v>-0.20253164556962042</v>
      </c>
      <c r="H2101" s="138" t="s">
        <v>197</v>
      </c>
      <c r="I2101" s="139">
        <v>-0.19512195121951237</v>
      </c>
      <c r="J2101" s="140">
        <v>-0.37974683544303828</v>
      </c>
      <c r="K2101" s="138"/>
      <c r="L2101" s="139"/>
      <c r="M2101" s="140"/>
      <c r="N2101" s="310"/>
    </row>
    <row r="2102" spans="1:14" ht="26" x14ac:dyDescent="0.3">
      <c r="A2102" s="190" t="s">
        <v>1156</v>
      </c>
      <c r="B2102" s="181">
        <v>0.44400000000000001</v>
      </c>
      <c r="C2102" s="182">
        <v>0.42</v>
      </c>
      <c r="D2102" s="183">
        <v>0.40699999999999997</v>
      </c>
      <c r="E2102" s="181">
        <v>0.376</v>
      </c>
      <c r="F2102" s="182">
        <v>0.37</v>
      </c>
      <c r="G2102" s="183">
        <v>0.34699999999999998</v>
      </c>
      <c r="H2102" s="181">
        <v>0.47299999999999998</v>
      </c>
      <c r="I2102" s="182">
        <v>0.45</v>
      </c>
      <c r="J2102" s="183">
        <v>0.44500000000000001</v>
      </c>
      <c r="K2102" s="181"/>
      <c r="L2102" s="182"/>
      <c r="M2102" s="183"/>
      <c r="N2102" s="309"/>
    </row>
    <row r="2103" spans="1:14" x14ac:dyDescent="0.3">
      <c r="A2103" s="184" t="s">
        <v>543</v>
      </c>
      <c r="B2103" s="181">
        <v>0.46600000000000003</v>
      </c>
      <c r="C2103" s="182">
        <v>0.45200000000000001</v>
      </c>
      <c r="D2103" s="183">
        <v>0.46500000000000002</v>
      </c>
      <c r="E2103" s="181">
        <v>0.505</v>
      </c>
      <c r="F2103" s="182">
        <v>0.46300000000000002</v>
      </c>
      <c r="G2103" s="183">
        <v>0.48299999999999998</v>
      </c>
      <c r="H2103" s="181">
        <v>0.44900000000000001</v>
      </c>
      <c r="I2103" s="182">
        <v>0.443</v>
      </c>
      <c r="J2103" s="183">
        <v>0.45200000000000001</v>
      </c>
      <c r="K2103" s="181"/>
      <c r="L2103" s="182"/>
      <c r="M2103" s="183"/>
      <c r="N2103" s="309"/>
    </row>
    <row r="2104" spans="1:14" x14ac:dyDescent="0.3">
      <c r="A2104" s="184" t="s">
        <v>545</v>
      </c>
      <c r="B2104" s="181">
        <v>8.1000000000000003E-2</v>
      </c>
      <c r="C2104" s="182">
        <v>0.114</v>
      </c>
      <c r="D2104" s="183">
        <v>0.115</v>
      </c>
      <c r="E2104" s="181">
        <v>0.109</v>
      </c>
      <c r="F2104" s="182">
        <v>0.14199999999999999</v>
      </c>
      <c r="G2104" s="183">
        <v>0.14799999999999999</v>
      </c>
      <c r="H2104" s="181">
        <v>7.0000000000000007E-2</v>
      </c>
      <c r="I2104" s="182">
        <v>9.8000000000000004E-2</v>
      </c>
      <c r="J2104" s="183">
        <v>9.5000000000000001E-2</v>
      </c>
      <c r="K2104" s="181"/>
      <c r="L2104" s="182"/>
      <c r="M2104" s="183"/>
      <c r="N2104" s="309"/>
    </row>
    <row r="2105" spans="1:14" x14ac:dyDescent="0.3">
      <c r="A2105" s="184" t="s">
        <v>544</v>
      </c>
      <c r="B2105" s="181">
        <v>8.0000000000000002E-3</v>
      </c>
      <c r="C2105" s="182">
        <v>1.4E-2</v>
      </c>
      <c r="D2105" s="183">
        <v>1.4E-2</v>
      </c>
      <c r="E2105" s="181">
        <v>0.01</v>
      </c>
      <c r="F2105" s="182">
        <v>2.4E-2</v>
      </c>
      <c r="G2105" s="183">
        <v>2.1999999999999999E-2</v>
      </c>
      <c r="H2105" s="181">
        <v>8.0000000000000002E-3</v>
      </c>
      <c r="I2105" s="182">
        <v>8.9999999999999993E-3</v>
      </c>
      <c r="J2105" s="183">
        <v>8.9999999999999993E-3</v>
      </c>
      <c r="K2105" s="181"/>
      <c r="L2105" s="182"/>
      <c r="M2105" s="183"/>
      <c r="N2105" s="309"/>
    </row>
    <row r="2106" spans="1:14" x14ac:dyDescent="0.3">
      <c r="A2106" s="130" t="s">
        <v>194</v>
      </c>
      <c r="B2106" s="131">
        <v>358</v>
      </c>
      <c r="C2106" s="132">
        <v>5218</v>
      </c>
      <c r="D2106" s="133">
        <v>11267</v>
      </c>
      <c r="E2106" s="131">
        <v>101</v>
      </c>
      <c r="F2106" s="132">
        <v>1802</v>
      </c>
      <c r="G2106" s="133">
        <v>4178</v>
      </c>
      <c r="H2106" s="131">
        <v>256</v>
      </c>
      <c r="I2106" s="132">
        <v>3280</v>
      </c>
      <c r="J2106" s="133">
        <v>6878</v>
      </c>
      <c r="K2106" s="131"/>
      <c r="L2106" s="132"/>
      <c r="M2106" s="133"/>
      <c r="N2106" s="134"/>
    </row>
    <row r="2107" spans="1:14" x14ac:dyDescent="0.3">
      <c r="A2107" s="141" t="s">
        <v>161</v>
      </c>
      <c r="B2107" s="135">
        <v>3.35</v>
      </c>
      <c r="C2107" s="136">
        <v>3.28</v>
      </c>
      <c r="D2107" s="137">
        <v>3.26</v>
      </c>
      <c r="E2107" s="135">
        <v>3.25</v>
      </c>
      <c r="F2107" s="136">
        <v>3.18</v>
      </c>
      <c r="G2107" s="137">
        <v>3.16</v>
      </c>
      <c r="H2107" s="135">
        <v>3.39</v>
      </c>
      <c r="I2107" s="136">
        <v>3.34</v>
      </c>
      <c r="J2107" s="137">
        <v>3.33</v>
      </c>
      <c r="K2107" s="135"/>
      <c r="L2107" s="136"/>
      <c r="M2107" s="137"/>
      <c r="N2107" s="309"/>
    </row>
    <row r="2108" spans="1:14" x14ac:dyDescent="0.3">
      <c r="A2108" s="141" t="s">
        <v>35</v>
      </c>
      <c r="B2108" s="135">
        <v>0.66</v>
      </c>
      <c r="C2108" s="136">
        <v>0.72</v>
      </c>
      <c r="D2108" s="137">
        <v>0.71</v>
      </c>
      <c r="E2108" s="135">
        <v>0.68</v>
      </c>
      <c r="F2108" s="136">
        <v>0.76</v>
      </c>
      <c r="G2108" s="137">
        <v>0.75</v>
      </c>
      <c r="H2108" s="135">
        <v>0.65</v>
      </c>
      <c r="I2108" s="136">
        <v>0.69</v>
      </c>
      <c r="J2108" s="137">
        <v>0.68</v>
      </c>
      <c r="K2108" s="135"/>
      <c r="L2108" s="136"/>
      <c r="M2108" s="137"/>
      <c r="N2108" s="309"/>
    </row>
    <row r="2109" spans="1:14" x14ac:dyDescent="0.3">
      <c r="A2109" s="141" t="s">
        <v>163</v>
      </c>
      <c r="B2109" s="135" t="s">
        <v>197</v>
      </c>
      <c r="C2109" s="136" t="s">
        <v>200</v>
      </c>
      <c r="D2109" s="137" t="s">
        <v>198</v>
      </c>
      <c r="E2109" s="135" t="s">
        <v>197</v>
      </c>
      <c r="F2109" s="136" t="s">
        <v>200</v>
      </c>
      <c r="G2109" s="137" t="s">
        <v>200</v>
      </c>
      <c r="H2109" s="135" t="s">
        <v>197</v>
      </c>
      <c r="I2109" s="136" t="s">
        <v>200</v>
      </c>
      <c r="J2109" s="137" t="s">
        <v>200</v>
      </c>
      <c r="K2109" s="135"/>
      <c r="L2109" s="136"/>
      <c r="M2109" s="137"/>
      <c r="N2109" s="309"/>
    </row>
    <row r="2110" spans="1:14" x14ac:dyDescent="0.3">
      <c r="A2110" s="142" t="s">
        <v>36</v>
      </c>
      <c r="B2110" s="138" t="s">
        <v>197</v>
      </c>
      <c r="C2110" s="139">
        <v>9.7222222222222626E-2</v>
      </c>
      <c r="D2110" s="140">
        <v>0.12676056338028213</v>
      </c>
      <c r="E2110" s="138" t="s">
        <v>197</v>
      </c>
      <c r="F2110" s="139">
        <v>9.2105263157894524E-2</v>
      </c>
      <c r="G2110" s="140">
        <v>0.11999999999999982</v>
      </c>
      <c r="H2110" s="138" t="s">
        <v>197</v>
      </c>
      <c r="I2110" s="139">
        <v>7.246376811594242E-2</v>
      </c>
      <c r="J2110" s="140">
        <v>8.8235294117647134E-2</v>
      </c>
      <c r="K2110" s="138"/>
      <c r="L2110" s="139"/>
      <c r="M2110" s="140"/>
      <c r="N2110" s="310"/>
    </row>
    <row r="2111" spans="1:14" ht="52" x14ac:dyDescent="0.3">
      <c r="A2111" s="190" t="s">
        <v>765</v>
      </c>
      <c r="B2111" s="181">
        <v>4.7E-2</v>
      </c>
      <c r="C2111" s="182">
        <v>4.3999999999999997E-2</v>
      </c>
      <c r="D2111" s="183">
        <v>5.2999999999999999E-2</v>
      </c>
      <c r="E2111" s="181">
        <v>0.02</v>
      </c>
      <c r="F2111" s="182">
        <v>3.4000000000000002E-2</v>
      </c>
      <c r="G2111" s="183">
        <v>4.3999999999999997E-2</v>
      </c>
      <c r="H2111" s="181">
        <v>5.8999999999999997E-2</v>
      </c>
      <c r="I2111" s="182">
        <v>4.9000000000000002E-2</v>
      </c>
      <c r="J2111" s="183">
        <v>5.8000000000000003E-2</v>
      </c>
      <c r="K2111" s="181"/>
      <c r="L2111" s="182"/>
      <c r="M2111" s="183"/>
      <c r="N2111" s="309"/>
    </row>
    <row r="2112" spans="1:14" x14ac:dyDescent="0.3">
      <c r="A2112" s="184" t="s">
        <v>543</v>
      </c>
      <c r="B2112" s="181">
        <v>0.182</v>
      </c>
      <c r="C2112" s="182">
        <v>0.159</v>
      </c>
      <c r="D2112" s="183">
        <v>0.157</v>
      </c>
      <c r="E2112" s="181">
        <v>0.17799999999999999</v>
      </c>
      <c r="F2112" s="182">
        <v>0.158</v>
      </c>
      <c r="G2112" s="183">
        <v>0.16200000000000001</v>
      </c>
      <c r="H2112" s="181">
        <v>0.184</v>
      </c>
      <c r="I2112" s="182">
        <v>0.16</v>
      </c>
      <c r="J2112" s="183">
        <v>0.155</v>
      </c>
      <c r="K2112" s="181"/>
      <c r="L2112" s="182"/>
      <c r="M2112" s="183"/>
      <c r="N2112" s="309"/>
    </row>
    <row r="2113" spans="1:14" x14ac:dyDescent="0.3">
      <c r="A2113" s="184" t="s">
        <v>545</v>
      </c>
      <c r="B2113" s="181">
        <v>0.436</v>
      </c>
      <c r="C2113" s="182">
        <v>0.47399999999999998</v>
      </c>
      <c r="D2113" s="183">
        <v>0.47199999999999998</v>
      </c>
      <c r="E2113" s="181">
        <v>0.46500000000000002</v>
      </c>
      <c r="F2113" s="182">
        <v>0.49</v>
      </c>
      <c r="G2113" s="183">
        <v>0.47899999999999998</v>
      </c>
      <c r="H2113" s="181">
        <v>0.42599999999999999</v>
      </c>
      <c r="I2113" s="182">
        <v>0.46400000000000002</v>
      </c>
      <c r="J2113" s="183">
        <v>0.46600000000000003</v>
      </c>
      <c r="K2113" s="181"/>
      <c r="L2113" s="182"/>
      <c r="M2113" s="183"/>
      <c r="N2113" s="309"/>
    </row>
    <row r="2114" spans="1:14" x14ac:dyDescent="0.3">
      <c r="A2114" s="184" t="s">
        <v>544</v>
      </c>
      <c r="B2114" s="181">
        <v>0.33500000000000002</v>
      </c>
      <c r="C2114" s="182">
        <v>0.32300000000000001</v>
      </c>
      <c r="D2114" s="183">
        <v>0.318</v>
      </c>
      <c r="E2114" s="181">
        <v>0.33700000000000002</v>
      </c>
      <c r="F2114" s="182">
        <v>0.317</v>
      </c>
      <c r="G2114" s="183">
        <v>0.316</v>
      </c>
      <c r="H2114" s="181">
        <v>0.33200000000000002</v>
      </c>
      <c r="I2114" s="182">
        <v>0.32700000000000001</v>
      </c>
      <c r="J2114" s="183">
        <v>0.32</v>
      </c>
      <c r="K2114" s="181"/>
      <c r="L2114" s="182"/>
      <c r="M2114" s="183"/>
      <c r="N2114" s="309"/>
    </row>
    <row r="2115" spans="1:14" x14ac:dyDescent="0.3">
      <c r="A2115" s="130" t="s">
        <v>194</v>
      </c>
      <c r="B2115" s="131">
        <v>358</v>
      </c>
      <c r="C2115" s="132">
        <v>5216</v>
      </c>
      <c r="D2115" s="133">
        <v>11264</v>
      </c>
      <c r="E2115" s="131">
        <v>101</v>
      </c>
      <c r="F2115" s="132">
        <v>1801</v>
      </c>
      <c r="G2115" s="133">
        <v>4177</v>
      </c>
      <c r="H2115" s="131">
        <v>256</v>
      </c>
      <c r="I2115" s="132">
        <v>3279</v>
      </c>
      <c r="J2115" s="133">
        <v>6876</v>
      </c>
      <c r="K2115" s="131"/>
      <c r="L2115" s="132"/>
      <c r="M2115" s="133"/>
      <c r="N2115" s="134"/>
    </row>
    <row r="2116" spans="1:14" x14ac:dyDescent="0.3">
      <c r="A2116" s="141" t="s">
        <v>161</v>
      </c>
      <c r="B2116" s="135">
        <v>1.94</v>
      </c>
      <c r="C2116" s="136">
        <v>1.93</v>
      </c>
      <c r="D2116" s="137">
        <v>1.95</v>
      </c>
      <c r="E2116" s="135">
        <v>1.88</v>
      </c>
      <c r="F2116" s="136">
        <v>1.91</v>
      </c>
      <c r="G2116" s="137">
        <v>1.93</v>
      </c>
      <c r="H2116" s="135">
        <v>1.97</v>
      </c>
      <c r="I2116" s="136">
        <v>1.93</v>
      </c>
      <c r="J2116" s="137">
        <v>1.95</v>
      </c>
      <c r="K2116" s="135"/>
      <c r="L2116" s="136"/>
      <c r="M2116" s="137"/>
      <c r="N2116" s="309"/>
    </row>
    <row r="2117" spans="1:14" x14ac:dyDescent="0.3">
      <c r="A2117" s="141" t="s">
        <v>35</v>
      </c>
      <c r="B2117" s="135">
        <v>0.84</v>
      </c>
      <c r="C2117" s="136">
        <v>0.81</v>
      </c>
      <c r="D2117" s="137">
        <v>0.83</v>
      </c>
      <c r="E2117" s="135">
        <v>0.77</v>
      </c>
      <c r="F2117" s="136">
        <v>0.78</v>
      </c>
      <c r="G2117" s="137">
        <v>0.8</v>
      </c>
      <c r="H2117" s="135">
        <v>0.87</v>
      </c>
      <c r="I2117" s="136">
        <v>0.82</v>
      </c>
      <c r="J2117" s="137">
        <v>0.84</v>
      </c>
      <c r="K2117" s="135"/>
      <c r="L2117" s="136"/>
      <c r="M2117" s="137"/>
      <c r="N2117" s="309"/>
    </row>
    <row r="2118" spans="1:14" x14ac:dyDescent="0.3">
      <c r="A2118" s="141" t="s">
        <v>163</v>
      </c>
      <c r="B2118" s="135" t="s">
        <v>197</v>
      </c>
      <c r="C2118" s="136" t="s">
        <v>200</v>
      </c>
      <c r="D2118" s="137" t="s">
        <v>200</v>
      </c>
      <c r="E2118" s="135" t="s">
        <v>197</v>
      </c>
      <c r="F2118" s="136" t="s">
        <v>200</v>
      </c>
      <c r="G2118" s="137" t="s">
        <v>200</v>
      </c>
      <c r="H2118" s="135" t="s">
        <v>197</v>
      </c>
      <c r="I2118" s="136" t="s">
        <v>200</v>
      </c>
      <c r="J2118" s="137" t="s">
        <v>200</v>
      </c>
      <c r="K2118" s="135"/>
      <c r="L2118" s="136"/>
      <c r="M2118" s="137"/>
      <c r="N2118" s="309"/>
    </row>
    <row r="2119" spans="1:14" x14ac:dyDescent="0.3">
      <c r="A2119" s="142" t="s">
        <v>36</v>
      </c>
      <c r="B2119" s="138" t="s">
        <v>197</v>
      </c>
      <c r="C2119" s="139">
        <v>1.2345679012345689E-2</v>
      </c>
      <c r="D2119" s="140">
        <v>-1.2048192771084348E-2</v>
      </c>
      <c r="E2119" s="138" t="s">
        <v>197</v>
      </c>
      <c r="F2119" s="139">
        <v>-3.8461538461538491E-2</v>
      </c>
      <c r="G2119" s="140">
        <v>-6.2500000000000056E-2</v>
      </c>
      <c r="H2119" s="138" t="s">
        <v>197</v>
      </c>
      <c r="I2119" s="139">
        <v>4.8780487804878092E-2</v>
      </c>
      <c r="J2119" s="140">
        <v>2.3809523809523832E-2</v>
      </c>
      <c r="K2119" s="138"/>
      <c r="L2119" s="139"/>
      <c r="M2119" s="140"/>
      <c r="N2119" s="310"/>
    </row>
    <row r="2120" spans="1:14" ht="26" x14ac:dyDescent="0.3">
      <c r="A2120" s="190" t="s">
        <v>551</v>
      </c>
      <c r="B2120" s="181">
        <v>1.0999999999999999E-2</v>
      </c>
      <c r="C2120" s="182">
        <v>7.0000000000000001E-3</v>
      </c>
      <c r="D2120" s="183">
        <v>7.0000000000000001E-3</v>
      </c>
      <c r="E2120" s="181">
        <v>0.02</v>
      </c>
      <c r="F2120" s="182">
        <v>6.0000000000000001E-3</v>
      </c>
      <c r="G2120" s="183">
        <v>6.0000000000000001E-3</v>
      </c>
      <c r="H2120" s="181">
        <v>8.0000000000000002E-3</v>
      </c>
      <c r="I2120" s="182">
        <v>7.0000000000000001E-3</v>
      </c>
      <c r="J2120" s="183">
        <v>7.0000000000000001E-3</v>
      </c>
      <c r="K2120" s="181"/>
      <c r="L2120" s="182"/>
      <c r="M2120" s="183"/>
      <c r="N2120" s="309"/>
    </row>
    <row r="2121" spans="1:14" x14ac:dyDescent="0.3">
      <c r="A2121" s="184" t="s">
        <v>543</v>
      </c>
      <c r="B2121" s="181">
        <v>4.4999999999999998E-2</v>
      </c>
      <c r="C2121" s="182">
        <v>5.0999999999999997E-2</v>
      </c>
      <c r="D2121" s="183">
        <v>5.0999999999999997E-2</v>
      </c>
      <c r="E2121" s="181">
        <v>6.9000000000000006E-2</v>
      </c>
      <c r="F2121" s="182">
        <v>7.2999999999999995E-2</v>
      </c>
      <c r="G2121" s="183">
        <v>6.7000000000000004E-2</v>
      </c>
      <c r="H2121" s="181">
        <v>3.5000000000000003E-2</v>
      </c>
      <c r="I2121" s="182">
        <v>3.7999999999999999E-2</v>
      </c>
      <c r="J2121" s="183">
        <v>0.04</v>
      </c>
      <c r="K2121" s="181"/>
      <c r="L2121" s="182"/>
      <c r="M2121" s="183"/>
      <c r="N2121" s="309"/>
    </row>
    <row r="2122" spans="1:14" x14ac:dyDescent="0.3">
      <c r="A2122" s="184" t="s">
        <v>545</v>
      </c>
      <c r="B2122" s="181">
        <v>0.48599999999999999</v>
      </c>
      <c r="C2122" s="182">
        <v>0.504</v>
      </c>
      <c r="D2122" s="183">
        <v>0.496</v>
      </c>
      <c r="E2122" s="181">
        <v>0.495</v>
      </c>
      <c r="F2122" s="182">
        <v>0.52600000000000002</v>
      </c>
      <c r="G2122" s="183">
        <v>0.51500000000000001</v>
      </c>
      <c r="H2122" s="181">
        <v>0.48399999999999999</v>
      </c>
      <c r="I2122" s="182">
        <v>0.48599999999999999</v>
      </c>
      <c r="J2122" s="183">
        <v>0.48099999999999998</v>
      </c>
      <c r="K2122" s="181"/>
      <c r="L2122" s="182"/>
      <c r="M2122" s="183"/>
      <c r="N2122" s="309"/>
    </row>
    <row r="2123" spans="1:14" x14ac:dyDescent="0.3">
      <c r="A2123" s="184" t="s">
        <v>544</v>
      </c>
      <c r="B2123" s="181">
        <v>0.45800000000000002</v>
      </c>
      <c r="C2123" s="182">
        <v>0.438</v>
      </c>
      <c r="D2123" s="183">
        <v>0.44500000000000001</v>
      </c>
      <c r="E2123" s="181">
        <v>0.41599999999999998</v>
      </c>
      <c r="F2123" s="182">
        <v>0.39500000000000002</v>
      </c>
      <c r="G2123" s="183">
        <v>0.41199999999999998</v>
      </c>
      <c r="H2123" s="181">
        <v>0.47299999999999998</v>
      </c>
      <c r="I2123" s="182">
        <v>0.46800000000000003</v>
      </c>
      <c r="J2123" s="183">
        <v>0.47099999999999997</v>
      </c>
      <c r="K2123" s="181"/>
      <c r="L2123" s="182"/>
      <c r="M2123" s="183"/>
      <c r="N2123" s="309"/>
    </row>
    <row r="2124" spans="1:14" x14ac:dyDescent="0.3">
      <c r="A2124" s="130" t="s">
        <v>194</v>
      </c>
      <c r="B2124" s="131">
        <v>358</v>
      </c>
      <c r="C2124" s="132">
        <v>5216</v>
      </c>
      <c r="D2124" s="133">
        <v>11264</v>
      </c>
      <c r="E2124" s="131">
        <v>101</v>
      </c>
      <c r="F2124" s="132">
        <v>1801</v>
      </c>
      <c r="G2124" s="133">
        <v>4176</v>
      </c>
      <c r="H2124" s="131">
        <v>256</v>
      </c>
      <c r="I2124" s="132">
        <v>3279</v>
      </c>
      <c r="J2124" s="133">
        <v>6877</v>
      </c>
      <c r="K2124" s="131"/>
      <c r="L2124" s="132"/>
      <c r="M2124" s="133"/>
      <c r="N2124" s="134"/>
    </row>
    <row r="2125" spans="1:14" x14ac:dyDescent="0.3">
      <c r="A2125" s="141" t="s">
        <v>161</v>
      </c>
      <c r="B2125" s="135">
        <v>1.61</v>
      </c>
      <c r="C2125" s="136">
        <v>1.63</v>
      </c>
      <c r="D2125" s="137">
        <v>1.62</v>
      </c>
      <c r="E2125" s="135">
        <v>1.69</v>
      </c>
      <c r="F2125" s="136">
        <v>1.69</v>
      </c>
      <c r="G2125" s="137">
        <v>1.67</v>
      </c>
      <c r="H2125" s="135">
        <v>1.58</v>
      </c>
      <c r="I2125" s="136">
        <v>1.58</v>
      </c>
      <c r="J2125" s="137">
        <v>1.58</v>
      </c>
      <c r="K2125" s="135"/>
      <c r="L2125" s="136"/>
      <c r="M2125" s="137"/>
      <c r="N2125" s="309"/>
    </row>
    <row r="2126" spans="1:14" x14ac:dyDescent="0.3">
      <c r="A2126" s="141" t="s">
        <v>35</v>
      </c>
      <c r="B2126" s="135">
        <v>0.63</v>
      </c>
      <c r="C2126" s="136">
        <v>0.61</v>
      </c>
      <c r="D2126" s="137">
        <v>0.62</v>
      </c>
      <c r="E2126" s="135">
        <v>0.69</v>
      </c>
      <c r="F2126" s="136">
        <v>0.63</v>
      </c>
      <c r="G2126" s="137">
        <v>0.63</v>
      </c>
      <c r="H2126" s="135">
        <v>0.6</v>
      </c>
      <c r="I2126" s="136">
        <v>0.6</v>
      </c>
      <c r="J2126" s="137">
        <v>0.61</v>
      </c>
      <c r="K2126" s="135"/>
      <c r="L2126" s="136"/>
      <c r="M2126" s="137"/>
      <c r="N2126" s="309"/>
    </row>
    <row r="2127" spans="1:14" x14ac:dyDescent="0.3">
      <c r="A2127" s="141" t="s">
        <v>163</v>
      </c>
      <c r="B2127" s="135" t="s">
        <v>197</v>
      </c>
      <c r="C2127" s="136" t="s">
        <v>200</v>
      </c>
      <c r="D2127" s="137" t="s">
        <v>200</v>
      </c>
      <c r="E2127" s="135" t="s">
        <v>197</v>
      </c>
      <c r="F2127" s="136" t="s">
        <v>200</v>
      </c>
      <c r="G2127" s="137" t="s">
        <v>200</v>
      </c>
      <c r="H2127" s="135" t="s">
        <v>197</v>
      </c>
      <c r="I2127" s="136" t="s">
        <v>200</v>
      </c>
      <c r="J2127" s="137" t="s">
        <v>200</v>
      </c>
      <c r="K2127" s="135"/>
      <c r="L2127" s="136"/>
      <c r="M2127" s="137"/>
      <c r="N2127" s="309"/>
    </row>
    <row r="2128" spans="1:14" x14ac:dyDescent="0.3">
      <c r="A2128" s="142" t="s">
        <v>36</v>
      </c>
      <c r="B2128" s="138" t="s">
        <v>197</v>
      </c>
      <c r="C2128" s="139">
        <v>-3.2786885245901308E-2</v>
      </c>
      <c r="D2128" s="140">
        <v>-1.612903225806453E-2</v>
      </c>
      <c r="E2128" s="138" t="s">
        <v>197</v>
      </c>
      <c r="F2128" s="139">
        <v>0</v>
      </c>
      <c r="G2128" s="140">
        <v>3.1746031746031772E-2</v>
      </c>
      <c r="H2128" s="138" t="s">
        <v>197</v>
      </c>
      <c r="I2128" s="139">
        <v>0</v>
      </c>
      <c r="J2128" s="140">
        <v>0</v>
      </c>
      <c r="K2128" s="138"/>
      <c r="L2128" s="139"/>
      <c r="M2128" s="140"/>
      <c r="N2128" s="310"/>
    </row>
    <row r="2129" spans="1:16" ht="26" x14ac:dyDescent="0.3">
      <c r="A2129" s="188" t="s">
        <v>611</v>
      </c>
      <c r="B2129" s="191">
        <v>3.5999999999999997E-2</v>
      </c>
      <c r="C2129" s="192">
        <v>0.08</v>
      </c>
      <c r="D2129" s="193">
        <v>6.8000000000000005E-2</v>
      </c>
      <c r="E2129" s="191">
        <v>0.04</v>
      </c>
      <c r="F2129" s="192">
        <v>7.3999999999999996E-2</v>
      </c>
      <c r="G2129" s="193">
        <v>6.4000000000000001E-2</v>
      </c>
      <c r="H2129" s="191">
        <v>3.5000000000000003E-2</v>
      </c>
      <c r="I2129" s="192">
        <v>0.08</v>
      </c>
      <c r="J2129" s="193">
        <v>6.8000000000000005E-2</v>
      </c>
      <c r="K2129" s="191"/>
      <c r="L2129" s="192"/>
      <c r="M2129" s="193"/>
      <c r="N2129" s="312"/>
    </row>
    <row r="2130" spans="1:16" x14ac:dyDescent="0.3">
      <c r="A2130" s="184" t="s">
        <v>543</v>
      </c>
      <c r="B2130" s="181">
        <v>0.22600000000000001</v>
      </c>
      <c r="C2130" s="182">
        <v>0.30099999999999999</v>
      </c>
      <c r="D2130" s="183">
        <v>0.26900000000000002</v>
      </c>
      <c r="E2130" s="181">
        <v>0.188</v>
      </c>
      <c r="F2130" s="182">
        <v>0.29499999999999998</v>
      </c>
      <c r="G2130" s="183">
        <v>0.25900000000000001</v>
      </c>
      <c r="H2130" s="181">
        <v>0.24199999999999999</v>
      </c>
      <c r="I2130" s="182">
        <v>0.30299999999999999</v>
      </c>
      <c r="J2130" s="183">
        <v>0.27300000000000002</v>
      </c>
      <c r="K2130" s="181"/>
      <c r="L2130" s="182"/>
      <c r="M2130" s="183"/>
      <c r="N2130" s="309"/>
    </row>
    <row r="2131" spans="1:16" x14ac:dyDescent="0.3">
      <c r="A2131" s="184" t="s">
        <v>545</v>
      </c>
      <c r="B2131" s="181">
        <v>0.46400000000000002</v>
      </c>
      <c r="C2131" s="182">
        <v>0.39900000000000002</v>
      </c>
      <c r="D2131" s="183">
        <v>0.42199999999999999</v>
      </c>
      <c r="E2131" s="181">
        <v>0.46500000000000002</v>
      </c>
      <c r="F2131" s="182">
        <v>0.41199999999999998</v>
      </c>
      <c r="G2131" s="183">
        <v>0.42899999999999999</v>
      </c>
      <c r="H2131" s="181">
        <v>0.46500000000000002</v>
      </c>
      <c r="I2131" s="182">
        <v>0.39200000000000002</v>
      </c>
      <c r="J2131" s="183">
        <v>0.41699999999999998</v>
      </c>
      <c r="K2131" s="181"/>
      <c r="L2131" s="182"/>
      <c r="M2131" s="183"/>
      <c r="N2131" s="309"/>
    </row>
    <row r="2132" spans="1:16" x14ac:dyDescent="0.3">
      <c r="A2132" s="184" t="s">
        <v>544</v>
      </c>
      <c r="B2132" s="181">
        <v>0.27400000000000002</v>
      </c>
      <c r="C2132" s="182">
        <v>0.22</v>
      </c>
      <c r="D2132" s="183">
        <v>0.24199999999999999</v>
      </c>
      <c r="E2132" s="181">
        <v>0.307</v>
      </c>
      <c r="F2132" s="182">
        <v>0.218</v>
      </c>
      <c r="G2132" s="183">
        <v>0.249</v>
      </c>
      <c r="H2132" s="181">
        <v>0.25800000000000001</v>
      </c>
      <c r="I2132" s="182">
        <v>0.22500000000000001</v>
      </c>
      <c r="J2132" s="183">
        <v>0.24099999999999999</v>
      </c>
      <c r="K2132" s="181"/>
      <c r="L2132" s="182"/>
      <c r="M2132" s="183"/>
      <c r="N2132" s="309"/>
    </row>
    <row r="2133" spans="1:16" x14ac:dyDescent="0.3">
      <c r="A2133" s="130" t="s">
        <v>194</v>
      </c>
      <c r="B2133" s="131">
        <v>358</v>
      </c>
      <c r="C2133" s="132">
        <v>5216</v>
      </c>
      <c r="D2133" s="133">
        <v>11265</v>
      </c>
      <c r="E2133" s="131">
        <v>101</v>
      </c>
      <c r="F2133" s="132">
        <v>1801</v>
      </c>
      <c r="G2133" s="133">
        <v>4177</v>
      </c>
      <c r="H2133" s="131">
        <v>256</v>
      </c>
      <c r="I2133" s="132">
        <v>3279</v>
      </c>
      <c r="J2133" s="133">
        <v>6877</v>
      </c>
      <c r="K2133" s="131"/>
      <c r="L2133" s="132"/>
      <c r="M2133" s="133"/>
      <c r="N2133" s="134"/>
    </row>
    <row r="2134" spans="1:16" x14ac:dyDescent="0.3">
      <c r="A2134" s="141" t="s">
        <v>161</v>
      </c>
      <c r="B2134" s="135">
        <v>2.0299999999999998</v>
      </c>
      <c r="C2134" s="136">
        <v>2.2400000000000002</v>
      </c>
      <c r="D2134" s="137">
        <v>2.16</v>
      </c>
      <c r="E2134" s="135">
        <v>1.96</v>
      </c>
      <c r="F2134" s="136">
        <v>2.23</v>
      </c>
      <c r="G2134" s="137">
        <v>2.14</v>
      </c>
      <c r="H2134" s="135">
        <v>2.0499999999999998</v>
      </c>
      <c r="I2134" s="136">
        <v>2.2400000000000002</v>
      </c>
      <c r="J2134" s="137">
        <v>2.17</v>
      </c>
      <c r="K2134" s="135"/>
      <c r="L2134" s="136"/>
      <c r="M2134" s="137"/>
      <c r="N2134" s="309"/>
    </row>
    <row r="2135" spans="1:16" x14ac:dyDescent="0.3">
      <c r="A2135" s="141" t="s">
        <v>35</v>
      </c>
      <c r="B2135" s="135">
        <v>0.8</v>
      </c>
      <c r="C2135" s="136">
        <v>0.88</v>
      </c>
      <c r="D2135" s="137">
        <v>0.87</v>
      </c>
      <c r="E2135" s="135">
        <v>0.81</v>
      </c>
      <c r="F2135" s="136">
        <v>0.87</v>
      </c>
      <c r="G2135" s="137">
        <v>0.86</v>
      </c>
      <c r="H2135" s="135">
        <v>0.8</v>
      </c>
      <c r="I2135" s="136">
        <v>0.89</v>
      </c>
      <c r="J2135" s="137">
        <v>0.87</v>
      </c>
      <c r="K2135" s="135"/>
      <c r="L2135" s="136"/>
      <c r="M2135" s="137"/>
      <c r="N2135" s="309"/>
    </row>
    <row r="2136" spans="1:16" x14ac:dyDescent="0.3">
      <c r="A2136" s="141" t="s">
        <v>163</v>
      </c>
      <c r="B2136" s="135" t="s">
        <v>197</v>
      </c>
      <c r="C2136" s="136" t="s">
        <v>199</v>
      </c>
      <c r="D2136" s="137" t="s">
        <v>188</v>
      </c>
      <c r="E2136" s="135" t="s">
        <v>197</v>
      </c>
      <c r="F2136" s="136" t="s">
        <v>188</v>
      </c>
      <c r="G2136" s="137" t="s">
        <v>198</v>
      </c>
      <c r="H2136" s="135" t="s">
        <v>197</v>
      </c>
      <c r="I2136" s="136" t="s">
        <v>199</v>
      </c>
      <c r="J2136" s="137" t="s">
        <v>198</v>
      </c>
      <c r="K2136" s="135"/>
      <c r="L2136" s="136"/>
      <c r="M2136" s="137"/>
      <c r="N2136" s="309"/>
    </row>
    <row r="2137" spans="1:16" x14ac:dyDescent="0.3">
      <c r="A2137" s="142" t="s">
        <v>36</v>
      </c>
      <c r="B2137" s="138" t="s">
        <v>197</v>
      </c>
      <c r="C2137" s="139">
        <v>-0.23863636363636409</v>
      </c>
      <c r="D2137" s="140">
        <v>-0.14942528735632224</v>
      </c>
      <c r="E2137" s="138" t="s">
        <v>197</v>
      </c>
      <c r="F2137" s="139">
        <v>-0.31034482758620691</v>
      </c>
      <c r="G2137" s="140">
        <v>-0.20930232558139553</v>
      </c>
      <c r="H2137" s="138" t="s">
        <v>197</v>
      </c>
      <c r="I2137" s="139">
        <v>-0.21348314606741617</v>
      </c>
      <c r="J2137" s="140">
        <v>-0.13793103448275876</v>
      </c>
      <c r="K2137" s="138"/>
      <c r="L2137" s="139"/>
      <c r="M2137" s="140"/>
      <c r="N2137" s="310"/>
    </row>
    <row r="2138" spans="1:16" ht="26" x14ac:dyDescent="0.3">
      <c r="A2138" s="190" t="s">
        <v>552</v>
      </c>
      <c r="B2138" s="181">
        <v>0.76500000000000001</v>
      </c>
      <c r="C2138" s="182">
        <v>0.747</v>
      </c>
      <c r="D2138" s="183">
        <v>0.75800000000000001</v>
      </c>
      <c r="E2138" s="181">
        <v>0.66300000000000003</v>
      </c>
      <c r="F2138" s="182">
        <v>0.69299999999999995</v>
      </c>
      <c r="G2138" s="183">
        <v>0.71799999999999997</v>
      </c>
      <c r="H2138" s="181">
        <v>0.80500000000000005</v>
      </c>
      <c r="I2138" s="182">
        <v>0.77100000000000002</v>
      </c>
      <c r="J2138" s="183">
        <v>0.77800000000000002</v>
      </c>
      <c r="K2138" s="181"/>
      <c r="L2138" s="182"/>
      <c r="M2138" s="183"/>
      <c r="N2138" s="309"/>
      <c r="P2138" s="96" t="s">
        <v>311</v>
      </c>
    </row>
    <row r="2139" spans="1:16" x14ac:dyDescent="0.3">
      <c r="A2139" s="184" t="s">
        <v>543</v>
      </c>
      <c r="B2139" s="181">
        <v>0.14199999999999999</v>
      </c>
      <c r="C2139" s="182">
        <v>0.161</v>
      </c>
      <c r="D2139" s="183">
        <v>0.157</v>
      </c>
      <c r="E2139" s="181">
        <v>0.188</v>
      </c>
      <c r="F2139" s="182">
        <v>0.18</v>
      </c>
      <c r="G2139" s="183">
        <v>0.17399999999999999</v>
      </c>
      <c r="H2139" s="181">
        <v>0.125</v>
      </c>
      <c r="I2139" s="182">
        <v>0.153</v>
      </c>
      <c r="J2139" s="183">
        <v>0.14899999999999999</v>
      </c>
      <c r="K2139" s="181"/>
      <c r="L2139" s="182"/>
      <c r="M2139" s="183"/>
      <c r="N2139" s="309"/>
      <c r="P2139" s="96" t="s">
        <v>311</v>
      </c>
    </row>
    <row r="2140" spans="1:16" x14ac:dyDescent="0.3">
      <c r="A2140" s="184" t="s">
        <v>545</v>
      </c>
      <c r="B2140" s="181">
        <v>5.2999999999999999E-2</v>
      </c>
      <c r="C2140" s="182">
        <v>5.1999999999999998E-2</v>
      </c>
      <c r="D2140" s="183">
        <v>4.4999999999999998E-2</v>
      </c>
      <c r="E2140" s="181">
        <v>8.8999999999999996E-2</v>
      </c>
      <c r="F2140" s="182">
        <v>7.1999999999999995E-2</v>
      </c>
      <c r="G2140" s="183">
        <v>5.7000000000000002E-2</v>
      </c>
      <c r="H2140" s="181">
        <v>3.9E-2</v>
      </c>
      <c r="I2140" s="182">
        <v>4.1000000000000002E-2</v>
      </c>
      <c r="J2140" s="183">
        <v>3.7999999999999999E-2</v>
      </c>
      <c r="K2140" s="181"/>
      <c r="L2140" s="182"/>
      <c r="M2140" s="183"/>
      <c r="N2140" s="309"/>
    </row>
    <row r="2141" spans="1:16" x14ac:dyDescent="0.3">
      <c r="A2141" s="184" t="s">
        <v>544</v>
      </c>
      <c r="B2141" s="181">
        <v>3.9E-2</v>
      </c>
      <c r="C2141" s="182">
        <v>4.1000000000000002E-2</v>
      </c>
      <c r="D2141" s="183">
        <v>4.1000000000000002E-2</v>
      </c>
      <c r="E2141" s="181">
        <v>5.8999999999999997E-2</v>
      </c>
      <c r="F2141" s="182">
        <v>5.5E-2</v>
      </c>
      <c r="G2141" s="183">
        <v>5.0999999999999997E-2</v>
      </c>
      <c r="H2141" s="181">
        <v>3.1E-2</v>
      </c>
      <c r="I2141" s="182">
        <v>3.5000000000000003E-2</v>
      </c>
      <c r="J2141" s="183">
        <v>3.5000000000000003E-2</v>
      </c>
      <c r="K2141" s="181"/>
      <c r="L2141" s="182"/>
      <c r="M2141" s="183"/>
      <c r="N2141" s="309"/>
    </row>
    <row r="2142" spans="1:16" x14ac:dyDescent="0.3">
      <c r="A2142" s="130" t="s">
        <v>194</v>
      </c>
      <c r="B2142" s="131">
        <v>358</v>
      </c>
      <c r="C2142" s="132">
        <v>5217</v>
      </c>
      <c r="D2142" s="133">
        <v>11267</v>
      </c>
      <c r="E2142" s="131">
        <v>101</v>
      </c>
      <c r="F2142" s="132">
        <v>1801</v>
      </c>
      <c r="G2142" s="133">
        <v>4175</v>
      </c>
      <c r="H2142" s="131">
        <v>256</v>
      </c>
      <c r="I2142" s="132">
        <v>3280</v>
      </c>
      <c r="J2142" s="133">
        <v>6880</v>
      </c>
      <c r="K2142" s="131"/>
      <c r="L2142" s="132"/>
      <c r="M2142" s="133"/>
      <c r="N2142" s="134"/>
    </row>
    <row r="2143" spans="1:16" x14ac:dyDescent="0.3">
      <c r="A2143" s="141" t="s">
        <v>161</v>
      </c>
      <c r="B2143" s="135">
        <v>3.63</v>
      </c>
      <c r="C2143" s="136">
        <v>3.61</v>
      </c>
      <c r="D2143" s="137">
        <v>3.63</v>
      </c>
      <c r="E2143" s="135">
        <v>3.46</v>
      </c>
      <c r="F2143" s="136">
        <v>3.51</v>
      </c>
      <c r="G2143" s="137">
        <v>3.56</v>
      </c>
      <c r="H2143" s="135">
        <v>3.7</v>
      </c>
      <c r="I2143" s="136">
        <v>3.66</v>
      </c>
      <c r="J2143" s="137">
        <v>3.67</v>
      </c>
      <c r="K2143" s="135"/>
      <c r="L2143" s="136"/>
      <c r="M2143" s="137"/>
      <c r="N2143" s="309"/>
      <c r="P2143" s="96" t="s">
        <v>311</v>
      </c>
    </row>
    <row r="2144" spans="1:16" x14ac:dyDescent="0.3">
      <c r="A2144" s="141" t="s">
        <v>35</v>
      </c>
      <c r="B2144" s="135">
        <v>0.76</v>
      </c>
      <c r="C2144" s="136">
        <v>0.77</v>
      </c>
      <c r="D2144" s="137">
        <v>0.75</v>
      </c>
      <c r="E2144" s="135">
        <v>0.89</v>
      </c>
      <c r="F2144" s="136">
        <v>0.85</v>
      </c>
      <c r="G2144" s="137">
        <v>0.82</v>
      </c>
      <c r="H2144" s="135">
        <v>0.69</v>
      </c>
      <c r="I2144" s="136">
        <v>0.72</v>
      </c>
      <c r="J2144" s="137">
        <v>0.71</v>
      </c>
      <c r="K2144" s="135"/>
      <c r="L2144" s="136"/>
      <c r="M2144" s="137"/>
      <c r="N2144" s="309"/>
      <c r="P2144" s="96" t="s">
        <v>311</v>
      </c>
    </row>
    <row r="2145" spans="1:16" x14ac:dyDescent="0.3">
      <c r="A2145" s="141" t="s">
        <v>163</v>
      </c>
      <c r="B2145" s="135" t="s">
        <v>197</v>
      </c>
      <c r="C2145" s="136" t="s">
        <v>200</v>
      </c>
      <c r="D2145" s="137" t="s">
        <v>200</v>
      </c>
      <c r="E2145" s="135" t="s">
        <v>197</v>
      </c>
      <c r="F2145" s="136" t="s">
        <v>200</v>
      </c>
      <c r="G2145" s="137" t="s">
        <v>200</v>
      </c>
      <c r="H2145" s="135" t="s">
        <v>197</v>
      </c>
      <c r="I2145" s="136" t="s">
        <v>200</v>
      </c>
      <c r="J2145" s="137" t="s">
        <v>200</v>
      </c>
      <c r="K2145" s="135"/>
      <c r="L2145" s="136"/>
      <c r="M2145" s="137"/>
      <c r="N2145" s="309"/>
      <c r="P2145" s="96" t="s">
        <v>311</v>
      </c>
    </row>
    <row r="2146" spans="1:16" x14ac:dyDescent="0.3">
      <c r="A2146" s="142" t="s">
        <v>36</v>
      </c>
      <c r="B2146" s="138" t="s">
        <v>197</v>
      </c>
      <c r="C2146" s="139">
        <v>2.5974025974025997E-2</v>
      </c>
      <c r="D2146" s="140">
        <v>0</v>
      </c>
      <c r="E2146" s="138" t="s">
        <v>197</v>
      </c>
      <c r="F2146" s="139">
        <v>-5.8823529411764497E-2</v>
      </c>
      <c r="G2146" s="140">
        <v>-0.12195121951219524</v>
      </c>
      <c r="H2146" s="138" t="s">
        <v>197</v>
      </c>
      <c r="I2146" s="139">
        <v>5.5555555555555608E-2</v>
      </c>
      <c r="J2146" s="140">
        <v>4.2253521126760916E-2</v>
      </c>
      <c r="K2146" s="138"/>
      <c r="L2146" s="139"/>
      <c r="M2146" s="140"/>
      <c r="N2146" s="310"/>
      <c r="P2146" s="96" t="s">
        <v>311</v>
      </c>
    </row>
    <row r="2147" spans="1:16" s="120" customFormat="1" ht="52" x14ac:dyDescent="0.3">
      <c r="A2147" s="188" t="s">
        <v>956</v>
      </c>
      <c r="B2147" s="191">
        <v>0.49399999999999999</v>
      </c>
      <c r="C2147" s="192">
        <v>0.55800000000000005</v>
      </c>
      <c r="D2147" s="193">
        <v>0.55400000000000005</v>
      </c>
      <c r="E2147" s="191">
        <v>0.41599999999999998</v>
      </c>
      <c r="F2147" s="192">
        <v>0.52900000000000003</v>
      </c>
      <c r="G2147" s="193">
        <v>0.53500000000000003</v>
      </c>
      <c r="H2147" s="191">
        <v>0.52300000000000002</v>
      </c>
      <c r="I2147" s="192">
        <v>0.57099999999999995</v>
      </c>
      <c r="J2147" s="193">
        <v>0.56599999999999995</v>
      </c>
      <c r="K2147" s="191"/>
      <c r="L2147" s="192"/>
      <c r="M2147" s="193"/>
      <c r="N2147" s="311"/>
      <c r="O2147" s="367" t="s">
        <v>1079</v>
      </c>
    </row>
    <row r="2148" spans="1:16" s="120" customFormat="1" x14ac:dyDescent="0.3">
      <c r="A2148" s="189" t="s">
        <v>523</v>
      </c>
      <c r="B2148" s="191">
        <v>0.41299999999999998</v>
      </c>
      <c r="C2148" s="192">
        <v>0.39700000000000002</v>
      </c>
      <c r="D2148" s="193">
        <v>0.39700000000000002</v>
      </c>
      <c r="E2148" s="191">
        <v>0.44900000000000001</v>
      </c>
      <c r="F2148" s="192">
        <v>0.42199999999999999</v>
      </c>
      <c r="G2148" s="193">
        <v>0.41599999999999998</v>
      </c>
      <c r="H2148" s="191">
        <v>0.40100000000000002</v>
      </c>
      <c r="I2148" s="192">
        <v>0.38700000000000001</v>
      </c>
      <c r="J2148" s="193">
        <v>0.38700000000000001</v>
      </c>
      <c r="K2148" s="191"/>
      <c r="L2148" s="192"/>
      <c r="M2148" s="193"/>
      <c r="N2148" s="312"/>
      <c r="O2148" s="367" t="s">
        <v>1079</v>
      </c>
    </row>
    <row r="2149" spans="1:16" s="120" customFormat="1" x14ac:dyDescent="0.3">
      <c r="A2149" s="189" t="s">
        <v>524</v>
      </c>
      <c r="B2149" s="191">
        <v>7.6999999999999999E-2</v>
      </c>
      <c r="C2149" s="192">
        <v>3.5999999999999997E-2</v>
      </c>
      <c r="D2149" s="193">
        <v>3.9E-2</v>
      </c>
      <c r="E2149" s="191">
        <v>0.124</v>
      </c>
      <c r="F2149" s="192">
        <v>4.3999999999999997E-2</v>
      </c>
      <c r="G2149" s="193">
        <v>4.1000000000000002E-2</v>
      </c>
      <c r="H2149" s="191">
        <v>5.8999999999999997E-2</v>
      </c>
      <c r="I2149" s="192">
        <v>0.03</v>
      </c>
      <c r="J2149" s="193">
        <v>3.6999999999999998E-2</v>
      </c>
      <c r="K2149" s="191"/>
      <c r="L2149" s="192"/>
      <c r="M2149" s="193"/>
      <c r="N2149" s="312"/>
    </row>
    <row r="2150" spans="1:16" s="120" customFormat="1" x14ac:dyDescent="0.3">
      <c r="A2150" s="189" t="s">
        <v>610</v>
      </c>
      <c r="B2150" s="191">
        <v>1.6E-2</v>
      </c>
      <c r="C2150" s="192">
        <v>8.9999999999999993E-3</v>
      </c>
      <c r="D2150" s="193">
        <v>8.9999999999999993E-3</v>
      </c>
      <c r="E2150" s="191">
        <v>1.0999999999999999E-2</v>
      </c>
      <c r="F2150" s="192">
        <v>5.0000000000000001E-3</v>
      </c>
      <c r="G2150" s="193">
        <v>8.0000000000000002E-3</v>
      </c>
      <c r="H2150" s="191">
        <v>1.7999999999999999E-2</v>
      </c>
      <c r="I2150" s="192">
        <v>1.0999999999999999E-2</v>
      </c>
      <c r="J2150" s="193">
        <v>1.0999999999999999E-2</v>
      </c>
      <c r="K2150" s="191"/>
      <c r="L2150" s="192"/>
      <c r="M2150" s="193"/>
      <c r="N2150" s="312"/>
    </row>
    <row r="2151" spans="1:16" s="120" customFormat="1" x14ac:dyDescent="0.3">
      <c r="A2151" s="108" t="s">
        <v>194</v>
      </c>
      <c r="B2151" s="163">
        <v>312</v>
      </c>
      <c r="C2151" s="164">
        <v>4802</v>
      </c>
      <c r="D2151" s="165">
        <v>10242</v>
      </c>
      <c r="E2151" s="163">
        <v>89</v>
      </c>
      <c r="F2151" s="164">
        <v>1647</v>
      </c>
      <c r="G2151" s="165">
        <v>3775</v>
      </c>
      <c r="H2151" s="163">
        <v>222</v>
      </c>
      <c r="I2151" s="164">
        <v>3036</v>
      </c>
      <c r="J2151" s="165">
        <v>6279</v>
      </c>
      <c r="K2151" s="163"/>
      <c r="L2151" s="164"/>
      <c r="M2151" s="165"/>
      <c r="N2151" s="373"/>
    </row>
    <row r="2152" spans="1:16" s="120" customFormat="1" x14ac:dyDescent="0.3">
      <c r="A2152" s="109" t="s">
        <v>161</v>
      </c>
      <c r="B2152" s="155">
        <v>3.38</v>
      </c>
      <c r="C2152" s="156">
        <v>3.5</v>
      </c>
      <c r="D2152" s="157">
        <v>3.5</v>
      </c>
      <c r="E2152" s="155">
        <v>3.27</v>
      </c>
      <c r="F2152" s="156">
        <v>3.47</v>
      </c>
      <c r="G2152" s="157">
        <v>3.48</v>
      </c>
      <c r="H2152" s="155">
        <v>3.43</v>
      </c>
      <c r="I2152" s="156">
        <v>3.52</v>
      </c>
      <c r="J2152" s="157">
        <v>3.51</v>
      </c>
      <c r="K2152" s="155"/>
      <c r="L2152" s="156"/>
      <c r="M2152" s="157"/>
      <c r="N2152" s="312"/>
      <c r="O2152" s="367" t="s">
        <v>1079</v>
      </c>
    </row>
    <row r="2153" spans="1:16" s="120" customFormat="1" x14ac:dyDescent="0.3">
      <c r="A2153" s="109" t="s">
        <v>35</v>
      </c>
      <c r="B2153" s="155">
        <v>0.7</v>
      </c>
      <c r="C2153" s="156">
        <v>0.61</v>
      </c>
      <c r="D2153" s="157">
        <v>0.62</v>
      </c>
      <c r="E2153" s="155">
        <v>0.72</v>
      </c>
      <c r="F2153" s="156">
        <v>0.61</v>
      </c>
      <c r="G2153" s="157">
        <v>0.62</v>
      </c>
      <c r="H2153" s="155">
        <v>0.69</v>
      </c>
      <c r="I2153" s="156">
        <v>0.61</v>
      </c>
      <c r="J2153" s="157">
        <v>0.62</v>
      </c>
      <c r="K2153" s="155"/>
      <c r="L2153" s="156"/>
      <c r="M2153" s="157"/>
      <c r="N2153" s="312"/>
      <c r="O2153" s="367" t="s">
        <v>1079</v>
      </c>
    </row>
    <row r="2154" spans="1:16" s="120" customFormat="1" x14ac:dyDescent="0.3">
      <c r="A2154" s="109" t="s">
        <v>163</v>
      </c>
      <c r="B2154" s="155" t="s">
        <v>197</v>
      </c>
      <c r="C2154" s="156" t="s">
        <v>199</v>
      </c>
      <c r="D2154" s="157" t="s">
        <v>199</v>
      </c>
      <c r="E2154" s="155" t="s">
        <v>197</v>
      </c>
      <c r="F2154" s="156" t="s">
        <v>188</v>
      </c>
      <c r="G2154" s="157" t="s">
        <v>188</v>
      </c>
      <c r="H2154" s="155" t="s">
        <v>197</v>
      </c>
      <c r="I2154" s="156" t="s">
        <v>198</v>
      </c>
      <c r="J2154" s="157" t="s">
        <v>200</v>
      </c>
      <c r="K2154" s="155"/>
      <c r="L2154" s="156"/>
      <c r="M2154" s="157"/>
      <c r="N2154" s="312"/>
      <c r="O2154" s="367" t="s">
        <v>1079</v>
      </c>
    </row>
    <row r="2155" spans="1:16" s="120" customFormat="1" x14ac:dyDescent="0.3">
      <c r="A2155" s="110" t="s">
        <v>36</v>
      </c>
      <c r="B2155" s="143" t="s">
        <v>197</v>
      </c>
      <c r="C2155" s="144">
        <v>-0.19672131147541003</v>
      </c>
      <c r="D2155" s="145">
        <v>-0.19354838709677435</v>
      </c>
      <c r="E2155" s="143" t="s">
        <v>197</v>
      </c>
      <c r="F2155" s="144">
        <v>-0.3278688524590167</v>
      </c>
      <c r="G2155" s="145">
        <v>-0.33870967741935476</v>
      </c>
      <c r="H2155" s="143" t="s">
        <v>197</v>
      </c>
      <c r="I2155" s="144">
        <v>-0.14754098360655715</v>
      </c>
      <c r="J2155" s="145">
        <v>-0.12903225806451551</v>
      </c>
      <c r="K2155" s="143"/>
      <c r="L2155" s="144"/>
      <c r="M2155" s="145"/>
      <c r="N2155" s="221"/>
      <c r="O2155" s="367" t="s">
        <v>1079</v>
      </c>
    </row>
    <row r="2156" spans="1:16" s="120" customFormat="1" ht="65" x14ac:dyDescent="0.3">
      <c r="A2156" s="188" t="s">
        <v>1157</v>
      </c>
      <c r="B2156" s="191">
        <v>0.62</v>
      </c>
      <c r="C2156" s="192">
        <v>0.54300000000000004</v>
      </c>
      <c r="D2156" s="193">
        <v>0.54900000000000004</v>
      </c>
      <c r="E2156" s="191">
        <v>0.54600000000000004</v>
      </c>
      <c r="F2156" s="192">
        <v>0.495</v>
      </c>
      <c r="G2156" s="193">
        <v>0.51700000000000002</v>
      </c>
      <c r="H2156" s="191">
        <v>0.64700000000000002</v>
      </c>
      <c r="I2156" s="192">
        <v>0.56699999999999995</v>
      </c>
      <c r="J2156" s="193">
        <v>0.56899999999999995</v>
      </c>
      <c r="K2156" s="191"/>
      <c r="L2156" s="192"/>
      <c r="M2156" s="193"/>
      <c r="N2156" s="311"/>
      <c r="O2156" s="367" t="s">
        <v>1079</v>
      </c>
    </row>
    <row r="2157" spans="1:16" s="120" customFormat="1" x14ac:dyDescent="0.3">
      <c r="A2157" s="189" t="s">
        <v>523</v>
      </c>
      <c r="B2157" s="191">
        <v>0.33700000000000002</v>
      </c>
      <c r="C2157" s="192">
        <v>0.38700000000000001</v>
      </c>
      <c r="D2157" s="193">
        <v>0.375</v>
      </c>
      <c r="E2157" s="191">
        <v>0.433</v>
      </c>
      <c r="F2157" s="192">
        <v>0.42899999999999999</v>
      </c>
      <c r="G2157" s="193">
        <v>0.40100000000000002</v>
      </c>
      <c r="H2157" s="191">
        <v>0.30099999999999999</v>
      </c>
      <c r="I2157" s="192">
        <v>0.36299999999999999</v>
      </c>
      <c r="J2157" s="193">
        <v>0.35799999999999998</v>
      </c>
      <c r="K2157" s="191"/>
      <c r="L2157" s="192"/>
      <c r="M2157" s="193"/>
      <c r="N2157" s="312"/>
      <c r="O2157" s="367" t="s">
        <v>1079</v>
      </c>
    </row>
    <row r="2158" spans="1:16" s="120" customFormat="1" x14ac:dyDescent="0.3">
      <c r="A2158" s="189" t="s">
        <v>524</v>
      </c>
      <c r="B2158" s="191">
        <v>3.6999999999999998E-2</v>
      </c>
      <c r="C2158" s="192">
        <v>6.0999999999999999E-2</v>
      </c>
      <c r="D2158" s="193">
        <v>6.4000000000000001E-2</v>
      </c>
      <c r="E2158" s="191">
        <v>2.1000000000000001E-2</v>
      </c>
      <c r="F2158" s="192">
        <v>6.5000000000000002E-2</v>
      </c>
      <c r="G2158" s="193">
        <v>6.9000000000000006E-2</v>
      </c>
      <c r="H2158" s="191">
        <v>4.3999999999999997E-2</v>
      </c>
      <c r="I2158" s="192">
        <v>5.8999999999999997E-2</v>
      </c>
      <c r="J2158" s="193">
        <v>6.0999999999999999E-2</v>
      </c>
      <c r="K2158" s="191"/>
      <c r="L2158" s="192"/>
      <c r="M2158" s="193"/>
      <c r="N2158" s="312"/>
    </row>
    <row r="2159" spans="1:16" s="120" customFormat="1" x14ac:dyDescent="0.3">
      <c r="A2159" s="189" t="s">
        <v>610</v>
      </c>
      <c r="B2159" s="191">
        <v>6.0000000000000001E-3</v>
      </c>
      <c r="C2159" s="192">
        <v>0.01</v>
      </c>
      <c r="D2159" s="193">
        <v>1.2E-2</v>
      </c>
      <c r="E2159" s="191">
        <v>0</v>
      </c>
      <c r="F2159" s="192">
        <v>1.0999999999999999E-2</v>
      </c>
      <c r="G2159" s="193">
        <v>1.2999999999999999E-2</v>
      </c>
      <c r="H2159" s="191">
        <v>8.0000000000000002E-3</v>
      </c>
      <c r="I2159" s="192">
        <v>0.01</v>
      </c>
      <c r="J2159" s="193">
        <v>1.2999999999999999E-2</v>
      </c>
      <c r="K2159" s="191"/>
      <c r="L2159" s="192"/>
      <c r="M2159" s="193"/>
      <c r="N2159" s="312"/>
    </row>
    <row r="2160" spans="1:16" s="120" customFormat="1" x14ac:dyDescent="0.3">
      <c r="A2160" s="108" t="s">
        <v>194</v>
      </c>
      <c r="B2160" s="163">
        <v>347</v>
      </c>
      <c r="C2160" s="164">
        <v>5124</v>
      </c>
      <c r="D2160" s="165">
        <v>11045</v>
      </c>
      <c r="E2160" s="163">
        <v>97</v>
      </c>
      <c r="F2160" s="164">
        <v>1759</v>
      </c>
      <c r="G2160" s="165">
        <v>4079</v>
      </c>
      <c r="H2160" s="163">
        <v>249</v>
      </c>
      <c r="I2160" s="164">
        <v>3233</v>
      </c>
      <c r="J2160" s="165">
        <v>6759</v>
      </c>
      <c r="K2160" s="163"/>
      <c r="L2160" s="164"/>
      <c r="M2160" s="165"/>
      <c r="N2160" s="373"/>
    </row>
    <row r="2161" spans="1:15" s="120" customFormat="1" x14ac:dyDescent="0.3">
      <c r="A2161" s="109" t="s">
        <v>161</v>
      </c>
      <c r="B2161" s="155">
        <v>3.57</v>
      </c>
      <c r="C2161" s="156">
        <v>3.46</v>
      </c>
      <c r="D2161" s="157">
        <v>3.46</v>
      </c>
      <c r="E2161" s="155">
        <v>3.53</v>
      </c>
      <c r="F2161" s="156">
        <v>3.41</v>
      </c>
      <c r="G2161" s="157">
        <v>3.42</v>
      </c>
      <c r="H2161" s="155">
        <v>3.59</v>
      </c>
      <c r="I2161" s="156">
        <v>3.49</v>
      </c>
      <c r="J2161" s="157">
        <v>3.48</v>
      </c>
      <c r="K2161" s="155"/>
      <c r="L2161" s="156"/>
      <c r="M2161" s="157"/>
      <c r="N2161" s="312"/>
      <c r="O2161" s="367" t="s">
        <v>1079</v>
      </c>
    </row>
    <row r="2162" spans="1:15" s="120" customFormat="1" x14ac:dyDescent="0.3">
      <c r="A2162" s="109" t="s">
        <v>35</v>
      </c>
      <c r="B2162" s="155">
        <v>0.6</v>
      </c>
      <c r="C2162" s="156">
        <v>0.66</v>
      </c>
      <c r="D2162" s="157">
        <v>0.67</v>
      </c>
      <c r="E2162" s="155">
        <v>0.54</v>
      </c>
      <c r="F2162" s="156">
        <v>0.66</v>
      </c>
      <c r="G2162" s="157">
        <v>0.68</v>
      </c>
      <c r="H2162" s="155">
        <v>0.62</v>
      </c>
      <c r="I2162" s="156">
        <v>0.66</v>
      </c>
      <c r="J2162" s="157">
        <v>0.67</v>
      </c>
      <c r="K2162" s="155"/>
      <c r="L2162" s="156"/>
      <c r="M2162" s="157"/>
      <c r="N2162" s="312"/>
      <c r="O2162" s="367" t="s">
        <v>1079</v>
      </c>
    </row>
    <row r="2163" spans="1:15" s="120" customFormat="1" x14ac:dyDescent="0.3">
      <c r="A2163" s="109" t="s">
        <v>163</v>
      </c>
      <c r="B2163" s="155" t="s">
        <v>197</v>
      </c>
      <c r="C2163" s="156" t="s">
        <v>188</v>
      </c>
      <c r="D2163" s="157" t="s">
        <v>188</v>
      </c>
      <c r="E2163" s="155" t="s">
        <v>197</v>
      </c>
      <c r="F2163" s="156" t="s">
        <v>200</v>
      </c>
      <c r="G2163" s="157" t="s">
        <v>200</v>
      </c>
      <c r="H2163" s="155" t="s">
        <v>197</v>
      </c>
      <c r="I2163" s="156" t="s">
        <v>198</v>
      </c>
      <c r="J2163" s="157" t="s">
        <v>198</v>
      </c>
      <c r="K2163" s="155"/>
      <c r="L2163" s="156"/>
      <c r="M2163" s="157"/>
      <c r="N2163" s="312"/>
      <c r="O2163" s="367" t="s">
        <v>1079</v>
      </c>
    </row>
    <row r="2164" spans="1:15" s="120" customFormat="1" x14ac:dyDescent="0.3">
      <c r="A2164" s="110" t="s">
        <v>36</v>
      </c>
      <c r="B2164" s="143" t="s">
        <v>197</v>
      </c>
      <c r="C2164" s="144">
        <v>0.16666666666666646</v>
      </c>
      <c r="D2164" s="145">
        <v>0.16417910447761175</v>
      </c>
      <c r="E2164" s="143" t="s">
        <v>197</v>
      </c>
      <c r="F2164" s="144">
        <v>0.1818181818181813</v>
      </c>
      <c r="G2164" s="145">
        <v>0.16176470588235276</v>
      </c>
      <c r="H2164" s="143" t="s">
        <v>197</v>
      </c>
      <c r="I2164" s="144">
        <v>0.15151515151515096</v>
      </c>
      <c r="J2164" s="145">
        <v>0.16417910447761175</v>
      </c>
      <c r="K2164" s="143"/>
      <c r="L2164" s="144"/>
      <c r="M2164" s="145"/>
      <c r="N2164" s="221"/>
      <c r="O2164" s="367" t="s">
        <v>1079</v>
      </c>
    </row>
    <row r="2165" spans="1:15" s="120" customFormat="1" ht="26" x14ac:dyDescent="0.3">
      <c r="A2165" s="188" t="s">
        <v>996</v>
      </c>
      <c r="B2165" s="191">
        <v>0.45400000000000001</v>
      </c>
      <c r="C2165" s="192">
        <v>0.45100000000000001</v>
      </c>
      <c r="D2165" s="193">
        <v>0.44</v>
      </c>
      <c r="E2165" s="191">
        <v>0.48399999999999999</v>
      </c>
      <c r="F2165" s="192">
        <v>0.46100000000000002</v>
      </c>
      <c r="G2165" s="193">
        <v>0.45300000000000001</v>
      </c>
      <c r="H2165" s="191">
        <v>0.441</v>
      </c>
      <c r="I2165" s="192">
        <v>0.44600000000000001</v>
      </c>
      <c r="J2165" s="193">
        <v>0.432</v>
      </c>
      <c r="K2165" s="191"/>
      <c r="L2165" s="192"/>
      <c r="M2165" s="193"/>
      <c r="N2165" s="311"/>
      <c r="O2165" s="367" t="s">
        <v>1079</v>
      </c>
    </row>
    <row r="2166" spans="1:15" s="120" customFormat="1" x14ac:dyDescent="0.3">
      <c r="A2166" s="189" t="s">
        <v>523</v>
      </c>
      <c r="B2166" s="191">
        <v>0.42099999999999999</v>
      </c>
      <c r="C2166" s="192">
        <v>0.41699999999999998</v>
      </c>
      <c r="D2166" s="193">
        <v>0.40600000000000003</v>
      </c>
      <c r="E2166" s="191">
        <v>0.45100000000000001</v>
      </c>
      <c r="F2166" s="192">
        <v>0.434</v>
      </c>
      <c r="G2166" s="193">
        <v>0.41699999999999998</v>
      </c>
      <c r="H2166" s="191">
        <v>0.41099999999999998</v>
      </c>
      <c r="I2166" s="192">
        <v>0.40600000000000003</v>
      </c>
      <c r="J2166" s="193">
        <v>0.39900000000000002</v>
      </c>
      <c r="K2166" s="191"/>
      <c r="L2166" s="192"/>
      <c r="M2166" s="193"/>
      <c r="N2166" s="312"/>
      <c r="O2166" s="367" t="s">
        <v>1079</v>
      </c>
    </row>
    <row r="2167" spans="1:15" s="120" customFormat="1" x14ac:dyDescent="0.3">
      <c r="A2167" s="189" t="s">
        <v>524</v>
      </c>
      <c r="B2167" s="191">
        <v>7.5999999999999998E-2</v>
      </c>
      <c r="C2167" s="192">
        <v>0.10299999999999999</v>
      </c>
      <c r="D2167" s="193">
        <v>0.11799999999999999</v>
      </c>
      <c r="E2167" s="191">
        <v>4.3999999999999997E-2</v>
      </c>
      <c r="F2167" s="192">
        <v>8.4000000000000005E-2</v>
      </c>
      <c r="G2167" s="193">
        <v>0.10199999999999999</v>
      </c>
      <c r="H2167" s="191">
        <v>8.8999999999999996E-2</v>
      </c>
      <c r="I2167" s="192">
        <v>0.113</v>
      </c>
      <c r="J2167" s="193">
        <v>0.129</v>
      </c>
      <c r="K2167" s="191"/>
      <c r="L2167" s="192"/>
      <c r="M2167" s="193"/>
      <c r="N2167" s="312"/>
    </row>
    <row r="2168" spans="1:15" s="120" customFormat="1" x14ac:dyDescent="0.3">
      <c r="A2168" s="189" t="s">
        <v>610</v>
      </c>
      <c r="B2168" s="191">
        <v>4.9000000000000002E-2</v>
      </c>
      <c r="C2168" s="192">
        <v>0.03</v>
      </c>
      <c r="D2168" s="193">
        <v>3.5999999999999997E-2</v>
      </c>
      <c r="E2168" s="191">
        <v>2.1999999999999999E-2</v>
      </c>
      <c r="F2168" s="192">
        <v>2.1000000000000001E-2</v>
      </c>
      <c r="G2168" s="193">
        <v>2.8000000000000001E-2</v>
      </c>
      <c r="H2168" s="191">
        <v>5.8999999999999997E-2</v>
      </c>
      <c r="I2168" s="192">
        <v>3.4000000000000002E-2</v>
      </c>
      <c r="J2168" s="193">
        <v>0.04</v>
      </c>
      <c r="K2168" s="191"/>
      <c r="L2168" s="192"/>
      <c r="M2168" s="193"/>
      <c r="N2168" s="312"/>
    </row>
    <row r="2169" spans="1:15" s="120" customFormat="1" x14ac:dyDescent="0.3">
      <c r="A2169" s="108" t="s">
        <v>194</v>
      </c>
      <c r="B2169" s="163">
        <v>328</v>
      </c>
      <c r="C2169" s="164">
        <v>4721</v>
      </c>
      <c r="D2169" s="165">
        <v>9453</v>
      </c>
      <c r="E2169" s="163">
        <v>91</v>
      </c>
      <c r="F2169" s="164">
        <v>1608</v>
      </c>
      <c r="G2169" s="165">
        <v>3464</v>
      </c>
      <c r="H2169" s="163">
        <v>236</v>
      </c>
      <c r="I2169" s="164">
        <v>2988</v>
      </c>
      <c r="J2169" s="165">
        <v>5799</v>
      </c>
      <c r="K2169" s="163"/>
      <c r="L2169" s="164"/>
      <c r="M2169" s="165"/>
      <c r="N2169" s="373"/>
    </row>
    <row r="2170" spans="1:15" s="120" customFormat="1" x14ac:dyDescent="0.3">
      <c r="A2170" s="109" t="s">
        <v>161</v>
      </c>
      <c r="B2170" s="155">
        <v>3.28</v>
      </c>
      <c r="C2170" s="156">
        <v>3.29</v>
      </c>
      <c r="D2170" s="157">
        <v>3.25</v>
      </c>
      <c r="E2170" s="155">
        <v>3.4</v>
      </c>
      <c r="F2170" s="156">
        <v>3.34</v>
      </c>
      <c r="G2170" s="157">
        <v>3.3</v>
      </c>
      <c r="H2170" s="155">
        <v>3.23</v>
      </c>
      <c r="I2170" s="156">
        <v>3.26</v>
      </c>
      <c r="J2170" s="157">
        <v>3.22</v>
      </c>
      <c r="K2170" s="155"/>
      <c r="L2170" s="156"/>
      <c r="M2170" s="157"/>
      <c r="N2170" s="312"/>
      <c r="O2170" s="367" t="s">
        <v>1079</v>
      </c>
    </row>
    <row r="2171" spans="1:15" s="120" customFormat="1" x14ac:dyDescent="0.3">
      <c r="A2171" s="109" t="s">
        <v>35</v>
      </c>
      <c r="B2171" s="155">
        <v>0.81</v>
      </c>
      <c r="C2171" s="156">
        <v>0.77</v>
      </c>
      <c r="D2171" s="157">
        <v>0.8</v>
      </c>
      <c r="E2171" s="155">
        <v>0.68</v>
      </c>
      <c r="F2171" s="156">
        <v>0.72</v>
      </c>
      <c r="G2171" s="157">
        <v>0.76</v>
      </c>
      <c r="H2171" s="155">
        <v>0.85</v>
      </c>
      <c r="I2171" s="156">
        <v>0.79</v>
      </c>
      <c r="J2171" s="157">
        <v>0.82</v>
      </c>
      <c r="K2171" s="155"/>
      <c r="L2171" s="156"/>
      <c r="M2171" s="157"/>
      <c r="N2171" s="312"/>
      <c r="O2171" s="367" t="s">
        <v>1079</v>
      </c>
    </row>
    <row r="2172" spans="1:15" s="120" customFormat="1" x14ac:dyDescent="0.3">
      <c r="A2172" s="109" t="s">
        <v>163</v>
      </c>
      <c r="B2172" s="155" t="s">
        <v>197</v>
      </c>
      <c r="C2172" s="156" t="s">
        <v>200</v>
      </c>
      <c r="D2172" s="157" t="s">
        <v>200</v>
      </c>
      <c r="E2172" s="155" t="s">
        <v>197</v>
      </c>
      <c r="F2172" s="156" t="s">
        <v>200</v>
      </c>
      <c r="G2172" s="157" t="s">
        <v>200</v>
      </c>
      <c r="H2172" s="155" t="s">
        <v>197</v>
      </c>
      <c r="I2172" s="156" t="s">
        <v>200</v>
      </c>
      <c r="J2172" s="157" t="s">
        <v>200</v>
      </c>
      <c r="K2172" s="155"/>
      <c r="L2172" s="156"/>
      <c r="M2172" s="157"/>
      <c r="N2172" s="312"/>
      <c r="O2172" s="367" t="s">
        <v>1079</v>
      </c>
    </row>
    <row r="2173" spans="1:15" s="120" customFormat="1" x14ac:dyDescent="0.3">
      <c r="A2173" s="110" t="s">
        <v>36</v>
      </c>
      <c r="B2173" s="143" t="s">
        <v>197</v>
      </c>
      <c r="C2173" s="144">
        <v>-1.2987012987013286E-2</v>
      </c>
      <c r="D2173" s="145">
        <v>3.7499999999999756E-2</v>
      </c>
      <c r="E2173" s="143" t="s">
        <v>197</v>
      </c>
      <c r="F2173" s="144">
        <v>8.3333333333333412E-2</v>
      </c>
      <c r="G2173" s="145">
        <v>0.13157894736842116</v>
      </c>
      <c r="H2173" s="143" t="s">
        <v>197</v>
      </c>
      <c r="I2173" s="144">
        <v>-3.7974683544303549E-2</v>
      </c>
      <c r="J2173" s="145">
        <v>1.2195121951219252E-2</v>
      </c>
      <c r="K2173" s="143"/>
      <c r="L2173" s="144"/>
      <c r="M2173" s="145"/>
      <c r="N2173" s="221"/>
      <c r="O2173" s="367" t="s">
        <v>1079</v>
      </c>
    </row>
    <row r="2174" spans="1:15" s="120" customFormat="1" ht="26" x14ac:dyDescent="0.3">
      <c r="A2174" s="188" t="s">
        <v>997</v>
      </c>
      <c r="B2174" s="191">
        <v>0.61299999999999999</v>
      </c>
      <c r="C2174" s="192">
        <v>0.55700000000000005</v>
      </c>
      <c r="D2174" s="193">
        <v>0.52900000000000003</v>
      </c>
      <c r="E2174" s="191">
        <v>0.53300000000000003</v>
      </c>
      <c r="F2174" s="192">
        <v>0.52800000000000002</v>
      </c>
      <c r="G2174" s="193">
        <v>0.51200000000000001</v>
      </c>
      <c r="H2174" s="191">
        <v>0.64300000000000002</v>
      </c>
      <c r="I2174" s="192">
        <v>0.56899999999999995</v>
      </c>
      <c r="J2174" s="193">
        <v>0.53900000000000003</v>
      </c>
      <c r="K2174" s="191"/>
      <c r="L2174" s="192"/>
      <c r="M2174" s="193"/>
      <c r="N2174" s="311"/>
      <c r="O2174" s="367" t="s">
        <v>1079</v>
      </c>
    </row>
    <row r="2175" spans="1:15" s="120" customFormat="1" x14ac:dyDescent="0.3">
      <c r="A2175" s="189" t="s">
        <v>523</v>
      </c>
      <c r="B2175" s="191">
        <v>0.30399999999999999</v>
      </c>
      <c r="C2175" s="192">
        <v>0.34</v>
      </c>
      <c r="D2175" s="193">
        <v>0.36</v>
      </c>
      <c r="E2175" s="191">
        <v>0.36699999999999999</v>
      </c>
      <c r="F2175" s="192">
        <v>0.36799999999999999</v>
      </c>
      <c r="G2175" s="193">
        <v>0.38800000000000001</v>
      </c>
      <c r="H2175" s="191">
        <v>0.28100000000000003</v>
      </c>
      <c r="I2175" s="192">
        <v>0.32600000000000001</v>
      </c>
      <c r="J2175" s="193">
        <v>0.34399999999999997</v>
      </c>
      <c r="K2175" s="191"/>
      <c r="L2175" s="192"/>
      <c r="M2175" s="193"/>
      <c r="N2175" s="312"/>
      <c r="O2175" s="367" t="s">
        <v>1079</v>
      </c>
    </row>
    <row r="2176" spans="1:15" s="120" customFormat="1" x14ac:dyDescent="0.3">
      <c r="A2176" s="189" t="s">
        <v>524</v>
      </c>
      <c r="B2176" s="191">
        <v>5.5E-2</v>
      </c>
      <c r="C2176" s="192">
        <v>7.0999999999999994E-2</v>
      </c>
      <c r="D2176" s="193">
        <v>8.1000000000000003E-2</v>
      </c>
      <c r="E2176" s="191">
        <v>6.7000000000000004E-2</v>
      </c>
      <c r="F2176" s="192">
        <v>7.3999999999999996E-2</v>
      </c>
      <c r="G2176" s="193">
        <v>7.5999999999999998E-2</v>
      </c>
      <c r="H2176" s="191">
        <v>5.0999999999999997E-2</v>
      </c>
      <c r="I2176" s="192">
        <v>7.0000000000000007E-2</v>
      </c>
      <c r="J2176" s="193">
        <v>8.4000000000000005E-2</v>
      </c>
      <c r="K2176" s="191"/>
      <c r="L2176" s="192"/>
      <c r="M2176" s="193"/>
      <c r="N2176" s="312"/>
    </row>
    <row r="2177" spans="1:15" s="120" customFormat="1" x14ac:dyDescent="0.3">
      <c r="A2177" s="189" t="s">
        <v>610</v>
      </c>
      <c r="B2177" s="191">
        <v>2.8000000000000001E-2</v>
      </c>
      <c r="C2177" s="192">
        <v>3.2000000000000001E-2</v>
      </c>
      <c r="D2177" s="193">
        <v>0.03</v>
      </c>
      <c r="E2177" s="191">
        <v>3.3000000000000002E-2</v>
      </c>
      <c r="F2177" s="192">
        <v>0.03</v>
      </c>
      <c r="G2177" s="193">
        <v>2.5000000000000001E-2</v>
      </c>
      <c r="H2177" s="191">
        <v>2.5999999999999999E-2</v>
      </c>
      <c r="I2177" s="192">
        <v>3.5000000000000003E-2</v>
      </c>
      <c r="J2177" s="193">
        <v>3.3000000000000002E-2</v>
      </c>
      <c r="K2177" s="191"/>
      <c r="L2177" s="192"/>
      <c r="M2177" s="193"/>
      <c r="N2177" s="312"/>
    </row>
    <row r="2178" spans="1:15" s="120" customFormat="1" x14ac:dyDescent="0.3">
      <c r="A2178" s="108" t="s">
        <v>194</v>
      </c>
      <c r="B2178" s="163">
        <v>326</v>
      </c>
      <c r="C2178" s="164">
        <v>4684</v>
      </c>
      <c r="D2178" s="165">
        <v>9799</v>
      </c>
      <c r="E2178" s="163">
        <v>90</v>
      </c>
      <c r="F2178" s="164">
        <v>1609</v>
      </c>
      <c r="G2178" s="165">
        <v>3599</v>
      </c>
      <c r="H2178" s="163">
        <v>235</v>
      </c>
      <c r="I2178" s="164">
        <v>2961</v>
      </c>
      <c r="J2178" s="165">
        <v>6023</v>
      </c>
      <c r="K2178" s="163"/>
      <c r="L2178" s="164"/>
      <c r="M2178" s="165"/>
      <c r="N2178" s="373"/>
    </row>
    <row r="2179" spans="1:15" s="120" customFormat="1" x14ac:dyDescent="0.3">
      <c r="A2179" s="109" t="s">
        <v>161</v>
      </c>
      <c r="B2179" s="155">
        <v>3.5</v>
      </c>
      <c r="C2179" s="156">
        <v>3.42</v>
      </c>
      <c r="D2179" s="157">
        <v>3.39</v>
      </c>
      <c r="E2179" s="155">
        <v>3.4</v>
      </c>
      <c r="F2179" s="156">
        <v>3.39</v>
      </c>
      <c r="G2179" s="157">
        <v>3.39</v>
      </c>
      <c r="H2179" s="155">
        <v>3.54</v>
      </c>
      <c r="I2179" s="156">
        <v>3.43</v>
      </c>
      <c r="J2179" s="157">
        <v>3.39</v>
      </c>
      <c r="K2179" s="155"/>
      <c r="L2179" s="156"/>
      <c r="M2179" s="157"/>
      <c r="N2179" s="312"/>
      <c r="O2179" s="367" t="s">
        <v>1079</v>
      </c>
    </row>
    <row r="2180" spans="1:15" s="120" customFormat="1" x14ac:dyDescent="0.3">
      <c r="A2180" s="109" t="s">
        <v>35</v>
      </c>
      <c r="B2180" s="155">
        <v>0.73</v>
      </c>
      <c r="C2180" s="156">
        <v>0.76</v>
      </c>
      <c r="D2180" s="157">
        <v>0.76</v>
      </c>
      <c r="E2180" s="155">
        <v>0.76</v>
      </c>
      <c r="F2180" s="156">
        <v>0.75</v>
      </c>
      <c r="G2180" s="157">
        <v>0.73</v>
      </c>
      <c r="H2180" s="155">
        <v>0.71</v>
      </c>
      <c r="I2180" s="156">
        <v>0.77</v>
      </c>
      <c r="J2180" s="157">
        <v>0.78</v>
      </c>
      <c r="K2180" s="155"/>
      <c r="L2180" s="156"/>
      <c r="M2180" s="157"/>
      <c r="N2180" s="312"/>
      <c r="O2180" s="367" t="s">
        <v>1079</v>
      </c>
    </row>
    <row r="2181" spans="1:15" s="120" customFormat="1" x14ac:dyDescent="0.3">
      <c r="A2181" s="109" t="s">
        <v>163</v>
      </c>
      <c r="B2181" s="155" t="s">
        <v>197</v>
      </c>
      <c r="C2181" s="156" t="s">
        <v>200</v>
      </c>
      <c r="D2181" s="157" t="s">
        <v>198</v>
      </c>
      <c r="E2181" s="155" t="s">
        <v>197</v>
      </c>
      <c r="F2181" s="156" t="s">
        <v>200</v>
      </c>
      <c r="G2181" s="157" t="s">
        <v>200</v>
      </c>
      <c r="H2181" s="155" t="s">
        <v>197</v>
      </c>
      <c r="I2181" s="156" t="s">
        <v>198</v>
      </c>
      <c r="J2181" s="157" t="s">
        <v>188</v>
      </c>
      <c r="K2181" s="155"/>
      <c r="L2181" s="156"/>
      <c r="M2181" s="157"/>
      <c r="N2181" s="312"/>
      <c r="O2181" s="367" t="s">
        <v>1079</v>
      </c>
    </row>
    <row r="2182" spans="1:15" s="120" customFormat="1" x14ac:dyDescent="0.3">
      <c r="A2182" s="110" t="s">
        <v>36</v>
      </c>
      <c r="B2182" s="143" t="s">
        <v>197</v>
      </c>
      <c r="C2182" s="144">
        <v>0.10526315789473693</v>
      </c>
      <c r="D2182" s="145">
        <v>0.144736842105263</v>
      </c>
      <c r="E2182" s="143" t="s">
        <v>197</v>
      </c>
      <c r="F2182" s="144">
        <v>1.333333333333305E-2</v>
      </c>
      <c r="G2182" s="145">
        <v>1.3698630136986009E-2</v>
      </c>
      <c r="H2182" s="143" t="s">
        <v>197</v>
      </c>
      <c r="I2182" s="144">
        <v>0.14285714285714268</v>
      </c>
      <c r="J2182" s="145">
        <v>0.19230769230769218</v>
      </c>
      <c r="K2182" s="143"/>
      <c r="L2182" s="144"/>
      <c r="M2182" s="145"/>
      <c r="N2182" s="221"/>
      <c r="O2182" s="367" t="s">
        <v>1079</v>
      </c>
    </row>
    <row r="2183" spans="1:15" s="120" customFormat="1" ht="26" x14ac:dyDescent="0.3">
      <c r="A2183" s="188" t="s">
        <v>998</v>
      </c>
      <c r="B2183" s="191">
        <v>0.374</v>
      </c>
      <c r="C2183" s="192">
        <v>0.46300000000000002</v>
      </c>
      <c r="D2183" s="193">
        <v>0.47599999999999998</v>
      </c>
      <c r="E2183" s="191">
        <v>0.4</v>
      </c>
      <c r="F2183" s="192">
        <v>0.46200000000000002</v>
      </c>
      <c r="G2183" s="193">
        <v>0.47099999999999997</v>
      </c>
      <c r="H2183" s="191">
        <v>0.36099999999999999</v>
      </c>
      <c r="I2183" s="192">
        <v>0.46300000000000002</v>
      </c>
      <c r="J2183" s="193">
        <v>0.47699999999999998</v>
      </c>
      <c r="K2183" s="191"/>
      <c r="L2183" s="192"/>
      <c r="M2183" s="193"/>
      <c r="N2183" s="311"/>
      <c r="O2183" s="367" t="s">
        <v>1079</v>
      </c>
    </row>
    <row r="2184" spans="1:15" s="120" customFormat="1" x14ac:dyDescent="0.3">
      <c r="A2184" s="189" t="s">
        <v>523</v>
      </c>
      <c r="B2184" s="191">
        <v>0.39500000000000002</v>
      </c>
      <c r="C2184" s="192">
        <v>0.35299999999999998</v>
      </c>
      <c r="D2184" s="193">
        <v>0.36099999999999999</v>
      </c>
      <c r="E2184" s="191">
        <v>0.35799999999999998</v>
      </c>
      <c r="F2184" s="192">
        <v>0.36699999999999999</v>
      </c>
      <c r="G2184" s="193">
        <v>0.372</v>
      </c>
      <c r="H2184" s="191">
        <v>0.41099999999999998</v>
      </c>
      <c r="I2184" s="192">
        <v>0.34499999999999997</v>
      </c>
      <c r="J2184" s="193">
        <v>0.35599999999999998</v>
      </c>
      <c r="K2184" s="191"/>
      <c r="L2184" s="192"/>
      <c r="M2184" s="193"/>
      <c r="N2184" s="312"/>
      <c r="O2184" s="367" t="s">
        <v>1079</v>
      </c>
    </row>
    <row r="2185" spans="1:15" s="120" customFormat="1" x14ac:dyDescent="0.3">
      <c r="A2185" s="189" t="s">
        <v>524</v>
      </c>
      <c r="B2185" s="191">
        <v>0.128</v>
      </c>
      <c r="C2185" s="192">
        <v>0.11899999999999999</v>
      </c>
      <c r="D2185" s="193">
        <v>0.111</v>
      </c>
      <c r="E2185" s="191">
        <v>0.14699999999999999</v>
      </c>
      <c r="F2185" s="192">
        <v>0.113</v>
      </c>
      <c r="G2185" s="193">
        <v>0.107</v>
      </c>
      <c r="H2185" s="191">
        <v>0.12</v>
      </c>
      <c r="I2185" s="192">
        <v>0.123</v>
      </c>
      <c r="J2185" s="193">
        <v>0.113</v>
      </c>
      <c r="K2185" s="191"/>
      <c r="L2185" s="192"/>
      <c r="M2185" s="193"/>
      <c r="N2185" s="312"/>
    </row>
    <row r="2186" spans="1:15" s="120" customFormat="1" x14ac:dyDescent="0.3">
      <c r="A2186" s="189" t="s">
        <v>610</v>
      </c>
      <c r="B2186" s="191">
        <v>0.104</v>
      </c>
      <c r="C2186" s="192">
        <v>6.4000000000000001E-2</v>
      </c>
      <c r="D2186" s="193">
        <v>5.1999999999999998E-2</v>
      </c>
      <c r="E2186" s="191">
        <v>9.5000000000000001E-2</v>
      </c>
      <c r="F2186" s="192">
        <v>5.8000000000000003E-2</v>
      </c>
      <c r="G2186" s="193">
        <v>0.05</v>
      </c>
      <c r="H2186" s="191">
        <v>0.108</v>
      </c>
      <c r="I2186" s="192">
        <v>6.9000000000000006E-2</v>
      </c>
      <c r="J2186" s="193">
        <v>5.3999999999999999E-2</v>
      </c>
      <c r="K2186" s="191"/>
      <c r="L2186" s="192"/>
      <c r="M2186" s="193"/>
      <c r="N2186" s="312"/>
    </row>
    <row r="2187" spans="1:15" s="120" customFormat="1" x14ac:dyDescent="0.3">
      <c r="A2187" s="108" t="s">
        <v>194</v>
      </c>
      <c r="B2187" s="163">
        <v>337</v>
      </c>
      <c r="C2187" s="164">
        <v>4546</v>
      </c>
      <c r="D2187" s="165">
        <v>9359</v>
      </c>
      <c r="E2187" s="163">
        <v>95</v>
      </c>
      <c r="F2187" s="164">
        <v>1573</v>
      </c>
      <c r="G2187" s="165">
        <v>3432</v>
      </c>
      <c r="H2187" s="163">
        <v>241</v>
      </c>
      <c r="I2187" s="164">
        <v>2859</v>
      </c>
      <c r="J2187" s="165">
        <v>5755</v>
      </c>
      <c r="K2187" s="163"/>
      <c r="L2187" s="164"/>
      <c r="M2187" s="165"/>
      <c r="N2187" s="373"/>
    </row>
    <row r="2188" spans="1:15" s="120" customFormat="1" x14ac:dyDescent="0.3">
      <c r="A2188" s="109" t="s">
        <v>161</v>
      </c>
      <c r="B2188" s="155">
        <v>3.04</v>
      </c>
      <c r="C2188" s="156">
        <v>3.22</v>
      </c>
      <c r="D2188" s="157">
        <v>3.26</v>
      </c>
      <c r="E2188" s="155">
        <v>3.06</v>
      </c>
      <c r="F2188" s="156">
        <v>3.23</v>
      </c>
      <c r="G2188" s="157">
        <v>3.26</v>
      </c>
      <c r="H2188" s="155">
        <v>3.02</v>
      </c>
      <c r="I2188" s="156">
        <v>3.2</v>
      </c>
      <c r="J2188" s="157">
        <v>3.26</v>
      </c>
      <c r="K2188" s="155"/>
      <c r="L2188" s="156"/>
      <c r="M2188" s="157"/>
      <c r="N2188" s="312"/>
      <c r="O2188" s="367" t="s">
        <v>1079</v>
      </c>
    </row>
    <row r="2189" spans="1:15" s="120" customFormat="1" x14ac:dyDescent="0.3">
      <c r="A2189" s="109" t="s">
        <v>35</v>
      </c>
      <c r="B2189" s="155">
        <v>0.96</v>
      </c>
      <c r="C2189" s="156">
        <v>0.89</v>
      </c>
      <c r="D2189" s="157">
        <v>0.85</v>
      </c>
      <c r="E2189" s="155">
        <v>0.97</v>
      </c>
      <c r="F2189" s="156">
        <v>0.87</v>
      </c>
      <c r="G2189" s="157">
        <v>0.84</v>
      </c>
      <c r="H2189" s="155">
        <v>0.96</v>
      </c>
      <c r="I2189" s="156">
        <v>0.91</v>
      </c>
      <c r="J2189" s="157">
        <v>0.86</v>
      </c>
      <c r="K2189" s="155"/>
      <c r="L2189" s="156"/>
      <c r="M2189" s="157"/>
      <c r="N2189" s="312"/>
      <c r="O2189" s="367" t="s">
        <v>1079</v>
      </c>
    </row>
    <row r="2190" spans="1:15" s="120" customFormat="1" x14ac:dyDescent="0.3">
      <c r="A2190" s="109" t="s">
        <v>163</v>
      </c>
      <c r="B2190" s="155" t="s">
        <v>197</v>
      </c>
      <c r="C2190" s="156" t="s">
        <v>199</v>
      </c>
      <c r="D2190" s="157" t="s">
        <v>199</v>
      </c>
      <c r="E2190" s="155" t="s">
        <v>197</v>
      </c>
      <c r="F2190" s="156" t="s">
        <v>200</v>
      </c>
      <c r="G2190" s="157" t="s">
        <v>198</v>
      </c>
      <c r="H2190" s="155" t="s">
        <v>197</v>
      </c>
      <c r="I2190" s="156" t="s">
        <v>188</v>
      </c>
      <c r="J2190" s="157" t="s">
        <v>199</v>
      </c>
      <c r="K2190" s="155"/>
      <c r="L2190" s="156"/>
      <c r="M2190" s="157"/>
      <c r="N2190" s="312"/>
      <c r="O2190" s="367" t="s">
        <v>1079</v>
      </c>
    </row>
    <row r="2191" spans="1:15" s="120" customFormat="1" x14ac:dyDescent="0.3">
      <c r="A2191" s="110" t="s">
        <v>36</v>
      </c>
      <c r="B2191" s="143" t="s">
        <v>197</v>
      </c>
      <c r="C2191" s="144">
        <v>-0.20224719101123614</v>
      </c>
      <c r="D2191" s="145">
        <v>-0.2588235294117644</v>
      </c>
      <c r="E2191" s="143" t="s">
        <v>197</v>
      </c>
      <c r="F2191" s="144">
        <v>-0.19540229885057464</v>
      </c>
      <c r="G2191" s="145">
        <v>-0.23809523809523778</v>
      </c>
      <c r="H2191" s="143" t="s">
        <v>197</v>
      </c>
      <c r="I2191" s="144">
        <v>-0.19780219780219796</v>
      </c>
      <c r="J2191" s="145">
        <v>-0.27906976744186018</v>
      </c>
      <c r="K2191" s="143"/>
      <c r="L2191" s="144"/>
      <c r="M2191" s="145"/>
      <c r="N2191" s="221"/>
      <c r="O2191" s="367" t="s">
        <v>1079</v>
      </c>
    </row>
    <row r="2192" spans="1:15" s="120" customFormat="1" ht="65" x14ac:dyDescent="0.3">
      <c r="A2192" s="188" t="s">
        <v>1105</v>
      </c>
      <c r="B2192" s="191">
        <v>0.40699999999999997</v>
      </c>
      <c r="C2192" s="192">
        <v>0.41699999999999998</v>
      </c>
      <c r="D2192" s="193">
        <v>0.39200000000000002</v>
      </c>
      <c r="E2192" s="191">
        <v>0.38100000000000001</v>
      </c>
      <c r="F2192" s="192">
        <v>0.38100000000000001</v>
      </c>
      <c r="G2192" s="193">
        <v>0.374</v>
      </c>
      <c r="H2192" s="191">
        <v>0.41899999999999998</v>
      </c>
      <c r="I2192" s="192">
        <v>0.434</v>
      </c>
      <c r="J2192" s="193">
        <v>0.40100000000000002</v>
      </c>
      <c r="K2192" s="191"/>
      <c r="L2192" s="192"/>
      <c r="M2192" s="193"/>
      <c r="N2192" s="311"/>
      <c r="O2192" s="367" t="s">
        <v>1079</v>
      </c>
    </row>
    <row r="2193" spans="1:16" s="120" customFormat="1" x14ac:dyDescent="0.3">
      <c r="A2193" s="189" t="s">
        <v>523</v>
      </c>
      <c r="B2193" s="191">
        <v>0.45300000000000001</v>
      </c>
      <c r="C2193" s="192">
        <v>0.44400000000000001</v>
      </c>
      <c r="D2193" s="193">
        <v>0.47</v>
      </c>
      <c r="E2193" s="191">
        <v>0.48499999999999999</v>
      </c>
      <c r="F2193" s="192">
        <v>0.46700000000000003</v>
      </c>
      <c r="G2193" s="193">
        <v>0.48499999999999999</v>
      </c>
      <c r="H2193" s="191">
        <v>0.439</v>
      </c>
      <c r="I2193" s="192">
        <v>0.432</v>
      </c>
      <c r="J2193" s="193">
        <v>0.46200000000000002</v>
      </c>
      <c r="K2193" s="191"/>
      <c r="L2193" s="192"/>
      <c r="M2193" s="193"/>
      <c r="N2193" s="312"/>
      <c r="O2193" s="367" t="s">
        <v>1079</v>
      </c>
    </row>
    <row r="2194" spans="1:16" s="120" customFormat="1" x14ac:dyDescent="0.3">
      <c r="A2194" s="189" t="s">
        <v>524</v>
      </c>
      <c r="B2194" s="191">
        <v>0.105</v>
      </c>
      <c r="C2194" s="192">
        <v>0.108</v>
      </c>
      <c r="D2194" s="193">
        <v>0.107</v>
      </c>
      <c r="E2194" s="191">
        <v>8.2000000000000003E-2</v>
      </c>
      <c r="F2194" s="192">
        <v>0.11700000000000001</v>
      </c>
      <c r="G2194" s="193">
        <v>0.107</v>
      </c>
      <c r="H2194" s="191">
        <v>0.115</v>
      </c>
      <c r="I2194" s="192">
        <v>0.106</v>
      </c>
      <c r="J2194" s="193">
        <v>0.108</v>
      </c>
      <c r="K2194" s="191"/>
      <c r="L2194" s="192"/>
      <c r="M2194" s="193"/>
      <c r="N2194" s="312"/>
    </row>
    <row r="2195" spans="1:16" s="120" customFormat="1" x14ac:dyDescent="0.3">
      <c r="A2195" s="189" t="s">
        <v>610</v>
      </c>
      <c r="B2195" s="191">
        <v>3.4000000000000002E-2</v>
      </c>
      <c r="C2195" s="192">
        <v>3.1E-2</v>
      </c>
      <c r="D2195" s="193">
        <v>3.1E-2</v>
      </c>
      <c r="E2195" s="191">
        <v>5.1999999999999998E-2</v>
      </c>
      <c r="F2195" s="192">
        <v>3.5000000000000003E-2</v>
      </c>
      <c r="G2195" s="193">
        <v>3.3000000000000002E-2</v>
      </c>
      <c r="H2195" s="191">
        <v>2.8000000000000001E-2</v>
      </c>
      <c r="I2195" s="192">
        <v>2.9000000000000001E-2</v>
      </c>
      <c r="J2195" s="193">
        <v>2.9000000000000001E-2</v>
      </c>
      <c r="K2195" s="191"/>
      <c r="L2195" s="192"/>
      <c r="M2195" s="193"/>
      <c r="N2195" s="312"/>
    </row>
    <row r="2196" spans="1:16" s="120" customFormat="1" x14ac:dyDescent="0.3">
      <c r="A2196" s="108" t="s">
        <v>194</v>
      </c>
      <c r="B2196" s="163">
        <v>351</v>
      </c>
      <c r="C2196" s="164">
        <v>4721</v>
      </c>
      <c r="D2196" s="165">
        <v>9551</v>
      </c>
      <c r="E2196" s="163">
        <v>97</v>
      </c>
      <c r="F2196" s="164">
        <v>1603</v>
      </c>
      <c r="G2196" s="165">
        <v>3459</v>
      </c>
      <c r="H2196" s="163">
        <v>253</v>
      </c>
      <c r="I2196" s="164">
        <v>3003</v>
      </c>
      <c r="J2196" s="165">
        <v>5919</v>
      </c>
      <c r="K2196" s="163"/>
      <c r="L2196" s="164"/>
      <c r="M2196" s="165"/>
      <c r="N2196" s="373"/>
    </row>
    <row r="2197" spans="1:16" s="120" customFormat="1" x14ac:dyDescent="0.3">
      <c r="A2197" s="109" t="s">
        <v>161</v>
      </c>
      <c r="B2197" s="155">
        <v>3.23</v>
      </c>
      <c r="C2197" s="156">
        <v>3.25</v>
      </c>
      <c r="D2197" s="157">
        <v>3.22</v>
      </c>
      <c r="E2197" s="155">
        <v>3.2</v>
      </c>
      <c r="F2197" s="156">
        <v>3.19</v>
      </c>
      <c r="G2197" s="157">
        <v>3.2</v>
      </c>
      <c r="H2197" s="155">
        <v>3.25</v>
      </c>
      <c r="I2197" s="156">
        <v>3.27</v>
      </c>
      <c r="J2197" s="157">
        <v>3.24</v>
      </c>
      <c r="K2197" s="155"/>
      <c r="L2197" s="156"/>
      <c r="M2197" s="157"/>
      <c r="N2197" s="312"/>
      <c r="O2197" s="367" t="s">
        <v>1079</v>
      </c>
    </row>
    <row r="2198" spans="1:16" s="120" customFormat="1" x14ac:dyDescent="0.3">
      <c r="A2198" s="109" t="s">
        <v>35</v>
      </c>
      <c r="B2198" s="155">
        <v>0.77</v>
      </c>
      <c r="C2198" s="156">
        <v>0.77</v>
      </c>
      <c r="D2198" s="157">
        <v>0.76</v>
      </c>
      <c r="E2198" s="155">
        <v>0.8</v>
      </c>
      <c r="F2198" s="156">
        <v>0.78</v>
      </c>
      <c r="G2198" s="157">
        <v>0.76</v>
      </c>
      <c r="H2198" s="155">
        <v>0.76</v>
      </c>
      <c r="I2198" s="156">
        <v>0.76</v>
      </c>
      <c r="J2198" s="157">
        <v>0.76</v>
      </c>
      <c r="K2198" s="155"/>
      <c r="L2198" s="156"/>
      <c r="M2198" s="157"/>
      <c r="N2198" s="312"/>
      <c r="O2198" s="367" t="s">
        <v>1079</v>
      </c>
    </row>
    <row r="2199" spans="1:16" s="120" customFormat="1" x14ac:dyDescent="0.3">
      <c r="A2199" s="109" t="s">
        <v>163</v>
      </c>
      <c r="B2199" s="155" t="s">
        <v>197</v>
      </c>
      <c r="C2199" s="156" t="s">
        <v>200</v>
      </c>
      <c r="D2199" s="157" t="s">
        <v>200</v>
      </c>
      <c r="E2199" s="155" t="s">
        <v>197</v>
      </c>
      <c r="F2199" s="156" t="s">
        <v>200</v>
      </c>
      <c r="G2199" s="157" t="s">
        <v>200</v>
      </c>
      <c r="H2199" s="155" t="s">
        <v>197</v>
      </c>
      <c r="I2199" s="156" t="s">
        <v>200</v>
      </c>
      <c r="J2199" s="157" t="s">
        <v>200</v>
      </c>
      <c r="K2199" s="155"/>
      <c r="L2199" s="156"/>
      <c r="M2199" s="157"/>
      <c r="N2199" s="312"/>
      <c r="O2199" s="367" t="s">
        <v>1079</v>
      </c>
    </row>
    <row r="2200" spans="1:16" s="120" customFormat="1" x14ac:dyDescent="0.3">
      <c r="A2200" s="110" t="s">
        <v>36</v>
      </c>
      <c r="B2200" s="143" t="s">
        <v>197</v>
      </c>
      <c r="C2200" s="144">
        <v>-2.5974025974025997E-2</v>
      </c>
      <c r="D2200" s="145">
        <v>1.3157894736841825E-2</v>
      </c>
      <c r="E2200" s="143" t="s">
        <v>197</v>
      </c>
      <c r="F2200" s="144">
        <v>1.2820512820513117E-2</v>
      </c>
      <c r="G2200" s="145">
        <v>0</v>
      </c>
      <c r="H2200" s="143" t="s">
        <v>197</v>
      </c>
      <c r="I2200" s="144">
        <v>-2.6315789473684233E-2</v>
      </c>
      <c r="J2200" s="145">
        <v>1.3157894736841825E-2</v>
      </c>
      <c r="K2200" s="143"/>
      <c r="L2200" s="144"/>
      <c r="M2200" s="145"/>
      <c r="N2200" s="221"/>
      <c r="O2200" s="367" t="s">
        <v>1079</v>
      </c>
    </row>
    <row r="2201" spans="1:16" s="120" customFormat="1" ht="65" x14ac:dyDescent="0.3">
      <c r="A2201" s="188" t="s">
        <v>1000</v>
      </c>
      <c r="B2201" s="191">
        <v>0.36699999999999999</v>
      </c>
      <c r="C2201" s="192">
        <v>0.47</v>
      </c>
      <c r="D2201" s="193">
        <v>0.51500000000000001</v>
      </c>
      <c r="E2201" s="191">
        <v>0.40100000000000002</v>
      </c>
      <c r="F2201" s="192">
        <v>0.49299999999999999</v>
      </c>
      <c r="G2201" s="193">
        <v>0.54</v>
      </c>
      <c r="H2201" s="191">
        <v>0.36899999999999999</v>
      </c>
      <c r="I2201" s="192">
        <v>0.47099999999999997</v>
      </c>
      <c r="J2201" s="193">
        <v>0.51500000000000001</v>
      </c>
      <c r="K2201" s="191"/>
      <c r="L2201" s="192"/>
      <c r="M2201" s="193"/>
      <c r="N2201" s="311"/>
      <c r="P2201" s="120" t="s">
        <v>955</v>
      </c>
    </row>
    <row r="2202" spans="1:16" s="120" customFormat="1" x14ac:dyDescent="0.3">
      <c r="A2202" s="189" t="s">
        <v>195</v>
      </c>
      <c r="B2202" s="191">
        <v>0.63300000000000001</v>
      </c>
      <c r="C2202" s="192">
        <v>0.53</v>
      </c>
      <c r="D2202" s="193">
        <v>0.48499999999999999</v>
      </c>
      <c r="E2202" s="191">
        <v>0.59899999999999998</v>
      </c>
      <c r="F2202" s="192">
        <v>0.50700000000000001</v>
      </c>
      <c r="G2202" s="193">
        <v>0.46</v>
      </c>
      <c r="H2202" s="191">
        <v>0.63100000000000001</v>
      </c>
      <c r="I2202" s="192">
        <v>0.52900000000000003</v>
      </c>
      <c r="J2202" s="193">
        <v>0.48499999999999999</v>
      </c>
      <c r="K2202" s="191"/>
      <c r="L2202" s="192"/>
      <c r="M2202" s="193"/>
      <c r="N2202" s="312"/>
      <c r="P2202" s="120" t="s">
        <v>955</v>
      </c>
    </row>
    <row r="2203" spans="1:16" s="120" customFormat="1" x14ac:dyDescent="0.3">
      <c r="A2203" s="126" t="s">
        <v>194</v>
      </c>
      <c r="B2203" s="127">
        <v>629</v>
      </c>
      <c r="C2203" s="128">
        <v>6913</v>
      </c>
      <c r="D2203" s="129">
        <v>14272</v>
      </c>
      <c r="E2203" s="127">
        <v>172</v>
      </c>
      <c r="F2203" s="128">
        <v>2338</v>
      </c>
      <c r="G2203" s="129">
        <v>5207</v>
      </c>
      <c r="H2203" s="127">
        <v>436</v>
      </c>
      <c r="I2203" s="128">
        <v>4283</v>
      </c>
      <c r="J2203" s="129">
        <v>8596</v>
      </c>
      <c r="K2203" s="127"/>
      <c r="L2203" s="128"/>
      <c r="M2203" s="129"/>
      <c r="N2203" s="111"/>
      <c r="P2203" s="120" t="s">
        <v>955</v>
      </c>
    </row>
    <row r="2204" spans="1:16" s="120" customFormat="1" ht="26" x14ac:dyDescent="0.3">
      <c r="A2204" s="188" t="s">
        <v>1001</v>
      </c>
      <c r="B2204" s="191">
        <v>6.8000000000000005E-2</v>
      </c>
      <c r="C2204" s="192">
        <v>0.14299999999999999</v>
      </c>
      <c r="D2204" s="193">
        <v>0.128</v>
      </c>
      <c r="E2204" s="191">
        <v>7.0000000000000007E-2</v>
      </c>
      <c r="F2204" s="192">
        <v>0.13500000000000001</v>
      </c>
      <c r="G2204" s="193">
        <v>0.115</v>
      </c>
      <c r="H2204" s="191">
        <v>7.0999999999999994E-2</v>
      </c>
      <c r="I2204" s="192">
        <v>0.14899999999999999</v>
      </c>
      <c r="J2204" s="193">
        <v>0.13700000000000001</v>
      </c>
      <c r="K2204" s="191"/>
      <c r="L2204" s="192"/>
      <c r="M2204" s="193"/>
      <c r="N2204" s="311"/>
      <c r="P2204" s="120" t="s">
        <v>955</v>
      </c>
    </row>
    <row r="2205" spans="1:16" s="120" customFormat="1" x14ac:dyDescent="0.3">
      <c r="A2205" s="189" t="s">
        <v>195</v>
      </c>
      <c r="B2205" s="191">
        <v>0.93200000000000005</v>
      </c>
      <c r="C2205" s="192">
        <v>0.85699999999999998</v>
      </c>
      <c r="D2205" s="193">
        <v>0.872</v>
      </c>
      <c r="E2205" s="191">
        <v>0.93</v>
      </c>
      <c r="F2205" s="192">
        <v>0.86499999999999999</v>
      </c>
      <c r="G2205" s="193">
        <v>0.88500000000000001</v>
      </c>
      <c r="H2205" s="191">
        <v>0.92900000000000005</v>
      </c>
      <c r="I2205" s="192">
        <v>0.85099999999999998</v>
      </c>
      <c r="J2205" s="193">
        <v>0.86299999999999999</v>
      </c>
      <c r="K2205" s="191"/>
      <c r="L2205" s="192"/>
      <c r="M2205" s="193"/>
      <c r="N2205" s="312"/>
      <c r="P2205" s="120" t="s">
        <v>955</v>
      </c>
    </row>
    <row r="2206" spans="1:16" s="120" customFormat="1" x14ac:dyDescent="0.3">
      <c r="A2206" s="126" t="s">
        <v>194</v>
      </c>
      <c r="B2206" s="127">
        <v>629</v>
      </c>
      <c r="C2206" s="128">
        <v>6913</v>
      </c>
      <c r="D2206" s="129">
        <v>14272</v>
      </c>
      <c r="E2206" s="127">
        <v>172</v>
      </c>
      <c r="F2206" s="128">
        <v>2338</v>
      </c>
      <c r="G2206" s="129">
        <v>5207</v>
      </c>
      <c r="H2206" s="127">
        <v>436</v>
      </c>
      <c r="I2206" s="128">
        <v>4283</v>
      </c>
      <c r="J2206" s="129">
        <v>8596</v>
      </c>
      <c r="K2206" s="127"/>
      <c r="L2206" s="128"/>
      <c r="M2206" s="129"/>
      <c r="N2206" s="111"/>
      <c r="P2206" s="120" t="s">
        <v>955</v>
      </c>
    </row>
    <row r="2207" spans="1:16" s="120" customFormat="1" ht="26" x14ac:dyDescent="0.3">
      <c r="A2207" s="319" t="s">
        <v>1002</v>
      </c>
      <c r="B2207" s="191">
        <v>0.122</v>
      </c>
      <c r="C2207" s="192">
        <v>0.16900000000000001</v>
      </c>
      <c r="D2207" s="193">
        <v>0.14399999999999999</v>
      </c>
      <c r="E2207" s="191">
        <v>8.1000000000000003E-2</v>
      </c>
      <c r="F2207" s="192">
        <v>0.16</v>
      </c>
      <c r="G2207" s="193">
        <v>0.13500000000000001</v>
      </c>
      <c r="H2207" s="191">
        <v>0.14399999999999999</v>
      </c>
      <c r="I2207" s="192">
        <v>0.17799999999999999</v>
      </c>
      <c r="J2207" s="193">
        <v>0.151</v>
      </c>
      <c r="K2207" s="191"/>
      <c r="L2207" s="192"/>
      <c r="M2207" s="193"/>
      <c r="N2207" s="311"/>
      <c r="P2207" s="120" t="s">
        <v>955</v>
      </c>
    </row>
    <row r="2208" spans="1:16" s="120" customFormat="1" x14ac:dyDescent="0.3">
      <c r="A2208" s="189" t="s">
        <v>195</v>
      </c>
      <c r="B2208" s="191">
        <v>0.878</v>
      </c>
      <c r="C2208" s="192">
        <v>0.83099999999999996</v>
      </c>
      <c r="D2208" s="193">
        <v>0.85599999999999998</v>
      </c>
      <c r="E2208" s="191">
        <v>0.91900000000000004</v>
      </c>
      <c r="F2208" s="192">
        <v>0.84</v>
      </c>
      <c r="G2208" s="193">
        <v>0.86499999999999999</v>
      </c>
      <c r="H2208" s="191">
        <v>0.85599999999999998</v>
      </c>
      <c r="I2208" s="192">
        <v>0.82199999999999995</v>
      </c>
      <c r="J2208" s="193">
        <v>0.84899999999999998</v>
      </c>
      <c r="K2208" s="191"/>
      <c r="L2208" s="192"/>
      <c r="M2208" s="193"/>
      <c r="N2208" s="312"/>
      <c r="P2208" s="120" t="s">
        <v>955</v>
      </c>
    </row>
    <row r="2209" spans="1:16" s="120" customFormat="1" x14ac:dyDescent="0.3">
      <c r="A2209" s="126" t="s">
        <v>194</v>
      </c>
      <c r="B2209" s="127">
        <v>629</v>
      </c>
      <c r="C2209" s="128">
        <v>6913</v>
      </c>
      <c r="D2209" s="129">
        <v>14272</v>
      </c>
      <c r="E2209" s="127">
        <v>172</v>
      </c>
      <c r="F2209" s="128">
        <v>2338</v>
      </c>
      <c r="G2209" s="129">
        <v>5207</v>
      </c>
      <c r="H2209" s="127">
        <v>436</v>
      </c>
      <c r="I2209" s="128">
        <v>4283</v>
      </c>
      <c r="J2209" s="129">
        <v>8596</v>
      </c>
      <c r="K2209" s="127"/>
      <c r="L2209" s="128"/>
      <c r="M2209" s="129"/>
      <c r="N2209" s="111"/>
      <c r="P2209" s="120" t="s">
        <v>955</v>
      </c>
    </row>
    <row r="2210" spans="1:16" s="120" customFormat="1" ht="39" x14ac:dyDescent="0.3">
      <c r="A2210" s="319" t="s">
        <v>1003</v>
      </c>
      <c r="B2210" s="191">
        <v>0.1</v>
      </c>
      <c r="C2210" s="192">
        <v>0.113</v>
      </c>
      <c r="D2210" s="193">
        <v>0.113</v>
      </c>
      <c r="E2210" s="191">
        <v>9.9000000000000005E-2</v>
      </c>
      <c r="F2210" s="192">
        <v>0.107</v>
      </c>
      <c r="G2210" s="193">
        <v>9.9000000000000005E-2</v>
      </c>
      <c r="H2210" s="191">
        <v>0.106</v>
      </c>
      <c r="I2210" s="192">
        <v>0.11700000000000001</v>
      </c>
      <c r="J2210" s="193">
        <v>0.122</v>
      </c>
      <c r="K2210" s="191"/>
      <c r="L2210" s="192"/>
      <c r="M2210" s="193"/>
      <c r="N2210" s="311"/>
      <c r="P2210" s="120" t="s">
        <v>955</v>
      </c>
    </row>
    <row r="2211" spans="1:16" s="120" customFormat="1" x14ac:dyDescent="0.3">
      <c r="A2211" s="189" t="s">
        <v>195</v>
      </c>
      <c r="B2211" s="191">
        <v>0.9</v>
      </c>
      <c r="C2211" s="192">
        <v>0.88700000000000001</v>
      </c>
      <c r="D2211" s="193">
        <v>0.88700000000000001</v>
      </c>
      <c r="E2211" s="191">
        <v>0.90100000000000002</v>
      </c>
      <c r="F2211" s="192">
        <v>0.89300000000000002</v>
      </c>
      <c r="G2211" s="193">
        <v>0.90100000000000002</v>
      </c>
      <c r="H2211" s="191">
        <v>0.89400000000000002</v>
      </c>
      <c r="I2211" s="192">
        <v>0.88300000000000001</v>
      </c>
      <c r="J2211" s="193">
        <v>0.878</v>
      </c>
      <c r="K2211" s="191"/>
      <c r="L2211" s="192"/>
      <c r="M2211" s="193"/>
      <c r="N2211" s="312"/>
      <c r="P2211" s="120" t="s">
        <v>955</v>
      </c>
    </row>
    <row r="2212" spans="1:16" s="120" customFormat="1" x14ac:dyDescent="0.3">
      <c r="A2212" s="126" t="s">
        <v>194</v>
      </c>
      <c r="B2212" s="127">
        <v>629</v>
      </c>
      <c r="C2212" s="128">
        <v>6913</v>
      </c>
      <c r="D2212" s="129">
        <v>14272</v>
      </c>
      <c r="E2212" s="127">
        <v>172</v>
      </c>
      <c r="F2212" s="128">
        <v>2338</v>
      </c>
      <c r="G2212" s="129">
        <v>5207</v>
      </c>
      <c r="H2212" s="127">
        <v>436</v>
      </c>
      <c r="I2212" s="128">
        <v>4283</v>
      </c>
      <c r="J2212" s="129">
        <v>8596</v>
      </c>
      <c r="K2212" s="127"/>
      <c r="L2212" s="128"/>
      <c r="M2212" s="129"/>
      <c r="N2212" s="111"/>
      <c r="P2212" s="120" t="s">
        <v>955</v>
      </c>
    </row>
    <row r="2213" spans="1:16" s="120" customFormat="1" ht="26" x14ac:dyDescent="0.3">
      <c r="A2213" s="319" t="s">
        <v>1004</v>
      </c>
      <c r="B2213" s="191">
        <v>6.7000000000000004E-2</v>
      </c>
      <c r="C2213" s="192">
        <v>9.9000000000000005E-2</v>
      </c>
      <c r="D2213" s="193">
        <v>9.8000000000000004E-2</v>
      </c>
      <c r="E2213" s="191">
        <v>7.0000000000000007E-2</v>
      </c>
      <c r="F2213" s="192">
        <v>9.1999999999999998E-2</v>
      </c>
      <c r="G2213" s="193">
        <v>8.5000000000000006E-2</v>
      </c>
      <c r="H2213" s="191">
        <v>6.9000000000000006E-2</v>
      </c>
      <c r="I2213" s="192">
        <v>0.104</v>
      </c>
      <c r="J2213" s="193">
        <v>0.105</v>
      </c>
      <c r="K2213" s="191"/>
      <c r="L2213" s="192"/>
      <c r="M2213" s="193"/>
      <c r="N2213" s="311"/>
      <c r="P2213" s="120" t="s">
        <v>955</v>
      </c>
    </row>
    <row r="2214" spans="1:16" s="120" customFormat="1" x14ac:dyDescent="0.3">
      <c r="A2214" s="189" t="s">
        <v>195</v>
      </c>
      <c r="B2214" s="191">
        <v>0.93300000000000005</v>
      </c>
      <c r="C2214" s="192">
        <v>0.90100000000000002</v>
      </c>
      <c r="D2214" s="193">
        <v>0.90200000000000002</v>
      </c>
      <c r="E2214" s="191">
        <v>0.93</v>
      </c>
      <c r="F2214" s="192">
        <v>0.90800000000000003</v>
      </c>
      <c r="G2214" s="193">
        <v>0.91500000000000004</v>
      </c>
      <c r="H2214" s="191">
        <v>0.93100000000000005</v>
      </c>
      <c r="I2214" s="192">
        <v>0.89600000000000002</v>
      </c>
      <c r="J2214" s="193">
        <v>0.89500000000000002</v>
      </c>
      <c r="K2214" s="191"/>
      <c r="L2214" s="192"/>
      <c r="M2214" s="193"/>
      <c r="N2214" s="312"/>
      <c r="P2214" s="120" t="s">
        <v>955</v>
      </c>
    </row>
    <row r="2215" spans="1:16" s="120" customFormat="1" x14ac:dyDescent="0.3">
      <c r="A2215" s="126" t="s">
        <v>194</v>
      </c>
      <c r="B2215" s="127">
        <v>629</v>
      </c>
      <c r="C2215" s="128">
        <v>6913</v>
      </c>
      <c r="D2215" s="129">
        <v>14272</v>
      </c>
      <c r="E2215" s="127">
        <v>172</v>
      </c>
      <c r="F2215" s="128">
        <v>2338</v>
      </c>
      <c r="G2215" s="129">
        <v>5207</v>
      </c>
      <c r="H2215" s="127">
        <v>436</v>
      </c>
      <c r="I2215" s="128">
        <v>4283</v>
      </c>
      <c r="J2215" s="129">
        <v>8596</v>
      </c>
      <c r="K2215" s="127"/>
      <c r="L2215" s="128"/>
      <c r="M2215" s="129"/>
      <c r="N2215" s="111"/>
      <c r="P2215" s="120" t="s">
        <v>955</v>
      </c>
    </row>
    <row r="2216" spans="1:16" s="120" customFormat="1" ht="26" x14ac:dyDescent="0.3">
      <c r="A2216" s="319" t="s">
        <v>1005</v>
      </c>
      <c r="B2216" s="191">
        <v>1.4E-2</v>
      </c>
      <c r="C2216" s="192">
        <v>3.1E-2</v>
      </c>
      <c r="D2216" s="193">
        <v>2.5000000000000001E-2</v>
      </c>
      <c r="E2216" s="191">
        <v>1.7000000000000001E-2</v>
      </c>
      <c r="F2216" s="192">
        <v>2.7E-2</v>
      </c>
      <c r="G2216" s="193">
        <v>2.1999999999999999E-2</v>
      </c>
      <c r="H2216" s="191">
        <v>1.4E-2</v>
      </c>
      <c r="I2216" s="192">
        <v>3.2000000000000001E-2</v>
      </c>
      <c r="J2216" s="193">
        <v>2.5999999999999999E-2</v>
      </c>
      <c r="K2216" s="191"/>
      <c r="L2216" s="192"/>
      <c r="M2216" s="193"/>
      <c r="N2216" s="311"/>
      <c r="P2216" s="120" t="s">
        <v>955</v>
      </c>
    </row>
    <row r="2217" spans="1:16" s="120" customFormat="1" x14ac:dyDescent="0.3">
      <c r="A2217" s="189" t="s">
        <v>195</v>
      </c>
      <c r="B2217" s="191">
        <v>0.98599999999999999</v>
      </c>
      <c r="C2217" s="192">
        <v>0.96899999999999997</v>
      </c>
      <c r="D2217" s="193">
        <v>0.97499999999999998</v>
      </c>
      <c r="E2217" s="191">
        <v>0.98299999999999998</v>
      </c>
      <c r="F2217" s="192">
        <v>0.97299999999999998</v>
      </c>
      <c r="G2217" s="193">
        <v>0.97799999999999998</v>
      </c>
      <c r="H2217" s="191">
        <v>0.98599999999999999</v>
      </c>
      <c r="I2217" s="192">
        <v>0.96799999999999997</v>
      </c>
      <c r="J2217" s="193">
        <v>0.97399999999999998</v>
      </c>
      <c r="K2217" s="191"/>
      <c r="L2217" s="192"/>
      <c r="M2217" s="193"/>
      <c r="N2217" s="312"/>
      <c r="P2217" s="120" t="s">
        <v>955</v>
      </c>
    </row>
    <row r="2218" spans="1:16" s="120" customFormat="1" x14ac:dyDescent="0.3">
      <c r="A2218" s="126" t="s">
        <v>194</v>
      </c>
      <c r="B2218" s="127">
        <v>629</v>
      </c>
      <c r="C2218" s="128">
        <v>6913</v>
      </c>
      <c r="D2218" s="129">
        <v>14272</v>
      </c>
      <c r="E2218" s="127">
        <v>172</v>
      </c>
      <c r="F2218" s="128">
        <v>2338</v>
      </c>
      <c r="G2218" s="129">
        <v>5207</v>
      </c>
      <c r="H2218" s="127">
        <v>436</v>
      </c>
      <c r="I2218" s="128">
        <v>4283</v>
      </c>
      <c r="J2218" s="129">
        <v>8596</v>
      </c>
      <c r="K2218" s="127"/>
      <c r="L2218" s="128"/>
      <c r="M2218" s="129"/>
      <c r="N2218" s="111"/>
      <c r="P2218" s="120" t="s">
        <v>955</v>
      </c>
    </row>
    <row r="2219" spans="1:16" s="120" customFormat="1" ht="26" x14ac:dyDescent="0.3">
      <c r="A2219" s="319" t="s">
        <v>1006</v>
      </c>
      <c r="B2219" s="191">
        <v>4.2999999999999997E-2</v>
      </c>
      <c r="C2219" s="192">
        <v>0.08</v>
      </c>
      <c r="D2219" s="193">
        <v>7.9000000000000001E-2</v>
      </c>
      <c r="E2219" s="191">
        <v>5.1999999999999998E-2</v>
      </c>
      <c r="F2219" s="192">
        <v>0.09</v>
      </c>
      <c r="G2219" s="193">
        <v>9.0999999999999998E-2</v>
      </c>
      <c r="H2219" s="191">
        <v>4.1000000000000002E-2</v>
      </c>
      <c r="I2219" s="192">
        <v>7.3999999999999996E-2</v>
      </c>
      <c r="J2219" s="193">
        <v>7.2999999999999995E-2</v>
      </c>
      <c r="K2219" s="191"/>
      <c r="L2219" s="192"/>
      <c r="M2219" s="193"/>
      <c r="N2219" s="311"/>
      <c r="P2219" s="120" t="s">
        <v>955</v>
      </c>
    </row>
    <row r="2220" spans="1:16" s="120" customFormat="1" x14ac:dyDescent="0.3">
      <c r="A2220" s="189" t="s">
        <v>195</v>
      </c>
      <c r="B2220" s="191">
        <v>0.95699999999999996</v>
      </c>
      <c r="C2220" s="192">
        <v>0.92</v>
      </c>
      <c r="D2220" s="193">
        <v>0.92100000000000004</v>
      </c>
      <c r="E2220" s="191">
        <v>0.94799999999999995</v>
      </c>
      <c r="F2220" s="192">
        <v>0.91</v>
      </c>
      <c r="G2220" s="193">
        <v>0.90900000000000003</v>
      </c>
      <c r="H2220" s="191">
        <v>0.95899999999999996</v>
      </c>
      <c r="I2220" s="192">
        <v>0.92600000000000005</v>
      </c>
      <c r="J2220" s="193">
        <v>0.92700000000000005</v>
      </c>
      <c r="K2220" s="191"/>
      <c r="L2220" s="192"/>
      <c r="M2220" s="193"/>
      <c r="N2220" s="312"/>
      <c r="P2220" s="120" t="s">
        <v>955</v>
      </c>
    </row>
    <row r="2221" spans="1:16" s="120" customFormat="1" x14ac:dyDescent="0.3">
      <c r="A2221" s="126" t="s">
        <v>194</v>
      </c>
      <c r="B2221" s="127">
        <v>629</v>
      </c>
      <c r="C2221" s="128">
        <v>6913</v>
      </c>
      <c r="D2221" s="129">
        <v>14272</v>
      </c>
      <c r="E2221" s="127">
        <v>172</v>
      </c>
      <c r="F2221" s="128">
        <v>2338</v>
      </c>
      <c r="G2221" s="129">
        <v>5207</v>
      </c>
      <c r="H2221" s="127">
        <v>436</v>
      </c>
      <c r="I2221" s="128">
        <v>4283</v>
      </c>
      <c r="J2221" s="129">
        <v>8596</v>
      </c>
      <c r="K2221" s="127"/>
      <c r="L2221" s="128"/>
      <c r="M2221" s="129"/>
      <c r="N2221" s="111"/>
      <c r="P2221" s="120" t="s">
        <v>955</v>
      </c>
    </row>
    <row r="2222" spans="1:16" ht="39" x14ac:dyDescent="0.3">
      <c r="A2222" s="190" t="s">
        <v>1007</v>
      </c>
      <c r="B2222" s="181">
        <v>0.17499999999999999</v>
      </c>
      <c r="C2222" s="182">
        <v>0.182</v>
      </c>
      <c r="D2222" s="183">
        <v>0.183</v>
      </c>
      <c r="E2222" s="181">
        <v>0.17</v>
      </c>
      <c r="F2222" s="182">
        <v>0.19700000000000001</v>
      </c>
      <c r="G2222" s="183">
        <v>0.2</v>
      </c>
      <c r="H2222" s="181">
        <v>0.17299999999999999</v>
      </c>
      <c r="I2222" s="182">
        <v>0.17100000000000001</v>
      </c>
      <c r="J2222" s="183">
        <v>0.17299999999999999</v>
      </c>
      <c r="K2222" s="181"/>
      <c r="L2222" s="182"/>
      <c r="M2222" s="183"/>
      <c r="N2222" s="311"/>
      <c r="P2222" s="120" t="s">
        <v>955</v>
      </c>
    </row>
    <row r="2223" spans="1:16" x14ac:dyDescent="0.3">
      <c r="A2223" s="184" t="s">
        <v>957</v>
      </c>
      <c r="B2223" s="181">
        <v>0.104</v>
      </c>
      <c r="C2223" s="182">
        <v>0.16800000000000001</v>
      </c>
      <c r="D2223" s="183">
        <v>0.15</v>
      </c>
      <c r="E2223" s="181">
        <v>0.12</v>
      </c>
      <c r="F2223" s="182">
        <v>0.187</v>
      </c>
      <c r="G2223" s="183">
        <v>0.16600000000000001</v>
      </c>
      <c r="H2223" s="181">
        <v>9.8000000000000004E-2</v>
      </c>
      <c r="I2223" s="182">
        <v>0.157</v>
      </c>
      <c r="J2223" s="183">
        <v>0.13900000000000001</v>
      </c>
      <c r="K2223" s="181"/>
      <c r="L2223" s="182"/>
      <c r="M2223" s="183"/>
      <c r="N2223" s="309"/>
      <c r="P2223" s="120" t="s">
        <v>955</v>
      </c>
    </row>
    <row r="2224" spans="1:16" x14ac:dyDescent="0.3">
      <c r="A2224" s="184" t="s">
        <v>958</v>
      </c>
      <c r="B2224" s="181">
        <v>0.183</v>
      </c>
      <c r="C2224" s="182">
        <v>0.19600000000000001</v>
      </c>
      <c r="D2224" s="183">
        <v>0.16700000000000001</v>
      </c>
      <c r="E2224" s="181">
        <v>0.26</v>
      </c>
      <c r="F2224" s="182">
        <v>0.20899999999999999</v>
      </c>
      <c r="G2224" s="183">
        <v>0.17799999999999999</v>
      </c>
      <c r="H2224" s="181">
        <v>0.154</v>
      </c>
      <c r="I2224" s="182">
        <v>0.185</v>
      </c>
      <c r="J2224" s="183">
        <v>0.156</v>
      </c>
      <c r="K2224" s="181"/>
      <c r="L2224" s="182"/>
      <c r="M2224" s="183"/>
      <c r="N2224" s="309"/>
    </row>
    <row r="2225" spans="1:16" x14ac:dyDescent="0.3">
      <c r="A2225" s="184" t="s">
        <v>959</v>
      </c>
      <c r="B2225" s="181">
        <v>0.161</v>
      </c>
      <c r="C2225" s="182">
        <v>0.14499999999999999</v>
      </c>
      <c r="D2225" s="183">
        <v>0.14099999999999999</v>
      </c>
      <c r="E2225" s="181">
        <v>0.11</v>
      </c>
      <c r="F2225" s="182">
        <v>0.13600000000000001</v>
      </c>
      <c r="G2225" s="183">
        <v>0.13600000000000001</v>
      </c>
      <c r="H2225" s="181">
        <v>0.18099999999999999</v>
      </c>
      <c r="I2225" s="182">
        <v>0.14899999999999999</v>
      </c>
      <c r="J2225" s="183">
        <v>0.14399999999999999</v>
      </c>
      <c r="K2225" s="181"/>
      <c r="L2225" s="182"/>
      <c r="M2225" s="183"/>
      <c r="N2225" s="309"/>
    </row>
    <row r="2226" spans="1:16" x14ac:dyDescent="0.3">
      <c r="A2226" s="184" t="s">
        <v>960</v>
      </c>
      <c r="B2226" s="181">
        <v>0.377</v>
      </c>
      <c r="C2226" s="182">
        <v>0.31</v>
      </c>
      <c r="D2226" s="183">
        <v>0.35799999999999998</v>
      </c>
      <c r="E2226" s="181">
        <v>0.34</v>
      </c>
      <c r="F2226" s="182">
        <v>0.27200000000000002</v>
      </c>
      <c r="G2226" s="183">
        <v>0.32</v>
      </c>
      <c r="H2226" s="181">
        <v>0.39400000000000002</v>
      </c>
      <c r="I2226" s="182">
        <v>0.33800000000000002</v>
      </c>
      <c r="J2226" s="183">
        <v>0.38700000000000001</v>
      </c>
      <c r="K2226" s="181"/>
      <c r="L2226" s="182"/>
      <c r="M2226" s="183"/>
      <c r="N2226" s="309"/>
    </row>
    <row r="2227" spans="1:16" x14ac:dyDescent="0.3">
      <c r="A2227" s="130" t="s">
        <v>194</v>
      </c>
      <c r="B2227" s="131">
        <v>355</v>
      </c>
      <c r="C2227" s="132">
        <v>5190</v>
      </c>
      <c r="D2227" s="133">
        <v>11208</v>
      </c>
      <c r="E2227" s="131">
        <v>100</v>
      </c>
      <c r="F2227" s="132">
        <v>1790</v>
      </c>
      <c r="G2227" s="133">
        <v>4165</v>
      </c>
      <c r="H2227" s="131">
        <v>254</v>
      </c>
      <c r="I2227" s="132">
        <v>3265</v>
      </c>
      <c r="J2227" s="133">
        <v>6833</v>
      </c>
      <c r="K2227" s="131"/>
      <c r="L2227" s="132"/>
      <c r="M2227" s="133"/>
      <c r="N2227" s="134"/>
      <c r="P2227" s="120"/>
    </row>
    <row r="2228" spans="1:16" x14ac:dyDescent="0.3">
      <c r="A2228" s="141" t="s">
        <v>161</v>
      </c>
      <c r="B2228" s="135">
        <v>2.54</v>
      </c>
      <c r="C2228" s="136">
        <v>2.77</v>
      </c>
      <c r="D2228" s="137">
        <v>2.66</v>
      </c>
      <c r="E2228" s="135">
        <v>2.67</v>
      </c>
      <c r="F2228" s="136">
        <v>2.9</v>
      </c>
      <c r="G2228" s="137">
        <v>2.79</v>
      </c>
      <c r="H2228" s="135">
        <v>2.48</v>
      </c>
      <c r="I2228" s="136">
        <v>2.67</v>
      </c>
      <c r="J2228" s="137">
        <v>2.57</v>
      </c>
      <c r="K2228" s="135"/>
      <c r="L2228" s="136"/>
      <c r="M2228" s="137"/>
      <c r="N2228" s="309"/>
      <c r="P2228" s="120" t="s">
        <v>955</v>
      </c>
    </row>
    <row r="2229" spans="1:16" x14ac:dyDescent="0.3">
      <c r="A2229" s="141" t="s">
        <v>35</v>
      </c>
      <c r="B2229" s="135">
        <v>1.51</v>
      </c>
      <c r="C2229" s="136">
        <v>1.49</v>
      </c>
      <c r="D2229" s="137">
        <v>1.53</v>
      </c>
      <c r="E2229" s="135">
        <v>1.48</v>
      </c>
      <c r="F2229" s="136">
        <v>1.48</v>
      </c>
      <c r="G2229" s="137">
        <v>1.53</v>
      </c>
      <c r="H2229" s="135">
        <v>1.51</v>
      </c>
      <c r="I2229" s="136">
        <v>1.5</v>
      </c>
      <c r="J2229" s="137">
        <v>1.53</v>
      </c>
      <c r="K2229" s="135"/>
      <c r="L2229" s="136"/>
      <c r="M2229" s="137"/>
      <c r="N2229" s="309"/>
      <c r="P2229" s="120" t="s">
        <v>955</v>
      </c>
    </row>
    <row r="2230" spans="1:16" x14ac:dyDescent="0.3">
      <c r="A2230" s="141" t="s">
        <v>163</v>
      </c>
      <c r="B2230" s="135" t="s">
        <v>197</v>
      </c>
      <c r="C2230" s="136" t="s">
        <v>188</v>
      </c>
      <c r="D2230" s="137" t="s">
        <v>200</v>
      </c>
      <c r="E2230" s="135" t="s">
        <v>197</v>
      </c>
      <c r="F2230" s="136" t="s">
        <v>200</v>
      </c>
      <c r="G2230" s="137" t="s">
        <v>200</v>
      </c>
      <c r="H2230" s="135" t="s">
        <v>197</v>
      </c>
      <c r="I2230" s="136" t="s">
        <v>200</v>
      </c>
      <c r="J2230" s="137" t="s">
        <v>200</v>
      </c>
      <c r="K2230" s="135"/>
      <c r="L2230" s="136"/>
      <c r="M2230" s="137"/>
      <c r="N2230" s="309"/>
      <c r="P2230" s="120" t="s">
        <v>955</v>
      </c>
    </row>
    <row r="2231" spans="1:16" x14ac:dyDescent="0.3">
      <c r="A2231" s="142" t="s">
        <v>36</v>
      </c>
      <c r="B2231" s="138" t="s">
        <v>197</v>
      </c>
      <c r="C2231" s="139">
        <v>-0.15436241610738255</v>
      </c>
      <c r="D2231" s="140">
        <v>-7.8431372549019676E-2</v>
      </c>
      <c r="E2231" s="138" t="s">
        <v>197</v>
      </c>
      <c r="F2231" s="139">
        <v>-0.1554054054054054</v>
      </c>
      <c r="G2231" s="140">
        <v>-7.8431372549019676E-2</v>
      </c>
      <c r="H2231" s="138" t="s">
        <v>197</v>
      </c>
      <c r="I2231" s="139">
        <v>-0.12666666666666662</v>
      </c>
      <c r="J2231" s="140">
        <v>-5.8823529411764615E-2</v>
      </c>
      <c r="K2231" s="138"/>
      <c r="L2231" s="139"/>
      <c r="M2231" s="140"/>
      <c r="N2231" s="310"/>
      <c r="P2231" s="120" t="s">
        <v>955</v>
      </c>
    </row>
    <row r="2232" spans="1:16" ht="65" x14ac:dyDescent="0.3">
      <c r="A2232" s="190" t="s">
        <v>1008</v>
      </c>
      <c r="B2232" s="181">
        <v>0.253</v>
      </c>
      <c r="C2232" s="182">
        <v>0.29499999999999998</v>
      </c>
      <c r="D2232" s="183">
        <v>0.27300000000000002</v>
      </c>
      <c r="E2232" s="181">
        <v>0.13</v>
      </c>
      <c r="F2232" s="182">
        <v>0.17199999999999999</v>
      </c>
      <c r="G2232" s="183">
        <v>0.16300000000000001</v>
      </c>
      <c r="H2232" s="181">
        <v>0.29799999999999999</v>
      </c>
      <c r="I2232" s="182">
        <v>0.34200000000000003</v>
      </c>
      <c r="J2232" s="183">
        <v>0.32600000000000001</v>
      </c>
      <c r="K2232" s="181"/>
      <c r="L2232" s="182"/>
      <c r="M2232" s="183"/>
      <c r="N2232" s="311"/>
      <c r="P2232" s="120" t="s">
        <v>955</v>
      </c>
    </row>
    <row r="2233" spans="1:16" x14ac:dyDescent="0.3">
      <c r="A2233" s="184" t="s">
        <v>957</v>
      </c>
      <c r="B2233" s="181">
        <v>0.32</v>
      </c>
      <c r="C2233" s="182">
        <v>0.28399999999999997</v>
      </c>
      <c r="D2233" s="183">
        <v>0.27300000000000002</v>
      </c>
      <c r="E2233" s="181">
        <v>0.26</v>
      </c>
      <c r="F2233" s="182">
        <v>0.25900000000000001</v>
      </c>
      <c r="G2233" s="183">
        <v>0.23499999999999999</v>
      </c>
      <c r="H2233" s="181">
        <v>0.34499999999999997</v>
      </c>
      <c r="I2233" s="182">
        <v>0.30499999999999999</v>
      </c>
      <c r="J2233" s="183">
        <v>0.3</v>
      </c>
      <c r="K2233" s="181"/>
      <c r="L2233" s="182"/>
      <c r="M2233" s="183"/>
      <c r="N2233" s="309"/>
      <c r="P2233" s="120" t="s">
        <v>955</v>
      </c>
    </row>
    <row r="2234" spans="1:16" x14ac:dyDescent="0.3">
      <c r="A2234" s="184" t="s">
        <v>958</v>
      </c>
      <c r="B2234" s="181">
        <v>0.26400000000000001</v>
      </c>
      <c r="C2234" s="182">
        <v>0.245</v>
      </c>
      <c r="D2234" s="183">
        <v>0.26200000000000001</v>
      </c>
      <c r="E2234" s="181">
        <v>0.34</v>
      </c>
      <c r="F2234" s="182">
        <v>0.28499999999999998</v>
      </c>
      <c r="G2234" s="183">
        <v>0.29399999999999998</v>
      </c>
      <c r="H2234" s="181">
        <v>0.23499999999999999</v>
      </c>
      <c r="I2234" s="182">
        <v>0.22900000000000001</v>
      </c>
      <c r="J2234" s="183">
        <v>0.248</v>
      </c>
      <c r="K2234" s="181"/>
      <c r="L2234" s="182"/>
      <c r="M2234" s="183"/>
      <c r="N2234" s="309"/>
    </row>
    <row r="2235" spans="1:16" x14ac:dyDescent="0.3">
      <c r="A2235" s="184" t="s">
        <v>959</v>
      </c>
      <c r="B2235" s="181">
        <v>9.8000000000000004E-2</v>
      </c>
      <c r="C2235" s="182">
        <v>0.109</v>
      </c>
      <c r="D2235" s="183">
        <v>0.11799999999999999</v>
      </c>
      <c r="E2235" s="181">
        <v>0.14000000000000001</v>
      </c>
      <c r="F2235" s="182">
        <v>0.158</v>
      </c>
      <c r="G2235" s="183">
        <v>0.17599999999999999</v>
      </c>
      <c r="H2235" s="181">
        <v>8.2000000000000003E-2</v>
      </c>
      <c r="I2235" s="182">
        <v>8.5000000000000006E-2</v>
      </c>
      <c r="J2235" s="183">
        <v>8.5999999999999993E-2</v>
      </c>
      <c r="K2235" s="181"/>
      <c r="L2235" s="182"/>
      <c r="M2235" s="183"/>
      <c r="N2235" s="309"/>
    </row>
    <row r="2236" spans="1:16" x14ac:dyDescent="0.3">
      <c r="A2236" s="184" t="s">
        <v>960</v>
      </c>
      <c r="B2236" s="181">
        <v>6.5000000000000002E-2</v>
      </c>
      <c r="C2236" s="182">
        <v>6.8000000000000005E-2</v>
      </c>
      <c r="D2236" s="183">
        <v>7.3999999999999996E-2</v>
      </c>
      <c r="E2236" s="181">
        <v>0.13</v>
      </c>
      <c r="F2236" s="182">
        <v>0.125</v>
      </c>
      <c r="G2236" s="183">
        <v>0.13200000000000001</v>
      </c>
      <c r="H2236" s="181">
        <v>3.9E-2</v>
      </c>
      <c r="I2236" s="182">
        <v>0.04</v>
      </c>
      <c r="J2236" s="183">
        <v>4.1000000000000002E-2</v>
      </c>
      <c r="K2236" s="181"/>
      <c r="L2236" s="182"/>
      <c r="M2236" s="183"/>
      <c r="N2236" s="309"/>
    </row>
    <row r="2237" spans="1:16" x14ac:dyDescent="0.3">
      <c r="A2237" s="130" t="s">
        <v>194</v>
      </c>
      <c r="B2237" s="131">
        <v>356</v>
      </c>
      <c r="C2237" s="132">
        <v>5186</v>
      </c>
      <c r="D2237" s="133">
        <v>11199</v>
      </c>
      <c r="E2237" s="131">
        <v>100</v>
      </c>
      <c r="F2237" s="132">
        <v>1789</v>
      </c>
      <c r="G2237" s="133">
        <v>4163</v>
      </c>
      <c r="H2237" s="131">
        <v>255</v>
      </c>
      <c r="I2237" s="132">
        <v>3262</v>
      </c>
      <c r="J2237" s="133">
        <v>6826</v>
      </c>
      <c r="K2237" s="131"/>
      <c r="L2237" s="132"/>
      <c r="M2237" s="133"/>
      <c r="N2237" s="134"/>
      <c r="P2237" s="120"/>
    </row>
    <row r="2238" spans="1:16" x14ac:dyDescent="0.3">
      <c r="A2238" s="141" t="s">
        <v>161</v>
      </c>
      <c r="B2238" s="135">
        <v>3.6</v>
      </c>
      <c r="C2238" s="136">
        <v>3.63</v>
      </c>
      <c r="D2238" s="137">
        <v>3.55</v>
      </c>
      <c r="E2238" s="135">
        <v>3.12</v>
      </c>
      <c r="F2238" s="136">
        <v>3.2</v>
      </c>
      <c r="G2238" s="137">
        <v>3.12</v>
      </c>
      <c r="H2238" s="135">
        <v>3.78</v>
      </c>
      <c r="I2238" s="136">
        <v>3.82</v>
      </c>
      <c r="J2238" s="137">
        <v>3.79</v>
      </c>
      <c r="K2238" s="135"/>
      <c r="L2238" s="136"/>
      <c r="M2238" s="137"/>
      <c r="N2238" s="309"/>
      <c r="P2238" s="120" t="s">
        <v>955</v>
      </c>
    </row>
    <row r="2239" spans="1:16" x14ac:dyDescent="0.3">
      <c r="A2239" s="141" t="s">
        <v>35</v>
      </c>
      <c r="B2239" s="135">
        <v>1.1499999999999999</v>
      </c>
      <c r="C2239" s="136">
        <v>1.2</v>
      </c>
      <c r="D2239" s="137">
        <v>1.21</v>
      </c>
      <c r="E2239" s="135">
        <v>1.2</v>
      </c>
      <c r="F2239" s="136">
        <v>1.25</v>
      </c>
      <c r="G2239" s="137">
        <v>1.26</v>
      </c>
      <c r="H2239" s="135">
        <v>1.08</v>
      </c>
      <c r="I2239" s="136">
        <v>1.1100000000000001</v>
      </c>
      <c r="J2239" s="137">
        <v>1.1100000000000001</v>
      </c>
      <c r="K2239" s="135"/>
      <c r="L2239" s="136"/>
      <c r="M2239" s="137"/>
      <c r="N2239" s="309"/>
      <c r="P2239" s="120" t="s">
        <v>955</v>
      </c>
    </row>
    <row r="2240" spans="1:16" x14ac:dyDescent="0.3">
      <c r="A2240" s="141" t="s">
        <v>163</v>
      </c>
      <c r="B2240" s="135" t="s">
        <v>197</v>
      </c>
      <c r="C2240" s="136" t="s">
        <v>200</v>
      </c>
      <c r="D2240" s="137" t="s">
        <v>200</v>
      </c>
      <c r="E2240" s="135" t="s">
        <v>197</v>
      </c>
      <c r="F2240" s="136" t="s">
        <v>200</v>
      </c>
      <c r="G2240" s="137" t="s">
        <v>200</v>
      </c>
      <c r="H2240" s="135" t="s">
        <v>197</v>
      </c>
      <c r="I2240" s="136" t="s">
        <v>200</v>
      </c>
      <c r="J2240" s="137" t="s">
        <v>200</v>
      </c>
      <c r="K2240" s="135"/>
      <c r="L2240" s="136"/>
      <c r="M2240" s="137"/>
      <c r="N2240" s="309"/>
      <c r="P2240" s="120" t="s">
        <v>955</v>
      </c>
    </row>
    <row r="2241" spans="1:16" x14ac:dyDescent="0.3">
      <c r="A2241" s="142" t="s">
        <v>36</v>
      </c>
      <c r="B2241" s="138" t="s">
        <v>197</v>
      </c>
      <c r="C2241" s="139">
        <v>-2.4999999999999838E-2</v>
      </c>
      <c r="D2241" s="140">
        <v>4.1322314049587E-2</v>
      </c>
      <c r="E2241" s="138" t="s">
        <v>197</v>
      </c>
      <c r="F2241" s="139">
        <v>-6.4000000000000057E-2</v>
      </c>
      <c r="G2241" s="140">
        <v>0</v>
      </c>
      <c r="H2241" s="138" t="s">
        <v>197</v>
      </c>
      <c r="I2241" s="139">
        <v>-3.6036036036036063E-2</v>
      </c>
      <c r="J2241" s="140">
        <v>-9.0090090090092171E-3</v>
      </c>
      <c r="K2241" s="138"/>
      <c r="L2241" s="139"/>
      <c r="M2241" s="140"/>
      <c r="N2241" s="310"/>
      <c r="P2241" s="120" t="s">
        <v>955</v>
      </c>
    </row>
    <row r="2242" spans="1:16" ht="26" x14ac:dyDescent="0.3">
      <c r="A2242" s="190" t="s">
        <v>1009</v>
      </c>
      <c r="B2242" s="181">
        <v>0.124</v>
      </c>
      <c r="C2242" s="182">
        <v>9.8000000000000004E-2</v>
      </c>
      <c r="D2242" s="183">
        <v>0.09</v>
      </c>
      <c r="E2242" s="181">
        <v>0.1</v>
      </c>
      <c r="F2242" s="182">
        <v>6.4000000000000001E-2</v>
      </c>
      <c r="G2242" s="183">
        <v>6.2E-2</v>
      </c>
      <c r="H2242" s="181">
        <v>0.129</v>
      </c>
      <c r="I2242" s="182">
        <v>0.115</v>
      </c>
      <c r="J2242" s="183">
        <v>0.106</v>
      </c>
      <c r="K2242" s="181"/>
      <c r="L2242" s="182"/>
      <c r="M2242" s="183"/>
      <c r="N2242" s="311"/>
      <c r="P2242" s="120" t="s">
        <v>955</v>
      </c>
    </row>
    <row r="2243" spans="1:16" x14ac:dyDescent="0.3">
      <c r="A2243" s="184" t="s">
        <v>957</v>
      </c>
      <c r="B2243" s="181">
        <v>0.19900000000000001</v>
      </c>
      <c r="C2243" s="182">
        <v>0.19700000000000001</v>
      </c>
      <c r="D2243" s="183">
        <v>0.19</v>
      </c>
      <c r="E2243" s="181">
        <v>0.2</v>
      </c>
      <c r="F2243" s="182">
        <v>0.16500000000000001</v>
      </c>
      <c r="G2243" s="183">
        <v>0.158</v>
      </c>
      <c r="H2243" s="181">
        <v>0.2</v>
      </c>
      <c r="I2243" s="182">
        <v>0.21299999999999999</v>
      </c>
      <c r="J2243" s="183">
        <v>0.20699999999999999</v>
      </c>
      <c r="K2243" s="181"/>
      <c r="L2243" s="182"/>
      <c r="M2243" s="183"/>
      <c r="N2243" s="309"/>
      <c r="P2243" s="120" t="s">
        <v>955</v>
      </c>
    </row>
    <row r="2244" spans="1:16" x14ac:dyDescent="0.3">
      <c r="A2244" s="184" t="s">
        <v>958</v>
      </c>
      <c r="B2244" s="181">
        <v>0.33700000000000002</v>
      </c>
      <c r="C2244" s="182">
        <v>0.33800000000000002</v>
      </c>
      <c r="D2244" s="183">
        <v>0.33800000000000002</v>
      </c>
      <c r="E2244" s="181">
        <v>0.24</v>
      </c>
      <c r="F2244" s="182">
        <v>0.29899999999999999</v>
      </c>
      <c r="G2244" s="183">
        <v>0.29699999999999999</v>
      </c>
      <c r="H2244" s="181">
        <v>0.376</v>
      </c>
      <c r="I2244" s="182">
        <v>0.35699999999999998</v>
      </c>
      <c r="J2244" s="183">
        <v>0.36099999999999999</v>
      </c>
      <c r="K2244" s="181"/>
      <c r="L2244" s="182"/>
      <c r="M2244" s="183"/>
      <c r="N2244" s="309"/>
    </row>
    <row r="2245" spans="1:16" x14ac:dyDescent="0.3">
      <c r="A2245" s="184" t="s">
        <v>959</v>
      </c>
      <c r="B2245" s="181">
        <v>0.19900000000000001</v>
      </c>
      <c r="C2245" s="182">
        <v>0.217</v>
      </c>
      <c r="D2245" s="183">
        <v>0.218</v>
      </c>
      <c r="E2245" s="181">
        <v>0.2</v>
      </c>
      <c r="F2245" s="182">
        <v>0.246</v>
      </c>
      <c r="G2245" s="183">
        <v>0.24099999999999999</v>
      </c>
      <c r="H2245" s="181">
        <v>0.2</v>
      </c>
      <c r="I2245" s="182">
        <v>0.20300000000000001</v>
      </c>
      <c r="J2245" s="183">
        <v>0.20599999999999999</v>
      </c>
      <c r="K2245" s="181"/>
      <c r="L2245" s="182"/>
      <c r="M2245" s="183"/>
      <c r="N2245" s="309"/>
    </row>
    <row r="2246" spans="1:16" x14ac:dyDescent="0.3">
      <c r="A2246" s="184" t="s">
        <v>960</v>
      </c>
      <c r="B2246" s="181">
        <v>0.14000000000000001</v>
      </c>
      <c r="C2246" s="182">
        <v>0.15</v>
      </c>
      <c r="D2246" s="183">
        <v>0.16400000000000001</v>
      </c>
      <c r="E2246" s="181">
        <v>0.26</v>
      </c>
      <c r="F2246" s="182">
        <v>0.22600000000000001</v>
      </c>
      <c r="G2246" s="183">
        <v>0.24199999999999999</v>
      </c>
      <c r="H2246" s="181">
        <v>9.4E-2</v>
      </c>
      <c r="I2246" s="182">
        <v>0.113</v>
      </c>
      <c r="J2246" s="183">
        <v>0.12</v>
      </c>
      <c r="K2246" s="181"/>
      <c r="L2246" s="182"/>
      <c r="M2246" s="183"/>
      <c r="N2246" s="309"/>
    </row>
    <row r="2247" spans="1:16" x14ac:dyDescent="0.3">
      <c r="A2247" s="130" t="s">
        <v>194</v>
      </c>
      <c r="B2247" s="131">
        <v>356</v>
      </c>
      <c r="C2247" s="132">
        <v>5186</v>
      </c>
      <c r="D2247" s="133">
        <v>11198</v>
      </c>
      <c r="E2247" s="131">
        <v>100</v>
      </c>
      <c r="F2247" s="132">
        <v>1789</v>
      </c>
      <c r="G2247" s="133">
        <v>4162</v>
      </c>
      <c r="H2247" s="131">
        <v>255</v>
      </c>
      <c r="I2247" s="132">
        <v>3262</v>
      </c>
      <c r="J2247" s="133">
        <v>6826</v>
      </c>
      <c r="K2247" s="131"/>
      <c r="L2247" s="132"/>
      <c r="M2247" s="133"/>
      <c r="N2247" s="134"/>
      <c r="P2247" s="120"/>
    </row>
    <row r="2248" spans="1:16" x14ac:dyDescent="0.3">
      <c r="A2248" s="141" t="s">
        <v>161</v>
      </c>
      <c r="B2248" s="135">
        <v>2.97</v>
      </c>
      <c r="C2248" s="136">
        <v>2.88</v>
      </c>
      <c r="D2248" s="137">
        <v>2.82</v>
      </c>
      <c r="E2248" s="135">
        <v>2.68</v>
      </c>
      <c r="F2248" s="136">
        <v>2.6</v>
      </c>
      <c r="G2248" s="137">
        <v>2.56</v>
      </c>
      <c r="H2248" s="135">
        <v>3.07</v>
      </c>
      <c r="I2248" s="136">
        <v>3.02</v>
      </c>
      <c r="J2248" s="137">
        <v>2.97</v>
      </c>
      <c r="K2248" s="135"/>
      <c r="L2248" s="136"/>
      <c r="M2248" s="137"/>
      <c r="N2248" s="309"/>
      <c r="P2248" s="120" t="s">
        <v>955</v>
      </c>
    </row>
    <row r="2249" spans="1:16" x14ac:dyDescent="0.3">
      <c r="A2249" s="141" t="s">
        <v>35</v>
      </c>
      <c r="B2249" s="135">
        <v>1.21</v>
      </c>
      <c r="C2249" s="136">
        <v>1.18</v>
      </c>
      <c r="D2249" s="137">
        <v>1.18</v>
      </c>
      <c r="E2249" s="135">
        <v>1.32</v>
      </c>
      <c r="F2249" s="136">
        <v>1.19</v>
      </c>
      <c r="G2249" s="137">
        <v>1.19</v>
      </c>
      <c r="H2249" s="135">
        <v>1.1399999999999999</v>
      </c>
      <c r="I2249" s="136">
        <v>1.1499999999999999</v>
      </c>
      <c r="J2249" s="137">
        <v>1.1499999999999999</v>
      </c>
      <c r="K2249" s="135"/>
      <c r="L2249" s="136"/>
      <c r="M2249" s="137"/>
      <c r="N2249" s="309"/>
      <c r="P2249" s="120" t="s">
        <v>955</v>
      </c>
    </row>
    <row r="2250" spans="1:16" x14ac:dyDescent="0.3">
      <c r="A2250" s="141" t="s">
        <v>163</v>
      </c>
      <c r="B2250" s="135" t="s">
        <v>197</v>
      </c>
      <c r="C2250" s="136" t="s">
        <v>200</v>
      </c>
      <c r="D2250" s="137" t="s">
        <v>198</v>
      </c>
      <c r="E2250" s="135" t="s">
        <v>197</v>
      </c>
      <c r="F2250" s="136" t="s">
        <v>200</v>
      </c>
      <c r="G2250" s="137" t="s">
        <v>200</v>
      </c>
      <c r="H2250" s="135" t="s">
        <v>197</v>
      </c>
      <c r="I2250" s="136" t="s">
        <v>200</v>
      </c>
      <c r="J2250" s="137" t="s">
        <v>200</v>
      </c>
      <c r="K2250" s="135"/>
      <c r="L2250" s="136"/>
      <c r="M2250" s="137"/>
      <c r="N2250" s="309"/>
      <c r="P2250" s="120" t="s">
        <v>955</v>
      </c>
    </row>
    <row r="2251" spans="1:16" x14ac:dyDescent="0.3">
      <c r="A2251" s="142" t="s">
        <v>36</v>
      </c>
      <c r="B2251" s="138" t="s">
        <v>197</v>
      </c>
      <c r="C2251" s="139">
        <v>7.6271186440678221E-2</v>
      </c>
      <c r="D2251" s="140">
        <v>0.12711864406779691</v>
      </c>
      <c r="E2251" s="138" t="s">
        <v>197</v>
      </c>
      <c r="F2251" s="139">
        <v>6.7226890756302587E-2</v>
      </c>
      <c r="G2251" s="140">
        <v>0.10084033613445388</v>
      </c>
      <c r="H2251" s="138" t="s">
        <v>197</v>
      </c>
      <c r="I2251" s="139">
        <v>4.3478260869565064E-2</v>
      </c>
      <c r="J2251" s="140">
        <v>8.6956521739130127E-2</v>
      </c>
      <c r="K2251" s="138"/>
      <c r="L2251" s="139"/>
      <c r="M2251" s="140"/>
      <c r="N2251" s="310"/>
      <c r="P2251" s="120" t="s">
        <v>955</v>
      </c>
    </row>
    <row r="2252" spans="1:16" ht="26" x14ac:dyDescent="0.3">
      <c r="A2252" s="190" t="s">
        <v>1010</v>
      </c>
      <c r="B2252" s="181">
        <v>8.6999999999999994E-2</v>
      </c>
      <c r="C2252" s="182">
        <v>8.1000000000000003E-2</v>
      </c>
      <c r="D2252" s="183">
        <v>7.4999999999999997E-2</v>
      </c>
      <c r="E2252" s="181">
        <v>0.11</v>
      </c>
      <c r="F2252" s="182">
        <v>7.1999999999999995E-2</v>
      </c>
      <c r="G2252" s="183">
        <v>5.8999999999999997E-2</v>
      </c>
      <c r="H2252" s="181">
        <v>7.4999999999999997E-2</v>
      </c>
      <c r="I2252" s="182">
        <v>8.4000000000000005E-2</v>
      </c>
      <c r="J2252" s="183">
        <v>8.3000000000000004E-2</v>
      </c>
      <c r="K2252" s="181"/>
      <c r="L2252" s="182"/>
      <c r="M2252" s="183"/>
      <c r="N2252" s="311"/>
      <c r="P2252" s="120" t="s">
        <v>955</v>
      </c>
    </row>
    <row r="2253" spans="1:16" x14ac:dyDescent="0.3">
      <c r="A2253" s="184" t="s">
        <v>957</v>
      </c>
      <c r="B2253" s="181">
        <v>9.6000000000000002E-2</v>
      </c>
      <c r="C2253" s="182">
        <v>0.106</v>
      </c>
      <c r="D2253" s="183">
        <v>9.6000000000000002E-2</v>
      </c>
      <c r="E2253" s="181">
        <v>0.11</v>
      </c>
      <c r="F2253" s="182">
        <v>0.107</v>
      </c>
      <c r="G2253" s="183">
        <v>9.4E-2</v>
      </c>
      <c r="H2253" s="181">
        <v>0.09</v>
      </c>
      <c r="I2253" s="182">
        <v>0.104</v>
      </c>
      <c r="J2253" s="183">
        <v>9.5000000000000001E-2</v>
      </c>
      <c r="K2253" s="181"/>
      <c r="L2253" s="182"/>
      <c r="M2253" s="183"/>
      <c r="N2253" s="309"/>
      <c r="P2253" s="120" t="s">
        <v>955</v>
      </c>
    </row>
    <row r="2254" spans="1:16" x14ac:dyDescent="0.3">
      <c r="A2254" s="184" t="s">
        <v>958</v>
      </c>
      <c r="B2254" s="181">
        <v>0.191</v>
      </c>
      <c r="C2254" s="182">
        <v>0.182</v>
      </c>
      <c r="D2254" s="183">
        <v>0.17100000000000001</v>
      </c>
      <c r="E2254" s="181">
        <v>0.14000000000000001</v>
      </c>
      <c r="F2254" s="182">
        <v>0.17499999999999999</v>
      </c>
      <c r="G2254" s="183">
        <v>0.17100000000000001</v>
      </c>
      <c r="H2254" s="181">
        <v>0.21199999999999999</v>
      </c>
      <c r="I2254" s="182">
        <v>0.183</v>
      </c>
      <c r="J2254" s="183">
        <v>0.17</v>
      </c>
      <c r="K2254" s="181"/>
      <c r="L2254" s="182"/>
      <c r="M2254" s="183"/>
      <c r="N2254" s="309"/>
    </row>
    <row r="2255" spans="1:16" x14ac:dyDescent="0.3">
      <c r="A2255" s="184" t="s">
        <v>959</v>
      </c>
      <c r="B2255" s="181">
        <v>0.17699999999999999</v>
      </c>
      <c r="C2255" s="182">
        <v>0.214</v>
      </c>
      <c r="D2255" s="183">
        <v>0.21199999999999999</v>
      </c>
      <c r="E2255" s="181">
        <v>0.17</v>
      </c>
      <c r="F2255" s="182">
        <v>0.19700000000000001</v>
      </c>
      <c r="G2255" s="183">
        <v>0.2</v>
      </c>
      <c r="H2255" s="181">
        <v>0.18</v>
      </c>
      <c r="I2255" s="182">
        <v>0.222</v>
      </c>
      <c r="J2255" s="183">
        <v>0.219</v>
      </c>
      <c r="K2255" s="181"/>
      <c r="L2255" s="182"/>
      <c r="M2255" s="183"/>
      <c r="N2255" s="309"/>
    </row>
    <row r="2256" spans="1:16" x14ac:dyDescent="0.3">
      <c r="A2256" s="184" t="s">
        <v>960</v>
      </c>
      <c r="B2256" s="181">
        <v>0.44900000000000001</v>
      </c>
      <c r="C2256" s="182">
        <v>0.41699999999999998</v>
      </c>
      <c r="D2256" s="183">
        <v>0.44600000000000001</v>
      </c>
      <c r="E2256" s="181">
        <v>0.47</v>
      </c>
      <c r="F2256" s="182">
        <v>0.44900000000000001</v>
      </c>
      <c r="G2256" s="183">
        <v>0.47599999999999998</v>
      </c>
      <c r="H2256" s="181">
        <v>0.443</v>
      </c>
      <c r="I2256" s="182">
        <v>0.40699999999999997</v>
      </c>
      <c r="J2256" s="183">
        <v>0.433</v>
      </c>
      <c r="K2256" s="181"/>
      <c r="L2256" s="182"/>
      <c r="M2256" s="183"/>
      <c r="N2256" s="309"/>
    </row>
    <row r="2257" spans="1:16" x14ac:dyDescent="0.3">
      <c r="A2257" s="130" t="s">
        <v>194</v>
      </c>
      <c r="B2257" s="131">
        <v>356</v>
      </c>
      <c r="C2257" s="132">
        <v>5185</v>
      </c>
      <c r="D2257" s="133">
        <v>11194</v>
      </c>
      <c r="E2257" s="131">
        <v>100</v>
      </c>
      <c r="F2257" s="132">
        <v>1789</v>
      </c>
      <c r="G2257" s="133">
        <v>4160</v>
      </c>
      <c r="H2257" s="131">
        <v>255</v>
      </c>
      <c r="I2257" s="132">
        <v>3261</v>
      </c>
      <c r="J2257" s="133">
        <v>6824</v>
      </c>
      <c r="K2257" s="131"/>
      <c r="L2257" s="132"/>
      <c r="M2257" s="133"/>
      <c r="N2257" s="134"/>
      <c r="P2257" s="120"/>
    </row>
    <row r="2258" spans="1:16" x14ac:dyDescent="0.3">
      <c r="A2258" s="141" t="s">
        <v>161</v>
      </c>
      <c r="B2258" s="135">
        <v>2.19</v>
      </c>
      <c r="C2258" s="136">
        <v>2.2200000000000002</v>
      </c>
      <c r="D2258" s="137">
        <v>2.14</v>
      </c>
      <c r="E2258" s="135">
        <v>2.2200000000000002</v>
      </c>
      <c r="F2258" s="136">
        <v>2.16</v>
      </c>
      <c r="G2258" s="137">
        <v>2.06</v>
      </c>
      <c r="H2258" s="135">
        <v>2.17</v>
      </c>
      <c r="I2258" s="136">
        <v>2.2400000000000002</v>
      </c>
      <c r="J2258" s="137">
        <v>2.1800000000000002</v>
      </c>
      <c r="K2258" s="135"/>
      <c r="L2258" s="136"/>
      <c r="M2258" s="137"/>
      <c r="N2258" s="309"/>
      <c r="P2258" s="120" t="s">
        <v>955</v>
      </c>
    </row>
    <row r="2259" spans="1:16" x14ac:dyDescent="0.3">
      <c r="A2259" s="141" t="s">
        <v>35</v>
      </c>
      <c r="B2259" s="135">
        <v>1.33</v>
      </c>
      <c r="C2259" s="136">
        <v>1.31</v>
      </c>
      <c r="D2259" s="137">
        <v>1.29</v>
      </c>
      <c r="E2259" s="135">
        <v>1.42</v>
      </c>
      <c r="F2259" s="136">
        <v>1.29</v>
      </c>
      <c r="G2259" s="137">
        <v>1.24</v>
      </c>
      <c r="H2259" s="135">
        <v>1.29</v>
      </c>
      <c r="I2259" s="136">
        <v>1.31</v>
      </c>
      <c r="J2259" s="137">
        <v>1.3</v>
      </c>
      <c r="K2259" s="135"/>
      <c r="L2259" s="136"/>
      <c r="M2259" s="137"/>
      <c r="N2259" s="309"/>
      <c r="P2259" s="120" t="s">
        <v>955</v>
      </c>
    </row>
    <row r="2260" spans="1:16" x14ac:dyDescent="0.3">
      <c r="A2260" s="141" t="s">
        <v>163</v>
      </c>
      <c r="B2260" s="135" t="s">
        <v>197</v>
      </c>
      <c r="C2260" s="136" t="s">
        <v>200</v>
      </c>
      <c r="D2260" s="137" t="s">
        <v>200</v>
      </c>
      <c r="E2260" s="135" t="s">
        <v>197</v>
      </c>
      <c r="F2260" s="136" t="s">
        <v>200</v>
      </c>
      <c r="G2260" s="137" t="s">
        <v>200</v>
      </c>
      <c r="H2260" s="135" t="s">
        <v>197</v>
      </c>
      <c r="I2260" s="136" t="s">
        <v>200</v>
      </c>
      <c r="J2260" s="137" t="s">
        <v>200</v>
      </c>
      <c r="K2260" s="135"/>
      <c r="L2260" s="136"/>
      <c r="M2260" s="137"/>
      <c r="N2260" s="309"/>
      <c r="P2260" s="120" t="s">
        <v>955</v>
      </c>
    </row>
    <row r="2261" spans="1:16" x14ac:dyDescent="0.3">
      <c r="A2261" s="142" t="s">
        <v>36</v>
      </c>
      <c r="B2261" s="138" t="s">
        <v>197</v>
      </c>
      <c r="C2261" s="139">
        <v>-2.2900763358778813E-2</v>
      </c>
      <c r="D2261" s="140">
        <v>3.8759689922480481E-2</v>
      </c>
      <c r="E2261" s="138" t="s">
        <v>197</v>
      </c>
      <c r="F2261" s="139">
        <v>4.6511627906976785E-2</v>
      </c>
      <c r="G2261" s="140">
        <v>0.12903225806451624</v>
      </c>
      <c r="H2261" s="138" t="s">
        <v>197</v>
      </c>
      <c r="I2261" s="139">
        <v>-5.3435114503817008E-2</v>
      </c>
      <c r="J2261" s="140">
        <v>-7.6923076923078697E-3</v>
      </c>
      <c r="K2261" s="138"/>
      <c r="L2261" s="139"/>
      <c r="M2261" s="140"/>
      <c r="N2261" s="310"/>
      <c r="P2261" s="120" t="s">
        <v>955</v>
      </c>
    </row>
    <row r="2262" spans="1:16" ht="65" x14ac:dyDescent="0.3">
      <c r="A2262" s="190" t="s">
        <v>1158</v>
      </c>
      <c r="B2262" s="181">
        <v>0.20499999999999999</v>
      </c>
      <c r="C2262" s="182">
        <v>0.2</v>
      </c>
      <c r="D2262" s="183">
        <v>0.193</v>
      </c>
      <c r="E2262" s="181">
        <v>0.18</v>
      </c>
      <c r="F2262" s="182">
        <v>0.158</v>
      </c>
      <c r="G2262" s="183">
        <v>0.14299999999999999</v>
      </c>
      <c r="H2262" s="181">
        <v>0.21199999999999999</v>
      </c>
      <c r="I2262" s="182">
        <v>0.221</v>
      </c>
      <c r="J2262" s="183">
        <v>0.221</v>
      </c>
      <c r="K2262" s="181"/>
      <c r="L2262" s="182"/>
      <c r="M2262" s="183"/>
      <c r="N2262" s="311"/>
      <c r="P2262" s="120" t="s">
        <v>955</v>
      </c>
    </row>
    <row r="2263" spans="1:16" x14ac:dyDescent="0.3">
      <c r="A2263" s="184" t="s">
        <v>957</v>
      </c>
      <c r="B2263" s="181">
        <v>0.29499999999999998</v>
      </c>
      <c r="C2263" s="182">
        <v>0.27400000000000002</v>
      </c>
      <c r="D2263" s="183">
        <v>0.253</v>
      </c>
      <c r="E2263" s="181">
        <v>0.27</v>
      </c>
      <c r="F2263" s="182">
        <v>0.253</v>
      </c>
      <c r="G2263" s="183">
        <v>0.23300000000000001</v>
      </c>
      <c r="H2263" s="181">
        <v>0.30599999999999999</v>
      </c>
      <c r="I2263" s="182">
        <v>0.28599999999999998</v>
      </c>
      <c r="J2263" s="183">
        <v>0.26700000000000002</v>
      </c>
      <c r="K2263" s="181"/>
      <c r="L2263" s="182"/>
      <c r="M2263" s="183"/>
      <c r="N2263" s="309"/>
      <c r="P2263" s="120" t="s">
        <v>955</v>
      </c>
    </row>
    <row r="2264" spans="1:16" x14ac:dyDescent="0.3">
      <c r="A2264" s="184" t="s">
        <v>958</v>
      </c>
      <c r="B2264" s="181">
        <v>0.25800000000000001</v>
      </c>
      <c r="C2264" s="182">
        <v>0.28999999999999998</v>
      </c>
      <c r="D2264" s="183">
        <v>0.29399999999999998</v>
      </c>
      <c r="E2264" s="181">
        <v>0.28000000000000003</v>
      </c>
      <c r="F2264" s="182">
        <v>0.30499999999999999</v>
      </c>
      <c r="G2264" s="183">
        <v>0.30499999999999999</v>
      </c>
      <c r="H2264" s="181">
        <v>0.251</v>
      </c>
      <c r="I2264" s="182">
        <v>0.28000000000000003</v>
      </c>
      <c r="J2264" s="183">
        <v>0.28599999999999998</v>
      </c>
      <c r="K2264" s="181"/>
      <c r="L2264" s="182"/>
      <c r="M2264" s="183"/>
      <c r="N2264" s="309"/>
    </row>
    <row r="2265" spans="1:16" x14ac:dyDescent="0.3">
      <c r="A2265" s="184" t="s">
        <v>959</v>
      </c>
      <c r="B2265" s="181">
        <v>0.16300000000000001</v>
      </c>
      <c r="C2265" s="182">
        <v>0.13400000000000001</v>
      </c>
      <c r="D2265" s="183">
        <v>0.14399999999999999</v>
      </c>
      <c r="E2265" s="181">
        <v>0.16</v>
      </c>
      <c r="F2265" s="182">
        <v>0.15</v>
      </c>
      <c r="G2265" s="183">
        <v>0.17100000000000001</v>
      </c>
      <c r="H2265" s="181">
        <v>0.16500000000000001</v>
      </c>
      <c r="I2265" s="182">
        <v>0.126</v>
      </c>
      <c r="J2265" s="183">
        <v>0.13</v>
      </c>
      <c r="K2265" s="181"/>
      <c r="L2265" s="182"/>
      <c r="M2265" s="183"/>
      <c r="N2265" s="309"/>
    </row>
    <row r="2266" spans="1:16" x14ac:dyDescent="0.3">
      <c r="A2266" s="184" t="s">
        <v>960</v>
      </c>
      <c r="B2266" s="181">
        <v>7.9000000000000001E-2</v>
      </c>
      <c r="C2266" s="182">
        <v>0.10199999999999999</v>
      </c>
      <c r="D2266" s="183">
        <v>0.115</v>
      </c>
      <c r="E2266" s="181">
        <v>0.11</v>
      </c>
      <c r="F2266" s="182">
        <v>0.13400000000000001</v>
      </c>
      <c r="G2266" s="183">
        <v>0.14899999999999999</v>
      </c>
      <c r="H2266" s="181">
        <v>6.7000000000000004E-2</v>
      </c>
      <c r="I2266" s="182">
        <v>8.5999999999999993E-2</v>
      </c>
      <c r="J2266" s="183">
        <v>9.6000000000000002E-2</v>
      </c>
      <c r="K2266" s="181"/>
      <c r="L2266" s="182"/>
      <c r="M2266" s="183"/>
      <c r="N2266" s="309"/>
    </row>
    <row r="2267" spans="1:16" x14ac:dyDescent="0.3">
      <c r="A2267" s="130" t="s">
        <v>194</v>
      </c>
      <c r="B2267" s="131">
        <v>356</v>
      </c>
      <c r="C2267" s="132">
        <v>5185</v>
      </c>
      <c r="D2267" s="133">
        <v>11195</v>
      </c>
      <c r="E2267" s="131">
        <v>100</v>
      </c>
      <c r="F2267" s="132">
        <v>1789</v>
      </c>
      <c r="G2267" s="133">
        <v>4161</v>
      </c>
      <c r="H2267" s="131">
        <v>255</v>
      </c>
      <c r="I2267" s="132">
        <v>3261</v>
      </c>
      <c r="J2267" s="133">
        <v>6824</v>
      </c>
      <c r="K2267" s="131"/>
      <c r="L2267" s="132"/>
      <c r="M2267" s="133"/>
      <c r="N2267" s="134"/>
      <c r="P2267" s="120"/>
    </row>
    <row r="2268" spans="1:16" x14ac:dyDescent="0.3">
      <c r="A2268" s="141" t="s">
        <v>161</v>
      </c>
      <c r="B2268" s="135">
        <v>3.38</v>
      </c>
      <c r="C2268" s="136">
        <v>3.34</v>
      </c>
      <c r="D2268" s="137">
        <v>3.27</v>
      </c>
      <c r="E2268" s="135">
        <v>3.25</v>
      </c>
      <c r="F2268" s="136">
        <v>3.15</v>
      </c>
      <c r="G2268" s="137">
        <v>3.05</v>
      </c>
      <c r="H2268" s="135">
        <v>3.43</v>
      </c>
      <c r="I2268" s="136">
        <v>3.43</v>
      </c>
      <c r="J2268" s="137">
        <v>3.39</v>
      </c>
      <c r="K2268" s="135"/>
      <c r="L2268" s="136"/>
      <c r="M2268" s="137"/>
      <c r="N2268" s="309"/>
      <c r="P2268" s="120" t="s">
        <v>955</v>
      </c>
    </row>
    <row r="2269" spans="1:16" x14ac:dyDescent="0.3">
      <c r="A2269" s="141" t="s">
        <v>35</v>
      </c>
      <c r="B2269" s="135">
        <v>1.2</v>
      </c>
      <c r="C2269" s="136">
        <v>1.23</v>
      </c>
      <c r="D2269" s="137">
        <v>1.25</v>
      </c>
      <c r="E2269" s="135">
        <v>1.24</v>
      </c>
      <c r="F2269" s="136">
        <v>1.24</v>
      </c>
      <c r="G2269" s="137">
        <v>1.25</v>
      </c>
      <c r="H2269" s="135">
        <v>1.18</v>
      </c>
      <c r="I2269" s="136">
        <v>1.21</v>
      </c>
      <c r="J2269" s="137">
        <v>1.23</v>
      </c>
      <c r="K2269" s="135"/>
      <c r="L2269" s="136"/>
      <c r="M2269" s="137"/>
      <c r="N2269" s="309"/>
      <c r="P2269" s="120" t="s">
        <v>955</v>
      </c>
    </row>
    <row r="2270" spans="1:16" x14ac:dyDescent="0.3">
      <c r="A2270" s="141" t="s">
        <v>163</v>
      </c>
      <c r="B2270" s="135" t="s">
        <v>197</v>
      </c>
      <c r="C2270" s="136" t="s">
        <v>200</v>
      </c>
      <c r="D2270" s="137" t="s">
        <v>200</v>
      </c>
      <c r="E2270" s="135" t="s">
        <v>197</v>
      </c>
      <c r="F2270" s="136" t="s">
        <v>200</v>
      </c>
      <c r="G2270" s="137" t="s">
        <v>200</v>
      </c>
      <c r="H2270" s="135" t="s">
        <v>197</v>
      </c>
      <c r="I2270" s="136" t="s">
        <v>200</v>
      </c>
      <c r="J2270" s="137" t="s">
        <v>200</v>
      </c>
      <c r="K2270" s="135"/>
      <c r="L2270" s="136"/>
      <c r="M2270" s="137"/>
      <c r="N2270" s="309"/>
      <c r="P2270" s="120" t="s">
        <v>955</v>
      </c>
    </row>
    <row r="2271" spans="1:16" x14ac:dyDescent="0.3">
      <c r="A2271" s="142" t="s">
        <v>36</v>
      </c>
      <c r="B2271" s="138" t="s">
        <v>197</v>
      </c>
      <c r="C2271" s="139">
        <v>3.2520325203252064E-2</v>
      </c>
      <c r="D2271" s="140">
        <v>8.7999999999999898E-2</v>
      </c>
      <c r="E2271" s="138" t="s">
        <v>197</v>
      </c>
      <c r="F2271" s="139">
        <v>8.0645161290322648E-2</v>
      </c>
      <c r="G2271" s="140">
        <v>0.16000000000000014</v>
      </c>
      <c r="H2271" s="138" t="s">
        <v>197</v>
      </c>
      <c r="I2271" s="139">
        <v>0</v>
      </c>
      <c r="J2271" s="140">
        <v>3.2520325203252064E-2</v>
      </c>
      <c r="K2271" s="138"/>
      <c r="L2271" s="139"/>
      <c r="M2271" s="140"/>
      <c r="N2271" s="310"/>
      <c r="P2271" s="120" t="s">
        <v>955</v>
      </c>
    </row>
    <row r="2272" spans="1:16" ht="26" x14ac:dyDescent="0.3">
      <c r="A2272" s="190" t="s">
        <v>415</v>
      </c>
      <c r="B2272" s="181">
        <v>0.47099999999999997</v>
      </c>
      <c r="C2272" s="182"/>
      <c r="D2272" s="183"/>
      <c r="E2272" s="181">
        <v>0.46</v>
      </c>
      <c r="F2272" s="182"/>
      <c r="G2272" s="183"/>
      <c r="H2272" s="181">
        <v>0.47299999999999998</v>
      </c>
      <c r="I2272" s="182"/>
      <c r="J2272" s="183"/>
      <c r="K2272" s="181"/>
      <c r="L2272" s="182"/>
      <c r="M2272" s="183"/>
      <c r="N2272" s="309"/>
      <c r="O2272" s="120"/>
    </row>
    <row r="2273" spans="1:15" x14ac:dyDescent="0.3">
      <c r="A2273" s="184" t="s">
        <v>375</v>
      </c>
      <c r="B2273" s="181">
        <v>0.41199999999999998</v>
      </c>
      <c r="C2273" s="182"/>
      <c r="D2273" s="183"/>
      <c r="E2273" s="181">
        <v>0.46</v>
      </c>
      <c r="F2273" s="182"/>
      <c r="G2273" s="183"/>
      <c r="H2273" s="181">
        <v>0.39500000000000002</v>
      </c>
      <c r="I2273" s="182"/>
      <c r="J2273" s="183"/>
      <c r="K2273" s="181"/>
      <c r="L2273" s="182"/>
      <c r="M2273" s="183"/>
      <c r="N2273" s="309"/>
      <c r="O2273" s="120"/>
    </row>
    <row r="2274" spans="1:15" x14ac:dyDescent="0.3">
      <c r="A2274" s="184" t="s">
        <v>378</v>
      </c>
      <c r="B2274" s="181">
        <v>0.106</v>
      </c>
      <c r="C2274" s="182"/>
      <c r="D2274" s="183"/>
      <c r="E2274" s="181">
        <v>0.08</v>
      </c>
      <c r="F2274" s="182"/>
      <c r="G2274" s="183"/>
      <c r="H2274" s="181">
        <v>0.11700000000000001</v>
      </c>
      <c r="I2274" s="182"/>
      <c r="J2274" s="183"/>
      <c r="K2274" s="181"/>
      <c r="L2274" s="182"/>
      <c r="M2274" s="183"/>
      <c r="N2274" s="309"/>
    </row>
    <row r="2275" spans="1:15" x14ac:dyDescent="0.3">
      <c r="A2275" s="184" t="s">
        <v>379</v>
      </c>
      <c r="B2275" s="181">
        <v>8.0000000000000002E-3</v>
      </c>
      <c r="C2275" s="182"/>
      <c r="D2275" s="183"/>
      <c r="E2275" s="181">
        <v>0</v>
      </c>
      <c r="F2275" s="182"/>
      <c r="G2275" s="183"/>
      <c r="H2275" s="181">
        <v>1.2E-2</v>
      </c>
      <c r="I2275" s="182"/>
      <c r="J2275" s="183"/>
      <c r="K2275" s="181"/>
      <c r="L2275" s="182"/>
      <c r="M2275" s="183"/>
      <c r="N2275" s="309"/>
    </row>
    <row r="2276" spans="1:15" x14ac:dyDescent="0.3">
      <c r="A2276" s="184" t="s">
        <v>129</v>
      </c>
      <c r="B2276" s="181">
        <v>3.0000000000000001E-3</v>
      </c>
      <c r="C2276" s="182"/>
      <c r="D2276" s="183"/>
      <c r="E2276" s="181">
        <v>0</v>
      </c>
      <c r="F2276" s="182"/>
      <c r="G2276" s="183"/>
      <c r="H2276" s="181">
        <v>4.0000000000000001E-3</v>
      </c>
      <c r="I2276" s="182"/>
      <c r="J2276" s="183"/>
      <c r="K2276" s="181"/>
      <c r="L2276" s="182"/>
      <c r="M2276" s="183"/>
      <c r="N2276" s="309"/>
    </row>
    <row r="2277" spans="1:15" x14ac:dyDescent="0.3">
      <c r="A2277" s="121" t="s">
        <v>194</v>
      </c>
      <c r="B2277" s="185">
        <v>357</v>
      </c>
      <c r="C2277" s="186"/>
      <c r="D2277" s="187"/>
      <c r="E2277" s="185">
        <v>100</v>
      </c>
      <c r="F2277" s="186"/>
      <c r="G2277" s="187"/>
      <c r="H2277" s="185">
        <v>256</v>
      </c>
      <c r="I2277" s="186"/>
      <c r="J2277" s="187"/>
      <c r="K2277" s="185"/>
      <c r="L2277" s="186"/>
      <c r="M2277" s="187"/>
      <c r="N2277" s="122"/>
    </row>
    <row r="2278" spans="1:15" ht="26" x14ac:dyDescent="0.3">
      <c r="A2278" s="190" t="s">
        <v>416</v>
      </c>
      <c r="B2278" s="181">
        <v>0.16500000000000001</v>
      </c>
      <c r="C2278" s="182"/>
      <c r="D2278" s="183"/>
      <c r="E2278" s="181">
        <v>0.18</v>
      </c>
      <c r="F2278" s="182"/>
      <c r="G2278" s="183"/>
      <c r="H2278" s="181">
        <v>0.156</v>
      </c>
      <c r="I2278" s="182"/>
      <c r="J2278" s="183"/>
      <c r="K2278" s="181"/>
      <c r="L2278" s="182"/>
      <c r="M2278" s="183"/>
      <c r="N2278" s="309"/>
    </row>
    <row r="2279" spans="1:15" x14ac:dyDescent="0.3">
      <c r="A2279" s="184" t="s">
        <v>375</v>
      </c>
      <c r="B2279" s="181">
        <v>0.40100000000000002</v>
      </c>
      <c r="C2279" s="182"/>
      <c r="D2279" s="183"/>
      <c r="E2279" s="181">
        <v>0.48</v>
      </c>
      <c r="F2279" s="182"/>
      <c r="G2279" s="183"/>
      <c r="H2279" s="181">
        <v>0.371</v>
      </c>
      <c r="I2279" s="182"/>
      <c r="J2279" s="183"/>
      <c r="K2279" s="181"/>
      <c r="L2279" s="182"/>
      <c r="M2279" s="183"/>
      <c r="N2279" s="309"/>
    </row>
    <row r="2280" spans="1:15" x14ac:dyDescent="0.3">
      <c r="A2280" s="184" t="s">
        <v>378</v>
      </c>
      <c r="B2280" s="181">
        <v>0.308</v>
      </c>
      <c r="C2280" s="182"/>
      <c r="D2280" s="183"/>
      <c r="E2280" s="181">
        <v>0.27</v>
      </c>
      <c r="F2280" s="182"/>
      <c r="G2280" s="183"/>
      <c r="H2280" s="181">
        <v>0.32400000000000001</v>
      </c>
      <c r="I2280" s="182"/>
      <c r="J2280" s="183"/>
      <c r="K2280" s="181"/>
      <c r="L2280" s="182"/>
      <c r="M2280" s="183"/>
      <c r="N2280" s="309"/>
    </row>
    <row r="2281" spans="1:15" x14ac:dyDescent="0.3">
      <c r="A2281" s="184" t="s">
        <v>379</v>
      </c>
      <c r="B2281" s="181">
        <v>0.10100000000000001</v>
      </c>
      <c r="C2281" s="182"/>
      <c r="D2281" s="183"/>
      <c r="E2281" s="181">
        <v>0.06</v>
      </c>
      <c r="F2281" s="182"/>
      <c r="G2281" s="183"/>
      <c r="H2281" s="181">
        <v>0.11700000000000001</v>
      </c>
      <c r="I2281" s="182"/>
      <c r="J2281" s="183"/>
      <c r="K2281" s="181"/>
      <c r="L2281" s="182"/>
      <c r="M2281" s="183"/>
      <c r="N2281" s="309"/>
    </row>
    <row r="2282" spans="1:15" x14ac:dyDescent="0.3">
      <c r="A2282" s="184" t="s">
        <v>129</v>
      </c>
      <c r="B2282" s="181">
        <v>2.5000000000000001E-2</v>
      </c>
      <c r="C2282" s="182"/>
      <c r="D2282" s="183"/>
      <c r="E2282" s="181">
        <v>0.01</v>
      </c>
      <c r="F2282" s="182"/>
      <c r="G2282" s="183"/>
      <c r="H2282" s="181">
        <v>3.1E-2</v>
      </c>
      <c r="I2282" s="182"/>
      <c r="J2282" s="183"/>
      <c r="K2282" s="181"/>
      <c r="L2282" s="182"/>
      <c r="M2282" s="183"/>
      <c r="N2282" s="309"/>
    </row>
    <row r="2283" spans="1:15" x14ac:dyDescent="0.3">
      <c r="A2283" s="121" t="s">
        <v>194</v>
      </c>
      <c r="B2283" s="185">
        <v>357</v>
      </c>
      <c r="C2283" s="186"/>
      <c r="D2283" s="187"/>
      <c r="E2283" s="185">
        <v>100</v>
      </c>
      <c r="F2283" s="186"/>
      <c r="G2283" s="187"/>
      <c r="H2283" s="185">
        <v>256</v>
      </c>
      <c r="I2283" s="186"/>
      <c r="J2283" s="187"/>
      <c r="K2283" s="185"/>
      <c r="L2283" s="186"/>
      <c r="M2283" s="187"/>
      <c r="N2283" s="122"/>
    </row>
    <row r="2284" spans="1:15" ht="26" x14ac:dyDescent="0.3">
      <c r="A2284" s="190" t="s">
        <v>417</v>
      </c>
      <c r="B2284" s="181">
        <v>0.14000000000000001</v>
      </c>
      <c r="C2284" s="182"/>
      <c r="D2284" s="183"/>
      <c r="E2284" s="181">
        <v>0.14000000000000001</v>
      </c>
      <c r="F2284" s="182"/>
      <c r="G2284" s="183"/>
      <c r="H2284" s="181">
        <v>0.14099999999999999</v>
      </c>
      <c r="I2284" s="182"/>
      <c r="J2284" s="183"/>
      <c r="K2284" s="181"/>
      <c r="L2284" s="182"/>
      <c r="M2284" s="183"/>
      <c r="N2284" s="309"/>
    </row>
    <row r="2285" spans="1:15" x14ac:dyDescent="0.3">
      <c r="A2285" s="184" t="s">
        <v>375</v>
      </c>
      <c r="B2285" s="181">
        <v>0.314</v>
      </c>
      <c r="C2285" s="182"/>
      <c r="D2285" s="183"/>
      <c r="E2285" s="181">
        <v>0.42</v>
      </c>
      <c r="F2285" s="182"/>
      <c r="G2285" s="183"/>
      <c r="H2285" s="181">
        <v>0.27</v>
      </c>
      <c r="I2285" s="182"/>
      <c r="J2285" s="183"/>
      <c r="K2285" s="181"/>
      <c r="L2285" s="182"/>
      <c r="M2285" s="183"/>
      <c r="N2285" s="309"/>
    </row>
    <row r="2286" spans="1:15" x14ac:dyDescent="0.3">
      <c r="A2286" s="184" t="s">
        <v>378</v>
      </c>
      <c r="B2286" s="181">
        <v>0.28299999999999997</v>
      </c>
      <c r="C2286" s="182"/>
      <c r="D2286" s="183"/>
      <c r="E2286" s="181">
        <v>0.24</v>
      </c>
      <c r="F2286" s="182"/>
      <c r="G2286" s="183"/>
      <c r="H2286" s="181">
        <v>0.30099999999999999</v>
      </c>
      <c r="I2286" s="182"/>
      <c r="J2286" s="183"/>
      <c r="K2286" s="181"/>
      <c r="L2286" s="182"/>
      <c r="M2286" s="183"/>
      <c r="N2286" s="309"/>
    </row>
    <row r="2287" spans="1:15" x14ac:dyDescent="0.3">
      <c r="A2287" s="184" t="s">
        <v>379</v>
      </c>
      <c r="B2287" s="181">
        <v>0.23200000000000001</v>
      </c>
      <c r="C2287" s="182"/>
      <c r="D2287" s="183"/>
      <c r="E2287" s="181">
        <v>0.17</v>
      </c>
      <c r="F2287" s="182"/>
      <c r="G2287" s="183"/>
      <c r="H2287" s="181">
        <v>0.25800000000000001</v>
      </c>
      <c r="I2287" s="182"/>
      <c r="J2287" s="183"/>
      <c r="K2287" s="181"/>
      <c r="L2287" s="182"/>
      <c r="M2287" s="183"/>
      <c r="N2287" s="309"/>
    </row>
    <row r="2288" spans="1:15" x14ac:dyDescent="0.3">
      <c r="A2288" s="184" t="s">
        <v>129</v>
      </c>
      <c r="B2288" s="181">
        <v>3.1E-2</v>
      </c>
      <c r="C2288" s="182"/>
      <c r="D2288" s="183"/>
      <c r="E2288" s="181">
        <v>0.03</v>
      </c>
      <c r="F2288" s="182"/>
      <c r="G2288" s="183"/>
      <c r="H2288" s="181">
        <v>3.1E-2</v>
      </c>
      <c r="I2288" s="182"/>
      <c r="J2288" s="183"/>
      <c r="K2288" s="181"/>
      <c r="L2288" s="182"/>
      <c r="M2288" s="183"/>
      <c r="N2288" s="309"/>
    </row>
    <row r="2289" spans="1:14" x14ac:dyDescent="0.3">
      <c r="A2289" s="121" t="s">
        <v>194</v>
      </c>
      <c r="B2289" s="185">
        <v>357</v>
      </c>
      <c r="C2289" s="186"/>
      <c r="D2289" s="187"/>
      <c r="E2289" s="185">
        <v>100</v>
      </c>
      <c r="F2289" s="186"/>
      <c r="G2289" s="187"/>
      <c r="H2289" s="185">
        <v>256</v>
      </c>
      <c r="I2289" s="186"/>
      <c r="J2289" s="187"/>
      <c r="K2289" s="185"/>
      <c r="L2289" s="186"/>
      <c r="M2289" s="187"/>
      <c r="N2289" s="122"/>
    </row>
    <row r="2290" spans="1:14" ht="26" x14ac:dyDescent="0.3">
      <c r="A2290" s="190" t="s">
        <v>418</v>
      </c>
      <c r="B2290" s="181">
        <v>0.22500000000000001</v>
      </c>
      <c r="C2290" s="182"/>
      <c r="D2290" s="183"/>
      <c r="E2290" s="181">
        <v>0.28000000000000003</v>
      </c>
      <c r="F2290" s="182"/>
      <c r="G2290" s="183"/>
      <c r="H2290" s="181">
        <v>0.2</v>
      </c>
      <c r="I2290" s="182"/>
      <c r="J2290" s="183"/>
      <c r="K2290" s="181"/>
      <c r="L2290" s="182"/>
      <c r="M2290" s="183"/>
      <c r="N2290" s="309"/>
    </row>
    <row r="2291" spans="1:14" x14ac:dyDescent="0.3">
      <c r="A2291" s="184" t="s">
        <v>375</v>
      </c>
      <c r="B2291" s="181">
        <v>0.53400000000000003</v>
      </c>
      <c r="C2291" s="182"/>
      <c r="D2291" s="183"/>
      <c r="E2291" s="181">
        <v>0.56000000000000005</v>
      </c>
      <c r="F2291" s="182"/>
      <c r="G2291" s="183"/>
      <c r="H2291" s="181">
        <v>0.52500000000000002</v>
      </c>
      <c r="I2291" s="182"/>
      <c r="J2291" s="183"/>
      <c r="K2291" s="181"/>
      <c r="L2291" s="182"/>
      <c r="M2291" s="183"/>
      <c r="N2291" s="309"/>
    </row>
    <row r="2292" spans="1:14" x14ac:dyDescent="0.3">
      <c r="A2292" s="184" t="s">
        <v>378</v>
      </c>
      <c r="B2292" s="181">
        <v>0.20799999999999999</v>
      </c>
      <c r="C2292" s="182"/>
      <c r="D2292" s="183"/>
      <c r="E2292" s="181">
        <v>0.16</v>
      </c>
      <c r="F2292" s="182"/>
      <c r="G2292" s="183"/>
      <c r="H2292" s="181">
        <v>0.22700000000000001</v>
      </c>
      <c r="I2292" s="182"/>
      <c r="J2292" s="183"/>
      <c r="K2292" s="181"/>
      <c r="L2292" s="182"/>
      <c r="M2292" s="183"/>
      <c r="N2292" s="309"/>
    </row>
    <row r="2293" spans="1:14" x14ac:dyDescent="0.3">
      <c r="A2293" s="184" t="s">
        <v>379</v>
      </c>
      <c r="B2293" s="181">
        <v>3.1E-2</v>
      </c>
      <c r="C2293" s="182"/>
      <c r="D2293" s="183"/>
      <c r="E2293" s="181">
        <v>0</v>
      </c>
      <c r="F2293" s="182"/>
      <c r="G2293" s="183"/>
      <c r="H2293" s="181">
        <v>4.2999999999999997E-2</v>
      </c>
      <c r="I2293" s="182"/>
      <c r="J2293" s="183"/>
      <c r="K2293" s="181"/>
      <c r="L2293" s="182"/>
      <c r="M2293" s="183"/>
      <c r="N2293" s="309"/>
    </row>
    <row r="2294" spans="1:14" x14ac:dyDescent="0.3">
      <c r="A2294" s="184" t="s">
        <v>129</v>
      </c>
      <c r="B2294" s="181">
        <v>3.0000000000000001E-3</v>
      </c>
      <c r="C2294" s="182"/>
      <c r="D2294" s="183"/>
      <c r="E2294" s="181">
        <v>0</v>
      </c>
      <c r="F2294" s="182"/>
      <c r="G2294" s="183"/>
      <c r="H2294" s="181">
        <v>4.0000000000000001E-3</v>
      </c>
      <c r="I2294" s="182"/>
      <c r="J2294" s="183"/>
      <c r="K2294" s="181"/>
      <c r="L2294" s="182"/>
      <c r="M2294" s="183"/>
      <c r="N2294" s="309"/>
    </row>
    <row r="2295" spans="1:14" x14ac:dyDescent="0.3">
      <c r="A2295" s="121" t="s">
        <v>194</v>
      </c>
      <c r="B2295" s="185">
        <v>356</v>
      </c>
      <c r="C2295" s="186"/>
      <c r="D2295" s="187"/>
      <c r="E2295" s="185">
        <v>100</v>
      </c>
      <c r="F2295" s="186"/>
      <c r="G2295" s="187"/>
      <c r="H2295" s="185">
        <v>255</v>
      </c>
      <c r="I2295" s="186"/>
      <c r="J2295" s="187"/>
      <c r="K2295" s="185"/>
      <c r="L2295" s="186"/>
      <c r="M2295" s="187"/>
      <c r="N2295" s="122"/>
    </row>
    <row r="2296" spans="1:14" ht="26" x14ac:dyDescent="0.3">
      <c r="A2296" s="190" t="s">
        <v>419</v>
      </c>
      <c r="B2296" s="181">
        <v>0.185</v>
      </c>
      <c r="C2296" s="182"/>
      <c r="D2296" s="183"/>
      <c r="E2296" s="181">
        <v>0.13</v>
      </c>
      <c r="F2296" s="182"/>
      <c r="G2296" s="183"/>
      <c r="H2296" s="181">
        <v>0.20399999999999999</v>
      </c>
      <c r="I2296" s="182"/>
      <c r="J2296" s="183"/>
      <c r="K2296" s="181"/>
      <c r="L2296" s="182"/>
      <c r="M2296" s="183"/>
      <c r="N2296" s="309"/>
    </row>
    <row r="2297" spans="1:14" x14ac:dyDescent="0.3">
      <c r="A2297" s="184" t="s">
        <v>375</v>
      </c>
      <c r="B2297" s="181">
        <v>0.52500000000000002</v>
      </c>
      <c r="C2297" s="182"/>
      <c r="D2297" s="183"/>
      <c r="E2297" s="181">
        <v>0.54</v>
      </c>
      <c r="F2297" s="182"/>
      <c r="G2297" s="183"/>
      <c r="H2297" s="181">
        <v>0.52200000000000002</v>
      </c>
      <c r="I2297" s="182"/>
      <c r="J2297" s="183"/>
      <c r="K2297" s="181"/>
      <c r="L2297" s="182"/>
      <c r="M2297" s="183"/>
      <c r="N2297" s="309"/>
    </row>
    <row r="2298" spans="1:14" x14ac:dyDescent="0.3">
      <c r="A2298" s="184" t="s">
        <v>378</v>
      </c>
      <c r="B2298" s="181">
        <v>0.23</v>
      </c>
      <c r="C2298" s="182"/>
      <c r="D2298" s="183"/>
      <c r="E2298" s="181">
        <v>0.25</v>
      </c>
      <c r="F2298" s="182"/>
      <c r="G2298" s="183"/>
      <c r="H2298" s="181">
        <v>0.224</v>
      </c>
      <c r="I2298" s="182"/>
      <c r="J2298" s="183"/>
      <c r="K2298" s="181"/>
      <c r="L2298" s="182"/>
      <c r="M2298" s="183"/>
      <c r="N2298" s="309"/>
    </row>
    <row r="2299" spans="1:14" x14ac:dyDescent="0.3">
      <c r="A2299" s="184" t="s">
        <v>379</v>
      </c>
      <c r="B2299" s="181">
        <v>5.6000000000000001E-2</v>
      </c>
      <c r="C2299" s="182"/>
      <c r="D2299" s="183"/>
      <c r="E2299" s="181">
        <v>0.08</v>
      </c>
      <c r="F2299" s="182"/>
      <c r="G2299" s="183"/>
      <c r="H2299" s="181">
        <v>4.7E-2</v>
      </c>
      <c r="I2299" s="182"/>
      <c r="J2299" s="183"/>
      <c r="K2299" s="181"/>
      <c r="L2299" s="182"/>
      <c r="M2299" s="183"/>
      <c r="N2299" s="309"/>
    </row>
    <row r="2300" spans="1:14" x14ac:dyDescent="0.3">
      <c r="A2300" s="184" t="s">
        <v>129</v>
      </c>
      <c r="B2300" s="181">
        <v>3.0000000000000001E-3</v>
      </c>
      <c r="C2300" s="182"/>
      <c r="D2300" s="183"/>
      <c r="E2300" s="181">
        <v>0</v>
      </c>
      <c r="F2300" s="182"/>
      <c r="G2300" s="183"/>
      <c r="H2300" s="181">
        <v>4.0000000000000001E-3</v>
      </c>
      <c r="I2300" s="182"/>
      <c r="J2300" s="183"/>
      <c r="K2300" s="181"/>
      <c r="L2300" s="182"/>
      <c r="M2300" s="183"/>
      <c r="N2300" s="309"/>
    </row>
    <row r="2301" spans="1:14" x14ac:dyDescent="0.3">
      <c r="A2301" s="121" t="s">
        <v>194</v>
      </c>
      <c r="B2301" s="185">
        <v>356</v>
      </c>
      <c r="C2301" s="186"/>
      <c r="D2301" s="187"/>
      <c r="E2301" s="185">
        <v>100</v>
      </c>
      <c r="F2301" s="186"/>
      <c r="G2301" s="187"/>
      <c r="H2301" s="185">
        <v>255</v>
      </c>
      <c r="I2301" s="186"/>
      <c r="J2301" s="187"/>
      <c r="K2301" s="185"/>
      <c r="L2301" s="186"/>
      <c r="M2301" s="187"/>
      <c r="N2301" s="122"/>
    </row>
    <row r="2302" spans="1:14" ht="26" x14ac:dyDescent="0.3">
      <c r="A2302" s="190" t="s">
        <v>420</v>
      </c>
      <c r="B2302" s="181">
        <v>0.40699999999999997</v>
      </c>
      <c r="C2302" s="182"/>
      <c r="D2302" s="183"/>
      <c r="E2302" s="181">
        <v>0.41</v>
      </c>
      <c r="F2302" s="182"/>
      <c r="G2302" s="183"/>
      <c r="H2302" s="181">
        <v>0.40400000000000003</v>
      </c>
      <c r="I2302" s="182"/>
      <c r="J2302" s="183"/>
      <c r="K2302" s="181"/>
      <c r="L2302" s="182"/>
      <c r="M2302" s="183"/>
      <c r="N2302" s="309"/>
    </row>
    <row r="2303" spans="1:14" x14ac:dyDescent="0.3">
      <c r="A2303" s="184" t="s">
        <v>375</v>
      </c>
      <c r="B2303" s="181">
        <v>0.38200000000000001</v>
      </c>
      <c r="C2303" s="182"/>
      <c r="D2303" s="183"/>
      <c r="E2303" s="181">
        <v>0.38</v>
      </c>
      <c r="F2303" s="182"/>
      <c r="G2303" s="183"/>
      <c r="H2303" s="181">
        <v>0.38400000000000001</v>
      </c>
      <c r="I2303" s="182"/>
      <c r="J2303" s="183"/>
      <c r="K2303" s="181"/>
      <c r="L2303" s="182"/>
      <c r="M2303" s="183"/>
      <c r="N2303" s="309"/>
    </row>
    <row r="2304" spans="1:14" x14ac:dyDescent="0.3">
      <c r="A2304" s="184" t="s">
        <v>378</v>
      </c>
      <c r="B2304" s="181">
        <v>0.16</v>
      </c>
      <c r="C2304" s="182"/>
      <c r="D2304" s="183"/>
      <c r="E2304" s="181">
        <v>0.17</v>
      </c>
      <c r="F2304" s="182"/>
      <c r="G2304" s="183"/>
      <c r="H2304" s="181">
        <v>0.157</v>
      </c>
      <c r="I2304" s="182"/>
      <c r="J2304" s="183"/>
      <c r="K2304" s="181"/>
      <c r="L2304" s="182"/>
      <c r="M2304" s="183"/>
      <c r="N2304" s="309"/>
    </row>
    <row r="2305" spans="1:14" x14ac:dyDescent="0.3">
      <c r="A2305" s="184" t="s">
        <v>379</v>
      </c>
      <c r="B2305" s="181">
        <v>4.8000000000000001E-2</v>
      </c>
      <c r="C2305" s="182"/>
      <c r="D2305" s="183"/>
      <c r="E2305" s="181">
        <v>0.03</v>
      </c>
      <c r="F2305" s="182"/>
      <c r="G2305" s="183"/>
      <c r="H2305" s="181">
        <v>5.5E-2</v>
      </c>
      <c r="I2305" s="182"/>
      <c r="J2305" s="183"/>
      <c r="K2305" s="181"/>
      <c r="L2305" s="182"/>
      <c r="M2305" s="183"/>
      <c r="N2305" s="309"/>
    </row>
    <row r="2306" spans="1:14" x14ac:dyDescent="0.3">
      <c r="A2306" s="184" t="s">
        <v>129</v>
      </c>
      <c r="B2306" s="181">
        <v>3.0000000000000001E-3</v>
      </c>
      <c r="C2306" s="182"/>
      <c r="D2306" s="183"/>
      <c r="E2306" s="181">
        <v>0.01</v>
      </c>
      <c r="F2306" s="182"/>
      <c r="G2306" s="183"/>
      <c r="H2306" s="181">
        <v>0</v>
      </c>
      <c r="I2306" s="182"/>
      <c r="J2306" s="183"/>
      <c r="K2306" s="181"/>
      <c r="L2306" s="182"/>
      <c r="M2306" s="183"/>
      <c r="N2306" s="309"/>
    </row>
    <row r="2307" spans="1:14" x14ac:dyDescent="0.3">
      <c r="A2307" s="121" t="s">
        <v>194</v>
      </c>
      <c r="B2307" s="185">
        <v>356</v>
      </c>
      <c r="C2307" s="186"/>
      <c r="D2307" s="187"/>
      <c r="E2307" s="185">
        <v>100</v>
      </c>
      <c r="F2307" s="186"/>
      <c r="G2307" s="187"/>
      <c r="H2307" s="185">
        <v>255</v>
      </c>
      <c r="I2307" s="186"/>
      <c r="J2307" s="187"/>
      <c r="K2307" s="185"/>
      <c r="L2307" s="186"/>
      <c r="M2307" s="187"/>
      <c r="N2307" s="122"/>
    </row>
    <row r="2308" spans="1:14" ht="26" x14ac:dyDescent="0.3">
      <c r="A2308" s="190" t="s">
        <v>421</v>
      </c>
      <c r="B2308" s="181">
        <v>0.23599999999999999</v>
      </c>
      <c r="C2308" s="182"/>
      <c r="D2308" s="183"/>
      <c r="E2308" s="181">
        <v>0.25</v>
      </c>
      <c r="F2308" s="182"/>
      <c r="G2308" s="183"/>
      <c r="H2308" s="181">
        <v>0.23100000000000001</v>
      </c>
      <c r="I2308" s="182"/>
      <c r="J2308" s="183"/>
      <c r="K2308" s="181"/>
      <c r="L2308" s="182"/>
      <c r="M2308" s="183"/>
      <c r="N2308" s="309"/>
    </row>
    <row r="2309" spans="1:14" x14ac:dyDescent="0.3">
      <c r="A2309" s="184" t="s">
        <v>375</v>
      </c>
      <c r="B2309" s="181">
        <v>0.47799999999999998</v>
      </c>
      <c r="C2309" s="182"/>
      <c r="D2309" s="183"/>
      <c r="E2309" s="181">
        <v>0.47</v>
      </c>
      <c r="F2309" s="182"/>
      <c r="G2309" s="183"/>
      <c r="H2309" s="181">
        <v>0.47799999999999998</v>
      </c>
      <c r="I2309" s="182"/>
      <c r="J2309" s="183"/>
      <c r="K2309" s="181"/>
      <c r="L2309" s="182"/>
      <c r="M2309" s="183"/>
      <c r="N2309" s="309"/>
    </row>
    <row r="2310" spans="1:14" x14ac:dyDescent="0.3">
      <c r="A2310" s="184" t="s">
        <v>378</v>
      </c>
      <c r="B2310" s="181">
        <v>0.22800000000000001</v>
      </c>
      <c r="C2310" s="182"/>
      <c r="D2310" s="183"/>
      <c r="E2310" s="181">
        <v>0.21</v>
      </c>
      <c r="F2310" s="182"/>
      <c r="G2310" s="183"/>
      <c r="H2310" s="181">
        <v>0.23499999999999999</v>
      </c>
      <c r="I2310" s="182"/>
      <c r="J2310" s="183"/>
      <c r="K2310" s="181"/>
      <c r="L2310" s="182"/>
      <c r="M2310" s="183"/>
      <c r="N2310" s="309"/>
    </row>
    <row r="2311" spans="1:14" x14ac:dyDescent="0.3">
      <c r="A2311" s="184" t="s">
        <v>379</v>
      </c>
      <c r="B2311" s="181">
        <v>5.0999999999999997E-2</v>
      </c>
      <c r="C2311" s="182"/>
      <c r="D2311" s="183"/>
      <c r="E2311" s="181">
        <v>0.06</v>
      </c>
      <c r="F2311" s="182"/>
      <c r="G2311" s="183"/>
      <c r="H2311" s="181">
        <v>4.7E-2</v>
      </c>
      <c r="I2311" s="182"/>
      <c r="J2311" s="183"/>
      <c r="K2311" s="181"/>
      <c r="L2311" s="182"/>
      <c r="M2311" s="183"/>
      <c r="N2311" s="309"/>
    </row>
    <row r="2312" spans="1:14" x14ac:dyDescent="0.3">
      <c r="A2312" s="184" t="s">
        <v>129</v>
      </c>
      <c r="B2312" s="181">
        <v>8.0000000000000002E-3</v>
      </c>
      <c r="C2312" s="182"/>
      <c r="D2312" s="183"/>
      <c r="E2312" s="181">
        <v>0.01</v>
      </c>
      <c r="F2312" s="182"/>
      <c r="G2312" s="183"/>
      <c r="H2312" s="181">
        <v>8.0000000000000002E-3</v>
      </c>
      <c r="I2312" s="182"/>
      <c r="J2312" s="183"/>
      <c r="K2312" s="181"/>
      <c r="L2312" s="182"/>
      <c r="M2312" s="183"/>
      <c r="N2312" s="309"/>
    </row>
    <row r="2313" spans="1:14" x14ac:dyDescent="0.3">
      <c r="A2313" s="121" t="s">
        <v>194</v>
      </c>
      <c r="B2313" s="185">
        <v>356</v>
      </c>
      <c r="C2313" s="186"/>
      <c r="D2313" s="187"/>
      <c r="E2313" s="185">
        <v>100</v>
      </c>
      <c r="F2313" s="186"/>
      <c r="G2313" s="187"/>
      <c r="H2313" s="185">
        <v>255</v>
      </c>
      <c r="I2313" s="186"/>
      <c r="J2313" s="187"/>
      <c r="K2313" s="185"/>
      <c r="L2313" s="186"/>
      <c r="M2313" s="187"/>
      <c r="N2313" s="122"/>
    </row>
    <row r="2314" spans="1:14" ht="26" x14ac:dyDescent="0.3">
      <c r="A2314" s="190" t="s">
        <v>422</v>
      </c>
      <c r="B2314" s="181">
        <v>0.82</v>
      </c>
      <c r="C2314" s="182"/>
      <c r="D2314" s="183"/>
      <c r="E2314" s="181">
        <v>0.81</v>
      </c>
      <c r="F2314" s="182"/>
      <c r="G2314" s="183"/>
      <c r="H2314" s="181">
        <v>0.82399999999999995</v>
      </c>
      <c r="I2314" s="182"/>
      <c r="J2314" s="183"/>
      <c r="K2314" s="181"/>
      <c r="L2314" s="182"/>
      <c r="M2314" s="183"/>
      <c r="N2314" s="309"/>
    </row>
    <row r="2315" spans="1:14" x14ac:dyDescent="0.3">
      <c r="A2315" s="184" t="s">
        <v>375</v>
      </c>
      <c r="B2315" s="181">
        <v>0.157</v>
      </c>
      <c r="C2315" s="182"/>
      <c r="D2315" s="183"/>
      <c r="E2315" s="181">
        <v>0.16</v>
      </c>
      <c r="F2315" s="182"/>
      <c r="G2315" s="183"/>
      <c r="H2315" s="181">
        <v>0.157</v>
      </c>
      <c r="I2315" s="182"/>
      <c r="J2315" s="183"/>
      <c r="K2315" s="181"/>
      <c r="L2315" s="182"/>
      <c r="M2315" s="183"/>
      <c r="N2315" s="309"/>
    </row>
    <row r="2316" spans="1:14" x14ac:dyDescent="0.3">
      <c r="A2316" s="184" t="s">
        <v>378</v>
      </c>
      <c r="B2316" s="181">
        <v>2.1999999999999999E-2</v>
      </c>
      <c r="C2316" s="182"/>
      <c r="D2316" s="183"/>
      <c r="E2316" s="181">
        <v>0.03</v>
      </c>
      <c r="F2316" s="182"/>
      <c r="G2316" s="183"/>
      <c r="H2316" s="181">
        <v>0.02</v>
      </c>
      <c r="I2316" s="182"/>
      <c r="J2316" s="183"/>
      <c r="K2316" s="181"/>
      <c r="L2316" s="182"/>
      <c r="M2316" s="183"/>
      <c r="N2316" s="309"/>
    </row>
    <row r="2317" spans="1:14" x14ac:dyDescent="0.3">
      <c r="A2317" s="184" t="s">
        <v>379</v>
      </c>
      <c r="B2317" s="181">
        <v>0</v>
      </c>
      <c r="C2317" s="182"/>
      <c r="D2317" s="183"/>
      <c r="E2317" s="181">
        <v>0</v>
      </c>
      <c r="F2317" s="182"/>
      <c r="G2317" s="183"/>
      <c r="H2317" s="181">
        <v>0</v>
      </c>
      <c r="I2317" s="182"/>
      <c r="J2317" s="183"/>
      <c r="K2317" s="181"/>
      <c r="L2317" s="182"/>
      <c r="M2317" s="183"/>
      <c r="N2317" s="309"/>
    </row>
    <row r="2318" spans="1:14" x14ac:dyDescent="0.3">
      <c r="A2318" s="184" t="s">
        <v>129</v>
      </c>
      <c r="B2318" s="181">
        <v>0</v>
      </c>
      <c r="C2318" s="182"/>
      <c r="D2318" s="183"/>
      <c r="E2318" s="181">
        <v>0</v>
      </c>
      <c r="F2318" s="182"/>
      <c r="G2318" s="183"/>
      <c r="H2318" s="181">
        <v>0</v>
      </c>
      <c r="I2318" s="182"/>
      <c r="J2318" s="183"/>
      <c r="K2318" s="181"/>
      <c r="L2318" s="182"/>
      <c r="M2318" s="183"/>
      <c r="N2318" s="309"/>
    </row>
    <row r="2319" spans="1:14" x14ac:dyDescent="0.3">
      <c r="A2319" s="121" t="s">
        <v>194</v>
      </c>
      <c r="B2319" s="185">
        <v>356</v>
      </c>
      <c r="C2319" s="186"/>
      <c r="D2319" s="187"/>
      <c r="E2319" s="185">
        <v>100</v>
      </c>
      <c r="F2319" s="186"/>
      <c r="G2319" s="187"/>
      <c r="H2319" s="185">
        <v>255</v>
      </c>
      <c r="I2319" s="186"/>
      <c r="J2319" s="187"/>
      <c r="K2319" s="185"/>
      <c r="L2319" s="186"/>
      <c r="M2319" s="187"/>
      <c r="N2319" s="122"/>
    </row>
    <row r="2320" spans="1:14" ht="26" x14ac:dyDescent="0.3">
      <c r="A2320" s="190" t="s">
        <v>423</v>
      </c>
      <c r="B2320" s="181">
        <v>0.621</v>
      </c>
      <c r="C2320" s="182"/>
      <c r="D2320" s="183"/>
      <c r="E2320" s="181">
        <v>0.62</v>
      </c>
      <c r="F2320" s="182"/>
      <c r="G2320" s="183"/>
      <c r="H2320" s="181">
        <v>0.624</v>
      </c>
      <c r="I2320" s="182"/>
      <c r="J2320" s="183"/>
      <c r="K2320" s="181"/>
      <c r="L2320" s="182"/>
      <c r="M2320" s="183"/>
      <c r="N2320" s="309"/>
    </row>
    <row r="2321" spans="1:14" x14ac:dyDescent="0.3">
      <c r="A2321" s="184" t="s">
        <v>375</v>
      </c>
      <c r="B2321" s="181">
        <v>0.27800000000000002</v>
      </c>
      <c r="C2321" s="182"/>
      <c r="D2321" s="183"/>
      <c r="E2321" s="181">
        <v>0.25</v>
      </c>
      <c r="F2321" s="182"/>
      <c r="G2321" s="183"/>
      <c r="H2321" s="181">
        <v>0.28999999999999998</v>
      </c>
      <c r="I2321" s="182"/>
      <c r="J2321" s="183"/>
      <c r="K2321" s="181"/>
      <c r="L2321" s="182"/>
      <c r="M2321" s="183"/>
      <c r="N2321" s="309"/>
    </row>
    <row r="2322" spans="1:14" x14ac:dyDescent="0.3">
      <c r="A2322" s="184" t="s">
        <v>378</v>
      </c>
      <c r="B2322" s="181">
        <v>7.9000000000000001E-2</v>
      </c>
      <c r="C2322" s="182"/>
      <c r="D2322" s="183"/>
      <c r="E2322" s="181">
        <v>0.08</v>
      </c>
      <c r="F2322" s="182"/>
      <c r="G2322" s="183"/>
      <c r="H2322" s="181">
        <v>7.4999999999999997E-2</v>
      </c>
      <c r="I2322" s="182"/>
      <c r="J2322" s="183"/>
      <c r="K2322" s="181"/>
      <c r="L2322" s="182"/>
      <c r="M2322" s="183"/>
      <c r="N2322" s="309"/>
    </row>
    <row r="2323" spans="1:14" x14ac:dyDescent="0.3">
      <c r="A2323" s="184" t="s">
        <v>379</v>
      </c>
      <c r="B2323" s="181">
        <v>1.7000000000000001E-2</v>
      </c>
      <c r="C2323" s="182"/>
      <c r="D2323" s="183"/>
      <c r="E2323" s="181">
        <v>0.03</v>
      </c>
      <c r="F2323" s="182"/>
      <c r="G2323" s="183"/>
      <c r="H2323" s="181">
        <v>1.2E-2</v>
      </c>
      <c r="I2323" s="182"/>
      <c r="J2323" s="183"/>
      <c r="K2323" s="181"/>
      <c r="L2323" s="182"/>
      <c r="M2323" s="183"/>
      <c r="N2323" s="309"/>
    </row>
    <row r="2324" spans="1:14" x14ac:dyDescent="0.3">
      <c r="A2324" s="184" t="s">
        <v>129</v>
      </c>
      <c r="B2324" s="181">
        <v>6.0000000000000001E-3</v>
      </c>
      <c r="C2324" s="182"/>
      <c r="D2324" s="183"/>
      <c r="E2324" s="181">
        <v>0.02</v>
      </c>
      <c r="F2324" s="182"/>
      <c r="G2324" s="183"/>
      <c r="H2324" s="181">
        <v>0</v>
      </c>
      <c r="I2324" s="182"/>
      <c r="J2324" s="183"/>
      <c r="K2324" s="181"/>
      <c r="L2324" s="182"/>
      <c r="M2324" s="183"/>
      <c r="N2324" s="309"/>
    </row>
    <row r="2325" spans="1:14" x14ac:dyDescent="0.3">
      <c r="A2325" s="121" t="s">
        <v>194</v>
      </c>
      <c r="B2325" s="185">
        <v>356</v>
      </c>
      <c r="C2325" s="186"/>
      <c r="D2325" s="187"/>
      <c r="E2325" s="185">
        <v>100</v>
      </c>
      <c r="F2325" s="186"/>
      <c r="G2325" s="187"/>
      <c r="H2325" s="185">
        <v>255</v>
      </c>
      <c r="I2325" s="186"/>
      <c r="J2325" s="187"/>
      <c r="K2325" s="185"/>
      <c r="L2325" s="186"/>
      <c r="M2325" s="187"/>
      <c r="N2325" s="122"/>
    </row>
    <row r="2326" spans="1:14" ht="26" x14ac:dyDescent="0.3">
      <c r="A2326" s="190" t="s">
        <v>424</v>
      </c>
      <c r="B2326" s="181">
        <v>0.40400000000000003</v>
      </c>
      <c r="C2326" s="182"/>
      <c r="D2326" s="183"/>
      <c r="E2326" s="181">
        <v>0.32</v>
      </c>
      <c r="F2326" s="182"/>
      <c r="G2326" s="183"/>
      <c r="H2326" s="181">
        <v>0.435</v>
      </c>
      <c r="I2326" s="182"/>
      <c r="J2326" s="183"/>
      <c r="K2326" s="181"/>
      <c r="L2326" s="182"/>
      <c r="M2326" s="183"/>
      <c r="N2326" s="309"/>
    </row>
    <row r="2327" spans="1:14" x14ac:dyDescent="0.3">
      <c r="A2327" s="184" t="s">
        <v>375</v>
      </c>
      <c r="B2327" s="181">
        <v>0.41</v>
      </c>
      <c r="C2327" s="182"/>
      <c r="D2327" s="183"/>
      <c r="E2327" s="181">
        <v>0.52</v>
      </c>
      <c r="F2327" s="182"/>
      <c r="G2327" s="183"/>
      <c r="H2327" s="181">
        <v>0.36899999999999999</v>
      </c>
      <c r="I2327" s="182"/>
      <c r="J2327" s="183"/>
      <c r="K2327" s="181"/>
      <c r="L2327" s="182"/>
      <c r="M2327" s="183"/>
      <c r="N2327" s="309"/>
    </row>
    <row r="2328" spans="1:14" x14ac:dyDescent="0.3">
      <c r="A2328" s="184" t="s">
        <v>378</v>
      </c>
      <c r="B2328" s="181">
        <v>0.152</v>
      </c>
      <c r="C2328" s="182"/>
      <c r="D2328" s="183"/>
      <c r="E2328" s="181">
        <v>0.13</v>
      </c>
      <c r="F2328" s="182"/>
      <c r="G2328" s="183"/>
      <c r="H2328" s="181">
        <v>0.161</v>
      </c>
      <c r="I2328" s="182"/>
      <c r="J2328" s="183"/>
      <c r="K2328" s="181"/>
      <c r="L2328" s="182"/>
      <c r="M2328" s="183"/>
      <c r="N2328" s="309"/>
    </row>
    <row r="2329" spans="1:14" x14ac:dyDescent="0.3">
      <c r="A2329" s="184" t="s">
        <v>379</v>
      </c>
      <c r="B2329" s="181">
        <v>3.4000000000000002E-2</v>
      </c>
      <c r="C2329" s="182"/>
      <c r="D2329" s="183"/>
      <c r="E2329" s="181">
        <v>0.03</v>
      </c>
      <c r="F2329" s="182"/>
      <c r="G2329" s="183"/>
      <c r="H2329" s="181">
        <v>3.5000000000000003E-2</v>
      </c>
      <c r="I2329" s="182"/>
      <c r="J2329" s="183"/>
      <c r="K2329" s="181"/>
      <c r="L2329" s="182"/>
      <c r="M2329" s="183"/>
      <c r="N2329" s="309"/>
    </row>
    <row r="2330" spans="1:14" x14ac:dyDescent="0.3">
      <c r="A2330" s="184" t="s">
        <v>129</v>
      </c>
      <c r="B2330" s="181">
        <v>0</v>
      </c>
      <c r="C2330" s="182"/>
      <c r="D2330" s="183"/>
      <c r="E2330" s="181">
        <v>0</v>
      </c>
      <c r="F2330" s="182"/>
      <c r="G2330" s="183"/>
      <c r="H2330" s="181">
        <v>0</v>
      </c>
      <c r="I2330" s="182"/>
      <c r="J2330" s="183"/>
      <c r="K2330" s="181"/>
      <c r="L2330" s="182"/>
      <c r="M2330" s="183"/>
      <c r="N2330" s="309"/>
    </row>
    <row r="2331" spans="1:14" x14ac:dyDescent="0.3">
      <c r="A2331" s="121" t="s">
        <v>194</v>
      </c>
      <c r="B2331" s="185">
        <v>356</v>
      </c>
      <c r="C2331" s="186"/>
      <c r="D2331" s="187"/>
      <c r="E2331" s="185">
        <v>100</v>
      </c>
      <c r="F2331" s="186"/>
      <c r="G2331" s="187"/>
      <c r="H2331" s="185">
        <v>255</v>
      </c>
      <c r="I2331" s="186"/>
      <c r="J2331" s="187"/>
      <c r="K2331" s="185"/>
      <c r="L2331" s="186"/>
      <c r="M2331" s="187"/>
      <c r="N2331" s="122"/>
    </row>
    <row r="2332" spans="1:14" ht="26" x14ac:dyDescent="0.3">
      <c r="A2332" s="190" t="s">
        <v>425</v>
      </c>
      <c r="B2332" s="181">
        <v>5.2999999999999999E-2</v>
      </c>
      <c r="C2332" s="182"/>
      <c r="D2332" s="183"/>
      <c r="E2332" s="181">
        <v>0.06</v>
      </c>
      <c r="F2332" s="182"/>
      <c r="G2332" s="183"/>
      <c r="H2332" s="181">
        <v>5.0999999999999997E-2</v>
      </c>
      <c r="I2332" s="182"/>
      <c r="J2332" s="183"/>
      <c r="K2332" s="181"/>
      <c r="L2332" s="182"/>
      <c r="M2332" s="183"/>
      <c r="N2332" s="309"/>
    </row>
    <row r="2333" spans="1:14" x14ac:dyDescent="0.3">
      <c r="A2333" s="184" t="s">
        <v>375</v>
      </c>
      <c r="B2333" s="181">
        <v>0.27500000000000002</v>
      </c>
      <c r="C2333" s="182"/>
      <c r="D2333" s="183"/>
      <c r="E2333" s="181">
        <v>0.42</v>
      </c>
      <c r="F2333" s="182"/>
      <c r="G2333" s="183"/>
      <c r="H2333" s="181">
        <v>0.216</v>
      </c>
      <c r="I2333" s="182"/>
      <c r="J2333" s="183"/>
      <c r="K2333" s="181"/>
      <c r="L2333" s="182"/>
      <c r="M2333" s="183"/>
      <c r="N2333" s="309"/>
    </row>
    <row r="2334" spans="1:14" x14ac:dyDescent="0.3">
      <c r="A2334" s="184" t="s">
        <v>378</v>
      </c>
      <c r="B2334" s="181">
        <v>0.32900000000000001</v>
      </c>
      <c r="C2334" s="182"/>
      <c r="D2334" s="183"/>
      <c r="E2334" s="181">
        <v>0.28999999999999998</v>
      </c>
      <c r="F2334" s="182"/>
      <c r="G2334" s="183"/>
      <c r="H2334" s="181">
        <v>0.34499999999999997</v>
      </c>
      <c r="I2334" s="182"/>
      <c r="J2334" s="183"/>
      <c r="K2334" s="181"/>
      <c r="L2334" s="182"/>
      <c r="M2334" s="183"/>
      <c r="N2334" s="309"/>
    </row>
    <row r="2335" spans="1:14" x14ac:dyDescent="0.3">
      <c r="A2335" s="184" t="s">
        <v>379</v>
      </c>
      <c r="B2335" s="181">
        <v>0.29499999999999998</v>
      </c>
      <c r="C2335" s="182"/>
      <c r="D2335" s="183"/>
      <c r="E2335" s="181">
        <v>0.21</v>
      </c>
      <c r="F2335" s="182"/>
      <c r="G2335" s="183"/>
      <c r="H2335" s="181">
        <v>0.32900000000000001</v>
      </c>
      <c r="I2335" s="182"/>
      <c r="J2335" s="183"/>
      <c r="K2335" s="181"/>
      <c r="L2335" s="182"/>
      <c r="M2335" s="183"/>
      <c r="N2335" s="309"/>
    </row>
    <row r="2336" spans="1:14" x14ac:dyDescent="0.3">
      <c r="A2336" s="184" t="s">
        <v>129</v>
      </c>
      <c r="B2336" s="181">
        <v>4.8000000000000001E-2</v>
      </c>
      <c r="C2336" s="182"/>
      <c r="D2336" s="183"/>
      <c r="E2336" s="181">
        <v>0.02</v>
      </c>
      <c r="F2336" s="182"/>
      <c r="G2336" s="183"/>
      <c r="H2336" s="181">
        <v>5.8999999999999997E-2</v>
      </c>
      <c r="I2336" s="182"/>
      <c r="J2336" s="183"/>
      <c r="K2336" s="181"/>
      <c r="L2336" s="182"/>
      <c r="M2336" s="183"/>
      <c r="N2336" s="309"/>
    </row>
    <row r="2337" spans="1:14" x14ac:dyDescent="0.3">
      <c r="A2337" s="121" t="s">
        <v>194</v>
      </c>
      <c r="B2337" s="185">
        <v>356</v>
      </c>
      <c r="C2337" s="186"/>
      <c r="D2337" s="187"/>
      <c r="E2337" s="185">
        <v>100</v>
      </c>
      <c r="F2337" s="186"/>
      <c r="G2337" s="187"/>
      <c r="H2337" s="185">
        <v>255</v>
      </c>
      <c r="I2337" s="186"/>
      <c r="J2337" s="187"/>
      <c r="K2337" s="185"/>
      <c r="L2337" s="186"/>
      <c r="M2337" s="187"/>
      <c r="N2337" s="122"/>
    </row>
    <row r="2338" spans="1:14" ht="26" x14ac:dyDescent="0.3">
      <c r="A2338" s="190" t="s">
        <v>426</v>
      </c>
      <c r="B2338" s="181">
        <v>0.32300000000000001</v>
      </c>
      <c r="C2338" s="182"/>
      <c r="D2338" s="183"/>
      <c r="E2338" s="181">
        <v>0.35</v>
      </c>
      <c r="F2338" s="182"/>
      <c r="G2338" s="183"/>
      <c r="H2338" s="181">
        <v>0.314</v>
      </c>
      <c r="I2338" s="182"/>
      <c r="J2338" s="183"/>
      <c r="K2338" s="181"/>
      <c r="L2338" s="182"/>
      <c r="M2338" s="183"/>
      <c r="N2338" s="309"/>
    </row>
    <row r="2339" spans="1:14" x14ac:dyDescent="0.3">
      <c r="A2339" s="184" t="s">
        <v>375</v>
      </c>
      <c r="B2339" s="181">
        <v>0.46600000000000003</v>
      </c>
      <c r="C2339" s="182"/>
      <c r="D2339" s="183"/>
      <c r="E2339" s="181">
        <v>0.49</v>
      </c>
      <c r="F2339" s="182"/>
      <c r="G2339" s="183"/>
      <c r="H2339" s="181">
        <v>0.45900000000000002</v>
      </c>
      <c r="I2339" s="182"/>
      <c r="J2339" s="183"/>
      <c r="K2339" s="181"/>
      <c r="L2339" s="182"/>
      <c r="M2339" s="183"/>
      <c r="N2339" s="309"/>
    </row>
    <row r="2340" spans="1:14" x14ac:dyDescent="0.3">
      <c r="A2340" s="184" t="s">
        <v>378</v>
      </c>
      <c r="B2340" s="181">
        <v>0.183</v>
      </c>
      <c r="C2340" s="182"/>
      <c r="D2340" s="183"/>
      <c r="E2340" s="181">
        <v>0.14000000000000001</v>
      </c>
      <c r="F2340" s="182"/>
      <c r="G2340" s="183"/>
      <c r="H2340" s="181">
        <v>0.19600000000000001</v>
      </c>
      <c r="I2340" s="182"/>
      <c r="J2340" s="183"/>
      <c r="K2340" s="181"/>
      <c r="L2340" s="182"/>
      <c r="M2340" s="183"/>
      <c r="N2340" s="309"/>
    </row>
    <row r="2341" spans="1:14" x14ac:dyDescent="0.3">
      <c r="A2341" s="184" t="s">
        <v>379</v>
      </c>
      <c r="B2341" s="181">
        <v>2.5000000000000001E-2</v>
      </c>
      <c r="C2341" s="182"/>
      <c r="D2341" s="183"/>
      <c r="E2341" s="181">
        <v>0.02</v>
      </c>
      <c r="F2341" s="182"/>
      <c r="G2341" s="183"/>
      <c r="H2341" s="181">
        <v>2.7E-2</v>
      </c>
      <c r="I2341" s="182"/>
      <c r="J2341" s="183"/>
      <c r="K2341" s="181"/>
      <c r="L2341" s="182"/>
      <c r="M2341" s="183"/>
      <c r="N2341" s="309"/>
    </row>
    <row r="2342" spans="1:14" x14ac:dyDescent="0.3">
      <c r="A2342" s="184" t="s">
        <v>129</v>
      </c>
      <c r="B2342" s="181">
        <v>3.0000000000000001E-3</v>
      </c>
      <c r="C2342" s="182"/>
      <c r="D2342" s="183"/>
      <c r="E2342" s="181">
        <v>0</v>
      </c>
      <c r="F2342" s="182"/>
      <c r="G2342" s="183"/>
      <c r="H2342" s="181">
        <v>4.0000000000000001E-3</v>
      </c>
      <c r="I2342" s="182"/>
      <c r="J2342" s="183"/>
      <c r="K2342" s="181"/>
      <c r="L2342" s="182"/>
      <c r="M2342" s="183"/>
      <c r="N2342" s="309"/>
    </row>
    <row r="2343" spans="1:14" x14ac:dyDescent="0.3">
      <c r="A2343" s="121" t="s">
        <v>194</v>
      </c>
      <c r="B2343" s="185">
        <v>356</v>
      </c>
      <c r="C2343" s="186"/>
      <c r="D2343" s="187"/>
      <c r="E2343" s="185">
        <v>100</v>
      </c>
      <c r="F2343" s="186"/>
      <c r="G2343" s="187"/>
      <c r="H2343" s="185">
        <v>255</v>
      </c>
      <c r="I2343" s="186"/>
      <c r="J2343" s="187"/>
      <c r="K2343" s="185"/>
      <c r="L2343" s="186"/>
      <c r="M2343" s="187"/>
      <c r="N2343" s="122"/>
    </row>
    <row r="2344" spans="1:14" ht="26" x14ac:dyDescent="0.3">
      <c r="A2344" s="190" t="s">
        <v>427</v>
      </c>
      <c r="B2344" s="181">
        <v>0.14599999999999999</v>
      </c>
      <c r="C2344" s="182"/>
      <c r="D2344" s="183"/>
      <c r="E2344" s="181">
        <v>0.12</v>
      </c>
      <c r="F2344" s="182"/>
      <c r="G2344" s="183"/>
      <c r="H2344" s="181">
        <v>0.157</v>
      </c>
      <c r="I2344" s="182"/>
      <c r="J2344" s="183"/>
      <c r="K2344" s="181"/>
      <c r="L2344" s="182"/>
      <c r="M2344" s="183"/>
      <c r="N2344" s="309"/>
    </row>
    <row r="2345" spans="1:14" x14ac:dyDescent="0.3">
      <c r="A2345" s="184" t="s">
        <v>375</v>
      </c>
      <c r="B2345" s="181">
        <v>0.38800000000000001</v>
      </c>
      <c r="C2345" s="182"/>
      <c r="D2345" s="183"/>
      <c r="E2345" s="181">
        <v>0.43</v>
      </c>
      <c r="F2345" s="182"/>
      <c r="G2345" s="183"/>
      <c r="H2345" s="181">
        <v>0.373</v>
      </c>
      <c r="I2345" s="182"/>
      <c r="J2345" s="183"/>
      <c r="K2345" s="181"/>
      <c r="L2345" s="182"/>
      <c r="M2345" s="183"/>
      <c r="N2345" s="309"/>
    </row>
    <row r="2346" spans="1:14" x14ac:dyDescent="0.3">
      <c r="A2346" s="184" t="s">
        <v>378</v>
      </c>
      <c r="B2346" s="181">
        <v>0.312</v>
      </c>
      <c r="C2346" s="182"/>
      <c r="D2346" s="183"/>
      <c r="E2346" s="181">
        <v>0.31</v>
      </c>
      <c r="F2346" s="182"/>
      <c r="G2346" s="183"/>
      <c r="H2346" s="181">
        <v>0.314</v>
      </c>
      <c r="I2346" s="182"/>
      <c r="J2346" s="183"/>
      <c r="K2346" s="181"/>
      <c r="L2346" s="182"/>
      <c r="M2346" s="183"/>
      <c r="N2346" s="309"/>
    </row>
    <row r="2347" spans="1:14" x14ac:dyDescent="0.3">
      <c r="A2347" s="184" t="s">
        <v>379</v>
      </c>
      <c r="B2347" s="181">
        <v>0.121</v>
      </c>
      <c r="C2347" s="182"/>
      <c r="D2347" s="183"/>
      <c r="E2347" s="181">
        <v>0.08</v>
      </c>
      <c r="F2347" s="182"/>
      <c r="G2347" s="183"/>
      <c r="H2347" s="181">
        <v>0.13300000000000001</v>
      </c>
      <c r="I2347" s="182"/>
      <c r="J2347" s="183"/>
      <c r="K2347" s="181"/>
      <c r="L2347" s="182"/>
      <c r="M2347" s="183"/>
      <c r="N2347" s="309"/>
    </row>
    <row r="2348" spans="1:14" x14ac:dyDescent="0.3">
      <c r="A2348" s="184" t="s">
        <v>129</v>
      </c>
      <c r="B2348" s="181">
        <v>3.4000000000000002E-2</v>
      </c>
      <c r="C2348" s="182"/>
      <c r="D2348" s="183"/>
      <c r="E2348" s="181">
        <v>0.06</v>
      </c>
      <c r="F2348" s="182"/>
      <c r="G2348" s="183"/>
      <c r="H2348" s="181">
        <v>2.4E-2</v>
      </c>
      <c r="I2348" s="182"/>
      <c r="J2348" s="183"/>
      <c r="K2348" s="181"/>
      <c r="L2348" s="182"/>
      <c r="M2348" s="183"/>
      <c r="N2348" s="309"/>
    </row>
    <row r="2349" spans="1:14" x14ac:dyDescent="0.3">
      <c r="A2349" s="121" t="s">
        <v>194</v>
      </c>
      <c r="B2349" s="185">
        <v>356</v>
      </c>
      <c r="C2349" s="186"/>
      <c r="D2349" s="187"/>
      <c r="E2349" s="185">
        <v>100</v>
      </c>
      <c r="F2349" s="186"/>
      <c r="G2349" s="187"/>
      <c r="H2349" s="185">
        <v>255</v>
      </c>
      <c r="I2349" s="186"/>
      <c r="J2349" s="187"/>
      <c r="K2349" s="185"/>
      <c r="L2349" s="186"/>
      <c r="M2349" s="187"/>
      <c r="N2349" s="122"/>
    </row>
    <row r="2350" spans="1:14" ht="26" x14ac:dyDescent="0.3">
      <c r="A2350" s="190" t="s">
        <v>428</v>
      </c>
      <c r="B2350" s="181">
        <v>0.20300000000000001</v>
      </c>
      <c r="C2350" s="182"/>
      <c r="D2350" s="183"/>
      <c r="E2350" s="181">
        <v>0.15</v>
      </c>
      <c r="F2350" s="182"/>
      <c r="G2350" s="183"/>
      <c r="H2350" s="181">
        <v>0.224</v>
      </c>
      <c r="I2350" s="182"/>
      <c r="J2350" s="183"/>
      <c r="K2350" s="181"/>
      <c r="L2350" s="182"/>
      <c r="M2350" s="183"/>
      <c r="N2350" s="309"/>
    </row>
    <row r="2351" spans="1:14" x14ac:dyDescent="0.3">
      <c r="A2351" s="184" t="s">
        <v>375</v>
      </c>
      <c r="B2351" s="181">
        <v>0.56599999999999995</v>
      </c>
      <c r="C2351" s="182"/>
      <c r="D2351" s="183"/>
      <c r="E2351" s="181">
        <v>0.64</v>
      </c>
      <c r="F2351" s="182"/>
      <c r="G2351" s="183"/>
      <c r="H2351" s="181">
        <v>0.53500000000000003</v>
      </c>
      <c r="I2351" s="182"/>
      <c r="J2351" s="183"/>
      <c r="K2351" s="181"/>
      <c r="L2351" s="182"/>
      <c r="M2351" s="183"/>
      <c r="N2351" s="309"/>
    </row>
    <row r="2352" spans="1:14" x14ac:dyDescent="0.3">
      <c r="A2352" s="184" t="s">
        <v>378</v>
      </c>
      <c r="B2352" s="181">
        <v>0.183</v>
      </c>
      <c r="C2352" s="182"/>
      <c r="D2352" s="183"/>
      <c r="E2352" s="181">
        <v>0.16</v>
      </c>
      <c r="F2352" s="182"/>
      <c r="G2352" s="183"/>
      <c r="H2352" s="181">
        <v>0.193</v>
      </c>
      <c r="I2352" s="182"/>
      <c r="J2352" s="183"/>
      <c r="K2352" s="181"/>
      <c r="L2352" s="182"/>
      <c r="M2352" s="183"/>
      <c r="N2352" s="309"/>
    </row>
    <row r="2353" spans="1:14" x14ac:dyDescent="0.3">
      <c r="A2353" s="184" t="s">
        <v>379</v>
      </c>
      <c r="B2353" s="181">
        <v>4.8000000000000001E-2</v>
      </c>
      <c r="C2353" s="182"/>
      <c r="D2353" s="183"/>
      <c r="E2353" s="181">
        <v>0.05</v>
      </c>
      <c r="F2353" s="182"/>
      <c r="G2353" s="183"/>
      <c r="H2353" s="181">
        <v>4.7E-2</v>
      </c>
      <c r="I2353" s="182"/>
      <c r="J2353" s="183"/>
      <c r="K2353" s="181"/>
      <c r="L2353" s="182"/>
      <c r="M2353" s="183"/>
      <c r="N2353" s="309"/>
    </row>
    <row r="2354" spans="1:14" x14ac:dyDescent="0.3">
      <c r="A2354" s="184" t="s">
        <v>129</v>
      </c>
      <c r="B2354" s="181">
        <v>0</v>
      </c>
      <c r="C2354" s="182"/>
      <c r="D2354" s="183"/>
      <c r="E2354" s="181">
        <v>0</v>
      </c>
      <c r="F2354" s="182"/>
      <c r="G2354" s="183"/>
      <c r="H2354" s="181">
        <v>0</v>
      </c>
      <c r="I2354" s="182"/>
      <c r="J2354" s="183"/>
      <c r="K2354" s="181"/>
      <c r="L2354" s="182"/>
      <c r="M2354" s="183"/>
      <c r="N2354" s="309"/>
    </row>
    <row r="2355" spans="1:14" x14ac:dyDescent="0.3">
      <c r="A2355" s="121" t="s">
        <v>194</v>
      </c>
      <c r="B2355" s="185">
        <v>355</v>
      </c>
      <c r="C2355" s="186"/>
      <c r="D2355" s="187"/>
      <c r="E2355" s="185">
        <v>100</v>
      </c>
      <c r="F2355" s="186"/>
      <c r="G2355" s="187"/>
      <c r="H2355" s="185">
        <v>254</v>
      </c>
      <c r="I2355" s="186"/>
      <c r="J2355" s="187"/>
      <c r="K2355" s="185"/>
      <c r="L2355" s="186"/>
      <c r="M2355" s="187"/>
      <c r="N2355" s="122"/>
    </row>
    <row r="2356" spans="1:14" ht="26" x14ac:dyDescent="0.3">
      <c r="A2356" s="190" t="s">
        <v>429</v>
      </c>
      <c r="B2356" s="181">
        <v>0.34300000000000003</v>
      </c>
      <c r="C2356" s="182"/>
      <c r="D2356" s="183"/>
      <c r="E2356" s="181">
        <v>0.33</v>
      </c>
      <c r="F2356" s="182"/>
      <c r="G2356" s="183"/>
      <c r="H2356" s="181">
        <v>0.34499999999999997</v>
      </c>
      <c r="I2356" s="182"/>
      <c r="J2356" s="183"/>
      <c r="K2356" s="181"/>
      <c r="L2356" s="182"/>
      <c r="M2356" s="183"/>
      <c r="N2356" s="309"/>
    </row>
    <row r="2357" spans="1:14" x14ac:dyDescent="0.3">
      <c r="A2357" s="184" t="s">
        <v>375</v>
      </c>
      <c r="B2357" s="181">
        <v>0.48899999999999999</v>
      </c>
      <c r="C2357" s="182"/>
      <c r="D2357" s="183"/>
      <c r="E2357" s="181">
        <v>0.54</v>
      </c>
      <c r="F2357" s="182"/>
      <c r="G2357" s="183"/>
      <c r="H2357" s="181">
        <v>0.47099999999999997</v>
      </c>
      <c r="I2357" s="182"/>
      <c r="J2357" s="183"/>
      <c r="K2357" s="181"/>
      <c r="L2357" s="182"/>
      <c r="M2357" s="183"/>
      <c r="N2357" s="309"/>
    </row>
    <row r="2358" spans="1:14" x14ac:dyDescent="0.3">
      <c r="A2358" s="184" t="s">
        <v>378</v>
      </c>
      <c r="B2358" s="181">
        <v>0.13800000000000001</v>
      </c>
      <c r="C2358" s="182"/>
      <c r="D2358" s="183"/>
      <c r="E2358" s="181">
        <v>0.12</v>
      </c>
      <c r="F2358" s="182"/>
      <c r="G2358" s="183"/>
      <c r="H2358" s="181">
        <v>0.14499999999999999</v>
      </c>
      <c r="I2358" s="182"/>
      <c r="J2358" s="183"/>
      <c r="K2358" s="181"/>
      <c r="L2358" s="182"/>
      <c r="M2358" s="183"/>
      <c r="N2358" s="309"/>
    </row>
    <row r="2359" spans="1:14" x14ac:dyDescent="0.3">
      <c r="A2359" s="184" t="s">
        <v>379</v>
      </c>
      <c r="B2359" s="181">
        <v>2.1999999999999999E-2</v>
      </c>
      <c r="C2359" s="182"/>
      <c r="D2359" s="183"/>
      <c r="E2359" s="181">
        <v>0</v>
      </c>
      <c r="F2359" s="182"/>
      <c r="G2359" s="183"/>
      <c r="H2359" s="181">
        <v>3.1E-2</v>
      </c>
      <c r="I2359" s="182"/>
      <c r="J2359" s="183"/>
      <c r="K2359" s="181"/>
      <c r="L2359" s="182"/>
      <c r="M2359" s="183"/>
      <c r="N2359" s="309"/>
    </row>
    <row r="2360" spans="1:14" x14ac:dyDescent="0.3">
      <c r="A2360" s="184" t="s">
        <v>129</v>
      </c>
      <c r="B2360" s="181">
        <v>8.0000000000000002E-3</v>
      </c>
      <c r="C2360" s="182"/>
      <c r="D2360" s="183"/>
      <c r="E2360" s="181">
        <v>0.01</v>
      </c>
      <c r="F2360" s="182"/>
      <c r="G2360" s="183"/>
      <c r="H2360" s="181">
        <v>8.0000000000000002E-3</v>
      </c>
      <c r="I2360" s="182"/>
      <c r="J2360" s="183"/>
      <c r="K2360" s="181"/>
      <c r="L2360" s="182"/>
      <c r="M2360" s="183"/>
      <c r="N2360" s="309"/>
    </row>
    <row r="2361" spans="1:14" x14ac:dyDescent="0.3">
      <c r="A2361" s="121" t="s">
        <v>194</v>
      </c>
      <c r="B2361" s="185">
        <v>356</v>
      </c>
      <c r="C2361" s="186"/>
      <c r="D2361" s="187"/>
      <c r="E2361" s="185">
        <v>100</v>
      </c>
      <c r="F2361" s="186"/>
      <c r="G2361" s="187"/>
      <c r="H2361" s="185">
        <v>255</v>
      </c>
      <c r="I2361" s="186"/>
      <c r="J2361" s="187"/>
      <c r="K2361" s="185"/>
      <c r="L2361" s="186"/>
      <c r="M2361" s="187"/>
      <c r="N2361" s="122"/>
    </row>
    <row r="2362" spans="1:14" ht="26" x14ac:dyDescent="0.3">
      <c r="A2362" s="190" t="s">
        <v>430</v>
      </c>
      <c r="B2362" s="181">
        <v>0.34599999999999997</v>
      </c>
      <c r="C2362" s="182"/>
      <c r="D2362" s="183"/>
      <c r="E2362" s="181">
        <v>0.36</v>
      </c>
      <c r="F2362" s="182"/>
      <c r="G2362" s="183"/>
      <c r="H2362" s="181">
        <v>0.33700000000000002</v>
      </c>
      <c r="I2362" s="182"/>
      <c r="J2362" s="183"/>
      <c r="K2362" s="181"/>
      <c r="L2362" s="182"/>
      <c r="M2362" s="183"/>
      <c r="N2362" s="309"/>
    </row>
    <row r="2363" spans="1:14" x14ac:dyDescent="0.3">
      <c r="A2363" s="184" t="s">
        <v>375</v>
      </c>
      <c r="B2363" s="181">
        <v>0.44900000000000001</v>
      </c>
      <c r="C2363" s="182"/>
      <c r="D2363" s="183"/>
      <c r="E2363" s="181">
        <v>0.46</v>
      </c>
      <c r="F2363" s="182"/>
      <c r="G2363" s="183"/>
      <c r="H2363" s="181">
        <v>0.44700000000000001</v>
      </c>
      <c r="I2363" s="182"/>
      <c r="J2363" s="183"/>
      <c r="K2363" s="181"/>
      <c r="L2363" s="182"/>
      <c r="M2363" s="183"/>
      <c r="N2363" s="309"/>
    </row>
    <row r="2364" spans="1:14" x14ac:dyDescent="0.3">
      <c r="A2364" s="184" t="s">
        <v>378</v>
      </c>
      <c r="B2364" s="181">
        <v>0.17399999999999999</v>
      </c>
      <c r="C2364" s="182"/>
      <c r="D2364" s="183"/>
      <c r="E2364" s="181">
        <v>0.16</v>
      </c>
      <c r="F2364" s="182"/>
      <c r="G2364" s="183"/>
      <c r="H2364" s="181">
        <v>0.18</v>
      </c>
      <c r="I2364" s="182"/>
      <c r="J2364" s="183"/>
      <c r="K2364" s="181"/>
      <c r="L2364" s="182"/>
      <c r="M2364" s="183"/>
      <c r="N2364" s="309"/>
    </row>
    <row r="2365" spans="1:14" x14ac:dyDescent="0.3">
      <c r="A2365" s="184" t="s">
        <v>379</v>
      </c>
      <c r="B2365" s="181">
        <v>2.1999999999999999E-2</v>
      </c>
      <c r="C2365" s="182"/>
      <c r="D2365" s="183"/>
      <c r="E2365" s="181">
        <v>0</v>
      </c>
      <c r="F2365" s="182"/>
      <c r="G2365" s="183"/>
      <c r="H2365" s="181">
        <v>3.1E-2</v>
      </c>
      <c r="I2365" s="182"/>
      <c r="J2365" s="183"/>
      <c r="K2365" s="181"/>
      <c r="L2365" s="182"/>
      <c r="M2365" s="183"/>
      <c r="N2365" s="309"/>
    </row>
    <row r="2366" spans="1:14" x14ac:dyDescent="0.3">
      <c r="A2366" s="184" t="s">
        <v>129</v>
      </c>
      <c r="B2366" s="181">
        <v>8.0000000000000002E-3</v>
      </c>
      <c r="C2366" s="182"/>
      <c r="D2366" s="183"/>
      <c r="E2366" s="181">
        <v>0.02</v>
      </c>
      <c r="F2366" s="182"/>
      <c r="G2366" s="183"/>
      <c r="H2366" s="181">
        <v>4.0000000000000001E-3</v>
      </c>
      <c r="I2366" s="182"/>
      <c r="J2366" s="183"/>
      <c r="K2366" s="181"/>
      <c r="L2366" s="182"/>
      <c r="M2366" s="183"/>
      <c r="N2366" s="309"/>
    </row>
    <row r="2367" spans="1:14" x14ac:dyDescent="0.3">
      <c r="A2367" s="121" t="s">
        <v>194</v>
      </c>
      <c r="B2367" s="185">
        <v>356</v>
      </c>
      <c r="C2367" s="186"/>
      <c r="D2367" s="187"/>
      <c r="E2367" s="185">
        <v>100</v>
      </c>
      <c r="F2367" s="186"/>
      <c r="G2367" s="187"/>
      <c r="H2367" s="185">
        <v>255</v>
      </c>
      <c r="I2367" s="186"/>
      <c r="J2367" s="187"/>
      <c r="K2367" s="185"/>
      <c r="L2367" s="186"/>
      <c r="M2367" s="187"/>
      <c r="N2367" s="122"/>
    </row>
    <row r="2368" spans="1:14" ht="26" x14ac:dyDescent="0.3">
      <c r="A2368" s="190" t="s">
        <v>431</v>
      </c>
      <c r="B2368" s="181">
        <v>0.52200000000000002</v>
      </c>
      <c r="C2368" s="182"/>
      <c r="D2368" s="183"/>
      <c r="E2368" s="181">
        <v>0.54</v>
      </c>
      <c r="F2368" s="182"/>
      <c r="G2368" s="183"/>
      <c r="H2368" s="181">
        <v>0.51400000000000001</v>
      </c>
      <c r="I2368" s="182"/>
      <c r="J2368" s="183"/>
      <c r="K2368" s="181"/>
      <c r="L2368" s="182"/>
      <c r="M2368" s="183"/>
      <c r="N2368" s="309"/>
    </row>
    <row r="2369" spans="1:14" x14ac:dyDescent="0.3">
      <c r="A2369" s="184" t="s">
        <v>375</v>
      </c>
      <c r="B2369" s="181">
        <v>0.38200000000000001</v>
      </c>
      <c r="C2369" s="182"/>
      <c r="D2369" s="183"/>
      <c r="E2369" s="181">
        <v>0.35</v>
      </c>
      <c r="F2369" s="182"/>
      <c r="G2369" s="183"/>
      <c r="H2369" s="181">
        <v>0.39600000000000002</v>
      </c>
      <c r="I2369" s="182"/>
      <c r="J2369" s="183"/>
      <c r="K2369" s="181"/>
      <c r="L2369" s="182"/>
      <c r="M2369" s="183"/>
      <c r="N2369" s="309"/>
    </row>
    <row r="2370" spans="1:14" x14ac:dyDescent="0.3">
      <c r="A2370" s="184" t="s">
        <v>378</v>
      </c>
      <c r="B2370" s="181">
        <v>8.4000000000000005E-2</v>
      </c>
      <c r="C2370" s="182"/>
      <c r="D2370" s="183"/>
      <c r="E2370" s="181">
        <v>0.1</v>
      </c>
      <c r="F2370" s="182"/>
      <c r="G2370" s="183"/>
      <c r="H2370" s="181">
        <v>7.8E-2</v>
      </c>
      <c r="I2370" s="182"/>
      <c r="J2370" s="183"/>
      <c r="K2370" s="181"/>
      <c r="L2370" s="182"/>
      <c r="M2370" s="183"/>
      <c r="N2370" s="309"/>
    </row>
    <row r="2371" spans="1:14" x14ac:dyDescent="0.3">
      <c r="A2371" s="184" t="s">
        <v>379</v>
      </c>
      <c r="B2371" s="181">
        <v>6.0000000000000001E-3</v>
      </c>
      <c r="C2371" s="182"/>
      <c r="D2371" s="183"/>
      <c r="E2371" s="181">
        <v>0.01</v>
      </c>
      <c r="F2371" s="182"/>
      <c r="G2371" s="183"/>
      <c r="H2371" s="181">
        <v>4.0000000000000001E-3</v>
      </c>
      <c r="I2371" s="182"/>
      <c r="J2371" s="183"/>
      <c r="K2371" s="181"/>
      <c r="L2371" s="182"/>
      <c r="M2371" s="183"/>
      <c r="N2371" s="309"/>
    </row>
    <row r="2372" spans="1:14" x14ac:dyDescent="0.3">
      <c r="A2372" s="184" t="s">
        <v>129</v>
      </c>
      <c r="B2372" s="181">
        <v>6.0000000000000001E-3</v>
      </c>
      <c r="C2372" s="182"/>
      <c r="D2372" s="183"/>
      <c r="E2372" s="181">
        <v>0</v>
      </c>
      <c r="F2372" s="182"/>
      <c r="G2372" s="183"/>
      <c r="H2372" s="181">
        <v>8.0000000000000002E-3</v>
      </c>
      <c r="I2372" s="182"/>
      <c r="J2372" s="183"/>
      <c r="K2372" s="181"/>
      <c r="L2372" s="182"/>
      <c r="M2372" s="183"/>
      <c r="N2372" s="309"/>
    </row>
    <row r="2373" spans="1:14" x14ac:dyDescent="0.3">
      <c r="A2373" s="121" t="s">
        <v>194</v>
      </c>
      <c r="B2373" s="185">
        <v>356</v>
      </c>
      <c r="C2373" s="186"/>
      <c r="D2373" s="187"/>
      <c r="E2373" s="185">
        <v>100</v>
      </c>
      <c r="F2373" s="186"/>
      <c r="G2373" s="187"/>
      <c r="H2373" s="185">
        <v>255</v>
      </c>
      <c r="I2373" s="186"/>
      <c r="J2373" s="187"/>
      <c r="K2373" s="185"/>
      <c r="L2373" s="186"/>
      <c r="M2373" s="187"/>
      <c r="N2373" s="122"/>
    </row>
    <row r="2374" spans="1:14" ht="26" x14ac:dyDescent="0.3">
      <c r="A2374" s="190" t="s">
        <v>432</v>
      </c>
      <c r="B2374" s="181">
        <v>0.40400000000000003</v>
      </c>
      <c r="C2374" s="182"/>
      <c r="D2374" s="183"/>
      <c r="E2374" s="181">
        <v>0.34</v>
      </c>
      <c r="F2374" s="182"/>
      <c r="G2374" s="183"/>
      <c r="H2374" s="181">
        <v>0.42699999999999999</v>
      </c>
      <c r="I2374" s="182"/>
      <c r="J2374" s="183"/>
      <c r="K2374" s="181"/>
      <c r="L2374" s="182"/>
      <c r="M2374" s="183"/>
      <c r="N2374" s="309"/>
    </row>
    <row r="2375" spans="1:14" x14ac:dyDescent="0.3">
      <c r="A2375" s="184" t="s">
        <v>375</v>
      </c>
      <c r="B2375" s="181">
        <v>0.46100000000000002</v>
      </c>
      <c r="C2375" s="182"/>
      <c r="D2375" s="183"/>
      <c r="E2375" s="181">
        <v>0.52</v>
      </c>
      <c r="F2375" s="182"/>
      <c r="G2375" s="183"/>
      <c r="H2375" s="181">
        <v>0.439</v>
      </c>
      <c r="I2375" s="182"/>
      <c r="J2375" s="183"/>
      <c r="K2375" s="181"/>
      <c r="L2375" s="182"/>
      <c r="M2375" s="183"/>
      <c r="N2375" s="309"/>
    </row>
    <row r="2376" spans="1:14" x14ac:dyDescent="0.3">
      <c r="A2376" s="184" t="s">
        <v>378</v>
      </c>
      <c r="B2376" s="181">
        <v>0.124</v>
      </c>
      <c r="C2376" s="182"/>
      <c r="D2376" s="183"/>
      <c r="E2376" s="181">
        <v>0.12</v>
      </c>
      <c r="F2376" s="182"/>
      <c r="G2376" s="183"/>
      <c r="H2376" s="181">
        <v>0.125</v>
      </c>
      <c r="I2376" s="182"/>
      <c r="J2376" s="183"/>
      <c r="K2376" s="181"/>
      <c r="L2376" s="182"/>
      <c r="M2376" s="183"/>
      <c r="N2376" s="309"/>
    </row>
    <row r="2377" spans="1:14" x14ac:dyDescent="0.3">
      <c r="A2377" s="184" t="s">
        <v>379</v>
      </c>
      <c r="B2377" s="181">
        <v>8.0000000000000002E-3</v>
      </c>
      <c r="C2377" s="182"/>
      <c r="D2377" s="183"/>
      <c r="E2377" s="181">
        <v>0.02</v>
      </c>
      <c r="F2377" s="182"/>
      <c r="G2377" s="183"/>
      <c r="H2377" s="181">
        <v>4.0000000000000001E-3</v>
      </c>
      <c r="I2377" s="182"/>
      <c r="J2377" s="183"/>
      <c r="K2377" s="181"/>
      <c r="L2377" s="182"/>
      <c r="M2377" s="183"/>
      <c r="N2377" s="309"/>
    </row>
    <row r="2378" spans="1:14" x14ac:dyDescent="0.3">
      <c r="A2378" s="184" t="s">
        <v>129</v>
      </c>
      <c r="B2378" s="181">
        <v>3.0000000000000001E-3</v>
      </c>
      <c r="C2378" s="182"/>
      <c r="D2378" s="183"/>
      <c r="E2378" s="181">
        <v>0</v>
      </c>
      <c r="F2378" s="182"/>
      <c r="G2378" s="183"/>
      <c r="H2378" s="181">
        <v>4.0000000000000001E-3</v>
      </c>
      <c r="I2378" s="182"/>
      <c r="J2378" s="183"/>
      <c r="K2378" s="181"/>
      <c r="L2378" s="182"/>
      <c r="M2378" s="183"/>
      <c r="N2378" s="309"/>
    </row>
    <row r="2379" spans="1:14" x14ac:dyDescent="0.3">
      <c r="A2379" s="121" t="s">
        <v>194</v>
      </c>
      <c r="B2379" s="185">
        <v>356</v>
      </c>
      <c r="C2379" s="186"/>
      <c r="D2379" s="187"/>
      <c r="E2379" s="185">
        <v>100</v>
      </c>
      <c r="F2379" s="186"/>
      <c r="G2379" s="187"/>
      <c r="H2379" s="185">
        <v>255</v>
      </c>
      <c r="I2379" s="186"/>
      <c r="J2379" s="187"/>
      <c r="K2379" s="185"/>
      <c r="L2379" s="186"/>
      <c r="M2379" s="187"/>
      <c r="N2379" s="122"/>
    </row>
    <row r="2380" spans="1:14" ht="26" x14ac:dyDescent="0.3">
      <c r="A2380" s="190" t="s">
        <v>433</v>
      </c>
      <c r="B2380" s="181">
        <v>0.35699999999999998</v>
      </c>
      <c r="C2380" s="182"/>
      <c r="D2380" s="183"/>
      <c r="E2380" s="181">
        <v>0.34</v>
      </c>
      <c r="F2380" s="182"/>
      <c r="G2380" s="183"/>
      <c r="H2380" s="181">
        <v>0.36499999999999999</v>
      </c>
      <c r="I2380" s="182"/>
      <c r="J2380" s="183"/>
      <c r="K2380" s="181"/>
      <c r="L2380" s="182"/>
      <c r="M2380" s="183"/>
      <c r="N2380" s="309"/>
    </row>
    <row r="2381" spans="1:14" x14ac:dyDescent="0.3">
      <c r="A2381" s="184" t="s">
        <v>375</v>
      </c>
      <c r="B2381" s="181">
        <v>0.48599999999999999</v>
      </c>
      <c r="C2381" s="182"/>
      <c r="D2381" s="183"/>
      <c r="E2381" s="181">
        <v>0.56999999999999995</v>
      </c>
      <c r="F2381" s="182"/>
      <c r="G2381" s="183"/>
      <c r="H2381" s="181">
        <v>0.45100000000000001</v>
      </c>
      <c r="I2381" s="182"/>
      <c r="J2381" s="183"/>
      <c r="K2381" s="181"/>
      <c r="L2381" s="182"/>
      <c r="M2381" s="183"/>
      <c r="N2381" s="309"/>
    </row>
    <row r="2382" spans="1:14" x14ac:dyDescent="0.3">
      <c r="A2382" s="184" t="s">
        <v>378</v>
      </c>
      <c r="B2382" s="181">
        <v>0.13500000000000001</v>
      </c>
      <c r="C2382" s="182"/>
      <c r="D2382" s="183"/>
      <c r="E2382" s="181">
        <v>7.0000000000000007E-2</v>
      </c>
      <c r="F2382" s="182"/>
      <c r="G2382" s="183"/>
      <c r="H2382" s="181">
        <v>0.161</v>
      </c>
      <c r="I2382" s="182"/>
      <c r="J2382" s="183"/>
      <c r="K2382" s="181"/>
      <c r="L2382" s="182"/>
      <c r="M2382" s="183"/>
      <c r="N2382" s="309"/>
    </row>
    <row r="2383" spans="1:14" x14ac:dyDescent="0.3">
      <c r="A2383" s="184" t="s">
        <v>379</v>
      </c>
      <c r="B2383" s="181">
        <v>0.02</v>
      </c>
      <c r="C2383" s="182"/>
      <c r="D2383" s="183"/>
      <c r="E2383" s="181">
        <v>0.01</v>
      </c>
      <c r="F2383" s="182"/>
      <c r="G2383" s="183"/>
      <c r="H2383" s="181">
        <v>2.4E-2</v>
      </c>
      <c r="I2383" s="182"/>
      <c r="J2383" s="183"/>
      <c r="K2383" s="181"/>
      <c r="L2383" s="182"/>
      <c r="M2383" s="183"/>
      <c r="N2383" s="309"/>
    </row>
    <row r="2384" spans="1:14" x14ac:dyDescent="0.3">
      <c r="A2384" s="184" t="s">
        <v>129</v>
      </c>
      <c r="B2384" s="181">
        <v>3.0000000000000001E-3</v>
      </c>
      <c r="C2384" s="182"/>
      <c r="D2384" s="183"/>
      <c r="E2384" s="181">
        <v>0.01</v>
      </c>
      <c r="F2384" s="182"/>
      <c r="G2384" s="183"/>
      <c r="H2384" s="181">
        <v>0</v>
      </c>
      <c r="I2384" s="182"/>
      <c r="J2384" s="183"/>
      <c r="K2384" s="181"/>
      <c r="L2384" s="182"/>
      <c r="M2384" s="183"/>
      <c r="N2384" s="309"/>
    </row>
    <row r="2385" spans="1:14" x14ac:dyDescent="0.3">
      <c r="A2385" s="121" t="s">
        <v>194</v>
      </c>
      <c r="B2385" s="185">
        <v>356</v>
      </c>
      <c r="C2385" s="186"/>
      <c r="D2385" s="187"/>
      <c r="E2385" s="185">
        <v>100</v>
      </c>
      <c r="F2385" s="186"/>
      <c r="G2385" s="187"/>
      <c r="H2385" s="185">
        <v>255</v>
      </c>
      <c r="I2385" s="186"/>
      <c r="J2385" s="187"/>
      <c r="K2385" s="185"/>
      <c r="L2385" s="186"/>
      <c r="M2385" s="187"/>
      <c r="N2385" s="122"/>
    </row>
    <row r="2386" spans="1:14" ht="26" x14ac:dyDescent="0.3">
      <c r="A2386" s="190" t="s">
        <v>434</v>
      </c>
      <c r="B2386" s="181">
        <v>0.68</v>
      </c>
      <c r="C2386" s="182"/>
      <c r="D2386" s="183"/>
      <c r="E2386" s="181">
        <v>0.66</v>
      </c>
      <c r="F2386" s="182"/>
      <c r="G2386" s="183"/>
      <c r="H2386" s="181">
        <v>0.68600000000000005</v>
      </c>
      <c r="I2386" s="182"/>
      <c r="J2386" s="183"/>
      <c r="K2386" s="181"/>
      <c r="L2386" s="182"/>
      <c r="M2386" s="183"/>
      <c r="N2386" s="309"/>
    </row>
    <row r="2387" spans="1:14" x14ac:dyDescent="0.3">
      <c r="A2387" s="184" t="s">
        <v>375</v>
      </c>
      <c r="B2387" s="181">
        <v>0.26400000000000001</v>
      </c>
      <c r="C2387" s="182"/>
      <c r="D2387" s="183"/>
      <c r="E2387" s="181">
        <v>0.28000000000000003</v>
      </c>
      <c r="F2387" s="182"/>
      <c r="G2387" s="183"/>
      <c r="H2387" s="181">
        <v>0.25900000000000001</v>
      </c>
      <c r="I2387" s="182"/>
      <c r="J2387" s="183"/>
      <c r="K2387" s="181"/>
      <c r="L2387" s="182"/>
      <c r="M2387" s="183"/>
      <c r="N2387" s="309"/>
    </row>
    <row r="2388" spans="1:14" x14ac:dyDescent="0.3">
      <c r="A2388" s="184" t="s">
        <v>378</v>
      </c>
      <c r="B2388" s="181">
        <v>4.2000000000000003E-2</v>
      </c>
      <c r="C2388" s="182"/>
      <c r="D2388" s="183"/>
      <c r="E2388" s="181">
        <v>0.04</v>
      </c>
      <c r="F2388" s="182"/>
      <c r="G2388" s="183"/>
      <c r="H2388" s="181">
        <v>4.2999999999999997E-2</v>
      </c>
      <c r="I2388" s="182"/>
      <c r="J2388" s="183"/>
      <c r="K2388" s="181"/>
      <c r="L2388" s="182"/>
      <c r="M2388" s="183"/>
      <c r="N2388" s="309"/>
    </row>
    <row r="2389" spans="1:14" x14ac:dyDescent="0.3">
      <c r="A2389" s="184" t="s">
        <v>379</v>
      </c>
      <c r="B2389" s="181">
        <v>8.0000000000000002E-3</v>
      </c>
      <c r="C2389" s="182"/>
      <c r="D2389" s="183"/>
      <c r="E2389" s="181">
        <v>0.01</v>
      </c>
      <c r="F2389" s="182"/>
      <c r="G2389" s="183"/>
      <c r="H2389" s="181">
        <v>8.0000000000000002E-3</v>
      </c>
      <c r="I2389" s="182"/>
      <c r="J2389" s="183"/>
      <c r="K2389" s="181"/>
      <c r="L2389" s="182"/>
      <c r="M2389" s="183"/>
      <c r="N2389" s="309"/>
    </row>
    <row r="2390" spans="1:14" x14ac:dyDescent="0.3">
      <c r="A2390" s="184" t="s">
        <v>129</v>
      </c>
      <c r="B2390" s="181">
        <v>6.0000000000000001E-3</v>
      </c>
      <c r="C2390" s="182"/>
      <c r="D2390" s="183"/>
      <c r="E2390" s="181">
        <v>0.01</v>
      </c>
      <c r="F2390" s="182"/>
      <c r="G2390" s="183"/>
      <c r="H2390" s="181">
        <v>4.0000000000000001E-3</v>
      </c>
      <c r="I2390" s="182"/>
      <c r="J2390" s="183"/>
      <c r="K2390" s="181"/>
      <c r="L2390" s="182"/>
      <c r="M2390" s="183"/>
      <c r="N2390" s="309"/>
    </row>
    <row r="2391" spans="1:14" x14ac:dyDescent="0.3">
      <c r="A2391" s="121" t="s">
        <v>194</v>
      </c>
      <c r="B2391" s="185">
        <v>356</v>
      </c>
      <c r="C2391" s="186"/>
      <c r="D2391" s="187"/>
      <c r="E2391" s="185">
        <v>100</v>
      </c>
      <c r="F2391" s="186"/>
      <c r="G2391" s="187"/>
      <c r="H2391" s="185">
        <v>255</v>
      </c>
      <c r="I2391" s="186"/>
      <c r="J2391" s="187"/>
      <c r="K2391" s="185"/>
      <c r="L2391" s="186"/>
      <c r="M2391" s="187"/>
      <c r="N2391" s="122"/>
    </row>
    <row r="2392" spans="1:14" x14ac:dyDescent="0.35">
      <c r="B2392" s="87"/>
      <c r="C2392" s="87"/>
      <c r="D2392" s="87"/>
      <c r="E2392" s="87"/>
      <c r="F2392" s="87"/>
      <c r="G2392" s="87"/>
      <c r="H2392" s="87"/>
      <c r="I2392" s="87"/>
      <c r="J2392" s="87"/>
      <c r="K2392" s="87"/>
      <c r="L2392" s="87"/>
      <c r="M2392" s="87"/>
    </row>
  </sheetData>
  <mergeCells count="14">
    <mergeCell ref="N756:N758"/>
    <mergeCell ref="H2:J2"/>
    <mergeCell ref="N2075:N2078"/>
    <mergeCell ref="N2084:N2087"/>
    <mergeCell ref="B1:M1"/>
    <mergeCell ref="B2:D2"/>
    <mergeCell ref="E2:G2"/>
    <mergeCell ref="K2:M2"/>
    <mergeCell ref="N2:N3"/>
    <mergeCell ref="N1563:N1565"/>
    <mergeCell ref="N1571:N1573"/>
    <mergeCell ref="N1491:N1493"/>
    <mergeCell ref="N2012:N2015"/>
    <mergeCell ref="N2057:N2060"/>
  </mergeCells>
  <phoneticPr fontId="0" type="noConversion"/>
  <printOptions horizontalCentered="1"/>
  <pageMargins left="0.25" right="0.25" top="0.25" bottom="0.35" header="0.25" footer="0.2"/>
  <pageSetup scale="75" fitToHeight="0" pageOrder="overThenDown" orientation="landscape" useFirstPageNumber="1" r:id="rId1"/>
  <headerFooter alignWithMargins="0">
    <oddFooter>&amp;L&amp;"Arial Narrow,Regular"&amp;8          Note: Significance * p&lt;.05, ** p&lt;.01, *** p&lt;.001&amp;C&amp;"Arial Narrow,Regular"&amp;8Page &amp;P of &amp;N&amp;R&amp;"Arial Narrow,Regular"&amp;8&amp;A</oddFooter>
  </headerFooter>
  <rowBreaks count="54" manualBreakCount="54">
    <brk id="47" max="16383" man="1"/>
    <brk id="88" max="16383" man="1"/>
    <brk id="120" max="13" man="1"/>
    <brk id="160" max="13" man="1"/>
    <brk id="196" max="13" man="1"/>
    <brk id="237" max="13" man="1"/>
    <brk id="287" max="13" man="1"/>
    <brk id="338" max="13" man="1"/>
    <brk id="390" max="13" man="1"/>
    <brk id="441" max="16383" man="1"/>
    <brk id="493" max="13" man="1"/>
    <brk id="544" max="13" man="1"/>
    <brk id="584" max="13" man="1"/>
    <brk id="621" max="13" man="1"/>
    <brk id="651" max="13" man="1"/>
    <brk id="695" max="13" man="1"/>
    <brk id="739" max="13" man="1"/>
    <brk id="779" max="13" man="1"/>
    <brk id="819" max="13" man="1"/>
    <brk id="859" max="13" man="1"/>
    <brk id="899" max="13" man="1"/>
    <brk id="941" max="13" man="1"/>
    <brk id="981" max="13" man="1"/>
    <brk id="1021" max="13" man="1"/>
    <brk id="1064" max="13" man="1"/>
    <brk id="1139" max="13" man="1"/>
    <brk id="1179" max="13" man="1"/>
    <brk id="1217" max="16383" man="1"/>
    <brk id="1257" max="13" man="1"/>
    <brk id="1297" max="13" man="1"/>
    <brk id="1337" max="13" man="1"/>
    <brk id="1375" max="13" man="1"/>
    <brk id="1411" max="13" man="1"/>
    <brk id="1456" max="13" man="1"/>
    <brk id="1498" max="13" man="1"/>
    <brk id="1538" max="16383" man="1"/>
    <brk id="1578" max="16383" man="1"/>
    <brk id="1618" max="13" man="1"/>
    <brk id="1655" max="13" man="1"/>
    <brk id="1694" max="13" man="1"/>
    <brk id="1733" max="13" man="1"/>
    <brk id="1773" max="13" man="1"/>
    <brk id="1813" max="13" man="1"/>
    <brk id="1849" max="13" man="1"/>
    <brk id="1894" max="13" man="1"/>
    <brk id="1939" max="13" man="1"/>
    <brk id="1984" max="13" man="1"/>
    <brk id="2020" max="13" man="1"/>
    <brk id="2065" max="13" man="1"/>
    <brk id="2110" max="13" man="1"/>
    <brk id="2155" max="13" man="1"/>
    <brk id="2191" max="16383" man="1"/>
    <brk id="2221" max="13" man="1"/>
    <brk id="2261" max="13" man="1"/>
  </rowBreaks>
  <ignoredErrors>
    <ignoredError sqref="A29" twoDigitTextYea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indexed="42"/>
    <pageSetUpPr fitToPage="1"/>
  </sheetPr>
  <dimension ref="A1:N2391"/>
  <sheetViews>
    <sheetView zoomScaleNormal="100" zoomScaleSheetLayoutView="70" workbookViewId="0">
      <pane ySplit="4" topLeftCell="A5" activePane="bottomLeft" state="frozen"/>
      <selection pane="bottomLeft"/>
    </sheetView>
  </sheetViews>
  <sheetFormatPr defaultColWidth="8" defaultRowHeight="13" x14ac:dyDescent="0.35"/>
  <cols>
    <col min="1" max="1" width="53.81640625" style="86" customWidth="1"/>
    <col min="2" max="13" width="9.1796875" style="89" customWidth="1"/>
    <col min="14" max="14" width="13.36328125" style="88" customWidth="1"/>
    <col min="15" max="16384" width="8" style="96"/>
  </cols>
  <sheetData>
    <row r="1" spans="1:14" ht="48" customHeight="1" x14ac:dyDescent="0.35">
      <c r="A1" s="69"/>
      <c r="B1" s="539" t="s">
        <v>941</v>
      </c>
      <c r="C1" s="539"/>
      <c r="D1" s="539"/>
      <c r="E1" s="539"/>
      <c r="F1" s="539"/>
      <c r="G1" s="539"/>
      <c r="H1" s="539"/>
      <c r="I1" s="539"/>
      <c r="J1" s="539"/>
      <c r="K1" s="539"/>
      <c r="L1" s="539"/>
      <c r="M1" s="539"/>
      <c r="N1" s="225"/>
    </row>
    <row r="2" spans="1:14" s="323" customFormat="1" ht="25.5" customHeight="1" x14ac:dyDescent="0.35">
      <c r="A2" s="70"/>
      <c r="B2" s="540" t="s">
        <v>190</v>
      </c>
      <c r="C2" s="541"/>
      <c r="D2" s="542"/>
      <c r="E2" s="536" t="s">
        <v>1249</v>
      </c>
      <c r="F2" s="537"/>
      <c r="G2" s="538"/>
      <c r="H2" s="536" t="s">
        <v>1250</v>
      </c>
      <c r="I2" s="537"/>
      <c r="J2" s="538"/>
      <c r="K2" s="543" t="s">
        <v>863</v>
      </c>
      <c r="L2" s="544"/>
      <c r="M2" s="545"/>
      <c r="N2" s="546" t="s">
        <v>791</v>
      </c>
    </row>
    <row r="3" spans="1:14" s="73" customFormat="1" x14ac:dyDescent="0.35">
      <c r="A3" s="72" t="s">
        <v>71</v>
      </c>
      <c r="B3" s="313" t="s">
        <v>191</v>
      </c>
      <c r="C3" s="1" t="s">
        <v>192</v>
      </c>
      <c r="D3" s="314" t="s">
        <v>193</v>
      </c>
      <c r="E3" s="313" t="s">
        <v>191</v>
      </c>
      <c r="F3" s="1" t="s">
        <v>192</v>
      </c>
      <c r="G3" s="314" t="s">
        <v>193</v>
      </c>
      <c r="H3" s="313" t="s">
        <v>191</v>
      </c>
      <c r="I3" s="1" t="s">
        <v>192</v>
      </c>
      <c r="J3" s="314" t="s">
        <v>193</v>
      </c>
      <c r="K3" s="313" t="s">
        <v>191</v>
      </c>
      <c r="L3" s="1" t="s">
        <v>192</v>
      </c>
      <c r="M3" s="314" t="s">
        <v>193</v>
      </c>
      <c r="N3" s="547"/>
    </row>
    <row r="4" spans="1:14" x14ac:dyDescent="0.3">
      <c r="A4" s="74" t="s">
        <v>685</v>
      </c>
      <c r="B4" s="100">
        <v>15</v>
      </c>
      <c r="C4" s="101">
        <v>275</v>
      </c>
      <c r="D4" s="102">
        <v>388</v>
      </c>
      <c r="E4" s="100">
        <v>9</v>
      </c>
      <c r="F4" s="101">
        <v>120</v>
      </c>
      <c r="G4" s="102">
        <v>175</v>
      </c>
      <c r="H4" s="100">
        <v>6</v>
      </c>
      <c r="I4" s="101">
        <v>150</v>
      </c>
      <c r="J4" s="102">
        <v>205</v>
      </c>
      <c r="K4" s="100"/>
      <c r="L4" s="101"/>
      <c r="M4" s="102"/>
      <c r="N4" s="75"/>
    </row>
    <row r="5" spans="1:14" ht="26" x14ac:dyDescent="0.3">
      <c r="A5" s="76" t="s">
        <v>702</v>
      </c>
      <c r="B5" s="123">
        <v>0</v>
      </c>
      <c r="C5" s="124">
        <v>4.0000000000000001E-3</v>
      </c>
      <c r="D5" s="125">
        <v>3.0000000000000001E-3</v>
      </c>
      <c r="E5" s="123">
        <v>0</v>
      </c>
      <c r="F5" s="124">
        <v>0</v>
      </c>
      <c r="G5" s="125">
        <v>0</v>
      </c>
      <c r="H5" s="123">
        <v>0</v>
      </c>
      <c r="I5" s="124">
        <v>7.0000000000000001E-3</v>
      </c>
      <c r="J5" s="125">
        <v>5.0000000000000001E-3</v>
      </c>
      <c r="K5" s="124"/>
      <c r="L5" s="124"/>
      <c r="M5" s="125"/>
      <c r="N5" s="308"/>
    </row>
    <row r="6" spans="1:14" x14ac:dyDescent="0.3">
      <c r="A6" s="184" t="s">
        <v>195</v>
      </c>
      <c r="B6" s="123">
        <v>1</v>
      </c>
      <c r="C6" s="124">
        <v>0.996</v>
      </c>
      <c r="D6" s="125">
        <v>0.997</v>
      </c>
      <c r="E6" s="123">
        <v>1</v>
      </c>
      <c r="F6" s="124">
        <v>1</v>
      </c>
      <c r="G6" s="125">
        <v>1</v>
      </c>
      <c r="H6" s="123">
        <v>1</v>
      </c>
      <c r="I6" s="124">
        <v>0.99299999999999999</v>
      </c>
      <c r="J6" s="125">
        <v>0.995</v>
      </c>
      <c r="K6" s="124"/>
      <c r="L6" s="124"/>
      <c r="M6" s="125"/>
      <c r="N6" s="309"/>
    </row>
    <row r="7" spans="1:14" x14ac:dyDescent="0.3">
      <c r="A7" s="121" t="s">
        <v>194</v>
      </c>
      <c r="B7" s="185">
        <v>15</v>
      </c>
      <c r="C7" s="186">
        <v>274</v>
      </c>
      <c r="D7" s="187">
        <v>387</v>
      </c>
      <c r="E7" s="185">
        <v>9</v>
      </c>
      <c r="F7" s="186">
        <v>120</v>
      </c>
      <c r="G7" s="187">
        <v>175</v>
      </c>
      <c r="H7" s="185">
        <v>6</v>
      </c>
      <c r="I7" s="186">
        <v>150</v>
      </c>
      <c r="J7" s="187">
        <v>205</v>
      </c>
      <c r="K7" s="186"/>
      <c r="L7" s="186"/>
      <c r="M7" s="187"/>
      <c r="N7" s="122"/>
    </row>
    <row r="8" spans="1:14" ht="26" x14ac:dyDescent="0.3">
      <c r="A8" s="80" t="s">
        <v>961</v>
      </c>
      <c r="B8" s="181">
        <v>0.6</v>
      </c>
      <c r="C8" s="182">
        <v>0.438</v>
      </c>
      <c r="D8" s="183">
        <v>0.45500000000000002</v>
      </c>
      <c r="E8" s="181">
        <v>1</v>
      </c>
      <c r="F8" s="182">
        <v>1</v>
      </c>
      <c r="G8" s="183">
        <v>1</v>
      </c>
      <c r="H8" s="181">
        <v>0</v>
      </c>
      <c r="I8" s="182">
        <v>0</v>
      </c>
      <c r="J8" s="183">
        <v>0</v>
      </c>
      <c r="K8" s="182"/>
      <c r="L8" s="182"/>
      <c r="M8" s="183"/>
      <c r="N8" s="309"/>
    </row>
    <row r="9" spans="1:14" x14ac:dyDescent="0.3">
      <c r="A9" s="184" t="s">
        <v>935</v>
      </c>
      <c r="B9" s="181">
        <v>0.4</v>
      </c>
      <c r="C9" s="182">
        <v>0.54700000000000004</v>
      </c>
      <c r="D9" s="183">
        <v>0.53200000000000003</v>
      </c>
      <c r="E9" s="181">
        <v>0</v>
      </c>
      <c r="F9" s="182">
        <v>0</v>
      </c>
      <c r="G9" s="183">
        <v>0</v>
      </c>
      <c r="H9" s="181">
        <v>1</v>
      </c>
      <c r="I9" s="182">
        <v>1</v>
      </c>
      <c r="J9" s="183">
        <v>1</v>
      </c>
      <c r="K9" s="182"/>
      <c r="L9" s="182"/>
      <c r="M9" s="183"/>
      <c r="N9" s="309"/>
    </row>
    <row r="10" spans="1:14" x14ac:dyDescent="0.3">
      <c r="A10" s="184" t="s">
        <v>936</v>
      </c>
      <c r="B10" s="181">
        <v>0</v>
      </c>
      <c r="C10" s="182">
        <v>7.0000000000000001E-3</v>
      </c>
      <c r="D10" s="183">
        <v>8.0000000000000002E-3</v>
      </c>
      <c r="E10" s="181">
        <v>0</v>
      </c>
      <c r="F10" s="182">
        <v>0</v>
      </c>
      <c r="G10" s="183">
        <v>0</v>
      </c>
      <c r="H10" s="181">
        <v>0</v>
      </c>
      <c r="I10" s="182">
        <v>0</v>
      </c>
      <c r="J10" s="183">
        <v>0</v>
      </c>
      <c r="K10" s="182"/>
      <c r="L10" s="182"/>
      <c r="M10" s="183"/>
      <c r="N10" s="309"/>
    </row>
    <row r="11" spans="1:14" x14ac:dyDescent="0.3">
      <c r="A11" s="184" t="s">
        <v>829</v>
      </c>
      <c r="B11" s="181">
        <v>0</v>
      </c>
      <c r="C11" s="182">
        <v>4.0000000000000001E-3</v>
      </c>
      <c r="D11" s="183">
        <v>3.0000000000000001E-3</v>
      </c>
      <c r="E11" s="181">
        <v>0</v>
      </c>
      <c r="F11" s="182">
        <v>0</v>
      </c>
      <c r="G11" s="183">
        <v>0</v>
      </c>
      <c r="H11" s="181">
        <v>0</v>
      </c>
      <c r="I11" s="182">
        <v>0</v>
      </c>
      <c r="J11" s="183">
        <v>0</v>
      </c>
      <c r="K11" s="182"/>
      <c r="L11" s="182"/>
      <c r="M11" s="183"/>
      <c r="N11" s="309"/>
    </row>
    <row r="12" spans="1:14" x14ac:dyDescent="0.3">
      <c r="A12" s="184" t="s">
        <v>703</v>
      </c>
      <c r="B12" s="181">
        <v>0</v>
      </c>
      <c r="C12" s="182">
        <v>4.0000000000000001E-3</v>
      </c>
      <c r="D12" s="183">
        <v>3.0000000000000001E-3</v>
      </c>
      <c r="E12" s="181">
        <v>0</v>
      </c>
      <c r="F12" s="182">
        <v>0</v>
      </c>
      <c r="G12" s="183">
        <v>0</v>
      </c>
      <c r="H12" s="181">
        <v>0</v>
      </c>
      <c r="I12" s="182">
        <v>0</v>
      </c>
      <c r="J12" s="183">
        <v>0</v>
      </c>
      <c r="K12" s="182"/>
      <c r="L12" s="182"/>
      <c r="M12" s="183"/>
      <c r="N12" s="309"/>
    </row>
    <row r="13" spans="1:14" x14ac:dyDescent="0.3">
      <c r="A13" s="121" t="s">
        <v>194</v>
      </c>
      <c r="B13" s="185">
        <v>15</v>
      </c>
      <c r="C13" s="186">
        <v>274</v>
      </c>
      <c r="D13" s="187">
        <v>385</v>
      </c>
      <c r="E13" s="185">
        <v>9</v>
      </c>
      <c r="F13" s="186">
        <v>120</v>
      </c>
      <c r="G13" s="187">
        <v>175</v>
      </c>
      <c r="H13" s="185">
        <v>6</v>
      </c>
      <c r="I13" s="186">
        <v>150</v>
      </c>
      <c r="J13" s="187">
        <v>205</v>
      </c>
      <c r="K13" s="186"/>
      <c r="L13" s="186"/>
      <c r="M13" s="187"/>
      <c r="N13" s="84"/>
    </row>
    <row r="14" spans="1:14" ht="26" x14ac:dyDescent="0.3">
      <c r="A14" s="76" t="s">
        <v>620</v>
      </c>
      <c r="B14" s="123">
        <v>0.83299999999999996</v>
      </c>
      <c r="C14" s="124">
        <v>0.871</v>
      </c>
      <c r="D14" s="125">
        <v>0.84</v>
      </c>
      <c r="E14" s="123">
        <v>0.66700000000000004</v>
      </c>
      <c r="F14" s="124">
        <v>0.81799999999999995</v>
      </c>
      <c r="G14" s="125">
        <v>0.80700000000000005</v>
      </c>
      <c r="H14" s="123">
        <v>1</v>
      </c>
      <c r="I14" s="124">
        <v>0.91100000000000003</v>
      </c>
      <c r="J14" s="125">
        <v>0.86499999999999999</v>
      </c>
      <c r="K14" s="124"/>
      <c r="L14" s="124"/>
      <c r="M14" s="125"/>
      <c r="N14" s="308"/>
    </row>
    <row r="15" spans="1:14" x14ac:dyDescent="0.3">
      <c r="A15" s="184" t="s">
        <v>195</v>
      </c>
      <c r="B15" s="123">
        <v>0.16700000000000001</v>
      </c>
      <c r="C15" s="124">
        <v>0.129</v>
      </c>
      <c r="D15" s="125">
        <v>0.16</v>
      </c>
      <c r="E15" s="123">
        <v>0.33300000000000002</v>
      </c>
      <c r="F15" s="124">
        <v>0.182</v>
      </c>
      <c r="G15" s="125">
        <v>0.193</v>
      </c>
      <c r="H15" s="123">
        <v>0</v>
      </c>
      <c r="I15" s="124">
        <v>8.8999999999999996E-2</v>
      </c>
      <c r="J15" s="125">
        <v>0.13500000000000001</v>
      </c>
      <c r="K15" s="124"/>
      <c r="L15" s="124"/>
      <c r="M15" s="125"/>
      <c r="N15" s="309"/>
    </row>
    <row r="16" spans="1:14" x14ac:dyDescent="0.3">
      <c r="A16" s="121" t="s">
        <v>194</v>
      </c>
      <c r="B16" s="185">
        <v>6</v>
      </c>
      <c r="C16" s="186">
        <v>202</v>
      </c>
      <c r="D16" s="187">
        <v>294</v>
      </c>
      <c r="E16" s="185">
        <v>3</v>
      </c>
      <c r="F16" s="186">
        <v>88</v>
      </c>
      <c r="G16" s="187">
        <v>135</v>
      </c>
      <c r="H16" s="185">
        <v>3</v>
      </c>
      <c r="I16" s="186">
        <v>112</v>
      </c>
      <c r="J16" s="187">
        <v>155</v>
      </c>
      <c r="K16" s="186"/>
      <c r="L16" s="186"/>
      <c r="M16" s="187"/>
      <c r="N16" s="122"/>
    </row>
    <row r="17" spans="1:14" ht="26" x14ac:dyDescent="0.3">
      <c r="A17" s="119" t="s">
        <v>962</v>
      </c>
      <c r="B17" s="181">
        <v>0</v>
      </c>
      <c r="C17" s="182">
        <v>0</v>
      </c>
      <c r="D17" s="183">
        <v>0</v>
      </c>
      <c r="E17" s="181">
        <v>0</v>
      </c>
      <c r="F17" s="182">
        <v>0</v>
      </c>
      <c r="G17" s="183">
        <v>0</v>
      </c>
      <c r="H17" s="181">
        <v>0</v>
      </c>
      <c r="I17" s="182">
        <v>0</v>
      </c>
      <c r="J17" s="183">
        <v>0</v>
      </c>
      <c r="K17" s="182"/>
      <c r="L17" s="182"/>
      <c r="M17" s="183"/>
      <c r="N17" s="308"/>
    </row>
    <row r="18" spans="1:14" x14ac:dyDescent="0.3">
      <c r="A18" s="189">
        <v>2020</v>
      </c>
      <c r="B18" s="181">
        <v>0.66700000000000004</v>
      </c>
      <c r="C18" s="182">
        <v>0.46200000000000002</v>
      </c>
      <c r="D18" s="183">
        <v>0.54900000000000004</v>
      </c>
      <c r="E18" s="181">
        <v>0.55600000000000005</v>
      </c>
      <c r="F18" s="182">
        <v>0.46700000000000003</v>
      </c>
      <c r="G18" s="183">
        <v>0.56000000000000005</v>
      </c>
      <c r="H18" s="181">
        <v>0.83299999999999996</v>
      </c>
      <c r="I18" s="182">
        <v>0.46</v>
      </c>
      <c r="J18" s="183">
        <v>0.54100000000000004</v>
      </c>
      <c r="K18" s="182"/>
      <c r="L18" s="182"/>
      <c r="M18" s="183"/>
      <c r="N18" s="309"/>
    </row>
    <row r="19" spans="1:14" x14ac:dyDescent="0.3">
      <c r="A19" s="189">
        <v>2019</v>
      </c>
      <c r="B19" s="181">
        <v>0.13300000000000001</v>
      </c>
      <c r="C19" s="182">
        <v>0.222</v>
      </c>
      <c r="D19" s="183">
        <v>0.19800000000000001</v>
      </c>
      <c r="E19" s="181">
        <v>0.111</v>
      </c>
      <c r="F19" s="182">
        <v>0.16700000000000001</v>
      </c>
      <c r="G19" s="183">
        <v>0.14899999999999999</v>
      </c>
      <c r="H19" s="181">
        <v>0.16700000000000001</v>
      </c>
      <c r="I19" s="182">
        <v>0.26700000000000002</v>
      </c>
      <c r="J19" s="183">
        <v>0.24399999999999999</v>
      </c>
      <c r="K19" s="182"/>
      <c r="L19" s="182"/>
      <c r="M19" s="183"/>
      <c r="N19" s="309"/>
    </row>
    <row r="20" spans="1:14" x14ac:dyDescent="0.3">
      <c r="A20" s="189" t="s">
        <v>834</v>
      </c>
      <c r="B20" s="181">
        <v>0.2</v>
      </c>
      <c r="C20" s="182">
        <v>0.28399999999999997</v>
      </c>
      <c r="D20" s="183">
        <v>0.22900000000000001</v>
      </c>
      <c r="E20" s="181">
        <v>0.33300000000000002</v>
      </c>
      <c r="F20" s="182">
        <v>0.34200000000000003</v>
      </c>
      <c r="G20" s="183">
        <v>0.27400000000000002</v>
      </c>
      <c r="H20" s="181">
        <v>0</v>
      </c>
      <c r="I20" s="182">
        <v>0.23300000000000001</v>
      </c>
      <c r="J20" s="183">
        <v>0.185</v>
      </c>
      <c r="K20" s="182"/>
      <c r="L20" s="182"/>
      <c r="M20" s="183"/>
      <c r="N20" s="309"/>
    </row>
    <row r="21" spans="1:14" x14ac:dyDescent="0.3">
      <c r="A21" s="184" t="s">
        <v>26</v>
      </c>
      <c r="B21" s="181">
        <v>0</v>
      </c>
      <c r="C21" s="182">
        <v>2.1999999999999999E-2</v>
      </c>
      <c r="D21" s="183">
        <v>1.4999999999999999E-2</v>
      </c>
      <c r="E21" s="181">
        <v>0</v>
      </c>
      <c r="F21" s="182">
        <v>1.7000000000000001E-2</v>
      </c>
      <c r="G21" s="183">
        <v>1.0999999999999999E-2</v>
      </c>
      <c r="H21" s="181">
        <v>0</v>
      </c>
      <c r="I21" s="182">
        <v>2.7E-2</v>
      </c>
      <c r="J21" s="183">
        <v>0.02</v>
      </c>
      <c r="K21" s="182"/>
      <c r="L21" s="182"/>
      <c r="M21" s="183"/>
      <c r="N21" s="309"/>
    </row>
    <row r="22" spans="1:14" x14ac:dyDescent="0.3">
      <c r="A22" s="184" t="s">
        <v>27</v>
      </c>
      <c r="B22" s="181">
        <v>0</v>
      </c>
      <c r="C22" s="182">
        <v>1.0999999999999999E-2</v>
      </c>
      <c r="D22" s="183">
        <v>8.0000000000000002E-3</v>
      </c>
      <c r="E22" s="181">
        <v>0</v>
      </c>
      <c r="F22" s="182">
        <v>8.0000000000000002E-3</v>
      </c>
      <c r="G22" s="183">
        <v>6.0000000000000001E-3</v>
      </c>
      <c r="H22" s="181">
        <v>0</v>
      </c>
      <c r="I22" s="182">
        <v>1.2999999999999999E-2</v>
      </c>
      <c r="J22" s="183">
        <v>0.01</v>
      </c>
      <c r="K22" s="182"/>
      <c r="L22" s="182"/>
      <c r="M22" s="183"/>
      <c r="N22" s="309"/>
    </row>
    <row r="23" spans="1:14" x14ac:dyDescent="0.3">
      <c r="A23" s="121" t="s">
        <v>194</v>
      </c>
      <c r="B23" s="185">
        <v>15</v>
      </c>
      <c r="C23" s="186">
        <v>275</v>
      </c>
      <c r="D23" s="187">
        <v>388</v>
      </c>
      <c r="E23" s="185">
        <v>9</v>
      </c>
      <c r="F23" s="186">
        <v>120</v>
      </c>
      <c r="G23" s="187">
        <v>175</v>
      </c>
      <c r="H23" s="185">
        <v>6</v>
      </c>
      <c r="I23" s="186">
        <v>150</v>
      </c>
      <c r="J23" s="187">
        <v>205</v>
      </c>
      <c r="K23" s="186"/>
      <c r="L23" s="186"/>
      <c r="M23" s="187"/>
      <c r="N23" s="122"/>
    </row>
    <row r="24" spans="1:14" ht="26" x14ac:dyDescent="0.3">
      <c r="A24" s="76" t="s">
        <v>963</v>
      </c>
      <c r="B24" s="181">
        <v>1</v>
      </c>
      <c r="C24" s="182">
        <v>0.98899999999999999</v>
      </c>
      <c r="D24" s="183">
        <v>0.98699999999999999</v>
      </c>
      <c r="E24" s="181">
        <v>1</v>
      </c>
      <c r="F24" s="182">
        <v>0.98299999999999998</v>
      </c>
      <c r="G24" s="183">
        <v>0.98299999999999998</v>
      </c>
      <c r="H24" s="181">
        <v>1</v>
      </c>
      <c r="I24" s="182">
        <v>0.99299999999999999</v>
      </c>
      <c r="J24" s="183">
        <v>0.99</v>
      </c>
      <c r="K24" s="182"/>
      <c r="L24" s="182"/>
      <c r="M24" s="183"/>
      <c r="N24" s="308"/>
    </row>
    <row r="25" spans="1:14" x14ac:dyDescent="0.3">
      <c r="A25" s="184" t="s">
        <v>723</v>
      </c>
      <c r="B25" s="181">
        <v>0</v>
      </c>
      <c r="C25" s="182">
        <v>1.0999999999999999E-2</v>
      </c>
      <c r="D25" s="183">
        <v>1.2999999999999999E-2</v>
      </c>
      <c r="E25" s="181">
        <v>0</v>
      </c>
      <c r="F25" s="182">
        <v>1.7000000000000001E-2</v>
      </c>
      <c r="G25" s="183">
        <v>1.7000000000000001E-2</v>
      </c>
      <c r="H25" s="181">
        <v>0</v>
      </c>
      <c r="I25" s="182">
        <v>7.0000000000000001E-3</v>
      </c>
      <c r="J25" s="183">
        <v>0.01</v>
      </c>
      <c r="K25" s="182"/>
      <c r="L25" s="182"/>
      <c r="M25" s="183"/>
      <c r="N25" s="309"/>
    </row>
    <row r="26" spans="1:14" x14ac:dyDescent="0.3">
      <c r="A26" s="121" t="s">
        <v>194</v>
      </c>
      <c r="B26" s="185">
        <v>15</v>
      </c>
      <c r="C26" s="186">
        <v>275</v>
      </c>
      <c r="D26" s="187">
        <v>388</v>
      </c>
      <c r="E26" s="185">
        <v>9</v>
      </c>
      <c r="F26" s="186">
        <v>120</v>
      </c>
      <c r="G26" s="187">
        <v>175</v>
      </c>
      <c r="H26" s="185">
        <v>6</v>
      </c>
      <c r="I26" s="186">
        <v>150</v>
      </c>
      <c r="J26" s="187">
        <v>205</v>
      </c>
      <c r="K26" s="186"/>
      <c r="L26" s="186"/>
      <c r="M26" s="187"/>
      <c r="N26" s="122"/>
    </row>
    <row r="27" spans="1:14" ht="26" x14ac:dyDescent="0.3">
      <c r="A27" s="76" t="s">
        <v>964</v>
      </c>
      <c r="B27" s="181">
        <v>6.7000000000000004E-2</v>
      </c>
      <c r="C27" s="182">
        <v>8.6999999999999994E-2</v>
      </c>
      <c r="D27" s="183">
        <v>0.08</v>
      </c>
      <c r="E27" s="181">
        <v>0.111</v>
      </c>
      <c r="F27" s="182">
        <v>7.4999999999999997E-2</v>
      </c>
      <c r="G27" s="183">
        <v>6.9000000000000006E-2</v>
      </c>
      <c r="H27" s="181">
        <v>0</v>
      </c>
      <c r="I27" s="182">
        <v>0.1</v>
      </c>
      <c r="J27" s="183">
        <v>9.2999999999999999E-2</v>
      </c>
      <c r="K27" s="182"/>
      <c r="L27" s="182"/>
      <c r="M27" s="183"/>
      <c r="N27" s="308"/>
    </row>
    <row r="28" spans="1:14" x14ac:dyDescent="0.3">
      <c r="A28" s="227" t="s">
        <v>724</v>
      </c>
      <c r="B28" s="181">
        <v>0</v>
      </c>
      <c r="C28" s="182">
        <v>8.6999999999999994E-2</v>
      </c>
      <c r="D28" s="183">
        <v>7.6999999999999999E-2</v>
      </c>
      <c r="E28" s="181">
        <v>0</v>
      </c>
      <c r="F28" s="182">
        <v>0.108</v>
      </c>
      <c r="G28" s="183">
        <v>9.0999999999999998E-2</v>
      </c>
      <c r="H28" s="181">
        <v>0</v>
      </c>
      <c r="I28" s="182">
        <v>7.2999999999999995E-2</v>
      </c>
      <c r="J28" s="183">
        <v>6.3E-2</v>
      </c>
      <c r="K28" s="182"/>
      <c r="L28" s="182"/>
      <c r="M28" s="183"/>
      <c r="N28" s="309"/>
    </row>
    <row r="29" spans="1:14" x14ac:dyDescent="0.3">
      <c r="A29" s="227" t="s">
        <v>725</v>
      </c>
      <c r="B29" s="181">
        <v>0.4</v>
      </c>
      <c r="C29" s="182">
        <v>0.30199999999999999</v>
      </c>
      <c r="D29" s="183">
        <v>0.253</v>
      </c>
      <c r="E29" s="181">
        <v>0.55600000000000005</v>
      </c>
      <c r="F29" s="182">
        <v>0.3</v>
      </c>
      <c r="G29" s="183">
        <v>0.24</v>
      </c>
      <c r="H29" s="181">
        <v>0.16700000000000001</v>
      </c>
      <c r="I29" s="182">
        <v>0.29299999999999998</v>
      </c>
      <c r="J29" s="183">
        <v>0.254</v>
      </c>
      <c r="K29" s="182"/>
      <c r="L29" s="182"/>
      <c r="M29" s="183"/>
      <c r="N29" s="309"/>
    </row>
    <row r="30" spans="1:14" x14ac:dyDescent="0.3">
      <c r="A30" s="227" t="s">
        <v>726</v>
      </c>
      <c r="B30" s="181">
        <v>6.7000000000000004E-2</v>
      </c>
      <c r="C30" s="182">
        <v>4.7E-2</v>
      </c>
      <c r="D30" s="183">
        <v>4.3999999999999997E-2</v>
      </c>
      <c r="E30" s="181">
        <v>0</v>
      </c>
      <c r="F30" s="182">
        <v>6.7000000000000004E-2</v>
      </c>
      <c r="G30" s="183">
        <v>5.0999999999999997E-2</v>
      </c>
      <c r="H30" s="181">
        <v>0.16700000000000001</v>
      </c>
      <c r="I30" s="182">
        <v>3.3000000000000002E-2</v>
      </c>
      <c r="J30" s="183">
        <v>3.9E-2</v>
      </c>
      <c r="K30" s="182"/>
      <c r="L30" s="182"/>
      <c r="M30" s="183"/>
      <c r="N30" s="309"/>
    </row>
    <row r="31" spans="1:14" x14ac:dyDescent="0.3">
      <c r="A31" s="227" t="s">
        <v>727</v>
      </c>
      <c r="B31" s="181">
        <v>6.7000000000000004E-2</v>
      </c>
      <c r="C31" s="182">
        <v>0.17799999999999999</v>
      </c>
      <c r="D31" s="183">
        <v>0.19800000000000001</v>
      </c>
      <c r="E31" s="181">
        <v>0</v>
      </c>
      <c r="F31" s="182">
        <v>0.20799999999999999</v>
      </c>
      <c r="G31" s="183">
        <v>0.22900000000000001</v>
      </c>
      <c r="H31" s="181">
        <v>0.16700000000000001</v>
      </c>
      <c r="I31" s="182">
        <v>0.16</v>
      </c>
      <c r="J31" s="183">
        <v>0.17599999999999999</v>
      </c>
      <c r="K31" s="182"/>
      <c r="L31" s="182"/>
      <c r="M31" s="183"/>
      <c r="N31" s="309"/>
    </row>
    <row r="32" spans="1:14" x14ac:dyDescent="0.3">
      <c r="A32" s="184" t="s">
        <v>372</v>
      </c>
      <c r="B32" s="181">
        <v>0.4</v>
      </c>
      <c r="C32" s="182">
        <v>0.29799999999999999</v>
      </c>
      <c r="D32" s="183">
        <v>0.34799999999999998</v>
      </c>
      <c r="E32" s="181">
        <v>0.33300000000000002</v>
      </c>
      <c r="F32" s="182">
        <v>0.24199999999999999</v>
      </c>
      <c r="G32" s="183">
        <v>0.32</v>
      </c>
      <c r="H32" s="181">
        <v>0.5</v>
      </c>
      <c r="I32" s="182">
        <v>0.34</v>
      </c>
      <c r="J32" s="183">
        <v>0.376</v>
      </c>
      <c r="K32" s="182"/>
      <c r="L32" s="182"/>
      <c r="M32" s="183"/>
      <c r="N32" s="309"/>
    </row>
    <row r="33" spans="1:14" x14ac:dyDescent="0.3">
      <c r="A33" s="121" t="s">
        <v>194</v>
      </c>
      <c r="B33" s="185">
        <v>15</v>
      </c>
      <c r="C33" s="186">
        <v>275</v>
      </c>
      <c r="D33" s="187">
        <v>388</v>
      </c>
      <c r="E33" s="185">
        <v>9</v>
      </c>
      <c r="F33" s="186">
        <v>120</v>
      </c>
      <c r="G33" s="187">
        <v>175</v>
      </c>
      <c r="H33" s="185">
        <v>6</v>
      </c>
      <c r="I33" s="186">
        <v>150</v>
      </c>
      <c r="J33" s="187">
        <v>205</v>
      </c>
      <c r="K33" s="186"/>
      <c r="L33" s="186"/>
      <c r="M33" s="187"/>
      <c r="N33" s="122"/>
    </row>
    <row r="34" spans="1:14" ht="26" x14ac:dyDescent="0.3">
      <c r="A34" s="76" t="s">
        <v>965</v>
      </c>
      <c r="B34" s="181">
        <v>0.26700000000000002</v>
      </c>
      <c r="C34" s="182">
        <v>0.26200000000000001</v>
      </c>
      <c r="D34" s="183">
        <v>0.30199999999999999</v>
      </c>
      <c r="E34" s="181">
        <v>0.222</v>
      </c>
      <c r="F34" s="182">
        <v>0.23300000000000001</v>
      </c>
      <c r="G34" s="183">
        <v>0.26900000000000002</v>
      </c>
      <c r="H34" s="181">
        <v>0.33300000000000002</v>
      </c>
      <c r="I34" s="182">
        <v>0.28699999999999998</v>
      </c>
      <c r="J34" s="183">
        <v>0.33700000000000002</v>
      </c>
      <c r="K34" s="182"/>
      <c r="L34" s="182"/>
      <c r="M34" s="183"/>
      <c r="N34" s="308"/>
    </row>
    <row r="35" spans="1:14" x14ac:dyDescent="0.3">
      <c r="A35" s="184" t="s">
        <v>373</v>
      </c>
      <c r="B35" s="181">
        <v>0.2</v>
      </c>
      <c r="C35" s="182">
        <v>0.28399999999999997</v>
      </c>
      <c r="D35" s="183">
        <v>0.28899999999999998</v>
      </c>
      <c r="E35" s="181">
        <v>0.111</v>
      </c>
      <c r="F35" s="182">
        <v>0.23300000000000001</v>
      </c>
      <c r="G35" s="183">
        <v>0.27400000000000002</v>
      </c>
      <c r="H35" s="181">
        <v>0.33300000000000002</v>
      </c>
      <c r="I35" s="182">
        <v>0.32</v>
      </c>
      <c r="J35" s="183">
        <v>0.29799999999999999</v>
      </c>
      <c r="K35" s="182"/>
      <c r="L35" s="182"/>
      <c r="M35" s="183"/>
      <c r="N35" s="309"/>
    </row>
    <row r="36" spans="1:14" x14ac:dyDescent="0.3">
      <c r="A36" s="184" t="s">
        <v>374</v>
      </c>
      <c r="B36" s="181">
        <v>0.26700000000000002</v>
      </c>
      <c r="C36" s="182">
        <v>0.222</v>
      </c>
      <c r="D36" s="183">
        <v>0.216</v>
      </c>
      <c r="E36" s="181">
        <v>0.222</v>
      </c>
      <c r="F36" s="182">
        <v>0.23300000000000001</v>
      </c>
      <c r="G36" s="183">
        <v>0.217</v>
      </c>
      <c r="H36" s="181">
        <v>0.33300000000000002</v>
      </c>
      <c r="I36" s="182">
        <v>0.21299999999999999</v>
      </c>
      <c r="J36" s="183">
        <v>0.21</v>
      </c>
      <c r="K36" s="182"/>
      <c r="L36" s="182"/>
      <c r="M36" s="183"/>
      <c r="N36" s="309"/>
    </row>
    <row r="37" spans="1:14" x14ac:dyDescent="0.3">
      <c r="A37" s="184" t="s">
        <v>375</v>
      </c>
      <c r="B37" s="181">
        <v>0.13300000000000001</v>
      </c>
      <c r="C37" s="182">
        <v>0.13100000000000001</v>
      </c>
      <c r="D37" s="183">
        <v>0.11899999999999999</v>
      </c>
      <c r="E37" s="181">
        <v>0.222</v>
      </c>
      <c r="F37" s="182">
        <v>0.14199999999999999</v>
      </c>
      <c r="G37" s="183">
        <v>0.13100000000000001</v>
      </c>
      <c r="H37" s="181">
        <v>0</v>
      </c>
      <c r="I37" s="182">
        <v>0.127</v>
      </c>
      <c r="J37" s="183">
        <v>0.112</v>
      </c>
      <c r="K37" s="182"/>
      <c r="L37" s="182"/>
      <c r="M37" s="183"/>
      <c r="N37" s="309"/>
    </row>
    <row r="38" spans="1:14" x14ac:dyDescent="0.3">
      <c r="A38" s="184" t="s">
        <v>376</v>
      </c>
      <c r="B38" s="181">
        <v>0</v>
      </c>
      <c r="C38" s="182">
        <v>2.5000000000000001E-2</v>
      </c>
      <c r="D38" s="183">
        <v>2.1000000000000001E-2</v>
      </c>
      <c r="E38" s="181">
        <v>0</v>
      </c>
      <c r="F38" s="182">
        <v>3.3000000000000002E-2</v>
      </c>
      <c r="G38" s="183">
        <v>2.3E-2</v>
      </c>
      <c r="H38" s="181">
        <v>0</v>
      </c>
      <c r="I38" s="182">
        <v>0.02</v>
      </c>
      <c r="J38" s="183">
        <v>0.02</v>
      </c>
      <c r="K38" s="182"/>
      <c r="L38" s="182"/>
      <c r="M38" s="183"/>
      <c r="N38" s="309"/>
    </row>
    <row r="39" spans="1:14" x14ac:dyDescent="0.3">
      <c r="A39" s="184" t="s">
        <v>377</v>
      </c>
      <c r="B39" s="181">
        <v>0.13300000000000001</v>
      </c>
      <c r="C39" s="182">
        <v>0.04</v>
      </c>
      <c r="D39" s="183">
        <v>2.8000000000000001E-2</v>
      </c>
      <c r="E39" s="181">
        <v>0.222</v>
      </c>
      <c r="F39" s="182">
        <v>0.05</v>
      </c>
      <c r="G39" s="183">
        <v>3.4000000000000002E-2</v>
      </c>
      <c r="H39" s="181">
        <v>0</v>
      </c>
      <c r="I39" s="182">
        <v>3.3000000000000002E-2</v>
      </c>
      <c r="J39" s="183">
        <v>2.4E-2</v>
      </c>
      <c r="K39" s="182"/>
      <c r="L39" s="182"/>
      <c r="M39" s="183"/>
      <c r="N39" s="309"/>
    </row>
    <row r="40" spans="1:14" x14ac:dyDescent="0.3">
      <c r="A40" s="184" t="s">
        <v>378</v>
      </c>
      <c r="B40" s="181">
        <v>0</v>
      </c>
      <c r="C40" s="182">
        <v>3.3000000000000002E-2</v>
      </c>
      <c r="D40" s="183">
        <v>2.3E-2</v>
      </c>
      <c r="E40" s="181">
        <v>0</v>
      </c>
      <c r="F40" s="182">
        <v>6.7000000000000004E-2</v>
      </c>
      <c r="G40" s="183">
        <v>4.5999999999999999E-2</v>
      </c>
      <c r="H40" s="181">
        <v>0</v>
      </c>
      <c r="I40" s="182">
        <v>0</v>
      </c>
      <c r="J40" s="183">
        <v>0</v>
      </c>
      <c r="K40" s="182"/>
      <c r="L40" s="182"/>
      <c r="M40" s="183"/>
      <c r="N40" s="309"/>
    </row>
    <row r="41" spans="1:14" x14ac:dyDescent="0.3">
      <c r="A41" s="184" t="s">
        <v>379</v>
      </c>
      <c r="B41" s="181">
        <v>0</v>
      </c>
      <c r="C41" s="182">
        <v>4.0000000000000001E-3</v>
      </c>
      <c r="D41" s="183">
        <v>3.0000000000000001E-3</v>
      </c>
      <c r="E41" s="181">
        <v>0</v>
      </c>
      <c r="F41" s="182">
        <v>8.0000000000000002E-3</v>
      </c>
      <c r="G41" s="183">
        <v>6.0000000000000001E-3</v>
      </c>
      <c r="H41" s="181">
        <v>0</v>
      </c>
      <c r="I41" s="182">
        <v>0</v>
      </c>
      <c r="J41" s="183">
        <v>0</v>
      </c>
      <c r="K41" s="182"/>
      <c r="L41" s="182"/>
      <c r="M41" s="183"/>
      <c r="N41" s="309"/>
    </row>
    <row r="42" spans="1:14" x14ac:dyDescent="0.3">
      <c r="A42" s="121" t="s">
        <v>194</v>
      </c>
      <c r="B42" s="185">
        <v>15</v>
      </c>
      <c r="C42" s="186">
        <v>275</v>
      </c>
      <c r="D42" s="187">
        <v>388</v>
      </c>
      <c r="E42" s="185">
        <v>9</v>
      </c>
      <c r="F42" s="186">
        <v>120</v>
      </c>
      <c r="G42" s="187">
        <v>175</v>
      </c>
      <c r="H42" s="185">
        <v>6</v>
      </c>
      <c r="I42" s="186">
        <v>150</v>
      </c>
      <c r="J42" s="187">
        <v>205</v>
      </c>
      <c r="K42" s="186"/>
      <c r="L42" s="186"/>
      <c r="M42" s="187"/>
      <c r="N42" s="122"/>
    </row>
    <row r="43" spans="1:14" ht="26" x14ac:dyDescent="0.3">
      <c r="A43" s="316" t="s">
        <v>966</v>
      </c>
      <c r="B43" s="181">
        <v>0.5</v>
      </c>
      <c r="C43" s="182">
        <v>0.4</v>
      </c>
      <c r="D43" s="183">
        <v>0.42399999999999999</v>
      </c>
      <c r="E43" s="181">
        <v>0.66700000000000004</v>
      </c>
      <c r="F43" s="182">
        <v>0.40799999999999997</v>
      </c>
      <c r="G43" s="183">
        <v>0.45100000000000001</v>
      </c>
      <c r="H43" s="181">
        <v>0.2</v>
      </c>
      <c r="I43" s="182">
        <v>0.39700000000000002</v>
      </c>
      <c r="J43" s="183">
        <v>0.40799999999999997</v>
      </c>
      <c r="K43" s="181"/>
      <c r="L43" s="182"/>
      <c r="M43" s="183"/>
      <c r="N43" s="308"/>
    </row>
    <row r="44" spans="1:14" x14ac:dyDescent="0.3">
      <c r="A44" s="227" t="s">
        <v>945</v>
      </c>
      <c r="B44" s="181">
        <v>0.214</v>
      </c>
      <c r="C44" s="182">
        <v>0.156</v>
      </c>
      <c r="D44" s="183">
        <v>0.157</v>
      </c>
      <c r="E44" s="181">
        <v>0</v>
      </c>
      <c r="F44" s="182">
        <v>0.13300000000000001</v>
      </c>
      <c r="G44" s="183">
        <v>0.13700000000000001</v>
      </c>
      <c r="H44" s="181">
        <v>0.6</v>
      </c>
      <c r="I44" s="182">
        <v>0.16400000000000001</v>
      </c>
      <c r="J44" s="183">
        <v>0.16900000000000001</v>
      </c>
      <c r="K44" s="181"/>
      <c r="L44" s="182"/>
      <c r="M44" s="183"/>
      <c r="N44" s="309"/>
    </row>
    <row r="45" spans="1:14" x14ac:dyDescent="0.3">
      <c r="A45" s="227" t="s">
        <v>946</v>
      </c>
      <c r="B45" s="181">
        <v>0.214</v>
      </c>
      <c r="C45" s="182">
        <v>0.185</v>
      </c>
      <c r="D45" s="183">
        <v>0.191</v>
      </c>
      <c r="E45" s="181">
        <v>0.222</v>
      </c>
      <c r="F45" s="182">
        <v>0.183</v>
      </c>
      <c r="G45" s="183">
        <v>0.17100000000000001</v>
      </c>
      <c r="H45" s="181">
        <v>0.2</v>
      </c>
      <c r="I45" s="182">
        <v>0.192</v>
      </c>
      <c r="J45" s="183">
        <v>0.20399999999999999</v>
      </c>
      <c r="K45" s="181"/>
      <c r="L45" s="182"/>
      <c r="M45" s="183"/>
      <c r="N45" s="309"/>
    </row>
    <row r="46" spans="1:14" x14ac:dyDescent="0.3">
      <c r="A46" s="184" t="s">
        <v>947</v>
      </c>
      <c r="B46" s="181">
        <v>7.0999999999999994E-2</v>
      </c>
      <c r="C46" s="182">
        <v>0.25900000000000001</v>
      </c>
      <c r="D46" s="183">
        <v>0.22800000000000001</v>
      </c>
      <c r="E46" s="181">
        <v>0.111</v>
      </c>
      <c r="F46" s="182">
        <v>0.27500000000000002</v>
      </c>
      <c r="G46" s="183">
        <v>0.24</v>
      </c>
      <c r="H46" s="181">
        <v>0</v>
      </c>
      <c r="I46" s="182">
        <v>0.247</v>
      </c>
      <c r="J46" s="183">
        <v>0.219</v>
      </c>
      <c r="K46" s="181"/>
      <c r="L46" s="182"/>
      <c r="M46" s="183"/>
      <c r="N46" s="309"/>
    </row>
    <row r="47" spans="1:14" x14ac:dyDescent="0.3">
      <c r="A47" s="121" t="s">
        <v>194</v>
      </c>
      <c r="B47" s="185">
        <v>14</v>
      </c>
      <c r="C47" s="186">
        <v>270</v>
      </c>
      <c r="D47" s="187">
        <v>382</v>
      </c>
      <c r="E47" s="185">
        <v>9</v>
      </c>
      <c r="F47" s="186">
        <v>120</v>
      </c>
      <c r="G47" s="187">
        <v>175</v>
      </c>
      <c r="H47" s="185">
        <v>5</v>
      </c>
      <c r="I47" s="186">
        <v>146</v>
      </c>
      <c r="J47" s="187">
        <v>201</v>
      </c>
      <c r="K47" s="185"/>
      <c r="L47" s="186"/>
      <c r="M47" s="187"/>
      <c r="N47" s="122"/>
    </row>
    <row r="48" spans="1:14" ht="26" x14ac:dyDescent="0.3">
      <c r="A48" s="80" t="s">
        <v>653</v>
      </c>
      <c r="B48" s="81">
        <v>575</v>
      </c>
      <c r="C48" s="82">
        <v>623</v>
      </c>
      <c r="D48" s="83">
        <v>631</v>
      </c>
      <c r="E48" s="81">
        <v>617</v>
      </c>
      <c r="F48" s="82">
        <v>624</v>
      </c>
      <c r="G48" s="83">
        <v>634</v>
      </c>
      <c r="H48" s="81">
        <v>450</v>
      </c>
      <c r="I48" s="82">
        <v>622</v>
      </c>
      <c r="J48" s="83">
        <v>626</v>
      </c>
      <c r="K48" s="82"/>
      <c r="L48" s="82"/>
      <c r="M48" s="83"/>
      <c r="N48" s="309"/>
    </row>
    <row r="49" spans="1:14" x14ac:dyDescent="0.3">
      <c r="A49" s="184" t="s">
        <v>29</v>
      </c>
      <c r="B49" s="81">
        <v>580</v>
      </c>
      <c r="C49" s="82">
        <v>630</v>
      </c>
      <c r="D49" s="83">
        <v>640</v>
      </c>
      <c r="E49" s="81">
        <v>600</v>
      </c>
      <c r="F49" s="82">
        <v>625</v>
      </c>
      <c r="G49" s="83">
        <v>630</v>
      </c>
      <c r="H49" s="81">
        <v>450</v>
      </c>
      <c r="I49" s="82">
        <v>635</v>
      </c>
      <c r="J49" s="83">
        <v>640</v>
      </c>
      <c r="K49" s="82"/>
      <c r="L49" s="82"/>
      <c r="M49" s="83"/>
      <c r="N49" s="309"/>
    </row>
    <row r="50" spans="1:14" x14ac:dyDescent="0.3">
      <c r="A50" s="121" t="s">
        <v>194</v>
      </c>
      <c r="B50" s="185">
        <v>4</v>
      </c>
      <c r="C50" s="186">
        <v>99</v>
      </c>
      <c r="D50" s="187">
        <v>154</v>
      </c>
      <c r="E50" s="185">
        <v>3</v>
      </c>
      <c r="F50" s="186">
        <v>48</v>
      </c>
      <c r="G50" s="187">
        <v>79</v>
      </c>
      <c r="H50" s="185">
        <v>1</v>
      </c>
      <c r="I50" s="186">
        <v>50</v>
      </c>
      <c r="J50" s="187">
        <v>73</v>
      </c>
      <c r="K50" s="186"/>
      <c r="L50" s="186"/>
      <c r="M50" s="187"/>
      <c r="N50" s="84"/>
    </row>
    <row r="51" spans="1:14" ht="26" x14ac:dyDescent="0.3">
      <c r="A51" s="80" t="s">
        <v>23</v>
      </c>
      <c r="B51" s="81">
        <v>615</v>
      </c>
      <c r="C51" s="82">
        <v>626</v>
      </c>
      <c r="D51" s="83">
        <v>647</v>
      </c>
      <c r="E51" s="81">
        <v>667</v>
      </c>
      <c r="F51" s="82">
        <v>638</v>
      </c>
      <c r="G51" s="83">
        <v>658</v>
      </c>
      <c r="H51" s="81">
        <v>460</v>
      </c>
      <c r="I51" s="82">
        <v>612</v>
      </c>
      <c r="J51" s="83">
        <v>633</v>
      </c>
      <c r="K51" s="82"/>
      <c r="L51" s="82"/>
      <c r="M51" s="83"/>
      <c r="N51" s="309"/>
    </row>
    <row r="52" spans="1:14" x14ac:dyDescent="0.3">
      <c r="A52" s="184" t="s">
        <v>29</v>
      </c>
      <c r="B52" s="81">
        <v>600</v>
      </c>
      <c r="C52" s="82">
        <v>620</v>
      </c>
      <c r="D52" s="83">
        <v>660</v>
      </c>
      <c r="E52" s="81">
        <v>600</v>
      </c>
      <c r="F52" s="82">
        <v>630</v>
      </c>
      <c r="G52" s="83">
        <v>670</v>
      </c>
      <c r="H52" s="81">
        <v>460</v>
      </c>
      <c r="I52" s="82">
        <v>610</v>
      </c>
      <c r="J52" s="83">
        <v>650</v>
      </c>
      <c r="K52" s="82"/>
      <c r="L52" s="82"/>
      <c r="M52" s="83"/>
      <c r="N52" s="309"/>
    </row>
    <row r="53" spans="1:14" x14ac:dyDescent="0.3">
      <c r="A53" s="121" t="s">
        <v>194</v>
      </c>
      <c r="B53" s="185">
        <v>4</v>
      </c>
      <c r="C53" s="186">
        <v>99</v>
      </c>
      <c r="D53" s="187">
        <v>154</v>
      </c>
      <c r="E53" s="185">
        <v>3</v>
      </c>
      <c r="F53" s="186">
        <v>48</v>
      </c>
      <c r="G53" s="187">
        <v>79</v>
      </c>
      <c r="H53" s="185">
        <v>1</v>
      </c>
      <c r="I53" s="186">
        <v>50</v>
      </c>
      <c r="J53" s="187">
        <v>73</v>
      </c>
      <c r="K53" s="186"/>
      <c r="L53" s="186"/>
      <c r="M53" s="187"/>
      <c r="N53" s="84"/>
    </row>
    <row r="54" spans="1:14" ht="26" x14ac:dyDescent="0.3">
      <c r="A54" s="80" t="s">
        <v>130</v>
      </c>
      <c r="B54" s="81">
        <v>26</v>
      </c>
      <c r="C54" s="82">
        <v>27</v>
      </c>
      <c r="D54" s="83">
        <v>28</v>
      </c>
      <c r="E54" s="81">
        <v>24</v>
      </c>
      <c r="F54" s="82">
        <v>27</v>
      </c>
      <c r="G54" s="83">
        <v>28</v>
      </c>
      <c r="H54" s="81">
        <v>27</v>
      </c>
      <c r="I54" s="82">
        <v>26</v>
      </c>
      <c r="J54" s="83">
        <v>27</v>
      </c>
      <c r="K54" s="82"/>
      <c r="L54" s="82"/>
      <c r="M54" s="83"/>
      <c r="N54" s="309"/>
    </row>
    <row r="55" spans="1:14" x14ac:dyDescent="0.3">
      <c r="A55" s="184" t="s">
        <v>29</v>
      </c>
      <c r="B55" s="81">
        <v>27</v>
      </c>
      <c r="C55" s="82">
        <v>27</v>
      </c>
      <c r="D55" s="83">
        <v>29</v>
      </c>
      <c r="E55" s="81">
        <v>24</v>
      </c>
      <c r="F55" s="82">
        <v>27</v>
      </c>
      <c r="G55" s="83">
        <v>29</v>
      </c>
      <c r="H55" s="81">
        <v>29</v>
      </c>
      <c r="I55" s="82">
        <v>28</v>
      </c>
      <c r="J55" s="83">
        <v>29</v>
      </c>
      <c r="K55" s="82"/>
      <c r="L55" s="82"/>
      <c r="M55" s="83"/>
      <c r="N55" s="309"/>
    </row>
    <row r="56" spans="1:14" x14ac:dyDescent="0.3">
      <c r="A56" s="121" t="s">
        <v>194</v>
      </c>
      <c r="B56" s="185">
        <v>4</v>
      </c>
      <c r="C56" s="186">
        <v>73</v>
      </c>
      <c r="D56" s="187">
        <v>105</v>
      </c>
      <c r="E56" s="185">
        <v>1</v>
      </c>
      <c r="F56" s="186">
        <v>31</v>
      </c>
      <c r="G56" s="187">
        <v>45</v>
      </c>
      <c r="H56" s="185">
        <v>3</v>
      </c>
      <c r="I56" s="186">
        <v>40</v>
      </c>
      <c r="J56" s="187">
        <v>56</v>
      </c>
      <c r="K56" s="186"/>
      <c r="L56" s="186"/>
      <c r="M56" s="187"/>
      <c r="N56" s="84"/>
    </row>
    <row r="57" spans="1:14" ht="26" x14ac:dyDescent="0.3">
      <c r="A57" s="80" t="s">
        <v>967</v>
      </c>
      <c r="B57" s="181">
        <v>0.5</v>
      </c>
      <c r="C57" s="182">
        <v>0.56299999999999994</v>
      </c>
      <c r="D57" s="183">
        <v>0.52400000000000002</v>
      </c>
      <c r="E57" s="181">
        <v>0.55600000000000005</v>
      </c>
      <c r="F57" s="182">
        <v>0.55700000000000005</v>
      </c>
      <c r="G57" s="183">
        <v>0.52100000000000002</v>
      </c>
      <c r="H57" s="181">
        <v>0.4</v>
      </c>
      <c r="I57" s="182">
        <v>0.56299999999999994</v>
      </c>
      <c r="J57" s="183">
        <v>0.52300000000000002</v>
      </c>
      <c r="K57" s="182"/>
      <c r="L57" s="182"/>
      <c r="M57" s="183"/>
      <c r="N57" s="309"/>
    </row>
    <row r="58" spans="1:14" x14ac:dyDescent="0.3">
      <c r="A58" s="184" t="s">
        <v>684</v>
      </c>
      <c r="B58" s="181">
        <v>7.0999999999999994E-2</v>
      </c>
      <c r="C58" s="182">
        <v>2.3E-2</v>
      </c>
      <c r="D58" s="183">
        <v>2.1999999999999999E-2</v>
      </c>
      <c r="E58" s="181">
        <v>0.111</v>
      </c>
      <c r="F58" s="182">
        <v>2.5999999999999999E-2</v>
      </c>
      <c r="G58" s="183">
        <v>2.4E-2</v>
      </c>
      <c r="H58" s="181">
        <v>0</v>
      </c>
      <c r="I58" s="182">
        <v>2.1000000000000001E-2</v>
      </c>
      <c r="J58" s="183">
        <v>2.1000000000000001E-2</v>
      </c>
      <c r="K58" s="182"/>
      <c r="L58" s="182"/>
      <c r="M58" s="183"/>
      <c r="N58" s="309"/>
    </row>
    <row r="59" spans="1:14" x14ac:dyDescent="0.3">
      <c r="A59" s="184" t="s">
        <v>672</v>
      </c>
      <c r="B59" s="181">
        <v>7.0999999999999994E-2</v>
      </c>
      <c r="C59" s="182">
        <v>4.2000000000000003E-2</v>
      </c>
      <c r="D59" s="183">
        <v>3.3000000000000002E-2</v>
      </c>
      <c r="E59" s="181">
        <v>0.111</v>
      </c>
      <c r="F59" s="182">
        <v>3.5000000000000003E-2</v>
      </c>
      <c r="G59" s="183">
        <v>2.4E-2</v>
      </c>
      <c r="H59" s="181">
        <v>0</v>
      </c>
      <c r="I59" s="182">
        <v>4.2000000000000003E-2</v>
      </c>
      <c r="J59" s="183">
        <v>3.5999999999999997E-2</v>
      </c>
      <c r="K59" s="182"/>
      <c r="L59" s="182"/>
      <c r="M59" s="183"/>
      <c r="N59" s="309"/>
    </row>
    <row r="60" spans="1:14" x14ac:dyDescent="0.3">
      <c r="A60" s="184" t="s">
        <v>673</v>
      </c>
      <c r="B60" s="181">
        <v>7.0999999999999994E-2</v>
      </c>
      <c r="C60" s="182">
        <v>0.16900000000000001</v>
      </c>
      <c r="D60" s="183">
        <v>0.182</v>
      </c>
      <c r="E60" s="181">
        <v>0</v>
      </c>
      <c r="F60" s="182">
        <v>0.16500000000000001</v>
      </c>
      <c r="G60" s="183">
        <v>0.17799999999999999</v>
      </c>
      <c r="H60" s="181">
        <v>0.2</v>
      </c>
      <c r="I60" s="182">
        <v>0.17599999999999999</v>
      </c>
      <c r="J60" s="183">
        <v>0.187</v>
      </c>
      <c r="K60" s="182"/>
      <c r="L60" s="182"/>
      <c r="M60" s="183"/>
      <c r="N60" s="309"/>
    </row>
    <row r="61" spans="1:14" x14ac:dyDescent="0.3">
      <c r="A61" s="184" t="s">
        <v>674</v>
      </c>
      <c r="B61" s="181">
        <v>0.28599999999999998</v>
      </c>
      <c r="C61" s="182">
        <v>0.14599999999999999</v>
      </c>
      <c r="D61" s="183">
        <v>0.19800000000000001</v>
      </c>
      <c r="E61" s="181">
        <v>0.222</v>
      </c>
      <c r="F61" s="182">
        <v>0.183</v>
      </c>
      <c r="G61" s="183">
        <v>0.23100000000000001</v>
      </c>
      <c r="H61" s="181">
        <v>0.4</v>
      </c>
      <c r="I61" s="182">
        <v>0.12</v>
      </c>
      <c r="J61" s="183">
        <v>0.17599999999999999</v>
      </c>
      <c r="K61" s="182"/>
      <c r="L61" s="182"/>
      <c r="M61" s="183"/>
      <c r="N61" s="309"/>
    </row>
    <row r="62" spans="1:14" x14ac:dyDescent="0.3">
      <c r="A62" s="184" t="s">
        <v>830</v>
      </c>
      <c r="B62" s="181">
        <v>0</v>
      </c>
      <c r="C62" s="182">
        <v>5.7000000000000002E-2</v>
      </c>
      <c r="D62" s="183">
        <v>4.1000000000000002E-2</v>
      </c>
      <c r="E62" s="181">
        <v>0</v>
      </c>
      <c r="F62" s="182">
        <v>3.5000000000000003E-2</v>
      </c>
      <c r="G62" s="183">
        <v>2.4E-2</v>
      </c>
      <c r="H62" s="181">
        <v>0</v>
      </c>
      <c r="I62" s="182">
        <v>7.6999999999999999E-2</v>
      </c>
      <c r="J62" s="183">
        <v>5.7000000000000002E-2</v>
      </c>
      <c r="K62" s="182"/>
      <c r="L62" s="182"/>
      <c r="M62" s="183"/>
      <c r="N62" s="309"/>
    </row>
    <row r="63" spans="1:14" x14ac:dyDescent="0.3">
      <c r="A63" s="121" t="s">
        <v>194</v>
      </c>
      <c r="B63" s="185">
        <v>14</v>
      </c>
      <c r="C63" s="186">
        <v>261</v>
      </c>
      <c r="D63" s="187">
        <v>368</v>
      </c>
      <c r="E63" s="185">
        <v>9</v>
      </c>
      <c r="F63" s="186">
        <v>115</v>
      </c>
      <c r="G63" s="187">
        <v>169</v>
      </c>
      <c r="H63" s="185">
        <v>5</v>
      </c>
      <c r="I63" s="186">
        <v>142</v>
      </c>
      <c r="J63" s="187">
        <v>193</v>
      </c>
      <c r="K63" s="185"/>
      <c r="L63" s="186"/>
      <c r="M63" s="187"/>
      <c r="N63" s="84"/>
    </row>
    <row r="64" spans="1:14" ht="39" x14ac:dyDescent="0.3">
      <c r="A64" s="80" t="s">
        <v>131</v>
      </c>
      <c r="B64" s="181">
        <v>0.33300000000000002</v>
      </c>
      <c r="C64" s="182">
        <v>0.10199999999999999</v>
      </c>
      <c r="D64" s="183">
        <v>0.11600000000000001</v>
      </c>
      <c r="E64" s="181">
        <v>0.33300000000000002</v>
      </c>
      <c r="F64" s="182">
        <v>6.7000000000000004E-2</v>
      </c>
      <c r="G64" s="183">
        <v>9.7000000000000003E-2</v>
      </c>
      <c r="H64" s="181">
        <v>0.33300000000000002</v>
      </c>
      <c r="I64" s="182">
        <v>0.12</v>
      </c>
      <c r="J64" s="183">
        <v>0.127</v>
      </c>
      <c r="K64" s="182"/>
      <c r="L64" s="182"/>
      <c r="M64" s="183"/>
      <c r="N64" s="309"/>
    </row>
    <row r="65" spans="1:14" x14ac:dyDescent="0.3">
      <c r="A65" s="184" t="s">
        <v>195</v>
      </c>
      <c r="B65" s="181">
        <v>0.66700000000000004</v>
      </c>
      <c r="C65" s="182">
        <v>0.89800000000000002</v>
      </c>
      <c r="D65" s="183">
        <v>0.88400000000000001</v>
      </c>
      <c r="E65" s="181">
        <v>0.66700000000000004</v>
      </c>
      <c r="F65" s="182">
        <v>0.93300000000000005</v>
      </c>
      <c r="G65" s="183">
        <v>0.90300000000000002</v>
      </c>
      <c r="H65" s="181">
        <v>0.66700000000000004</v>
      </c>
      <c r="I65" s="182">
        <v>0.88</v>
      </c>
      <c r="J65" s="183">
        <v>0.873</v>
      </c>
      <c r="K65" s="182"/>
      <c r="L65" s="182"/>
      <c r="M65" s="183"/>
      <c r="N65" s="309"/>
    </row>
    <row r="66" spans="1:14" x14ac:dyDescent="0.3">
      <c r="A66" s="121" t="s">
        <v>194</v>
      </c>
      <c r="B66" s="185">
        <v>15</v>
      </c>
      <c r="C66" s="186">
        <v>275</v>
      </c>
      <c r="D66" s="187">
        <v>388</v>
      </c>
      <c r="E66" s="185">
        <v>9</v>
      </c>
      <c r="F66" s="186">
        <v>120</v>
      </c>
      <c r="G66" s="187">
        <v>175</v>
      </c>
      <c r="H66" s="185">
        <v>6</v>
      </c>
      <c r="I66" s="186">
        <v>150</v>
      </c>
      <c r="J66" s="187">
        <v>205</v>
      </c>
      <c r="K66" s="186"/>
      <c r="L66" s="186"/>
      <c r="M66" s="187"/>
      <c r="N66" s="84"/>
    </row>
    <row r="67" spans="1:14" ht="39" x14ac:dyDescent="0.3">
      <c r="A67" s="317" t="s">
        <v>1070</v>
      </c>
      <c r="B67" s="181">
        <v>0.73299999999999998</v>
      </c>
      <c r="C67" s="182">
        <v>0.96399999999999997</v>
      </c>
      <c r="D67" s="183">
        <v>0.95099999999999996</v>
      </c>
      <c r="E67" s="181">
        <v>0.77800000000000002</v>
      </c>
      <c r="F67" s="182">
        <v>0.96699999999999997</v>
      </c>
      <c r="G67" s="183">
        <v>0.95399999999999996</v>
      </c>
      <c r="H67" s="181">
        <v>0.66700000000000004</v>
      </c>
      <c r="I67" s="182">
        <v>0.96699999999999997</v>
      </c>
      <c r="J67" s="183">
        <v>0.95099999999999996</v>
      </c>
      <c r="K67" s="182"/>
      <c r="L67" s="182"/>
      <c r="M67" s="183"/>
      <c r="N67" s="309"/>
    </row>
    <row r="68" spans="1:14" x14ac:dyDescent="0.3">
      <c r="A68" s="184" t="s">
        <v>195</v>
      </c>
      <c r="B68" s="181">
        <v>0.26700000000000002</v>
      </c>
      <c r="C68" s="182">
        <v>3.5999999999999997E-2</v>
      </c>
      <c r="D68" s="183">
        <v>4.9000000000000002E-2</v>
      </c>
      <c r="E68" s="181">
        <v>0.222</v>
      </c>
      <c r="F68" s="182">
        <v>3.3000000000000002E-2</v>
      </c>
      <c r="G68" s="183">
        <v>4.5999999999999999E-2</v>
      </c>
      <c r="H68" s="181">
        <v>0.33300000000000002</v>
      </c>
      <c r="I68" s="182">
        <v>3.3000000000000002E-2</v>
      </c>
      <c r="J68" s="183">
        <v>4.9000000000000002E-2</v>
      </c>
      <c r="K68" s="182"/>
      <c r="L68" s="182"/>
      <c r="M68" s="183"/>
      <c r="N68" s="309"/>
    </row>
    <row r="69" spans="1:14" x14ac:dyDescent="0.3">
      <c r="A69" s="121" t="s">
        <v>194</v>
      </c>
      <c r="B69" s="185">
        <v>15</v>
      </c>
      <c r="C69" s="186">
        <v>274</v>
      </c>
      <c r="D69" s="187">
        <v>387</v>
      </c>
      <c r="E69" s="185">
        <v>9</v>
      </c>
      <c r="F69" s="186">
        <v>120</v>
      </c>
      <c r="G69" s="187">
        <v>175</v>
      </c>
      <c r="H69" s="185">
        <v>6</v>
      </c>
      <c r="I69" s="186">
        <v>150</v>
      </c>
      <c r="J69" s="187">
        <v>205</v>
      </c>
      <c r="K69" s="186"/>
      <c r="L69" s="186"/>
      <c r="M69" s="187"/>
      <c r="N69" s="84"/>
    </row>
    <row r="70" spans="1:14" ht="38.25" customHeight="1" x14ac:dyDescent="0.3">
      <c r="A70" s="80" t="s">
        <v>1238</v>
      </c>
      <c r="B70" s="181">
        <v>0.53800000000000003</v>
      </c>
      <c r="C70" s="182">
        <v>0.28599999999999998</v>
      </c>
      <c r="D70" s="183">
        <v>0.27700000000000002</v>
      </c>
      <c r="E70" s="181">
        <v>0.625</v>
      </c>
      <c r="F70" s="182">
        <v>0.316</v>
      </c>
      <c r="G70" s="183">
        <v>0.29199999999999998</v>
      </c>
      <c r="H70" s="181">
        <v>0.4</v>
      </c>
      <c r="I70" s="182">
        <v>0.26200000000000001</v>
      </c>
      <c r="J70" s="183">
        <v>0.26200000000000001</v>
      </c>
      <c r="K70" s="182"/>
      <c r="L70" s="182"/>
      <c r="M70" s="183"/>
      <c r="N70" s="309"/>
    </row>
    <row r="71" spans="1:14" x14ac:dyDescent="0.3">
      <c r="A71" s="184">
        <v>1</v>
      </c>
      <c r="B71" s="181">
        <v>0</v>
      </c>
      <c r="C71" s="182">
        <v>9.2999999999999999E-2</v>
      </c>
      <c r="D71" s="183">
        <v>8.7999999999999995E-2</v>
      </c>
      <c r="E71" s="181">
        <v>0</v>
      </c>
      <c r="F71" s="182">
        <v>5.2999999999999999E-2</v>
      </c>
      <c r="G71" s="183">
        <v>5.3999999999999999E-2</v>
      </c>
      <c r="H71" s="181">
        <v>0</v>
      </c>
      <c r="I71" s="182">
        <v>0.128</v>
      </c>
      <c r="J71" s="183">
        <v>0.12</v>
      </c>
      <c r="K71" s="182"/>
      <c r="L71" s="182"/>
      <c r="M71" s="183"/>
      <c r="N71" s="309"/>
    </row>
    <row r="72" spans="1:14" x14ac:dyDescent="0.3">
      <c r="A72" s="184">
        <v>2</v>
      </c>
      <c r="B72" s="181">
        <v>0</v>
      </c>
      <c r="C72" s="182">
        <v>9.2999999999999999E-2</v>
      </c>
      <c r="D72" s="183">
        <v>7.9000000000000001E-2</v>
      </c>
      <c r="E72" s="181">
        <v>0</v>
      </c>
      <c r="F72" s="182">
        <v>0.114</v>
      </c>
      <c r="G72" s="183">
        <v>9.5000000000000001E-2</v>
      </c>
      <c r="H72" s="181">
        <v>0</v>
      </c>
      <c r="I72" s="182">
        <v>7.0999999999999994E-2</v>
      </c>
      <c r="J72" s="183">
        <v>6.3E-2</v>
      </c>
      <c r="K72" s="182"/>
      <c r="L72" s="182"/>
      <c r="M72" s="183"/>
      <c r="N72" s="309"/>
    </row>
    <row r="73" spans="1:14" x14ac:dyDescent="0.3">
      <c r="A73" s="184">
        <v>3</v>
      </c>
      <c r="B73" s="181">
        <v>0.154</v>
      </c>
      <c r="C73" s="182">
        <v>0.104</v>
      </c>
      <c r="D73" s="183">
        <v>9.9000000000000005E-2</v>
      </c>
      <c r="E73" s="181">
        <v>0.125</v>
      </c>
      <c r="F73" s="182">
        <v>0.13200000000000001</v>
      </c>
      <c r="G73" s="183">
        <v>0.11899999999999999</v>
      </c>
      <c r="H73" s="181">
        <v>0.2</v>
      </c>
      <c r="I73" s="182">
        <v>8.5000000000000006E-2</v>
      </c>
      <c r="J73" s="183">
        <v>8.4000000000000005E-2</v>
      </c>
      <c r="K73" s="182"/>
      <c r="L73" s="182"/>
      <c r="M73" s="183"/>
      <c r="N73" s="309"/>
    </row>
    <row r="74" spans="1:14" x14ac:dyDescent="0.3">
      <c r="A74" s="184">
        <v>4</v>
      </c>
      <c r="B74" s="181">
        <v>0.154</v>
      </c>
      <c r="C74" s="182">
        <v>0.104</v>
      </c>
      <c r="D74" s="183">
        <v>0.107</v>
      </c>
      <c r="E74" s="181">
        <v>0</v>
      </c>
      <c r="F74" s="182">
        <v>7.0000000000000007E-2</v>
      </c>
      <c r="G74" s="183">
        <v>8.3000000000000004E-2</v>
      </c>
      <c r="H74" s="181">
        <v>0.4</v>
      </c>
      <c r="I74" s="182">
        <v>0.128</v>
      </c>
      <c r="J74" s="183">
        <v>0.126</v>
      </c>
      <c r="K74" s="182"/>
      <c r="L74" s="182"/>
      <c r="M74" s="183"/>
      <c r="N74" s="309"/>
    </row>
    <row r="75" spans="1:14" s="120" customFormat="1" x14ac:dyDescent="0.3">
      <c r="A75" s="184">
        <v>5</v>
      </c>
      <c r="B75" s="181">
        <v>0</v>
      </c>
      <c r="C75" s="182">
        <v>8.1000000000000003E-2</v>
      </c>
      <c r="D75" s="183">
        <v>7.9000000000000001E-2</v>
      </c>
      <c r="E75" s="181">
        <v>0</v>
      </c>
      <c r="F75" s="182">
        <v>9.6000000000000002E-2</v>
      </c>
      <c r="G75" s="183">
        <v>9.5000000000000001E-2</v>
      </c>
      <c r="H75" s="181">
        <v>0</v>
      </c>
      <c r="I75" s="182">
        <v>7.0999999999999994E-2</v>
      </c>
      <c r="J75" s="183">
        <v>6.8000000000000005E-2</v>
      </c>
      <c r="K75" s="182"/>
      <c r="L75" s="182"/>
      <c r="M75" s="183"/>
      <c r="N75" s="309"/>
    </row>
    <row r="76" spans="1:14" s="120" customFormat="1" x14ac:dyDescent="0.3">
      <c r="A76" s="184">
        <v>6</v>
      </c>
      <c r="B76" s="181">
        <v>0</v>
      </c>
      <c r="C76" s="182">
        <v>6.6000000000000003E-2</v>
      </c>
      <c r="D76" s="183">
        <v>7.9000000000000001E-2</v>
      </c>
      <c r="E76" s="181">
        <v>0</v>
      </c>
      <c r="F76" s="182">
        <v>6.0999999999999999E-2</v>
      </c>
      <c r="G76" s="183">
        <v>7.6999999999999999E-2</v>
      </c>
      <c r="H76" s="181">
        <v>0</v>
      </c>
      <c r="I76" s="182">
        <v>6.4000000000000001E-2</v>
      </c>
      <c r="J76" s="183">
        <v>7.9000000000000001E-2</v>
      </c>
      <c r="K76" s="182"/>
      <c r="L76" s="182"/>
      <c r="M76" s="183"/>
      <c r="N76" s="309"/>
    </row>
    <row r="77" spans="1:14" x14ac:dyDescent="0.3">
      <c r="A77" s="226" t="s">
        <v>728</v>
      </c>
      <c r="B77" s="181">
        <v>0</v>
      </c>
      <c r="C77" s="182">
        <v>6.9000000000000006E-2</v>
      </c>
      <c r="D77" s="183">
        <v>8.2000000000000003E-2</v>
      </c>
      <c r="E77" s="181">
        <v>0</v>
      </c>
      <c r="F77" s="182">
        <v>6.0999999999999999E-2</v>
      </c>
      <c r="G77" s="183">
        <v>7.6999999999999999E-2</v>
      </c>
      <c r="H77" s="181">
        <v>0</v>
      </c>
      <c r="I77" s="182">
        <v>7.8E-2</v>
      </c>
      <c r="J77" s="183">
        <v>8.8999999999999996E-2</v>
      </c>
      <c r="K77" s="182"/>
      <c r="L77" s="182"/>
      <c r="M77" s="183"/>
      <c r="N77" s="309"/>
    </row>
    <row r="78" spans="1:14" x14ac:dyDescent="0.3">
      <c r="A78" s="226" t="s">
        <v>729</v>
      </c>
      <c r="B78" s="181">
        <v>0.154</v>
      </c>
      <c r="C78" s="182">
        <v>5.3999999999999999E-2</v>
      </c>
      <c r="D78" s="183">
        <v>5.5E-2</v>
      </c>
      <c r="E78" s="181">
        <v>0.25</v>
      </c>
      <c r="F78" s="182">
        <v>6.0999999999999999E-2</v>
      </c>
      <c r="G78" s="183">
        <v>0.06</v>
      </c>
      <c r="H78" s="181">
        <v>0</v>
      </c>
      <c r="I78" s="182">
        <v>0.05</v>
      </c>
      <c r="J78" s="183">
        <v>4.7E-2</v>
      </c>
      <c r="K78" s="182"/>
      <c r="L78" s="182"/>
      <c r="M78" s="183"/>
      <c r="N78" s="309"/>
    </row>
    <row r="79" spans="1:14" x14ac:dyDescent="0.3">
      <c r="A79" s="184" t="s">
        <v>30</v>
      </c>
      <c r="B79" s="181">
        <v>0</v>
      </c>
      <c r="C79" s="182">
        <v>0.05</v>
      </c>
      <c r="D79" s="183">
        <v>5.5E-2</v>
      </c>
      <c r="E79" s="181">
        <v>0</v>
      </c>
      <c r="F79" s="182">
        <v>3.5000000000000003E-2</v>
      </c>
      <c r="G79" s="183">
        <v>4.8000000000000001E-2</v>
      </c>
      <c r="H79" s="181">
        <v>0</v>
      </c>
      <c r="I79" s="182">
        <v>6.4000000000000001E-2</v>
      </c>
      <c r="J79" s="183">
        <v>6.3E-2</v>
      </c>
      <c r="K79" s="182"/>
      <c r="L79" s="182"/>
      <c r="M79" s="183"/>
      <c r="N79" s="309"/>
    </row>
    <row r="80" spans="1:14" x14ac:dyDescent="0.3">
      <c r="A80" s="121" t="s">
        <v>194</v>
      </c>
      <c r="B80" s="185">
        <v>13</v>
      </c>
      <c r="C80" s="186">
        <v>259</v>
      </c>
      <c r="D80" s="187">
        <v>365</v>
      </c>
      <c r="E80" s="185">
        <v>8</v>
      </c>
      <c r="F80" s="186">
        <v>114</v>
      </c>
      <c r="G80" s="187">
        <v>168</v>
      </c>
      <c r="H80" s="185">
        <v>5</v>
      </c>
      <c r="I80" s="186">
        <v>141</v>
      </c>
      <c r="J80" s="187">
        <v>191</v>
      </c>
      <c r="K80" s="186"/>
      <c r="L80" s="186"/>
      <c r="M80" s="187"/>
      <c r="N80" s="84"/>
    </row>
    <row r="81" spans="1:14" ht="26" x14ac:dyDescent="0.3">
      <c r="A81" s="80" t="s">
        <v>133</v>
      </c>
      <c r="B81" s="181">
        <v>0.83299999999999996</v>
      </c>
      <c r="C81" s="182">
        <v>0.77100000000000002</v>
      </c>
      <c r="D81" s="183">
        <v>0.73899999999999999</v>
      </c>
      <c r="E81" s="181">
        <v>0.75</v>
      </c>
      <c r="F81" s="182">
        <v>0.71099999999999997</v>
      </c>
      <c r="G81" s="183">
        <v>0.70199999999999996</v>
      </c>
      <c r="H81" s="181">
        <v>1</v>
      </c>
      <c r="I81" s="182">
        <v>0.81399999999999995</v>
      </c>
      <c r="J81" s="183">
        <v>0.76800000000000002</v>
      </c>
      <c r="K81" s="182"/>
      <c r="L81" s="182"/>
      <c r="M81" s="183"/>
      <c r="N81" s="309"/>
    </row>
    <row r="82" spans="1:14" x14ac:dyDescent="0.3">
      <c r="A82" s="184" t="s">
        <v>195</v>
      </c>
      <c r="B82" s="181">
        <v>0.16700000000000001</v>
      </c>
      <c r="C82" s="182">
        <v>0.22900000000000001</v>
      </c>
      <c r="D82" s="183">
        <v>0.26100000000000001</v>
      </c>
      <c r="E82" s="181">
        <v>0.25</v>
      </c>
      <c r="F82" s="182">
        <v>0.28899999999999998</v>
      </c>
      <c r="G82" s="183">
        <v>0.29799999999999999</v>
      </c>
      <c r="H82" s="181">
        <v>0</v>
      </c>
      <c r="I82" s="182">
        <v>0.186</v>
      </c>
      <c r="J82" s="183">
        <v>0.23200000000000001</v>
      </c>
      <c r="K82" s="182"/>
      <c r="L82" s="182"/>
      <c r="M82" s="183"/>
      <c r="N82" s="309"/>
    </row>
    <row r="83" spans="1:14" x14ac:dyDescent="0.3">
      <c r="A83" s="121" t="s">
        <v>194</v>
      </c>
      <c r="B83" s="185">
        <v>12</v>
      </c>
      <c r="C83" s="186">
        <v>258</v>
      </c>
      <c r="D83" s="187">
        <v>364</v>
      </c>
      <c r="E83" s="185">
        <v>8</v>
      </c>
      <c r="F83" s="186">
        <v>114</v>
      </c>
      <c r="G83" s="187">
        <v>168</v>
      </c>
      <c r="H83" s="185">
        <v>4</v>
      </c>
      <c r="I83" s="186">
        <v>140</v>
      </c>
      <c r="J83" s="187">
        <v>190</v>
      </c>
      <c r="K83" s="186"/>
      <c r="L83" s="186"/>
      <c r="M83" s="187"/>
      <c r="N83" s="84"/>
    </row>
    <row r="84" spans="1:14" ht="26" x14ac:dyDescent="0.3">
      <c r="A84" s="80" t="s">
        <v>134</v>
      </c>
      <c r="B84" s="181">
        <v>0.83299999999999996</v>
      </c>
      <c r="C84" s="182">
        <v>0.66700000000000004</v>
      </c>
      <c r="D84" s="183">
        <v>0.66200000000000003</v>
      </c>
      <c r="E84" s="181">
        <v>0.875</v>
      </c>
      <c r="F84" s="182">
        <v>0.64</v>
      </c>
      <c r="G84" s="183">
        <v>0.65500000000000003</v>
      </c>
      <c r="H84" s="181">
        <v>0.75</v>
      </c>
      <c r="I84" s="182">
        <v>0.67900000000000005</v>
      </c>
      <c r="J84" s="183">
        <v>0.66300000000000003</v>
      </c>
      <c r="K84" s="182"/>
      <c r="L84" s="182"/>
      <c r="M84" s="183"/>
      <c r="N84" s="309"/>
    </row>
    <row r="85" spans="1:14" x14ac:dyDescent="0.3">
      <c r="A85" s="184" t="s">
        <v>31</v>
      </c>
      <c r="B85" s="181">
        <v>8.3000000000000004E-2</v>
      </c>
      <c r="C85" s="182">
        <v>0.23599999999999999</v>
      </c>
      <c r="D85" s="183">
        <v>0.23400000000000001</v>
      </c>
      <c r="E85" s="181">
        <v>0</v>
      </c>
      <c r="F85" s="182">
        <v>0.246</v>
      </c>
      <c r="G85" s="183">
        <v>0.23799999999999999</v>
      </c>
      <c r="H85" s="181">
        <v>0.25</v>
      </c>
      <c r="I85" s="182">
        <v>0.23599999999999999</v>
      </c>
      <c r="J85" s="183">
        <v>0.23699999999999999</v>
      </c>
      <c r="K85" s="182"/>
      <c r="L85" s="182"/>
      <c r="M85" s="183"/>
      <c r="N85" s="309"/>
    </row>
    <row r="86" spans="1:14" x14ac:dyDescent="0.3">
      <c r="A86" s="184" t="s">
        <v>32</v>
      </c>
      <c r="B86" s="181">
        <v>8.3000000000000004E-2</v>
      </c>
      <c r="C86" s="182">
        <v>5.8000000000000003E-2</v>
      </c>
      <c r="D86" s="183">
        <v>6.9000000000000006E-2</v>
      </c>
      <c r="E86" s="181">
        <v>0.125</v>
      </c>
      <c r="F86" s="182">
        <v>7.9000000000000001E-2</v>
      </c>
      <c r="G86" s="183">
        <v>7.6999999999999999E-2</v>
      </c>
      <c r="H86" s="181">
        <v>0</v>
      </c>
      <c r="I86" s="182">
        <v>4.2999999999999997E-2</v>
      </c>
      <c r="J86" s="183">
        <v>5.8000000000000003E-2</v>
      </c>
      <c r="K86" s="182"/>
      <c r="L86" s="182"/>
      <c r="M86" s="183"/>
      <c r="N86" s="309"/>
    </row>
    <row r="87" spans="1:14" x14ac:dyDescent="0.3">
      <c r="A87" s="184" t="s">
        <v>33</v>
      </c>
      <c r="B87" s="181">
        <v>0</v>
      </c>
      <c r="C87" s="182">
        <v>3.9E-2</v>
      </c>
      <c r="D87" s="183">
        <v>3.5999999999999997E-2</v>
      </c>
      <c r="E87" s="181">
        <v>0</v>
      </c>
      <c r="F87" s="182">
        <v>3.5000000000000003E-2</v>
      </c>
      <c r="G87" s="183">
        <v>0.03</v>
      </c>
      <c r="H87" s="181">
        <v>0</v>
      </c>
      <c r="I87" s="182">
        <v>4.2999999999999997E-2</v>
      </c>
      <c r="J87" s="183">
        <v>4.2000000000000003E-2</v>
      </c>
      <c r="K87" s="182"/>
      <c r="L87" s="182"/>
      <c r="M87" s="183"/>
      <c r="N87" s="309"/>
    </row>
    <row r="88" spans="1:14" x14ac:dyDescent="0.3">
      <c r="A88" s="121" t="s">
        <v>194</v>
      </c>
      <c r="B88" s="185">
        <v>12</v>
      </c>
      <c r="C88" s="186">
        <v>258</v>
      </c>
      <c r="D88" s="187">
        <v>364</v>
      </c>
      <c r="E88" s="185">
        <v>8</v>
      </c>
      <c r="F88" s="186">
        <v>114</v>
      </c>
      <c r="G88" s="187">
        <v>168</v>
      </c>
      <c r="H88" s="185">
        <v>4</v>
      </c>
      <c r="I88" s="186">
        <v>140</v>
      </c>
      <c r="J88" s="187">
        <v>190</v>
      </c>
      <c r="K88" s="186"/>
      <c r="L88" s="186"/>
      <c r="M88" s="187"/>
      <c r="N88" s="84"/>
    </row>
    <row r="89" spans="1:14" ht="26" x14ac:dyDescent="0.3">
      <c r="A89" s="80" t="s">
        <v>968</v>
      </c>
      <c r="B89" s="181">
        <v>0.83299999999999996</v>
      </c>
      <c r="C89" s="182">
        <v>0.85299999999999998</v>
      </c>
      <c r="D89" s="183">
        <v>0.82399999999999995</v>
      </c>
      <c r="E89" s="181">
        <v>0.75</v>
      </c>
      <c r="F89" s="182">
        <v>0.78100000000000003</v>
      </c>
      <c r="G89" s="183">
        <v>0.77400000000000002</v>
      </c>
      <c r="H89" s="181">
        <v>1</v>
      </c>
      <c r="I89" s="182">
        <v>0.90700000000000003</v>
      </c>
      <c r="J89" s="183">
        <v>0.86299999999999999</v>
      </c>
      <c r="K89" s="182"/>
      <c r="L89" s="182"/>
      <c r="M89" s="183"/>
      <c r="N89" s="309"/>
    </row>
    <row r="90" spans="1:14" x14ac:dyDescent="0.3">
      <c r="A90" s="184" t="s">
        <v>382</v>
      </c>
      <c r="B90" s="181">
        <v>0</v>
      </c>
      <c r="C90" s="182">
        <v>3.5000000000000003E-2</v>
      </c>
      <c r="D90" s="183">
        <v>2.7E-2</v>
      </c>
      <c r="E90" s="181">
        <v>0</v>
      </c>
      <c r="F90" s="182">
        <v>5.2999999999999999E-2</v>
      </c>
      <c r="G90" s="183">
        <v>3.5999999999999997E-2</v>
      </c>
      <c r="H90" s="181">
        <v>0</v>
      </c>
      <c r="I90" s="182">
        <v>2.1000000000000001E-2</v>
      </c>
      <c r="J90" s="183">
        <v>2.1000000000000001E-2</v>
      </c>
      <c r="K90" s="182"/>
      <c r="L90" s="182"/>
      <c r="M90" s="183"/>
      <c r="N90" s="309"/>
    </row>
    <row r="91" spans="1:14" x14ac:dyDescent="0.3">
      <c r="A91" s="189" t="s">
        <v>621</v>
      </c>
      <c r="B91" s="191">
        <v>0.16700000000000001</v>
      </c>
      <c r="C91" s="192">
        <v>0.10100000000000001</v>
      </c>
      <c r="D91" s="193">
        <v>0.13700000000000001</v>
      </c>
      <c r="E91" s="191">
        <v>0.25</v>
      </c>
      <c r="F91" s="192">
        <v>0.14899999999999999</v>
      </c>
      <c r="G91" s="193">
        <v>0.17899999999999999</v>
      </c>
      <c r="H91" s="191">
        <v>0</v>
      </c>
      <c r="I91" s="192">
        <v>6.4000000000000001E-2</v>
      </c>
      <c r="J91" s="193">
        <v>0.105</v>
      </c>
      <c r="K91" s="192"/>
      <c r="L91" s="192"/>
      <c r="M91" s="193"/>
      <c r="N91" s="312"/>
    </row>
    <row r="92" spans="1:14" x14ac:dyDescent="0.3">
      <c r="A92" s="189" t="s">
        <v>509</v>
      </c>
      <c r="B92" s="191">
        <v>0</v>
      </c>
      <c r="C92" s="192">
        <v>1.2E-2</v>
      </c>
      <c r="D92" s="193">
        <v>1.0999999999999999E-2</v>
      </c>
      <c r="E92" s="191">
        <v>0</v>
      </c>
      <c r="F92" s="192">
        <v>1.7999999999999999E-2</v>
      </c>
      <c r="G92" s="193">
        <v>1.2E-2</v>
      </c>
      <c r="H92" s="191">
        <v>0</v>
      </c>
      <c r="I92" s="192">
        <v>7.0000000000000001E-3</v>
      </c>
      <c r="J92" s="193">
        <v>1.0999999999999999E-2</v>
      </c>
      <c r="K92" s="192"/>
      <c r="L92" s="192"/>
      <c r="M92" s="193"/>
      <c r="N92" s="312"/>
    </row>
    <row r="93" spans="1:14" x14ac:dyDescent="0.3">
      <c r="A93" s="121" t="s">
        <v>194</v>
      </c>
      <c r="B93" s="185">
        <v>12</v>
      </c>
      <c r="C93" s="186">
        <v>258</v>
      </c>
      <c r="D93" s="187">
        <v>364</v>
      </c>
      <c r="E93" s="185">
        <v>8</v>
      </c>
      <c r="F93" s="186">
        <v>114</v>
      </c>
      <c r="G93" s="187">
        <v>168</v>
      </c>
      <c r="H93" s="185">
        <v>4</v>
      </c>
      <c r="I93" s="186">
        <v>140</v>
      </c>
      <c r="J93" s="187">
        <v>190</v>
      </c>
      <c r="K93" s="186"/>
      <c r="L93" s="186"/>
      <c r="M93" s="187"/>
      <c r="N93" s="84"/>
    </row>
    <row r="94" spans="1:14" ht="39" x14ac:dyDescent="0.3">
      <c r="A94" s="188" t="s">
        <v>1247</v>
      </c>
      <c r="B94" s="181">
        <v>1</v>
      </c>
      <c r="C94" s="182">
        <v>0.98799999999999999</v>
      </c>
      <c r="D94" s="183">
        <v>0.98099999999999998</v>
      </c>
      <c r="E94" s="181">
        <v>1</v>
      </c>
      <c r="F94" s="182">
        <v>0.99099999999999999</v>
      </c>
      <c r="G94" s="183">
        <v>0.98199999999999998</v>
      </c>
      <c r="H94" s="181">
        <v>1</v>
      </c>
      <c r="I94" s="182">
        <v>0.99299999999999999</v>
      </c>
      <c r="J94" s="183">
        <v>0.98399999999999999</v>
      </c>
      <c r="K94" s="182"/>
      <c r="L94" s="182"/>
      <c r="M94" s="183"/>
      <c r="N94" s="309"/>
    </row>
    <row r="95" spans="1:14" x14ac:dyDescent="0.3">
      <c r="A95" s="184" t="s">
        <v>622</v>
      </c>
      <c r="B95" s="181">
        <v>0</v>
      </c>
      <c r="C95" s="182">
        <v>4.0000000000000001E-3</v>
      </c>
      <c r="D95" s="183">
        <v>8.0000000000000002E-3</v>
      </c>
      <c r="E95" s="181">
        <v>0</v>
      </c>
      <c r="F95" s="182">
        <v>0</v>
      </c>
      <c r="G95" s="183">
        <v>1.2E-2</v>
      </c>
      <c r="H95" s="181">
        <v>0</v>
      </c>
      <c r="I95" s="182">
        <v>7.0000000000000001E-3</v>
      </c>
      <c r="J95" s="183">
        <v>5.0000000000000001E-3</v>
      </c>
      <c r="K95" s="182"/>
      <c r="L95" s="182"/>
      <c r="M95" s="183"/>
      <c r="N95" s="309"/>
    </row>
    <row r="96" spans="1:14" x14ac:dyDescent="0.3">
      <c r="A96" s="184" t="s">
        <v>831</v>
      </c>
      <c r="B96" s="181">
        <v>0</v>
      </c>
      <c r="C96" s="182">
        <v>8.0000000000000002E-3</v>
      </c>
      <c r="D96" s="183">
        <v>1.0999999999999999E-2</v>
      </c>
      <c r="E96" s="181">
        <v>0</v>
      </c>
      <c r="F96" s="182">
        <v>8.9999999999999993E-3</v>
      </c>
      <c r="G96" s="183">
        <v>6.0000000000000001E-3</v>
      </c>
      <c r="H96" s="181">
        <v>0</v>
      </c>
      <c r="I96" s="182">
        <v>0</v>
      </c>
      <c r="J96" s="183">
        <v>1.0999999999999999E-2</v>
      </c>
      <c r="K96" s="182"/>
      <c r="L96" s="182"/>
      <c r="M96" s="183"/>
      <c r="N96" s="309"/>
    </row>
    <row r="97" spans="1:14" x14ac:dyDescent="0.3">
      <c r="A97" s="121" t="s">
        <v>194</v>
      </c>
      <c r="B97" s="185">
        <v>12</v>
      </c>
      <c r="C97" s="186">
        <v>256</v>
      </c>
      <c r="D97" s="187">
        <v>362</v>
      </c>
      <c r="E97" s="185">
        <v>8</v>
      </c>
      <c r="F97" s="186">
        <v>114</v>
      </c>
      <c r="G97" s="187">
        <v>168</v>
      </c>
      <c r="H97" s="185">
        <v>4</v>
      </c>
      <c r="I97" s="186">
        <v>138</v>
      </c>
      <c r="J97" s="187">
        <v>188</v>
      </c>
      <c r="K97" s="186"/>
      <c r="L97" s="186"/>
      <c r="M97" s="187"/>
      <c r="N97" s="84"/>
    </row>
    <row r="98" spans="1:14" ht="52" x14ac:dyDescent="0.3">
      <c r="A98" s="190" t="s">
        <v>730</v>
      </c>
      <c r="B98" s="181">
        <v>0.75</v>
      </c>
      <c r="C98" s="182">
        <v>0.77</v>
      </c>
      <c r="D98" s="183">
        <v>0.80100000000000005</v>
      </c>
      <c r="E98" s="181">
        <v>0.625</v>
      </c>
      <c r="F98" s="182">
        <v>0.83299999999999996</v>
      </c>
      <c r="G98" s="183">
        <v>0.85</v>
      </c>
      <c r="H98" s="181">
        <v>1</v>
      </c>
      <c r="I98" s="182">
        <v>0.73199999999999998</v>
      </c>
      <c r="J98" s="183">
        <v>0.76600000000000001</v>
      </c>
      <c r="K98" s="182"/>
      <c r="L98" s="182"/>
      <c r="M98" s="183"/>
      <c r="N98" s="309"/>
    </row>
    <row r="99" spans="1:14" s="120" customFormat="1" x14ac:dyDescent="0.3">
      <c r="A99" s="184" t="s">
        <v>195</v>
      </c>
      <c r="B99" s="181">
        <v>0.25</v>
      </c>
      <c r="C99" s="182">
        <v>0.23</v>
      </c>
      <c r="D99" s="183">
        <v>0.19900000000000001</v>
      </c>
      <c r="E99" s="181">
        <v>0.375</v>
      </c>
      <c r="F99" s="182">
        <v>0.16700000000000001</v>
      </c>
      <c r="G99" s="183">
        <v>0.15</v>
      </c>
      <c r="H99" s="181">
        <v>0</v>
      </c>
      <c r="I99" s="182">
        <v>0.26800000000000002</v>
      </c>
      <c r="J99" s="183">
        <v>0.23400000000000001</v>
      </c>
      <c r="K99" s="182"/>
      <c r="L99" s="182"/>
      <c r="M99" s="183"/>
      <c r="N99" s="309"/>
    </row>
    <row r="100" spans="1:14" s="120" customFormat="1" x14ac:dyDescent="0.3">
      <c r="A100" s="121" t="s">
        <v>194</v>
      </c>
      <c r="B100" s="185">
        <v>12</v>
      </c>
      <c r="C100" s="186">
        <v>256</v>
      </c>
      <c r="D100" s="187">
        <v>361</v>
      </c>
      <c r="E100" s="185">
        <v>8</v>
      </c>
      <c r="F100" s="186">
        <v>114</v>
      </c>
      <c r="G100" s="187">
        <v>167</v>
      </c>
      <c r="H100" s="185">
        <v>4</v>
      </c>
      <c r="I100" s="186">
        <v>138</v>
      </c>
      <c r="J100" s="187">
        <v>188</v>
      </c>
      <c r="K100" s="186"/>
      <c r="L100" s="186"/>
      <c r="M100" s="187"/>
      <c r="N100" s="84"/>
    </row>
    <row r="101" spans="1:14" s="120" customFormat="1" ht="26" x14ac:dyDescent="0.3">
      <c r="A101" s="80" t="s">
        <v>412</v>
      </c>
      <c r="B101" s="181">
        <v>0.33300000000000002</v>
      </c>
      <c r="C101" s="182">
        <v>0.56599999999999995</v>
      </c>
      <c r="D101" s="183">
        <v>0.55700000000000005</v>
      </c>
      <c r="E101" s="181">
        <v>0.25</v>
      </c>
      <c r="F101" s="182">
        <v>0.60499999999999998</v>
      </c>
      <c r="G101" s="183">
        <v>0.59899999999999998</v>
      </c>
      <c r="H101" s="181">
        <v>0.5</v>
      </c>
      <c r="I101" s="182">
        <v>0.52900000000000003</v>
      </c>
      <c r="J101" s="183">
        <v>0.51600000000000001</v>
      </c>
      <c r="K101" s="182"/>
      <c r="L101" s="182"/>
      <c r="M101" s="183"/>
      <c r="N101" s="309"/>
    </row>
    <row r="102" spans="1:14" s="120" customFormat="1" x14ac:dyDescent="0.3">
      <c r="A102" s="184" t="s">
        <v>195</v>
      </c>
      <c r="B102" s="181">
        <v>0.66700000000000004</v>
      </c>
      <c r="C102" s="182">
        <v>0.434</v>
      </c>
      <c r="D102" s="183">
        <v>0.443</v>
      </c>
      <c r="E102" s="181">
        <v>0.75</v>
      </c>
      <c r="F102" s="182">
        <v>0.39500000000000002</v>
      </c>
      <c r="G102" s="183">
        <v>0.40100000000000002</v>
      </c>
      <c r="H102" s="181">
        <v>0.5</v>
      </c>
      <c r="I102" s="182">
        <v>0.47099999999999997</v>
      </c>
      <c r="J102" s="183">
        <v>0.48399999999999999</v>
      </c>
      <c r="K102" s="182"/>
      <c r="L102" s="182"/>
      <c r="M102" s="183"/>
      <c r="N102" s="309"/>
    </row>
    <row r="103" spans="1:14" s="120" customFormat="1" x14ac:dyDescent="0.3">
      <c r="A103" s="121" t="s">
        <v>194</v>
      </c>
      <c r="B103" s="185">
        <v>12</v>
      </c>
      <c r="C103" s="186">
        <v>256</v>
      </c>
      <c r="D103" s="187">
        <v>361</v>
      </c>
      <c r="E103" s="185">
        <v>8</v>
      </c>
      <c r="F103" s="186">
        <v>114</v>
      </c>
      <c r="G103" s="187">
        <v>167</v>
      </c>
      <c r="H103" s="185">
        <v>4</v>
      </c>
      <c r="I103" s="186">
        <v>138</v>
      </c>
      <c r="J103" s="187">
        <v>188</v>
      </c>
      <c r="K103" s="186"/>
      <c r="L103" s="186"/>
      <c r="M103" s="187"/>
      <c r="N103" s="84"/>
    </row>
    <row r="104" spans="1:14" s="120" customFormat="1" ht="26" x14ac:dyDescent="0.3">
      <c r="A104" s="80" t="s">
        <v>413</v>
      </c>
      <c r="B104" s="181">
        <v>0.33300000000000002</v>
      </c>
      <c r="C104" s="182">
        <v>0.47499999999999998</v>
      </c>
      <c r="D104" s="183">
        <v>0.53600000000000003</v>
      </c>
      <c r="E104" s="181">
        <v>0.25</v>
      </c>
      <c r="F104" s="182">
        <v>0.56599999999999995</v>
      </c>
      <c r="G104" s="183">
        <v>0.62</v>
      </c>
      <c r="H104" s="181">
        <v>0.5</v>
      </c>
      <c r="I104" s="182">
        <v>0.41299999999999998</v>
      </c>
      <c r="J104" s="183">
        <v>0.47299999999999998</v>
      </c>
      <c r="K104" s="182"/>
      <c r="L104" s="182"/>
      <c r="M104" s="183"/>
      <c r="N104" s="309"/>
    </row>
    <row r="105" spans="1:14" s="120" customFormat="1" x14ac:dyDescent="0.3">
      <c r="A105" s="184" t="s">
        <v>195</v>
      </c>
      <c r="B105" s="181">
        <v>0.66700000000000004</v>
      </c>
      <c r="C105" s="182">
        <v>0.52500000000000002</v>
      </c>
      <c r="D105" s="183">
        <v>0.46400000000000002</v>
      </c>
      <c r="E105" s="181">
        <v>0.75</v>
      </c>
      <c r="F105" s="182">
        <v>0.434</v>
      </c>
      <c r="G105" s="183">
        <v>0.38</v>
      </c>
      <c r="H105" s="181">
        <v>0.5</v>
      </c>
      <c r="I105" s="182">
        <v>0.58699999999999997</v>
      </c>
      <c r="J105" s="183">
        <v>0.52700000000000002</v>
      </c>
      <c r="K105" s="182"/>
      <c r="L105" s="182"/>
      <c r="M105" s="183"/>
      <c r="N105" s="309"/>
    </row>
    <row r="106" spans="1:14" s="120" customFormat="1" x14ac:dyDescent="0.3">
      <c r="A106" s="121" t="s">
        <v>194</v>
      </c>
      <c r="B106" s="185">
        <v>12</v>
      </c>
      <c r="C106" s="186">
        <v>255</v>
      </c>
      <c r="D106" s="187">
        <v>360</v>
      </c>
      <c r="E106" s="185">
        <v>8</v>
      </c>
      <c r="F106" s="186">
        <v>113</v>
      </c>
      <c r="G106" s="187">
        <v>166</v>
      </c>
      <c r="H106" s="185">
        <v>4</v>
      </c>
      <c r="I106" s="186">
        <v>138</v>
      </c>
      <c r="J106" s="187">
        <v>188</v>
      </c>
      <c r="K106" s="186"/>
      <c r="L106" s="186"/>
      <c r="M106" s="187"/>
      <c r="N106" s="84"/>
    </row>
    <row r="107" spans="1:14" s="120" customFormat="1" ht="26" x14ac:dyDescent="0.3">
      <c r="A107" s="80" t="s">
        <v>969</v>
      </c>
      <c r="B107" s="181">
        <v>0.16700000000000001</v>
      </c>
      <c r="C107" s="182">
        <v>0.17699999999999999</v>
      </c>
      <c r="D107" s="183">
        <v>0.17299999999999999</v>
      </c>
      <c r="E107" s="181">
        <v>0.125</v>
      </c>
      <c r="F107" s="182">
        <v>0.21199999999999999</v>
      </c>
      <c r="G107" s="183">
        <v>0.19900000000000001</v>
      </c>
      <c r="H107" s="181">
        <v>0.25</v>
      </c>
      <c r="I107" s="182">
        <v>0.153</v>
      </c>
      <c r="J107" s="183">
        <v>0.155</v>
      </c>
      <c r="K107" s="182"/>
      <c r="L107" s="182"/>
      <c r="M107" s="183"/>
      <c r="N107" s="309"/>
    </row>
    <row r="108" spans="1:14" s="120" customFormat="1" x14ac:dyDescent="0.3">
      <c r="A108" s="184" t="s">
        <v>195</v>
      </c>
      <c r="B108" s="181">
        <v>0.83299999999999996</v>
      </c>
      <c r="C108" s="182">
        <v>0.82299999999999995</v>
      </c>
      <c r="D108" s="183">
        <v>0.82699999999999996</v>
      </c>
      <c r="E108" s="181">
        <v>0.875</v>
      </c>
      <c r="F108" s="182">
        <v>0.78800000000000003</v>
      </c>
      <c r="G108" s="183">
        <v>0.80100000000000005</v>
      </c>
      <c r="H108" s="181">
        <v>0.75</v>
      </c>
      <c r="I108" s="182">
        <v>0.84699999999999998</v>
      </c>
      <c r="J108" s="183">
        <v>0.84499999999999997</v>
      </c>
      <c r="K108" s="182"/>
      <c r="L108" s="182"/>
      <c r="M108" s="183"/>
      <c r="N108" s="309"/>
    </row>
    <row r="109" spans="1:14" s="120" customFormat="1" x14ac:dyDescent="0.3">
      <c r="A109" s="121" t="s">
        <v>194</v>
      </c>
      <c r="B109" s="185">
        <v>12</v>
      </c>
      <c r="C109" s="186">
        <v>254</v>
      </c>
      <c r="D109" s="187">
        <v>359</v>
      </c>
      <c r="E109" s="185">
        <v>8</v>
      </c>
      <c r="F109" s="186">
        <v>113</v>
      </c>
      <c r="G109" s="187">
        <v>166</v>
      </c>
      <c r="H109" s="185">
        <v>4</v>
      </c>
      <c r="I109" s="186">
        <v>137</v>
      </c>
      <c r="J109" s="187">
        <v>187</v>
      </c>
      <c r="K109" s="186"/>
      <c r="L109" s="186"/>
      <c r="M109" s="187"/>
      <c r="N109" s="84"/>
    </row>
    <row r="110" spans="1:14" s="120" customFormat="1" ht="26" x14ac:dyDescent="0.3">
      <c r="A110" s="80" t="s">
        <v>414</v>
      </c>
      <c r="B110" s="181">
        <v>0.16700000000000001</v>
      </c>
      <c r="C110" s="182">
        <v>0.21199999999999999</v>
      </c>
      <c r="D110" s="183">
        <v>0.253</v>
      </c>
      <c r="E110" s="181">
        <v>0.125</v>
      </c>
      <c r="F110" s="182">
        <v>0.29199999999999998</v>
      </c>
      <c r="G110" s="183">
        <v>0.32500000000000001</v>
      </c>
      <c r="H110" s="181">
        <v>0.25</v>
      </c>
      <c r="I110" s="182">
        <v>0.152</v>
      </c>
      <c r="J110" s="183">
        <v>0.19800000000000001</v>
      </c>
      <c r="K110" s="182"/>
      <c r="L110" s="182"/>
      <c r="M110" s="183"/>
      <c r="N110" s="309"/>
    </row>
    <row r="111" spans="1:14" s="120" customFormat="1" x14ac:dyDescent="0.3">
      <c r="A111" s="184" t="s">
        <v>195</v>
      </c>
      <c r="B111" s="181">
        <v>0.83299999999999996</v>
      </c>
      <c r="C111" s="182">
        <v>0.78800000000000003</v>
      </c>
      <c r="D111" s="183">
        <v>0.747</v>
      </c>
      <c r="E111" s="181">
        <v>0.875</v>
      </c>
      <c r="F111" s="182">
        <v>0.70799999999999996</v>
      </c>
      <c r="G111" s="183">
        <v>0.67500000000000004</v>
      </c>
      <c r="H111" s="181">
        <v>0.75</v>
      </c>
      <c r="I111" s="182">
        <v>0.84799999999999998</v>
      </c>
      <c r="J111" s="183">
        <v>0.80200000000000005</v>
      </c>
      <c r="K111" s="182"/>
      <c r="L111" s="182"/>
      <c r="M111" s="183"/>
      <c r="N111" s="309"/>
    </row>
    <row r="112" spans="1:14" s="120" customFormat="1" x14ac:dyDescent="0.3">
      <c r="A112" s="121" t="s">
        <v>194</v>
      </c>
      <c r="B112" s="185">
        <v>12</v>
      </c>
      <c r="C112" s="186">
        <v>255</v>
      </c>
      <c r="D112" s="187">
        <v>359</v>
      </c>
      <c r="E112" s="185">
        <v>8</v>
      </c>
      <c r="F112" s="186">
        <v>113</v>
      </c>
      <c r="G112" s="187">
        <v>166</v>
      </c>
      <c r="H112" s="185">
        <v>4</v>
      </c>
      <c r="I112" s="186">
        <v>138</v>
      </c>
      <c r="J112" s="187">
        <v>187</v>
      </c>
      <c r="K112" s="186"/>
      <c r="L112" s="186"/>
      <c r="M112" s="187"/>
      <c r="N112" s="84"/>
    </row>
    <row r="113" spans="1:14" s="120" customFormat="1" ht="65" x14ac:dyDescent="0.3">
      <c r="A113" s="200" t="s">
        <v>731</v>
      </c>
      <c r="B113" s="191">
        <v>9.0999999999999998E-2</v>
      </c>
      <c r="C113" s="192">
        <v>8.6999999999999994E-2</v>
      </c>
      <c r="D113" s="193">
        <v>0.10100000000000001</v>
      </c>
      <c r="E113" s="191">
        <v>0.14299999999999999</v>
      </c>
      <c r="F113" s="192">
        <v>0.13300000000000001</v>
      </c>
      <c r="G113" s="193">
        <v>0.13300000000000001</v>
      </c>
      <c r="H113" s="191">
        <v>0</v>
      </c>
      <c r="I113" s="192">
        <v>5.0999999999999997E-2</v>
      </c>
      <c r="J113" s="193">
        <v>7.5999999999999998E-2</v>
      </c>
      <c r="K113" s="192"/>
      <c r="L113" s="192"/>
      <c r="M113" s="193"/>
      <c r="N113" s="312"/>
    </row>
    <row r="114" spans="1:14" s="120" customFormat="1" x14ac:dyDescent="0.3">
      <c r="A114" s="189">
        <v>4</v>
      </c>
      <c r="B114" s="191">
        <v>0.72699999999999998</v>
      </c>
      <c r="C114" s="192">
        <v>0.69799999999999995</v>
      </c>
      <c r="D114" s="193">
        <v>0.71599999999999997</v>
      </c>
      <c r="E114" s="191">
        <v>0.57099999999999995</v>
      </c>
      <c r="F114" s="192">
        <v>0.67300000000000004</v>
      </c>
      <c r="G114" s="193">
        <v>0.69299999999999995</v>
      </c>
      <c r="H114" s="191">
        <v>1</v>
      </c>
      <c r="I114" s="192">
        <v>0.72799999999999998</v>
      </c>
      <c r="J114" s="193">
        <v>0.74099999999999999</v>
      </c>
      <c r="K114" s="192"/>
      <c r="L114" s="192"/>
      <c r="M114" s="193"/>
      <c r="N114" s="312"/>
    </row>
    <row r="115" spans="1:14" s="120" customFormat="1" x14ac:dyDescent="0.3">
      <c r="A115" s="189">
        <v>3</v>
      </c>
      <c r="B115" s="191">
        <v>0.182</v>
      </c>
      <c r="C115" s="192">
        <v>0.17100000000000001</v>
      </c>
      <c r="D115" s="193">
        <v>0.14299999999999999</v>
      </c>
      <c r="E115" s="191">
        <v>0.28599999999999998</v>
      </c>
      <c r="F115" s="192">
        <v>0.16800000000000001</v>
      </c>
      <c r="G115" s="193">
        <v>0.13900000000000001</v>
      </c>
      <c r="H115" s="191">
        <v>0</v>
      </c>
      <c r="I115" s="192">
        <v>0.16200000000000001</v>
      </c>
      <c r="J115" s="193">
        <v>0.14099999999999999</v>
      </c>
      <c r="K115" s="192"/>
      <c r="L115" s="192"/>
      <c r="M115" s="193"/>
      <c r="N115" s="312"/>
    </row>
    <row r="116" spans="1:14" s="120" customFormat="1" x14ac:dyDescent="0.3">
      <c r="A116" s="189">
        <v>2</v>
      </c>
      <c r="B116" s="191">
        <v>0</v>
      </c>
      <c r="C116" s="192">
        <v>3.5999999999999997E-2</v>
      </c>
      <c r="D116" s="193">
        <v>3.4000000000000002E-2</v>
      </c>
      <c r="E116" s="191">
        <v>0</v>
      </c>
      <c r="F116" s="192">
        <v>1.7999999999999999E-2</v>
      </c>
      <c r="G116" s="193">
        <v>0.03</v>
      </c>
      <c r="H116" s="191">
        <v>0</v>
      </c>
      <c r="I116" s="192">
        <v>5.0999999999999997E-2</v>
      </c>
      <c r="J116" s="193">
        <v>3.7999999999999999E-2</v>
      </c>
      <c r="K116" s="192"/>
      <c r="L116" s="192"/>
      <c r="M116" s="193"/>
      <c r="N116" s="312"/>
    </row>
    <row r="117" spans="1:14" ht="15" customHeight="1" x14ac:dyDescent="0.3">
      <c r="A117" s="189">
        <v>1</v>
      </c>
      <c r="B117" s="191">
        <v>0</v>
      </c>
      <c r="C117" s="192">
        <v>0</v>
      </c>
      <c r="D117" s="193">
        <v>0</v>
      </c>
      <c r="E117" s="191">
        <v>0</v>
      </c>
      <c r="F117" s="192">
        <v>0</v>
      </c>
      <c r="G117" s="193">
        <v>0</v>
      </c>
      <c r="H117" s="191">
        <v>0</v>
      </c>
      <c r="I117" s="192">
        <v>0</v>
      </c>
      <c r="J117" s="193">
        <v>0</v>
      </c>
      <c r="K117" s="192"/>
      <c r="L117" s="192"/>
      <c r="M117" s="193"/>
      <c r="N117" s="312"/>
    </row>
    <row r="118" spans="1:14" ht="15" customHeight="1" x14ac:dyDescent="0.3">
      <c r="A118" s="162">
        <v>0.5</v>
      </c>
      <c r="B118" s="191">
        <v>0</v>
      </c>
      <c r="C118" s="192">
        <v>0</v>
      </c>
      <c r="D118" s="193">
        <v>0</v>
      </c>
      <c r="E118" s="191">
        <v>0</v>
      </c>
      <c r="F118" s="192">
        <v>0</v>
      </c>
      <c r="G118" s="193">
        <v>0</v>
      </c>
      <c r="H118" s="191">
        <v>0</v>
      </c>
      <c r="I118" s="192">
        <v>0</v>
      </c>
      <c r="J118" s="193">
        <v>0</v>
      </c>
      <c r="K118" s="192"/>
      <c r="L118" s="192"/>
      <c r="M118" s="193"/>
      <c r="N118" s="312"/>
    </row>
    <row r="119" spans="1:14" ht="15" customHeight="1" x14ac:dyDescent="0.3">
      <c r="A119" s="162" t="s">
        <v>381</v>
      </c>
      <c r="B119" s="191">
        <v>0</v>
      </c>
      <c r="C119" s="192">
        <v>8.0000000000000002E-3</v>
      </c>
      <c r="D119" s="193">
        <v>6.0000000000000001E-3</v>
      </c>
      <c r="E119" s="191">
        <v>0</v>
      </c>
      <c r="F119" s="192">
        <v>8.9999999999999993E-3</v>
      </c>
      <c r="G119" s="193">
        <v>6.0000000000000001E-3</v>
      </c>
      <c r="H119" s="191">
        <v>0</v>
      </c>
      <c r="I119" s="192">
        <v>7.0000000000000001E-3</v>
      </c>
      <c r="J119" s="193">
        <v>5.0000000000000001E-3</v>
      </c>
      <c r="K119" s="192"/>
      <c r="L119" s="192"/>
      <c r="M119" s="193"/>
      <c r="N119" s="312"/>
    </row>
    <row r="120" spans="1:14" ht="15" customHeight="1" x14ac:dyDescent="0.3">
      <c r="A120" s="126" t="s">
        <v>194</v>
      </c>
      <c r="B120" s="127">
        <v>11</v>
      </c>
      <c r="C120" s="128">
        <v>252</v>
      </c>
      <c r="D120" s="129">
        <v>356</v>
      </c>
      <c r="E120" s="127">
        <v>7</v>
      </c>
      <c r="F120" s="128">
        <v>113</v>
      </c>
      <c r="G120" s="129">
        <v>166</v>
      </c>
      <c r="H120" s="127">
        <v>4</v>
      </c>
      <c r="I120" s="128">
        <v>136</v>
      </c>
      <c r="J120" s="129">
        <v>185</v>
      </c>
      <c r="K120" s="128"/>
      <c r="L120" s="128"/>
      <c r="M120" s="129"/>
      <c r="N120" s="118"/>
    </row>
    <row r="121" spans="1:14" ht="65" x14ac:dyDescent="0.3">
      <c r="A121" s="200" t="s">
        <v>1129</v>
      </c>
      <c r="B121" s="191">
        <v>0</v>
      </c>
      <c r="C121" s="192">
        <v>5.1999999999999998E-2</v>
      </c>
      <c r="D121" s="193">
        <v>6.7000000000000004E-2</v>
      </c>
      <c r="E121" s="191">
        <v>0</v>
      </c>
      <c r="F121" s="192">
        <v>0.08</v>
      </c>
      <c r="G121" s="193">
        <v>8.4000000000000005E-2</v>
      </c>
      <c r="H121" s="191">
        <v>0</v>
      </c>
      <c r="I121" s="192">
        <v>2.9000000000000001E-2</v>
      </c>
      <c r="J121" s="193">
        <v>5.3999999999999999E-2</v>
      </c>
      <c r="K121" s="192"/>
      <c r="L121" s="192"/>
      <c r="M121" s="193"/>
      <c r="N121" s="312"/>
    </row>
    <row r="122" spans="1:14" x14ac:dyDescent="0.3">
      <c r="A122" s="189">
        <v>4</v>
      </c>
      <c r="B122" s="191">
        <v>9.0999999999999998E-2</v>
      </c>
      <c r="C122" s="192">
        <v>0.22600000000000001</v>
      </c>
      <c r="D122" s="193">
        <v>0.27200000000000002</v>
      </c>
      <c r="E122" s="191">
        <v>0.14299999999999999</v>
      </c>
      <c r="F122" s="192">
        <v>0.23</v>
      </c>
      <c r="G122" s="193">
        <v>0.253</v>
      </c>
      <c r="H122" s="191">
        <v>0</v>
      </c>
      <c r="I122" s="192">
        <v>0.22800000000000001</v>
      </c>
      <c r="J122" s="193">
        <v>0.29699999999999999</v>
      </c>
      <c r="K122" s="192"/>
      <c r="L122" s="192"/>
      <c r="M122" s="193"/>
      <c r="N122" s="312"/>
    </row>
    <row r="123" spans="1:14" x14ac:dyDescent="0.3">
      <c r="A123" s="189">
        <v>3</v>
      </c>
      <c r="B123" s="191">
        <v>0.36399999999999999</v>
      </c>
      <c r="C123" s="192">
        <v>0.30599999999999999</v>
      </c>
      <c r="D123" s="193">
        <v>0.29199999999999998</v>
      </c>
      <c r="E123" s="191">
        <v>0.28599999999999998</v>
      </c>
      <c r="F123" s="192">
        <v>0.26500000000000001</v>
      </c>
      <c r="G123" s="193">
        <v>0.27100000000000002</v>
      </c>
      <c r="H123" s="191">
        <v>0.5</v>
      </c>
      <c r="I123" s="192">
        <v>0.34599999999999997</v>
      </c>
      <c r="J123" s="193">
        <v>0.308</v>
      </c>
      <c r="K123" s="192"/>
      <c r="L123" s="192"/>
      <c r="M123" s="193"/>
      <c r="N123" s="312"/>
    </row>
    <row r="124" spans="1:14" x14ac:dyDescent="0.3">
      <c r="A124" s="189">
        <v>2</v>
      </c>
      <c r="B124" s="191">
        <v>0.36399999999999999</v>
      </c>
      <c r="C124" s="192">
        <v>0.31</v>
      </c>
      <c r="D124" s="193">
        <v>0.27800000000000002</v>
      </c>
      <c r="E124" s="191">
        <v>0.28599999999999998</v>
      </c>
      <c r="F124" s="192">
        <v>0.33600000000000002</v>
      </c>
      <c r="G124" s="193">
        <v>0.307</v>
      </c>
      <c r="H124" s="191">
        <v>0.5</v>
      </c>
      <c r="I124" s="192">
        <v>0.27900000000000003</v>
      </c>
      <c r="J124" s="193">
        <v>0.249</v>
      </c>
      <c r="K124" s="192"/>
      <c r="L124" s="192"/>
      <c r="M124" s="193"/>
      <c r="N124" s="312"/>
    </row>
    <row r="125" spans="1:14" x14ac:dyDescent="0.3">
      <c r="A125" s="189">
        <v>1</v>
      </c>
      <c r="B125" s="191">
        <v>9.0999999999999998E-2</v>
      </c>
      <c r="C125" s="192">
        <v>7.4999999999999997E-2</v>
      </c>
      <c r="D125" s="193">
        <v>5.8999999999999997E-2</v>
      </c>
      <c r="E125" s="191">
        <v>0.14299999999999999</v>
      </c>
      <c r="F125" s="192">
        <v>5.2999999999999999E-2</v>
      </c>
      <c r="G125" s="193">
        <v>4.8000000000000001E-2</v>
      </c>
      <c r="H125" s="191">
        <v>0</v>
      </c>
      <c r="I125" s="192">
        <v>8.7999999999999995E-2</v>
      </c>
      <c r="J125" s="193">
        <v>6.5000000000000002E-2</v>
      </c>
      <c r="K125" s="192"/>
      <c r="L125" s="192"/>
      <c r="M125" s="193"/>
      <c r="N125" s="312"/>
    </row>
    <row r="126" spans="1:14" x14ac:dyDescent="0.3">
      <c r="A126" s="162">
        <v>0.5</v>
      </c>
      <c r="B126" s="191">
        <v>0</v>
      </c>
      <c r="C126" s="192">
        <v>8.0000000000000002E-3</v>
      </c>
      <c r="D126" s="193">
        <v>6.0000000000000001E-3</v>
      </c>
      <c r="E126" s="191">
        <v>0</v>
      </c>
      <c r="F126" s="192">
        <v>8.9999999999999993E-3</v>
      </c>
      <c r="G126" s="193">
        <v>6.0000000000000001E-3</v>
      </c>
      <c r="H126" s="191">
        <v>0</v>
      </c>
      <c r="I126" s="192">
        <v>7.0000000000000001E-3</v>
      </c>
      <c r="J126" s="193">
        <v>5.0000000000000001E-3</v>
      </c>
      <c r="K126" s="192"/>
      <c r="L126" s="192"/>
      <c r="M126" s="193"/>
      <c r="N126" s="312"/>
    </row>
    <row r="127" spans="1:14" s="120" customFormat="1" x14ac:dyDescent="0.3">
      <c r="A127" s="162" t="s">
        <v>381</v>
      </c>
      <c r="B127" s="191">
        <v>9.0999999999999998E-2</v>
      </c>
      <c r="C127" s="192">
        <v>2.4E-2</v>
      </c>
      <c r="D127" s="193">
        <v>2.5000000000000001E-2</v>
      </c>
      <c r="E127" s="191">
        <v>0.14299999999999999</v>
      </c>
      <c r="F127" s="192">
        <v>2.7E-2</v>
      </c>
      <c r="G127" s="193">
        <v>0.03</v>
      </c>
      <c r="H127" s="191">
        <v>0</v>
      </c>
      <c r="I127" s="192">
        <v>2.1999999999999999E-2</v>
      </c>
      <c r="J127" s="193">
        <v>2.1999999999999999E-2</v>
      </c>
      <c r="K127" s="192"/>
      <c r="L127" s="192"/>
      <c r="M127" s="193"/>
      <c r="N127" s="312"/>
    </row>
    <row r="128" spans="1:14" s="120" customFormat="1" x14ac:dyDescent="0.3">
      <c r="A128" s="126" t="s">
        <v>194</v>
      </c>
      <c r="B128" s="127">
        <v>11</v>
      </c>
      <c r="C128" s="128">
        <v>252</v>
      </c>
      <c r="D128" s="129">
        <v>356</v>
      </c>
      <c r="E128" s="127">
        <v>7</v>
      </c>
      <c r="F128" s="128">
        <v>113</v>
      </c>
      <c r="G128" s="129">
        <v>166</v>
      </c>
      <c r="H128" s="127">
        <v>4</v>
      </c>
      <c r="I128" s="128">
        <v>136</v>
      </c>
      <c r="J128" s="129">
        <v>185</v>
      </c>
      <c r="K128" s="128"/>
      <c r="L128" s="128"/>
      <c r="M128" s="129"/>
      <c r="N128" s="118"/>
    </row>
    <row r="129" spans="1:14" s="120" customFormat="1" ht="26" x14ac:dyDescent="0.3">
      <c r="A129" s="200" t="s">
        <v>675</v>
      </c>
      <c r="B129" s="191">
        <v>0</v>
      </c>
      <c r="C129" s="192">
        <v>3.5999999999999997E-2</v>
      </c>
      <c r="D129" s="193">
        <v>5.3999999999999999E-2</v>
      </c>
      <c r="E129" s="191">
        <v>0</v>
      </c>
      <c r="F129" s="192">
        <v>6.3E-2</v>
      </c>
      <c r="G129" s="193">
        <v>7.2999999999999995E-2</v>
      </c>
      <c r="H129" s="191">
        <v>0</v>
      </c>
      <c r="I129" s="192">
        <v>1.4999999999999999E-2</v>
      </c>
      <c r="J129" s="193">
        <v>3.7999999999999999E-2</v>
      </c>
      <c r="K129" s="192"/>
      <c r="L129" s="192"/>
      <c r="M129" s="193"/>
      <c r="N129" s="312"/>
    </row>
    <row r="130" spans="1:14" s="120" customFormat="1" x14ac:dyDescent="0.3">
      <c r="A130" s="189">
        <v>4</v>
      </c>
      <c r="B130" s="191">
        <v>0.1</v>
      </c>
      <c r="C130" s="192">
        <v>0.13100000000000001</v>
      </c>
      <c r="D130" s="193">
        <v>0.14899999999999999</v>
      </c>
      <c r="E130" s="191">
        <v>0.16700000000000001</v>
      </c>
      <c r="F130" s="192">
        <v>0.152</v>
      </c>
      <c r="G130" s="193">
        <v>0.158</v>
      </c>
      <c r="H130" s="191">
        <v>0</v>
      </c>
      <c r="I130" s="192">
        <v>0.11799999999999999</v>
      </c>
      <c r="J130" s="193">
        <v>0.14599999999999999</v>
      </c>
      <c r="K130" s="192"/>
      <c r="L130" s="192"/>
      <c r="M130" s="193"/>
      <c r="N130" s="312"/>
    </row>
    <row r="131" spans="1:14" s="120" customFormat="1" x14ac:dyDescent="0.3">
      <c r="A131" s="189">
        <v>3</v>
      </c>
      <c r="B131" s="191">
        <v>0.1</v>
      </c>
      <c r="C131" s="192">
        <v>0.14699999999999999</v>
      </c>
      <c r="D131" s="193">
        <v>0.14099999999999999</v>
      </c>
      <c r="E131" s="191">
        <v>0.16700000000000001</v>
      </c>
      <c r="F131" s="192">
        <v>0.14299999999999999</v>
      </c>
      <c r="G131" s="193">
        <v>0.13900000000000001</v>
      </c>
      <c r="H131" s="191">
        <v>0</v>
      </c>
      <c r="I131" s="192">
        <v>0.154</v>
      </c>
      <c r="J131" s="193">
        <v>0.14599999999999999</v>
      </c>
      <c r="K131" s="192"/>
      <c r="L131" s="192"/>
      <c r="M131" s="193"/>
      <c r="N131" s="312"/>
    </row>
    <row r="132" spans="1:14" s="120" customFormat="1" x14ac:dyDescent="0.3">
      <c r="A132" s="189">
        <v>2</v>
      </c>
      <c r="B132" s="191">
        <v>0.6</v>
      </c>
      <c r="C132" s="192">
        <v>0.35899999999999999</v>
      </c>
      <c r="D132" s="193">
        <v>0.33200000000000002</v>
      </c>
      <c r="E132" s="191">
        <v>0.66700000000000004</v>
      </c>
      <c r="F132" s="192">
        <v>0.38400000000000001</v>
      </c>
      <c r="G132" s="193">
        <v>0.36399999999999999</v>
      </c>
      <c r="H132" s="191">
        <v>0.5</v>
      </c>
      <c r="I132" s="192">
        <v>0.33800000000000002</v>
      </c>
      <c r="J132" s="193">
        <v>0.30299999999999999</v>
      </c>
      <c r="K132" s="192"/>
      <c r="L132" s="192"/>
      <c r="M132" s="193"/>
      <c r="N132" s="312"/>
    </row>
    <row r="133" spans="1:14" s="120" customFormat="1" x14ac:dyDescent="0.3">
      <c r="A133" s="189">
        <v>1</v>
      </c>
      <c r="B133" s="191">
        <v>0.2</v>
      </c>
      <c r="C133" s="192">
        <v>0.26300000000000001</v>
      </c>
      <c r="D133" s="193">
        <v>0.254</v>
      </c>
      <c r="E133" s="191">
        <v>0</v>
      </c>
      <c r="F133" s="192">
        <v>0.20499999999999999</v>
      </c>
      <c r="G133" s="193">
        <v>0.21199999999999999</v>
      </c>
      <c r="H133" s="191">
        <v>0.5</v>
      </c>
      <c r="I133" s="192">
        <v>0.309</v>
      </c>
      <c r="J133" s="193">
        <v>0.28599999999999998</v>
      </c>
      <c r="K133" s="192"/>
      <c r="L133" s="192"/>
      <c r="M133" s="193"/>
      <c r="N133" s="312"/>
    </row>
    <row r="134" spans="1:14" s="120" customFormat="1" x14ac:dyDescent="0.3">
      <c r="A134" s="162">
        <v>0.5</v>
      </c>
      <c r="B134" s="191">
        <v>0</v>
      </c>
      <c r="C134" s="192">
        <v>1.6E-2</v>
      </c>
      <c r="D134" s="193">
        <v>1.4E-2</v>
      </c>
      <c r="E134" s="191">
        <v>0</v>
      </c>
      <c r="F134" s="192">
        <v>1.7999999999999999E-2</v>
      </c>
      <c r="G134" s="193">
        <v>1.7999999999999999E-2</v>
      </c>
      <c r="H134" s="191">
        <v>0</v>
      </c>
      <c r="I134" s="192">
        <v>1.4999999999999999E-2</v>
      </c>
      <c r="J134" s="193">
        <v>1.0999999999999999E-2</v>
      </c>
      <c r="K134" s="192"/>
      <c r="L134" s="192"/>
      <c r="M134" s="193"/>
      <c r="N134" s="312"/>
    </row>
    <row r="135" spans="1:14" s="120" customFormat="1" x14ac:dyDescent="0.3">
      <c r="A135" s="162" t="s">
        <v>381</v>
      </c>
      <c r="B135" s="191">
        <v>0</v>
      </c>
      <c r="C135" s="192">
        <v>4.8000000000000001E-2</v>
      </c>
      <c r="D135" s="193">
        <v>5.6000000000000001E-2</v>
      </c>
      <c r="E135" s="191">
        <v>0</v>
      </c>
      <c r="F135" s="192">
        <v>3.5999999999999997E-2</v>
      </c>
      <c r="G135" s="193">
        <v>3.5999999999999997E-2</v>
      </c>
      <c r="H135" s="191">
        <v>0</v>
      </c>
      <c r="I135" s="192">
        <v>5.0999999999999997E-2</v>
      </c>
      <c r="J135" s="193">
        <v>7.0000000000000007E-2</v>
      </c>
      <c r="K135" s="192"/>
      <c r="L135" s="192"/>
      <c r="M135" s="193"/>
      <c r="N135" s="312"/>
    </row>
    <row r="136" spans="1:14" s="120" customFormat="1" x14ac:dyDescent="0.3">
      <c r="A136" s="126" t="s">
        <v>194</v>
      </c>
      <c r="B136" s="127">
        <v>10</v>
      </c>
      <c r="C136" s="128">
        <v>251</v>
      </c>
      <c r="D136" s="129">
        <v>355</v>
      </c>
      <c r="E136" s="127">
        <v>6</v>
      </c>
      <c r="F136" s="128">
        <v>112</v>
      </c>
      <c r="G136" s="129">
        <v>165</v>
      </c>
      <c r="H136" s="127">
        <v>4</v>
      </c>
      <c r="I136" s="128">
        <v>136</v>
      </c>
      <c r="J136" s="129">
        <v>185</v>
      </c>
      <c r="K136" s="128"/>
      <c r="L136" s="128"/>
      <c r="M136" s="129"/>
      <c r="N136" s="118"/>
    </row>
    <row r="137" spans="1:14" s="120" customFormat="1" ht="26" x14ac:dyDescent="0.3">
      <c r="A137" s="200" t="s">
        <v>591</v>
      </c>
      <c r="B137" s="191">
        <v>0</v>
      </c>
      <c r="C137" s="192">
        <v>0.02</v>
      </c>
      <c r="D137" s="193">
        <v>3.6999999999999998E-2</v>
      </c>
      <c r="E137" s="191">
        <v>0</v>
      </c>
      <c r="F137" s="192">
        <v>4.3999999999999997E-2</v>
      </c>
      <c r="G137" s="193">
        <v>5.3999999999999999E-2</v>
      </c>
      <c r="H137" s="191">
        <v>0</v>
      </c>
      <c r="I137" s="192">
        <v>0</v>
      </c>
      <c r="J137" s="193">
        <v>2.1999999999999999E-2</v>
      </c>
      <c r="K137" s="192"/>
      <c r="L137" s="192"/>
      <c r="M137" s="193"/>
      <c r="N137" s="312"/>
    </row>
    <row r="138" spans="1:14" s="120" customFormat="1" x14ac:dyDescent="0.3">
      <c r="A138" s="189">
        <v>4</v>
      </c>
      <c r="B138" s="191">
        <v>9.0999999999999998E-2</v>
      </c>
      <c r="C138" s="192">
        <v>7.9000000000000001E-2</v>
      </c>
      <c r="D138" s="193">
        <v>8.6999999999999994E-2</v>
      </c>
      <c r="E138" s="191">
        <v>0.14299999999999999</v>
      </c>
      <c r="F138" s="192">
        <v>8.7999999999999995E-2</v>
      </c>
      <c r="G138" s="193">
        <v>8.4000000000000005E-2</v>
      </c>
      <c r="H138" s="191">
        <v>0</v>
      </c>
      <c r="I138" s="192">
        <v>7.3999999999999996E-2</v>
      </c>
      <c r="J138" s="193">
        <v>9.1999999999999998E-2</v>
      </c>
      <c r="K138" s="192"/>
      <c r="L138" s="192"/>
      <c r="M138" s="193"/>
      <c r="N138" s="312"/>
    </row>
    <row r="139" spans="1:14" s="120" customFormat="1" x14ac:dyDescent="0.3">
      <c r="A139" s="189">
        <v>3</v>
      </c>
      <c r="B139" s="191">
        <v>9.0999999999999998E-2</v>
      </c>
      <c r="C139" s="192">
        <v>7.9000000000000001E-2</v>
      </c>
      <c r="D139" s="193">
        <v>8.6999999999999994E-2</v>
      </c>
      <c r="E139" s="191">
        <v>0.14299999999999999</v>
      </c>
      <c r="F139" s="192">
        <v>7.0999999999999994E-2</v>
      </c>
      <c r="G139" s="193">
        <v>6.6000000000000003E-2</v>
      </c>
      <c r="H139" s="191">
        <v>0</v>
      </c>
      <c r="I139" s="192">
        <v>8.7999999999999995E-2</v>
      </c>
      <c r="J139" s="193">
        <v>0.10299999999999999</v>
      </c>
      <c r="K139" s="192"/>
      <c r="L139" s="192"/>
      <c r="M139" s="193"/>
      <c r="N139" s="312"/>
    </row>
    <row r="140" spans="1:14" s="120" customFormat="1" x14ac:dyDescent="0.3">
      <c r="A140" s="189">
        <v>2</v>
      </c>
      <c r="B140" s="191">
        <v>0.36399999999999999</v>
      </c>
      <c r="C140" s="192">
        <v>0.38100000000000001</v>
      </c>
      <c r="D140" s="193">
        <v>0.36</v>
      </c>
      <c r="E140" s="191">
        <v>0.28599999999999998</v>
      </c>
      <c r="F140" s="192">
        <v>0.372</v>
      </c>
      <c r="G140" s="193">
        <v>0.33700000000000002</v>
      </c>
      <c r="H140" s="191">
        <v>0.5</v>
      </c>
      <c r="I140" s="192">
        <v>0.39</v>
      </c>
      <c r="J140" s="193">
        <v>0.378</v>
      </c>
      <c r="K140" s="192"/>
      <c r="L140" s="192"/>
      <c r="M140" s="193"/>
      <c r="N140" s="312"/>
    </row>
    <row r="141" spans="1:14" s="120" customFormat="1" x14ac:dyDescent="0.3">
      <c r="A141" s="189">
        <v>1</v>
      </c>
      <c r="B141" s="191">
        <v>0.45500000000000002</v>
      </c>
      <c r="C141" s="192">
        <v>0.40899999999999997</v>
      </c>
      <c r="D141" s="193">
        <v>0.39900000000000002</v>
      </c>
      <c r="E141" s="191">
        <v>0.42899999999999999</v>
      </c>
      <c r="F141" s="192">
        <v>0.40699999999999997</v>
      </c>
      <c r="G141" s="193">
        <v>0.42799999999999999</v>
      </c>
      <c r="H141" s="191">
        <v>0.5</v>
      </c>
      <c r="I141" s="192">
        <v>0.40400000000000003</v>
      </c>
      <c r="J141" s="193">
        <v>0.373</v>
      </c>
      <c r="K141" s="192"/>
      <c r="L141" s="192"/>
      <c r="M141" s="193"/>
      <c r="N141" s="312"/>
    </row>
    <row r="142" spans="1:14" s="120" customFormat="1" x14ac:dyDescent="0.3">
      <c r="A142" s="162">
        <v>0.5</v>
      </c>
      <c r="B142" s="191">
        <v>0</v>
      </c>
      <c r="C142" s="192">
        <v>1.2E-2</v>
      </c>
      <c r="D142" s="193">
        <v>8.0000000000000002E-3</v>
      </c>
      <c r="E142" s="191">
        <v>0</v>
      </c>
      <c r="F142" s="192">
        <v>8.9999999999999993E-3</v>
      </c>
      <c r="G142" s="193">
        <v>6.0000000000000001E-3</v>
      </c>
      <c r="H142" s="191">
        <v>0</v>
      </c>
      <c r="I142" s="192">
        <v>1.4999999999999999E-2</v>
      </c>
      <c r="J142" s="193">
        <v>1.0999999999999999E-2</v>
      </c>
      <c r="K142" s="192"/>
      <c r="L142" s="192"/>
      <c r="M142" s="193"/>
      <c r="N142" s="312"/>
    </row>
    <row r="143" spans="1:14" s="120" customFormat="1" x14ac:dyDescent="0.3">
      <c r="A143" s="162" t="s">
        <v>381</v>
      </c>
      <c r="B143" s="191">
        <v>0</v>
      </c>
      <c r="C143" s="192">
        <v>0.02</v>
      </c>
      <c r="D143" s="193">
        <v>2.1999999999999999E-2</v>
      </c>
      <c r="E143" s="191">
        <v>0</v>
      </c>
      <c r="F143" s="192">
        <v>8.9999999999999993E-3</v>
      </c>
      <c r="G143" s="193">
        <v>2.4E-2</v>
      </c>
      <c r="H143" s="191">
        <v>0</v>
      </c>
      <c r="I143" s="192">
        <v>2.9000000000000001E-2</v>
      </c>
      <c r="J143" s="193">
        <v>2.1999999999999999E-2</v>
      </c>
      <c r="K143" s="192"/>
      <c r="L143" s="192"/>
      <c r="M143" s="193"/>
      <c r="N143" s="312"/>
    </row>
    <row r="144" spans="1:14" s="120" customFormat="1" x14ac:dyDescent="0.3">
      <c r="A144" s="126" t="s">
        <v>194</v>
      </c>
      <c r="B144" s="127">
        <v>11</v>
      </c>
      <c r="C144" s="128">
        <v>252</v>
      </c>
      <c r="D144" s="129">
        <v>356</v>
      </c>
      <c r="E144" s="127">
        <v>7</v>
      </c>
      <c r="F144" s="128">
        <v>113</v>
      </c>
      <c r="G144" s="129">
        <v>166</v>
      </c>
      <c r="H144" s="127">
        <v>4</v>
      </c>
      <c r="I144" s="128">
        <v>136</v>
      </c>
      <c r="J144" s="129">
        <v>185</v>
      </c>
      <c r="K144" s="128"/>
      <c r="L144" s="128"/>
      <c r="M144" s="129"/>
      <c r="N144" s="118"/>
    </row>
    <row r="145" spans="1:14" s="120" customFormat="1" ht="26" x14ac:dyDescent="0.3">
      <c r="A145" s="200" t="s">
        <v>970</v>
      </c>
      <c r="B145" s="191">
        <v>9.0999999999999998E-2</v>
      </c>
      <c r="C145" s="192">
        <v>4.8000000000000001E-2</v>
      </c>
      <c r="D145" s="193">
        <v>6.5000000000000002E-2</v>
      </c>
      <c r="E145" s="191">
        <v>0.14299999999999999</v>
      </c>
      <c r="F145" s="192">
        <v>5.2999999999999999E-2</v>
      </c>
      <c r="G145" s="193">
        <v>7.1999999999999995E-2</v>
      </c>
      <c r="H145" s="191">
        <v>0</v>
      </c>
      <c r="I145" s="192">
        <v>4.3999999999999997E-2</v>
      </c>
      <c r="J145" s="193">
        <v>5.8999999999999997E-2</v>
      </c>
      <c r="K145" s="192"/>
      <c r="L145" s="192"/>
      <c r="M145" s="193"/>
      <c r="N145" s="312"/>
    </row>
    <row r="146" spans="1:14" s="120" customFormat="1" x14ac:dyDescent="0.3">
      <c r="A146" s="189">
        <v>4</v>
      </c>
      <c r="B146" s="191">
        <v>0.45500000000000002</v>
      </c>
      <c r="C146" s="192">
        <v>0.38900000000000001</v>
      </c>
      <c r="D146" s="193">
        <v>0.40699999999999997</v>
      </c>
      <c r="E146" s="191">
        <v>0.71399999999999997</v>
      </c>
      <c r="F146" s="192">
        <v>0.38100000000000001</v>
      </c>
      <c r="G146" s="193">
        <v>0.39200000000000002</v>
      </c>
      <c r="H146" s="191">
        <v>0</v>
      </c>
      <c r="I146" s="192">
        <v>0.40400000000000003</v>
      </c>
      <c r="J146" s="193">
        <v>0.42699999999999999</v>
      </c>
      <c r="K146" s="192"/>
      <c r="L146" s="192"/>
      <c r="M146" s="193"/>
      <c r="N146" s="312"/>
    </row>
    <row r="147" spans="1:14" s="120" customFormat="1" x14ac:dyDescent="0.3">
      <c r="A147" s="189">
        <v>3</v>
      </c>
      <c r="B147" s="191">
        <v>0.182</v>
      </c>
      <c r="C147" s="192">
        <v>0.28999999999999998</v>
      </c>
      <c r="D147" s="193">
        <v>0.27200000000000002</v>
      </c>
      <c r="E147" s="191">
        <v>0.14299999999999999</v>
      </c>
      <c r="F147" s="192">
        <v>0.28299999999999997</v>
      </c>
      <c r="G147" s="193">
        <v>0.24099999999999999</v>
      </c>
      <c r="H147" s="191">
        <v>0.25</v>
      </c>
      <c r="I147" s="192">
        <v>0.29399999999999998</v>
      </c>
      <c r="J147" s="193">
        <v>0.30299999999999999</v>
      </c>
      <c r="K147" s="192"/>
      <c r="L147" s="192"/>
      <c r="M147" s="193"/>
      <c r="N147" s="312"/>
    </row>
    <row r="148" spans="1:14" s="120" customFormat="1" x14ac:dyDescent="0.3">
      <c r="A148" s="189">
        <v>2</v>
      </c>
      <c r="B148" s="191">
        <v>0.182</v>
      </c>
      <c r="C148" s="192">
        <v>0.14299999999999999</v>
      </c>
      <c r="D148" s="193">
        <v>0.14899999999999999</v>
      </c>
      <c r="E148" s="191">
        <v>0</v>
      </c>
      <c r="F148" s="192">
        <v>0.15</v>
      </c>
      <c r="G148" s="193">
        <v>0.187</v>
      </c>
      <c r="H148" s="191">
        <v>0.5</v>
      </c>
      <c r="I148" s="192">
        <v>0.14000000000000001</v>
      </c>
      <c r="J148" s="193">
        <v>0.114</v>
      </c>
      <c r="K148" s="192"/>
      <c r="L148" s="192"/>
      <c r="M148" s="193"/>
      <c r="N148" s="312"/>
    </row>
    <row r="149" spans="1:14" s="120" customFormat="1" x14ac:dyDescent="0.3">
      <c r="A149" s="189">
        <v>1</v>
      </c>
      <c r="B149" s="191">
        <v>9.0999999999999998E-2</v>
      </c>
      <c r="C149" s="192">
        <v>0.115</v>
      </c>
      <c r="D149" s="193">
        <v>8.6999999999999994E-2</v>
      </c>
      <c r="E149" s="191">
        <v>0</v>
      </c>
      <c r="F149" s="192">
        <v>0.106</v>
      </c>
      <c r="G149" s="193">
        <v>7.8E-2</v>
      </c>
      <c r="H149" s="191">
        <v>0.25</v>
      </c>
      <c r="I149" s="192">
        <v>0.11</v>
      </c>
      <c r="J149" s="193">
        <v>8.5999999999999993E-2</v>
      </c>
      <c r="K149" s="192"/>
      <c r="L149" s="192"/>
      <c r="M149" s="193"/>
      <c r="N149" s="312"/>
    </row>
    <row r="150" spans="1:14" s="120" customFormat="1" x14ac:dyDescent="0.3">
      <c r="A150" s="162">
        <v>0.5</v>
      </c>
      <c r="B150" s="191">
        <v>0</v>
      </c>
      <c r="C150" s="192">
        <v>0</v>
      </c>
      <c r="D150" s="193">
        <v>0</v>
      </c>
      <c r="E150" s="191">
        <v>0</v>
      </c>
      <c r="F150" s="192">
        <v>0</v>
      </c>
      <c r="G150" s="193">
        <v>0</v>
      </c>
      <c r="H150" s="191">
        <v>0</v>
      </c>
      <c r="I150" s="192">
        <v>0</v>
      </c>
      <c r="J150" s="193">
        <v>0</v>
      </c>
      <c r="K150" s="192"/>
      <c r="L150" s="192"/>
      <c r="M150" s="193"/>
      <c r="N150" s="312"/>
    </row>
    <row r="151" spans="1:14" s="120" customFormat="1" x14ac:dyDescent="0.3">
      <c r="A151" s="162" t="s">
        <v>381</v>
      </c>
      <c r="B151" s="191">
        <v>0</v>
      </c>
      <c r="C151" s="192">
        <v>1.6E-2</v>
      </c>
      <c r="D151" s="193">
        <v>0.02</v>
      </c>
      <c r="E151" s="191">
        <v>0</v>
      </c>
      <c r="F151" s="192">
        <v>2.7E-2</v>
      </c>
      <c r="G151" s="193">
        <v>0.03</v>
      </c>
      <c r="H151" s="191">
        <v>0</v>
      </c>
      <c r="I151" s="192">
        <v>7.0000000000000001E-3</v>
      </c>
      <c r="J151" s="193">
        <v>1.0999999999999999E-2</v>
      </c>
      <c r="K151" s="192"/>
      <c r="L151" s="192"/>
      <c r="M151" s="193"/>
      <c r="N151" s="312"/>
    </row>
    <row r="152" spans="1:14" s="120" customFormat="1" x14ac:dyDescent="0.3">
      <c r="A152" s="126" t="s">
        <v>194</v>
      </c>
      <c r="B152" s="127">
        <v>11</v>
      </c>
      <c r="C152" s="128">
        <v>252</v>
      </c>
      <c r="D152" s="129">
        <v>356</v>
      </c>
      <c r="E152" s="127">
        <v>7</v>
      </c>
      <c r="F152" s="128">
        <v>113</v>
      </c>
      <c r="G152" s="129">
        <v>166</v>
      </c>
      <c r="H152" s="127">
        <v>4</v>
      </c>
      <c r="I152" s="128">
        <v>136</v>
      </c>
      <c r="J152" s="129">
        <v>185</v>
      </c>
      <c r="K152" s="128"/>
      <c r="L152" s="128"/>
      <c r="M152" s="129"/>
      <c r="N152" s="118"/>
    </row>
    <row r="153" spans="1:14" s="120" customFormat="1" ht="26" x14ac:dyDescent="0.3">
      <c r="A153" s="200" t="s">
        <v>592</v>
      </c>
      <c r="B153" s="191">
        <v>9.0999999999999998E-2</v>
      </c>
      <c r="C153" s="192">
        <v>1.2E-2</v>
      </c>
      <c r="D153" s="193">
        <v>2.3E-2</v>
      </c>
      <c r="E153" s="191">
        <v>0.14299999999999999</v>
      </c>
      <c r="F153" s="192">
        <v>1.7999999999999999E-2</v>
      </c>
      <c r="G153" s="193">
        <v>2.4E-2</v>
      </c>
      <c r="H153" s="191">
        <v>0</v>
      </c>
      <c r="I153" s="192">
        <v>7.0000000000000001E-3</v>
      </c>
      <c r="J153" s="193">
        <v>2.1999999999999999E-2</v>
      </c>
      <c r="K153" s="192"/>
      <c r="L153" s="192"/>
      <c r="M153" s="193"/>
      <c r="N153" s="312"/>
    </row>
    <row r="154" spans="1:14" s="120" customFormat="1" x14ac:dyDescent="0.3">
      <c r="A154" s="189">
        <v>4</v>
      </c>
      <c r="B154" s="191">
        <v>9.0999999999999998E-2</v>
      </c>
      <c r="C154" s="192">
        <v>0.04</v>
      </c>
      <c r="D154" s="193">
        <v>3.9E-2</v>
      </c>
      <c r="E154" s="191">
        <v>0.14299999999999999</v>
      </c>
      <c r="F154" s="192">
        <v>6.2E-2</v>
      </c>
      <c r="G154" s="193">
        <v>4.8000000000000001E-2</v>
      </c>
      <c r="H154" s="191">
        <v>0</v>
      </c>
      <c r="I154" s="192">
        <v>2.1999999999999999E-2</v>
      </c>
      <c r="J154" s="193">
        <v>3.3000000000000002E-2</v>
      </c>
      <c r="K154" s="192"/>
      <c r="L154" s="192"/>
      <c r="M154" s="193"/>
      <c r="N154" s="312"/>
    </row>
    <row r="155" spans="1:14" s="120" customFormat="1" x14ac:dyDescent="0.3">
      <c r="A155" s="189">
        <v>3</v>
      </c>
      <c r="B155" s="191">
        <v>0</v>
      </c>
      <c r="C155" s="192">
        <v>0.02</v>
      </c>
      <c r="D155" s="193">
        <v>2.5000000000000001E-2</v>
      </c>
      <c r="E155" s="191">
        <v>0</v>
      </c>
      <c r="F155" s="192">
        <v>3.5000000000000003E-2</v>
      </c>
      <c r="G155" s="193">
        <v>0.03</v>
      </c>
      <c r="H155" s="191">
        <v>0</v>
      </c>
      <c r="I155" s="192">
        <v>7.0000000000000001E-3</v>
      </c>
      <c r="J155" s="193">
        <v>2.1999999999999999E-2</v>
      </c>
      <c r="K155" s="192"/>
      <c r="L155" s="192"/>
      <c r="M155" s="193"/>
      <c r="N155" s="312"/>
    </row>
    <row r="156" spans="1:14" s="120" customFormat="1" x14ac:dyDescent="0.3">
      <c r="A156" s="189">
        <v>2</v>
      </c>
      <c r="B156" s="191">
        <v>0</v>
      </c>
      <c r="C156" s="192">
        <v>4.8000000000000001E-2</v>
      </c>
      <c r="D156" s="193">
        <v>6.8000000000000005E-2</v>
      </c>
      <c r="E156" s="191">
        <v>0</v>
      </c>
      <c r="F156" s="192">
        <v>5.2999999999999999E-2</v>
      </c>
      <c r="G156" s="193">
        <v>9.6000000000000002E-2</v>
      </c>
      <c r="H156" s="191">
        <v>0</v>
      </c>
      <c r="I156" s="192">
        <v>4.3999999999999997E-2</v>
      </c>
      <c r="J156" s="193">
        <v>4.2999999999999997E-2</v>
      </c>
      <c r="K156" s="192"/>
      <c r="L156" s="192"/>
      <c r="M156" s="193"/>
      <c r="N156" s="312"/>
    </row>
    <row r="157" spans="1:14" s="120" customFormat="1" x14ac:dyDescent="0.3">
      <c r="A157" s="189">
        <v>1</v>
      </c>
      <c r="B157" s="191">
        <v>0.27300000000000002</v>
      </c>
      <c r="C157" s="192">
        <v>0.19900000000000001</v>
      </c>
      <c r="D157" s="193">
        <v>0.20799999999999999</v>
      </c>
      <c r="E157" s="191">
        <v>0.28599999999999998</v>
      </c>
      <c r="F157" s="192">
        <v>0.23899999999999999</v>
      </c>
      <c r="G157" s="193">
        <v>0.247</v>
      </c>
      <c r="H157" s="191">
        <v>0.25</v>
      </c>
      <c r="I157" s="192">
        <v>0.16300000000000001</v>
      </c>
      <c r="J157" s="193">
        <v>0.17399999999999999</v>
      </c>
      <c r="K157" s="192"/>
      <c r="L157" s="192"/>
      <c r="M157" s="193"/>
      <c r="N157" s="312"/>
    </row>
    <row r="158" spans="1:14" s="120" customFormat="1" x14ac:dyDescent="0.3">
      <c r="A158" s="162">
        <v>0.5</v>
      </c>
      <c r="B158" s="191">
        <v>0.182</v>
      </c>
      <c r="C158" s="192">
        <v>6.4000000000000001E-2</v>
      </c>
      <c r="D158" s="193">
        <v>6.2E-2</v>
      </c>
      <c r="E158" s="191">
        <v>0.14299999999999999</v>
      </c>
      <c r="F158" s="192">
        <v>6.2E-2</v>
      </c>
      <c r="G158" s="193">
        <v>5.3999999999999999E-2</v>
      </c>
      <c r="H158" s="191">
        <v>0.25</v>
      </c>
      <c r="I158" s="192">
        <v>6.7000000000000004E-2</v>
      </c>
      <c r="J158" s="193">
        <v>6.5000000000000002E-2</v>
      </c>
      <c r="K158" s="192"/>
      <c r="L158" s="192"/>
      <c r="M158" s="193"/>
      <c r="N158" s="312"/>
    </row>
    <row r="159" spans="1:14" s="120" customFormat="1" x14ac:dyDescent="0.3">
      <c r="A159" s="162" t="s">
        <v>381</v>
      </c>
      <c r="B159" s="191">
        <v>0.36399999999999999</v>
      </c>
      <c r="C159" s="192">
        <v>0.61799999999999999</v>
      </c>
      <c r="D159" s="193">
        <v>0.57499999999999996</v>
      </c>
      <c r="E159" s="191">
        <v>0.28599999999999998</v>
      </c>
      <c r="F159" s="192">
        <v>0.53100000000000003</v>
      </c>
      <c r="G159" s="193">
        <v>0.5</v>
      </c>
      <c r="H159" s="191">
        <v>0.5</v>
      </c>
      <c r="I159" s="192">
        <v>0.68899999999999995</v>
      </c>
      <c r="J159" s="193">
        <v>0.64100000000000001</v>
      </c>
      <c r="K159" s="192"/>
      <c r="L159" s="192"/>
      <c r="M159" s="193"/>
      <c r="N159" s="312"/>
    </row>
    <row r="160" spans="1:14" s="120" customFormat="1" x14ac:dyDescent="0.3">
      <c r="A160" s="126" t="s">
        <v>194</v>
      </c>
      <c r="B160" s="127">
        <v>11</v>
      </c>
      <c r="C160" s="128">
        <v>251</v>
      </c>
      <c r="D160" s="129">
        <v>355</v>
      </c>
      <c r="E160" s="127">
        <v>7</v>
      </c>
      <c r="F160" s="128">
        <v>113</v>
      </c>
      <c r="G160" s="129">
        <v>166</v>
      </c>
      <c r="H160" s="127">
        <v>4</v>
      </c>
      <c r="I160" s="128">
        <v>135</v>
      </c>
      <c r="J160" s="129">
        <v>184</v>
      </c>
      <c r="K160" s="128"/>
      <c r="L160" s="128"/>
      <c r="M160" s="129"/>
      <c r="N160" s="118"/>
    </row>
    <row r="161" spans="1:14" s="120" customFormat="1" ht="65" x14ac:dyDescent="0.3">
      <c r="A161" s="200" t="s">
        <v>1130</v>
      </c>
      <c r="B161" s="191">
        <v>0</v>
      </c>
      <c r="C161" s="192">
        <v>3.5999999999999997E-2</v>
      </c>
      <c r="D161" s="193">
        <v>3.9E-2</v>
      </c>
      <c r="E161" s="191">
        <v>0</v>
      </c>
      <c r="F161" s="192">
        <v>3.5000000000000003E-2</v>
      </c>
      <c r="G161" s="193">
        <v>0.03</v>
      </c>
      <c r="H161" s="191">
        <v>0</v>
      </c>
      <c r="I161" s="192">
        <v>3.6999999999999998E-2</v>
      </c>
      <c r="J161" s="193">
        <v>4.9000000000000002E-2</v>
      </c>
      <c r="K161" s="192"/>
      <c r="L161" s="192"/>
      <c r="M161" s="193"/>
      <c r="N161" s="312"/>
    </row>
    <row r="162" spans="1:14" s="120" customFormat="1" x14ac:dyDescent="0.3">
      <c r="A162" s="189">
        <v>4</v>
      </c>
      <c r="B162" s="191">
        <v>0.36399999999999999</v>
      </c>
      <c r="C162" s="192">
        <v>0.29799999999999999</v>
      </c>
      <c r="D162" s="193">
        <v>0.28100000000000003</v>
      </c>
      <c r="E162" s="191">
        <v>0.28599999999999998</v>
      </c>
      <c r="F162" s="192">
        <v>0.21199999999999999</v>
      </c>
      <c r="G162" s="193">
        <v>0.217</v>
      </c>
      <c r="H162" s="191">
        <v>0.5</v>
      </c>
      <c r="I162" s="192">
        <v>0.375</v>
      </c>
      <c r="J162" s="193">
        <v>0.34100000000000003</v>
      </c>
      <c r="K162" s="192"/>
      <c r="L162" s="192"/>
      <c r="M162" s="193"/>
      <c r="N162" s="312"/>
    </row>
    <row r="163" spans="1:14" s="120" customFormat="1" x14ac:dyDescent="0.3">
      <c r="A163" s="189">
        <v>3</v>
      </c>
      <c r="B163" s="191">
        <v>9.0999999999999998E-2</v>
      </c>
      <c r="C163" s="192">
        <v>9.9000000000000005E-2</v>
      </c>
      <c r="D163" s="193">
        <v>0.115</v>
      </c>
      <c r="E163" s="191">
        <v>0</v>
      </c>
      <c r="F163" s="192">
        <v>8.7999999999999995E-2</v>
      </c>
      <c r="G163" s="193">
        <v>0.108</v>
      </c>
      <c r="H163" s="191">
        <v>0.25</v>
      </c>
      <c r="I163" s="192">
        <v>0.10299999999999999</v>
      </c>
      <c r="J163" s="193">
        <v>0.11899999999999999</v>
      </c>
      <c r="K163" s="192"/>
      <c r="L163" s="192"/>
      <c r="M163" s="193"/>
      <c r="N163" s="312"/>
    </row>
    <row r="164" spans="1:14" s="120" customFormat="1" x14ac:dyDescent="0.3">
      <c r="A164" s="189">
        <v>2</v>
      </c>
      <c r="B164" s="191">
        <v>9.0999999999999998E-2</v>
      </c>
      <c r="C164" s="192">
        <v>0.23</v>
      </c>
      <c r="D164" s="193">
        <v>0.23</v>
      </c>
      <c r="E164" s="191">
        <v>0.14299999999999999</v>
      </c>
      <c r="F164" s="192">
        <v>0.23</v>
      </c>
      <c r="G164" s="193">
        <v>0.24099999999999999</v>
      </c>
      <c r="H164" s="191">
        <v>0</v>
      </c>
      <c r="I164" s="192">
        <v>0.23499999999999999</v>
      </c>
      <c r="J164" s="193">
        <v>0.222</v>
      </c>
      <c r="K164" s="192"/>
      <c r="L164" s="192"/>
      <c r="M164" s="193"/>
      <c r="N164" s="312"/>
    </row>
    <row r="165" spans="1:14" s="120" customFormat="1" x14ac:dyDescent="0.3">
      <c r="A165" s="189">
        <v>1</v>
      </c>
      <c r="B165" s="191">
        <v>0.36399999999999999</v>
      </c>
      <c r="C165" s="192">
        <v>0.222</v>
      </c>
      <c r="D165" s="193">
        <v>0.21099999999999999</v>
      </c>
      <c r="E165" s="191">
        <v>0.42899999999999999</v>
      </c>
      <c r="F165" s="192">
        <v>0.31</v>
      </c>
      <c r="G165" s="193">
        <v>0.25900000000000001</v>
      </c>
      <c r="H165" s="191">
        <v>0.25</v>
      </c>
      <c r="I165" s="192">
        <v>0.14000000000000001</v>
      </c>
      <c r="J165" s="193">
        <v>0.16200000000000001</v>
      </c>
      <c r="K165" s="192"/>
      <c r="L165" s="192"/>
      <c r="M165" s="193"/>
      <c r="N165" s="312"/>
    </row>
    <row r="166" spans="1:14" s="120" customFormat="1" x14ac:dyDescent="0.3">
      <c r="A166" s="162">
        <v>0.5</v>
      </c>
      <c r="B166" s="191">
        <v>0</v>
      </c>
      <c r="C166" s="192">
        <v>2.4E-2</v>
      </c>
      <c r="D166" s="193">
        <v>3.4000000000000002E-2</v>
      </c>
      <c r="E166" s="191">
        <v>0</v>
      </c>
      <c r="F166" s="192">
        <v>2.7E-2</v>
      </c>
      <c r="G166" s="193">
        <v>4.8000000000000001E-2</v>
      </c>
      <c r="H166" s="191">
        <v>0</v>
      </c>
      <c r="I166" s="192">
        <v>2.1999999999999999E-2</v>
      </c>
      <c r="J166" s="193">
        <v>2.1999999999999999E-2</v>
      </c>
      <c r="K166" s="192"/>
      <c r="L166" s="192"/>
      <c r="M166" s="193"/>
      <c r="N166" s="312"/>
    </row>
    <row r="167" spans="1:14" s="120" customFormat="1" x14ac:dyDescent="0.3">
      <c r="A167" s="162" t="s">
        <v>381</v>
      </c>
      <c r="B167" s="191">
        <v>9.0999999999999998E-2</v>
      </c>
      <c r="C167" s="192">
        <v>9.0999999999999998E-2</v>
      </c>
      <c r="D167" s="193">
        <v>0.09</v>
      </c>
      <c r="E167" s="191">
        <v>0.14299999999999999</v>
      </c>
      <c r="F167" s="192">
        <v>9.7000000000000003E-2</v>
      </c>
      <c r="G167" s="193">
        <v>9.6000000000000002E-2</v>
      </c>
      <c r="H167" s="191">
        <v>0</v>
      </c>
      <c r="I167" s="192">
        <v>8.7999999999999995E-2</v>
      </c>
      <c r="J167" s="193">
        <v>8.5999999999999993E-2</v>
      </c>
      <c r="K167" s="192"/>
      <c r="L167" s="192"/>
      <c r="M167" s="193"/>
      <c r="N167" s="312"/>
    </row>
    <row r="168" spans="1:14" s="120" customFormat="1" x14ac:dyDescent="0.3">
      <c r="A168" s="126" t="s">
        <v>194</v>
      </c>
      <c r="B168" s="127">
        <v>11</v>
      </c>
      <c r="C168" s="128">
        <v>252</v>
      </c>
      <c r="D168" s="129">
        <v>356</v>
      </c>
      <c r="E168" s="127">
        <v>7</v>
      </c>
      <c r="F168" s="128">
        <v>113</v>
      </c>
      <c r="G168" s="129">
        <v>166</v>
      </c>
      <c r="H168" s="127">
        <v>4</v>
      </c>
      <c r="I168" s="128">
        <v>136</v>
      </c>
      <c r="J168" s="129">
        <v>185</v>
      </c>
      <c r="K168" s="128"/>
      <c r="L168" s="128"/>
      <c r="M168" s="129"/>
      <c r="N168" s="118"/>
    </row>
    <row r="169" spans="1:14" s="120" customFormat="1" ht="26" x14ac:dyDescent="0.3">
      <c r="A169" s="198" t="s">
        <v>971</v>
      </c>
      <c r="B169" s="147">
        <v>0.44400000000000001</v>
      </c>
      <c r="C169" s="148">
        <v>0.53800000000000003</v>
      </c>
      <c r="D169" s="149">
        <v>0.503</v>
      </c>
      <c r="E169" s="147">
        <v>0.6</v>
      </c>
      <c r="F169" s="148">
        <v>0.52300000000000002</v>
      </c>
      <c r="G169" s="149">
        <v>0.49399999999999999</v>
      </c>
      <c r="H169" s="147">
        <v>0.25</v>
      </c>
      <c r="I169" s="148">
        <v>0.54100000000000004</v>
      </c>
      <c r="J169" s="149">
        <v>0.503</v>
      </c>
      <c r="K169" s="148"/>
      <c r="L169" s="148"/>
      <c r="M169" s="149"/>
      <c r="N169" s="311"/>
    </row>
    <row r="170" spans="1:14" s="120" customFormat="1" x14ac:dyDescent="0.3">
      <c r="A170" s="226" t="s">
        <v>515</v>
      </c>
      <c r="B170" s="191">
        <v>0.33300000000000002</v>
      </c>
      <c r="C170" s="192">
        <v>0.26500000000000001</v>
      </c>
      <c r="D170" s="193">
        <v>0.29299999999999998</v>
      </c>
      <c r="E170" s="191">
        <v>0.2</v>
      </c>
      <c r="F170" s="192">
        <v>0.28799999999999998</v>
      </c>
      <c r="G170" s="193">
        <v>0.311</v>
      </c>
      <c r="H170" s="191">
        <v>0.5</v>
      </c>
      <c r="I170" s="192">
        <v>0.252</v>
      </c>
      <c r="J170" s="193">
        <v>0.27900000000000003</v>
      </c>
      <c r="K170" s="192"/>
      <c r="L170" s="192"/>
      <c r="M170" s="193"/>
      <c r="N170" s="312"/>
    </row>
    <row r="171" spans="1:14" s="120" customFormat="1" x14ac:dyDescent="0.3">
      <c r="A171" s="226" t="s">
        <v>516</v>
      </c>
      <c r="B171" s="191">
        <v>0.111</v>
      </c>
      <c r="C171" s="192">
        <v>0.13700000000000001</v>
      </c>
      <c r="D171" s="193">
        <v>0.13600000000000001</v>
      </c>
      <c r="E171" s="191">
        <v>0.2</v>
      </c>
      <c r="F171" s="192">
        <v>0.11700000000000001</v>
      </c>
      <c r="G171" s="193">
        <v>0.122</v>
      </c>
      <c r="H171" s="191">
        <v>0</v>
      </c>
      <c r="I171" s="192">
        <v>0.156</v>
      </c>
      <c r="J171" s="193">
        <v>0.153</v>
      </c>
      <c r="K171" s="192"/>
      <c r="L171" s="192"/>
      <c r="M171" s="193"/>
      <c r="N171" s="312"/>
    </row>
    <row r="172" spans="1:14" s="120" customFormat="1" x14ac:dyDescent="0.3">
      <c r="A172" s="226" t="s">
        <v>517</v>
      </c>
      <c r="B172" s="191">
        <v>0</v>
      </c>
      <c r="C172" s="192">
        <v>3.5999999999999997E-2</v>
      </c>
      <c r="D172" s="193">
        <v>0.04</v>
      </c>
      <c r="E172" s="191">
        <v>0</v>
      </c>
      <c r="F172" s="192">
        <v>4.4999999999999998E-2</v>
      </c>
      <c r="G172" s="193">
        <v>4.9000000000000002E-2</v>
      </c>
      <c r="H172" s="191">
        <v>0</v>
      </c>
      <c r="I172" s="192">
        <v>0.03</v>
      </c>
      <c r="J172" s="193">
        <v>3.3000000000000002E-2</v>
      </c>
      <c r="K172" s="192"/>
      <c r="L172" s="192"/>
      <c r="M172" s="193"/>
      <c r="N172" s="312"/>
    </row>
    <row r="173" spans="1:14" s="120" customFormat="1" x14ac:dyDescent="0.3">
      <c r="A173" s="318" t="s">
        <v>701</v>
      </c>
      <c r="B173" s="191">
        <v>0.111</v>
      </c>
      <c r="C173" s="192">
        <v>2.4E-2</v>
      </c>
      <c r="D173" s="193">
        <v>2.5999999999999999E-2</v>
      </c>
      <c r="E173" s="191">
        <v>0</v>
      </c>
      <c r="F173" s="192">
        <v>2.7E-2</v>
      </c>
      <c r="G173" s="193">
        <v>1.7999999999999999E-2</v>
      </c>
      <c r="H173" s="191">
        <v>0.25</v>
      </c>
      <c r="I173" s="192">
        <v>2.1999999999999999E-2</v>
      </c>
      <c r="J173" s="193">
        <v>3.3000000000000002E-2</v>
      </c>
      <c r="K173" s="192"/>
      <c r="L173" s="192"/>
      <c r="M173" s="193"/>
      <c r="N173" s="312"/>
    </row>
    <row r="174" spans="1:14" s="120" customFormat="1" x14ac:dyDescent="0.3">
      <c r="A174" s="226" t="s">
        <v>700</v>
      </c>
      <c r="B174" s="191">
        <v>0</v>
      </c>
      <c r="C174" s="192">
        <v>0</v>
      </c>
      <c r="D174" s="193">
        <v>3.0000000000000001E-3</v>
      </c>
      <c r="E174" s="191">
        <v>0</v>
      </c>
      <c r="F174" s="192">
        <v>0</v>
      </c>
      <c r="G174" s="193">
        <v>6.0000000000000001E-3</v>
      </c>
      <c r="H174" s="191">
        <v>0</v>
      </c>
      <c r="I174" s="192">
        <v>0</v>
      </c>
      <c r="J174" s="193">
        <v>0</v>
      </c>
      <c r="K174" s="192"/>
      <c r="L174" s="192"/>
      <c r="M174" s="193"/>
      <c r="N174" s="312"/>
    </row>
    <row r="175" spans="1:14" s="120" customFormat="1" x14ac:dyDescent="0.3">
      <c r="A175" s="126" t="s">
        <v>194</v>
      </c>
      <c r="B175" s="127">
        <v>9</v>
      </c>
      <c r="C175" s="128">
        <v>249</v>
      </c>
      <c r="D175" s="129">
        <v>352</v>
      </c>
      <c r="E175" s="127">
        <v>5</v>
      </c>
      <c r="F175" s="128">
        <v>111</v>
      </c>
      <c r="G175" s="129">
        <v>164</v>
      </c>
      <c r="H175" s="127">
        <v>4</v>
      </c>
      <c r="I175" s="128">
        <v>135</v>
      </c>
      <c r="J175" s="129">
        <v>183</v>
      </c>
      <c r="K175" s="128"/>
      <c r="L175" s="128"/>
      <c r="M175" s="129"/>
      <c r="N175" s="111"/>
    </row>
    <row r="176" spans="1:14" s="120" customFormat="1" ht="39" x14ac:dyDescent="0.3">
      <c r="A176" s="188" t="s">
        <v>972</v>
      </c>
      <c r="B176" s="191">
        <v>0.2</v>
      </c>
      <c r="C176" s="192">
        <v>0.156</v>
      </c>
      <c r="D176" s="193">
        <v>0.188</v>
      </c>
      <c r="E176" s="191">
        <v>0.111</v>
      </c>
      <c r="F176" s="192">
        <v>0.17499999999999999</v>
      </c>
      <c r="G176" s="193">
        <v>0.19400000000000001</v>
      </c>
      <c r="H176" s="191">
        <v>0.33300000000000002</v>
      </c>
      <c r="I176" s="192">
        <v>0.14699999999999999</v>
      </c>
      <c r="J176" s="193">
        <v>0.19</v>
      </c>
      <c r="K176" s="192"/>
      <c r="L176" s="192"/>
      <c r="M176" s="193"/>
      <c r="N176" s="312"/>
    </row>
    <row r="177" spans="1:14" s="120" customFormat="1" x14ac:dyDescent="0.3">
      <c r="A177" s="189" t="s">
        <v>195</v>
      </c>
      <c r="B177" s="191">
        <v>0.8</v>
      </c>
      <c r="C177" s="192">
        <v>0.84399999999999997</v>
      </c>
      <c r="D177" s="193">
        <v>0.81200000000000006</v>
      </c>
      <c r="E177" s="191">
        <v>0.88900000000000001</v>
      </c>
      <c r="F177" s="192">
        <v>0.82499999999999996</v>
      </c>
      <c r="G177" s="193">
        <v>0.80600000000000005</v>
      </c>
      <c r="H177" s="191">
        <v>0.66700000000000004</v>
      </c>
      <c r="I177" s="192">
        <v>0.85299999999999998</v>
      </c>
      <c r="J177" s="193">
        <v>0.81</v>
      </c>
      <c r="K177" s="192"/>
      <c r="L177" s="192"/>
      <c r="M177" s="193"/>
      <c r="N177" s="312"/>
    </row>
    <row r="178" spans="1:14" s="120" customFormat="1" x14ac:dyDescent="0.3">
      <c r="A178" s="126" t="s">
        <v>194</v>
      </c>
      <c r="B178" s="127">
        <v>15</v>
      </c>
      <c r="C178" s="128">
        <v>275</v>
      </c>
      <c r="D178" s="129">
        <v>388</v>
      </c>
      <c r="E178" s="127">
        <v>9</v>
      </c>
      <c r="F178" s="128">
        <v>120</v>
      </c>
      <c r="G178" s="129">
        <v>175</v>
      </c>
      <c r="H178" s="127">
        <v>6</v>
      </c>
      <c r="I178" s="128">
        <v>150</v>
      </c>
      <c r="J178" s="129">
        <v>205</v>
      </c>
      <c r="K178" s="128"/>
      <c r="L178" s="128"/>
      <c r="M178" s="129"/>
      <c r="N178" s="111"/>
    </row>
    <row r="179" spans="1:14" s="120" customFormat="1" ht="39" x14ac:dyDescent="0.3">
      <c r="A179" s="188" t="s">
        <v>973</v>
      </c>
      <c r="B179" s="191">
        <v>6.7000000000000004E-2</v>
      </c>
      <c r="C179" s="192">
        <v>0.13800000000000001</v>
      </c>
      <c r="D179" s="193">
        <v>0.16800000000000001</v>
      </c>
      <c r="E179" s="191">
        <v>0.111</v>
      </c>
      <c r="F179" s="192">
        <v>0.192</v>
      </c>
      <c r="G179" s="193">
        <v>0.217</v>
      </c>
      <c r="H179" s="191">
        <v>0</v>
      </c>
      <c r="I179" s="192">
        <v>0.1</v>
      </c>
      <c r="J179" s="193">
        <v>0.13200000000000001</v>
      </c>
      <c r="K179" s="192"/>
      <c r="L179" s="192"/>
      <c r="M179" s="193"/>
      <c r="N179" s="312"/>
    </row>
    <row r="180" spans="1:14" s="120" customFormat="1" x14ac:dyDescent="0.3">
      <c r="A180" s="189" t="s">
        <v>195</v>
      </c>
      <c r="B180" s="191">
        <v>0.93300000000000005</v>
      </c>
      <c r="C180" s="192">
        <v>0.86199999999999999</v>
      </c>
      <c r="D180" s="193">
        <v>0.83199999999999996</v>
      </c>
      <c r="E180" s="191">
        <v>0.88900000000000001</v>
      </c>
      <c r="F180" s="192">
        <v>0.80800000000000005</v>
      </c>
      <c r="G180" s="193">
        <v>0.78300000000000003</v>
      </c>
      <c r="H180" s="191">
        <v>1</v>
      </c>
      <c r="I180" s="192">
        <v>0.9</v>
      </c>
      <c r="J180" s="193">
        <v>0.86799999999999999</v>
      </c>
      <c r="K180" s="192"/>
      <c r="L180" s="192"/>
      <c r="M180" s="193"/>
      <c r="N180" s="312"/>
    </row>
    <row r="181" spans="1:14" s="120" customFormat="1" x14ac:dyDescent="0.3">
      <c r="A181" s="126" t="s">
        <v>194</v>
      </c>
      <c r="B181" s="127">
        <v>15</v>
      </c>
      <c r="C181" s="128">
        <v>275</v>
      </c>
      <c r="D181" s="129">
        <v>388</v>
      </c>
      <c r="E181" s="127">
        <v>9</v>
      </c>
      <c r="F181" s="128">
        <v>120</v>
      </c>
      <c r="G181" s="129">
        <v>175</v>
      </c>
      <c r="H181" s="127">
        <v>6</v>
      </c>
      <c r="I181" s="128">
        <v>150</v>
      </c>
      <c r="J181" s="129">
        <v>205</v>
      </c>
      <c r="K181" s="128"/>
      <c r="L181" s="128"/>
      <c r="M181" s="129"/>
      <c r="N181" s="111"/>
    </row>
    <row r="182" spans="1:14" s="120" customFormat="1" ht="39" x14ac:dyDescent="0.3">
      <c r="A182" s="319" t="s">
        <v>974</v>
      </c>
      <c r="B182" s="191">
        <v>0.2</v>
      </c>
      <c r="C182" s="192">
        <v>0.309</v>
      </c>
      <c r="D182" s="193">
        <v>0.33800000000000002</v>
      </c>
      <c r="E182" s="191">
        <v>0.33300000000000002</v>
      </c>
      <c r="F182" s="192">
        <v>0.40799999999999997</v>
      </c>
      <c r="G182" s="193">
        <v>0.41099999999999998</v>
      </c>
      <c r="H182" s="191">
        <v>0</v>
      </c>
      <c r="I182" s="192">
        <v>0.23300000000000001</v>
      </c>
      <c r="J182" s="193">
        <v>0.27800000000000002</v>
      </c>
      <c r="K182" s="192"/>
      <c r="L182" s="192"/>
      <c r="M182" s="193"/>
      <c r="N182" s="312"/>
    </row>
    <row r="183" spans="1:14" s="120" customFormat="1" x14ac:dyDescent="0.3">
      <c r="A183" s="189" t="s">
        <v>195</v>
      </c>
      <c r="B183" s="191">
        <v>0.8</v>
      </c>
      <c r="C183" s="192">
        <v>0.69099999999999995</v>
      </c>
      <c r="D183" s="193">
        <v>0.66200000000000003</v>
      </c>
      <c r="E183" s="191">
        <v>0.66700000000000004</v>
      </c>
      <c r="F183" s="192">
        <v>0.59199999999999997</v>
      </c>
      <c r="G183" s="193">
        <v>0.58899999999999997</v>
      </c>
      <c r="H183" s="191">
        <v>1</v>
      </c>
      <c r="I183" s="192">
        <v>0.76700000000000002</v>
      </c>
      <c r="J183" s="193">
        <v>0.72199999999999998</v>
      </c>
      <c r="K183" s="192"/>
      <c r="L183" s="192"/>
      <c r="M183" s="193"/>
      <c r="N183" s="312"/>
    </row>
    <row r="184" spans="1:14" s="120" customFormat="1" x14ac:dyDescent="0.3">
      <c r="A184" s="126" t="s">
        <v>194</v>
      </c>
      <c r="B184" s="127">
        <v>15</v>
      </c>
      <c r="C184" s="128">
        <v>275</v>
      </c>
      <c r="D184" s="129">
        <v>388</v>
      </c>
      <c r="E184" s="127">
        <v>9</v>
      </c>
      <c r="F184" s="128">
        <v>120</v>
      </c>
      <c r="G184" s="129">
        <v>175</v>
      </c>
      <c r="H184" s="127">
        <v>6</v>
      </c>
      <c r="I184" s="128">
        <v>150</v>
      </c>
      <c r="J184" s="129">
        <v>205</v>
      </c>
      <c r="K184" s="128"/>
      <c r="L184" s="128"/>
      <c r="M184" s="129"/>
      <c r="N184" s="111"/>
    </row>
    <row r="185" spans="1:14" s="120" customFormat="1" ht="39" x14ac:dyDescent="0.3">
      <c r="A185" s="319" t="s">
        <v>975</v>
      </c>
      <c r="B185" s="191">
        <v>6.7000000000000004E-2</v>
      </c>
      <c r="C185" s="192">
        <v>0.17100000000000001</v>
      </c>
      <c r="D185" s="193">
        <v>0.22700000000000001</v>
      </c>
      <c r="E185" s="191">
        <v>0.111</v>
      </c>
      <c r="F185" s="192">
        <v>0.25</v>
      </c>
      <c r="G185" s="193">
        <v>0.32</v>
      </c>
      <c r="H185" s="191">
        <v>0</v>
      </c>
      <c r="I185" s="192">
        <v>0.107</v>
      </c>
      <c r="J185" s="193">
        <v>0.14099999999999999</v>
      </c>
      <c r="K185" s="192"/>
      <c r="L185" s="192"/>
      <c r="M185" s="193"/>
      <c r="N185" s="312"/>
    </row>
    <row r="186" spans="1:14" s="120" customFormat="1" x14ac:dyDescent="0.3">
      <c r="A186" s="189" t="s">
        <v>195</v>
      </c>
      <c r="B186" s="191">
        <v>0.93300000000000005</v>
      </c>
      <c r="C186" s="192">
        <v>0.82899999999999996</v>
      </c>
      <c r="D186" s="193">
        <v>0.77300000000000002</v>
      </c>
      <c r="E186" s="191">
        <v>0.88900000000000001</v>
      </c>
      <c r="F186" s="192">
        <v>0.75</v>
      </c>
      <c r="G186" s="193">
        <v>0.68</v>
      </c>
      <c r="H186" s="191">
        <v>1</v>
      </c>
      <c r="I186" s="192">
        <v>0.89300000000000002</v>
      </c>
      <c r="J186" s="193">
        <v>0.85899999999999999</v>
      </c>
      <c r="K186" s="192"/>
      <c r="L186" s="192"/>
      <c r="M186" s="193"/>
      <c r="N186" s="312"/>
    </row>
    <row r="187" spans="1:14" s="120" customFormat="1" x14ac:dyDescent="0.3">
      <c r="A187" s="126" t="s">
        <v>194</v>
      </c>
      <c r="B187" s="127">
        <v>15</v>
      </c>
      <c r="C187" s="128">
        <v>275</v>
      </c>
      <c r="D187" s="129">
        <v>388</v>
      </c>
      <c r="E187" s="127">
        <v>9</v>
      </c>
      <c r="F187" s="128">
        <v>120</v>
      </c>
      <c r="G187" s="129">
        <v>175</v>
      </c>
      <c r="H187" s="127">
        <v>6</v>
      </c>
      <c r="I187" s="128">
        <v>150</v>
      </c>
      <c r="J187" s="129">
        <v>205</v>
      </c>
      <c r="K187" s="128"/>
      <c r="L187" s="128"/>
      <c r="M187" s="129"/>
      <c r="N187" s="111"/>
    </row>
    <row r="188" spans="1:14" s="120" customFormat="1" ht="39" x14ac:dyDescent="0.3">
      <c r="A188" s="319" t="s">
        <v>976</v>
      </c>
      <c r="B188" s="191">
        <v>0.26700000000000002</v>
      </c>
      <c r="C188" s="192">
        <v>0.35599999999999998</v>
      </c>
      <c r="D188" s="193">
        <v>0.27600000000000002</v>
      </c>
      <c r="E188" s="191">
        <v>0.222</v>
      </c>
      <c r="F188" s="192">
        <v>0.29199999999999998</v>
      </c>
      <c r="G188" s="193">
        <v>0.20599999999999999</v>
      </c>
      <c r="H188" s="191">
        <v>0.33300000000000002</v>
      </c>
      <c r="I188" s="192">
        <v>0.40699999999999997</v>
      </c>
      <c r="J188" s="193">
        <v>0.33700000000000002</v>
      </c>
      <c r="K188" s="192"/>
      <c r="L188" s="192"/>
      <c r="M188" s="193"/>
      <c r="N188" s="312"/>
    </row>
    <row r="189" spans="1:14" s="120" customFormat="1" x14ac:dyDescent="0.3">
      <c r="A189" s="189" t="s">
        <v>195</v>
      </c>
      <c r="B189" s="191">
        <v>0.73299999999999998</v>
      </c>
      <c r="C189" s="192">
        <v>0.64400000000000002</v>
      </c>
      <c r="D189" s="193">
        <v>0.72399999999999998</v>
      </c>
      <c r="E189" s="191">
        <v>0.77800000000000002</v>
      </c>
      <c r="F189" s="192">
        <v>0.70799999999999996</v>
      </c>
      <c r="G189" s="193">
        <v>0.79400000000000004</v>
      </c>
      <c r="H189" s="191">
        <v>0.66700000000000004</v>
      </c>
      <c r="I189" s="192">
        <v>0.59299999999999997</v>
      </c>
      <c r="J189" s="193">
        <v>0.66300000000000003</v>
      </c>
      <c r="K189" s="192"/>
      <c r="L189" s="192"/>
      <c r="M189" s="193"/>
      <c r="N189" s="312"/>
    </row>
    <row r="190" spans="1:14" s="120" customFormat="1" x14ac:dyDescent="0.3">
      <c r="A190" s="126" t="s">
        <v>194</v>
      </c>
      <c r="B190" s="127">
        <v>15</v>
      </c>
      <c r="C190" s="128">
        <v>275</v>
      </c>
      <c r="D190" s="129">
        <v>388</v>
      </c>
      <c r="E190" s="127">
        <v>9</v>
      </c>
      <c r="F190" s="128">
        <v>120</v>
      </c>
      <c r="G190" s="129">
        <v>175</v>
      </c>
      <c r="H190" s="127">
        <v>6</v>
      </c>
      <c r="I190" s="128">
        <v>150</v>
      </c>
      <c r="J190" s="129">
        <v>205</v>
      </c>
      <c r="K190" s="128"/>
      <c r="L190" s="128"/>
      <c r="M190" s="129"/>
      <c r="N190" s="111"/>
    </row>
    <row r="191" spans="1:14" s="120" customFormat="1" ht="26" x14ac:dyDescent="0.3">
      <c r="A191" s="188" t="s">
        <v>977</v>
      </c>
      <c r="B191" s="191">
        <v>0.222</v>
      </c>
      <c r="C191" s="192">
        <v>0.13700000000000001</v>
      </c>
      <c r="D191" s="193">
        <v>0.13400000000000001</v>
      </c>
      <c r="E191" s="191">
        <v>0.2</v>
      </c>
      <c r="F191" s="192">
        <v>0.108</v>
      </c>
      <c r="G191" s="193">
        <v>9.8000000000000004E-2</v>
      </c>
      <c r="H191" s="191">
        <v>0.25</v>
      </c>
      <c r="I191" s="192">
        <v>0.16400000000000001</v>
      </c>
      <c r="J191" s="193">
        <v>0.17</v>
      </c>
      <c r="K191" s="192"/>
      <c r="L191" s="192"/>
      <c r="M191" s="193"/>
      <c r="N191" s="312"/>
    </row>
    <row r="192" spans="1:14" s="120" customFormat="1" x14ac:dyDescent="0.3">
      <c r="A192" s="189" t="s">
        <v>195</v>
      </c>
      <c r="B192" s="191">
        <v>0.77800000000000002</v>
      </c>
      <c r="C192" s="192">
        <v>0.86299999999999999</v>
      </c>
      <c r="D192" s="193">
        <v>0.86599999999999999</v>
      </c>
      <c r="E192" s="191">
        <v>0.8</v>
      </c>
      <c r="F192" s="192">
        <v>0.89200000000000002</v>
      </c>
      <c r="G192" s="193">
        <v>0.90200000000000002</v>
      </c>
      <c r="H192" s="191">
        <v>0.75</v>
      </c>
      <c r="I192" s="192">
        <v>0.83599999999999997</v>
      </c>
      <c r="J192" s="193">
        <v>0.83</v>
      </c>
      <c r="K192" s="192"/>
      <c r="L192" s="192"/>
      <c r="M192" s="193"/>
      <c r="N192" s="312"/>
    </row>
    <row r="193" spans="1:14" s="120" customFormat="1" x14ac:dyDescent="0.3">
      <c r="A193" s="126" t="s">
        <v>194</v>
      </c>
      <c r="B193" s="127">
        <v>9</v>
      </c>
      <c r="C193" s="128">
        <v>248</v>
      </c>
      <c r="D193" s="129">
        <v>351</v>
      </c>
      <c r="E193" s="127">
        <v>5</v>
      </c>
      <c r="F193" s="128">
        <v>111</v>
      </c>
      <c r="G193" s="129">
        <v>164</v>
      </c>
      <c r="H193" s="127">
        <v>4</v>
      </c>
      <c r="I193" s="128">
        <v>134</v>
      </c>
      <c r="J193" s="129">
        <v>182</v>
      </c>
      <c r="K193" s="128"/>
      <c r="L193" s="128"/>
      <c r="M193" s="129"/>
      <c r="N193" s="111"/>
    </row>
    <row r="194" spans="1:14" s="120" customFormat="1" ht="26" x14ac:dyDescent="0.3">
      <c r="A194" s="188" t="s">
        <v>978</v>
      </c>
      <c r="B194" s="191">
        <v>0</v>
      </c>
      <c r="C194" s="192">
        <v>9.6000000000000002E-2</v>
      </c>
      <c r="D194" s="193">
        <v>0.11899999999999999</v>
      </c>
      <c r="E194" s="191">
        <v>0</v>
      </c>
      <c r="F194" s="192">
        <v>7.1999999999999995E-2</v>
      </c>
      <c r="G194" s="193">
        <v>7.9000000000000001E-2</v>
      </c>
      <c r="H194" s="191">
        <v>0</v>
      </c>
      <c r="I194" s="192">
        <v>0.11899999999999999</v>
      </c>
      <c r="J194" s="193">
        <v>0.158</v>
      </c>
      <c r="K194" s="192"/>
      <c r="L194" s="192"/>
      <c r="M194" s="193"/>
      <c r="N194" s="312"/>
    </row>
    <row r="195" spans="1:14" s="120" customFormat="1" x14ac:dyDescent="0.3">
      <c r="A195" s="189" t="s">
        <v>195</v>
      </c>
      <c r="B195" s="191">
        <v>1</v>
      </c>
      <c r="C195" s="192">
        <v>0.90400000000000003</v>
      </c>
      <c r="D195" s="193">
        <v>0.88100000000000001</v>
      </c>
      <c r="E195" s="191">
        <v>1</v>
      </c>
      <c r="F195" s="192">
        <v>0.92800000000000005</v>
      </c>
      <c r="G195" s="193">
        <v>0.92100000000000004</v>
      </c>
      <c r="H195" s="191">
        <v>1</v>
      </c>
      <c r="I195" s="192">
        <v>0.88100000000000001</v>
      </c>
      <c r="J195" s="193">
        <v>0.84199999999999997</v>
      </c>
      <c r="K195" s="192"/>
      <c r="L195" s="192"/>
      <c r="M195" s="193"/>
      <c r="N195" s="312"/>
    </row>
    <row r="196" spans="1:14" s="120" customFormat="1" x14ac:dyDescent="0.3">
      <c r="A196" s="126" t="s">
        <v>194</v>
      </c>
      <c r="B196" s="127">
        <v>9</v>
      </c>
      <c r="C196" s="128">
        <v>249</v>
      </c>
      <c r="D196" s="129">
        <v>352</v>
      </c>
      <c r="E196" s="127">
        <v>5</v>
      </c>
      <c r="F196" s="128">
        <v>111</v>
      </c>
      <c r="G196" s="129">
        <v>164</v>
      </c>
      <c r="H196" s="127">
        <v>4</v>
      </c>
      <c r="I196" s="128">
        <v>135</v>
      </c>
      <c r="J196" s="129">
        <v>183</v>
      </c>
      <c r="K196" s="128"/>
      <c r="L196" s="128"/>
      <c r="M196" s="129"/>
      <c r="N196" s="111"/>
    </row>
    <row r="197" spans="1:14" s="120" customFormat="1" ht="26" x14ac:dyDescent="0.3">
      <c r="A197" s="188" t="s">
        <v>979</v>
      </c>
      <c r="B197" s="191">
        <v>0.33300000000000002</v>
      </c>
      <c r="C197" s="192">
        <v>4.3999999999999997E-2</v>
      </c>
      <c r="D197" s="193">
        <v>3.1E-2</v>
      </c>
      <c r="E197" s="191">
        <v>0.2</v>
      </c>
      <c r="F197" s="192">
        <v>2.7E-2</v>
      </c>
      <c r="G197" s="193">
        <v>1.7999999999999999E-2</v>
      </c>
      <c r="H197" s="191">
        <v>0.5</v>
      </c>
      <c r="I197" s="192">
        <v>0.06</v>
      </c>
      <c r="J197" s="193">
        <v>4.3999999999999997E-2</v>
      </c>
      <c r="K197" s="192"/>
      <c r="L197" s="192"/>
      <c r="M197" s="193"/>
      <c r="N197" s="312"/>
    </row>
    <row r="198" spans="1:14" s="120" customFormat="1" x14ac:dyDescent="0.3">
      <c r="A198" s="189" t="s">
        <v>385</v>
      </c>
      <c r="B198" s="191">
        <v>0</v>
      </c>
      <c r="C198" s="192">
        <v>0</v>
      </c>
      <c r="D198" s="193">
        <v>3.0000000000000001E-3</v>
      </c>
      <c r="E198" s="191">
        <v>0</v>
      </c>
      <c r="F198" s="192">
        <v>0</v>
      </c>
      <c r="G198" s="193">
        <v>0</v>
      </c>
      <c r="H198" s="191">
        <v>0</v>
      </c>
      <c r="I198" s="192">
        <v>0</v>
      </c>
      <c r="J198" s="193">
        <v>0</v>
      </c>
      <c r="K198" s="192"/>
      <c r="L198" s="192"/>
      <c r="M198" s="193"/>
      <c r="N198" s="312"/>
    </row>
    <row r="199" spans="1:14" s="120" customFormat="1" x14ac:dyDescent="0.3">
      <c r="A199" s="184" t="s">
        <v>793</v>
      </c>
      <c r="B199" s="181">
        <v>0</v>
      </c>
      <c r="C199" s="182">
        <v>2.8000000000000001E-2</v>
      </c>
      <c r="D199" s="183">
        <v>0.02</v>
      </c>
      <c r="E199" s="181">
        <v>0</v>
      </c>
      <c r="F199" s="182">
        <v>1.7999999999999999E-2</v>
      </c>
      <c r="G199" s="183">
        <v>1.2E-2</v>
      </c>
      <c r="H199" s="181">
        <v>0</v>
      </c>
      <c r="I199" s="182">
        <v>3.6999999999999998E-2</v>
      </c>
      <c r="J199" s="183">
        <v>2.7E-2</v>
      </c>
      <c r="K199" s="182"/>
      <c r="L199" s="182"/>
      <c r="M199" s="183"/>
      <c r="N199" s="309"/>
    </row>
    <row r="200" spans="1:14" s="120" customFormat="1" x14ac:dyDescent="0.3">
      <c r="A200" s="184" t="s">
        <v>220</v>
      </c>
      <c r="B200" s="181">
        <v>0</v>
      </c>
      <c r="C200" s="182">
        <v>8.0000000000000002E-3</v>
      </c>
      <c r="D200" s="183">
        <v>6.0000000000000001E-3</v>
      </c>
      <c r="E200" s="181">
        <v>0</v>
      </c>
      <c r="F200" s="182">
        <v>1.7999999999999999E-2</v>
      </c>
      <c r="G200" s="183">
        <v>1.2E-2</v>
      </c>
      <c r="H200" s="181">
        <v>0</v>
      </c>
      <c r="I200" s="182">
        <v>0</v>
      </c>
      <c r="J200" s="183">
        <v>0</v>
      </c>
      <c r="K200" s="182"/>
      <c r="L200" s="182"/>
      <c r="M200" s="183"/>
      <c r="N200" s="309"/>
    </row>
    <row r="201" spans="1:14" s="120" customFormat="1" x14ac:dyDescent="0.3">
      <c r="A201" s="184" t="s">
        <v>145</v>
      </c>
      <c r="B201" s="181">
        <v>0</v>
      </c>
      <c r="C201" s="182">
        <v>2.8000000000000001E-2</v>
      </c>
      <c r="D201" s="183">
        <v>2.8000000000000001E-2</v>
      </c>
      <c r="E201" s="181">
        <v>0</v>
      </c>
      <c r="F201" s="182">
        <v>2.7E-2</v>
      </c>
      <c r="G201" s="183">
        <v>1.7999999999999999E-2</v>
      </c>
      <c r="H201" s="181">
        <v>0</v>
      </c>
      <c r="I201" s="182">
        <v>0.03</v>
      </c>
      <c r="J201" s="183">
        <v>3.7999999999999999E-2</v>
      </c>
      <c r="K201" s="182"/>
      <c r="L201" s="182"/>
      <c r="M201" s="183"/>
      <c r="N201" s="309"/>
    </row>
    <row r="202" spans="1:14" s="120" customFormat="1" x14ac:dyDescent="0.3">
      <c r="A202" s="184" t="s">
        <v>146</v>
      </c>
      <c r="B202" s="181">
        <v>0</v>
      </c>
      <c r="C202" s="182">
        <v>0.04</v>
      </c>
      <c r="D202" s="183">
        <v>0.04</v>
      </c>
      <c r="E202" s="181">
        <v>0</v>
      </c>
      <c r="F202" s="182">
        <v>2.7E-2</v>
      </c>
      <c r="G202" s="183">
        <v>2.4E-2</v>
      </c>
      <c r="H202" s="181">
        <v>0</v>
      </c>
      <c r="I202" s="182">
        <v>5.1999999999999998E-2</v>
      </c>
      <c r="J202" s="183">
        <v>5.5E-2</v>
      </c>
      <c r="K202" s="182"/>
      <c r="L202" s="182"/>
      <c r="M202" s="183"/>
      <c r="N202" s="309"/>
    </row>
    <row r="203" spans="1:14" s="120" customFormat="1" x14ac:dyDescent="0.3">
      <c r="A203" s="184" t="s">
        <v>230</v>
      </c>
      <c r="B203" s="181">
        <v>0</v>
      </c>
      <c r="C203" s="182">
        <v>0.02</v>
      </c>
      <c r="D203" s="183">
        <v>1.7000000000000001E-2</v>
      </c>
      <c r="E203" s="181">
        <v>0</v>
      </c>
      <c r="F203" s="182">
        <v>2.7E-2</v>
      </c>
      <c r="G203" s="183">
        <v>2.4E-2</v>
      </c>
      <c r="H203" s="181">
        <v>0</v>
      </c>
      <c r="I203" s="182">
        <v>1.4999999999999999E-2</v>
      </c>
      <c r="J203" s="183">
        <v>1.0999999999999999E-2</v>
      </c>
      <c r="K203" s="182"/>
      <c r="L203" s="182"/>
      <c r="M203" s="183"/>
      <c r="N203" s="309"/>
    </row>
    <row r="204" spans="1:14" s="120" customFormat="1" x14ac:dyDescent="0.3">
      <c r="A204" s="184" t="s">
        <v>231</v>
      </c>
      <c r="B204" s="181">
        <v>0</v>
      </c>
      <c r="C204" s="182">
        <v>8.0000000000000002E-3</v>
      </c>
      <c r="D204" s="183">
        <v>8.9999999999999993E-3</v>
      </c>
      <c r="E204" s="181">
        <v>0</v>
      </c>
      <c r="F204" s="182">
        <v>8.9999999999999993E-3</v>
      </c>
      <c r="G204" s="183">
        <v>6.0000000000000001E-3</v>
      </c>
      <c r="H204" s="181">
        <v>0</v>
      </c>
      <c r="I204" s="182">
        <v>7.0000000000000001E-3</v>
      </c>
      <c r="J204" s="183">
        <v>1.0999999999999999E-2</v>
      </c>
      <c r="K204" s="182"/>
      <c r="L204" s="182"/>
      <c r="M204" s="183"/>
      <c r="N204" s="309"/>
    </row>
    <row r="205" spans="1:14" s="120" customFormat="1" x14ac:dyDescent="0.3">
      <c r="A205" s="184" t="s">
        <v>147</v>
      </c>
      <c r="B205" s="181">
        <v>0</v>
      </c>
      <c r="C205" s="182">
        <v>8.0000000000000002E-3</v>
      </c>
      <c r="D205" s="183">
        <v>8.9999999999999993E-3</v>
      </c>
      <c r="E205" s="181">
        <v>0</v>
      </c>
      <c r="F205" s="182">
        <v>8.9999999999999993E-3</v>
      </c>
      <c r="G205" s="183">
        <v>6.0000000000000001E-3</v>
      </c>
      <c r="H205" s="181">
        <v>0</v>
      </c>
      <c r="I205" s="182">
        <v>7.0000000000000001E-3</v>
      </c>
      <c r="J205" s="183">
        <v>1.0999999999999999E-2</v>
      </c>
      <c r="K205" s="182"/>
      <c r="L205" s="182"/>
      <c r="M205" s="183"/>
      <c r="N205" s="309"/>
    </row>
    <row r="206" spans="1:14" s="120" customFormat="1" x14ac:dyDescent="0.3">
      <c r="A206" s="184" t="s">
        <v>148</v>
      </c>
      <c r="B206" s="181">
        <v>0</v>
      </c>
      <c r="C206" s="182">
        <v>1.6E-2</v>
      </c>
      <c r="D206" s="183">
        <v>1.0999999999999999E-2</v>
      </c>
      <c r="E206" s="181">
        <v>0</v>
      </c>
      <c r="F206" s="182">
        <v>2.7E-2</v>
      </c>
      <c r="G206" s="183">
        <v>1.7999999999999999E-2</v>
      </c>
      <c r="H206" s="181">
        <v>0</v>
      </c>
      <c r="I206" s="182">
        <v>7.0000000000000001E-3</v>
      </c>
      <c r="J206" s="183">
        <v>5.0000000000000001E-3</v>
      </c>
      <c r="K206" s="182"/>
      <c r="L206" s="182"/>
      <c r="M206" s="183"/>
      <c r="N206" s="309"/>
    </row>
    <row r="207" spans="1:14" s="120" customFormat="1" x14ac:dyDescent="0.3">
      <c r="A207" s="184" t="s">
        <v>232</v>
      </c>
      <c r="B207" s="181">
        <v>0</v>
      </c>
      <c r="C207" s="182">
        <v>1.2E-2</v>
      </c>
      <c r="D207" s="183">
        <v>8.9999999999999993E-3</v>
      </c>
      <c r="E207" s="181">
        <v>0</v>
      </c>
      <c r="F207" s="182">
        <v>1.7999999999999999E-2</v>
      </c>
      <c r="G207" s="183">
        <v>1.2E-2</v>
      </c>
      <c r="H207" s="181">
        <v>0</v>
      </c>
      <c r="I207" s="182">
        <v>7.0000000000000001E-3</v>
      </c>
      <c r="J207" s="183">
        <v>5.0000000000000001E-3</v>
      </c>
      <c r="K207" s="182"/>
      <c r="L207" s="182"/>
      <c r="M207" s="183"/>
      <c r="N207" s="309"/>
    </row>
    <row r="208" spans="1:14" s="120" customFormat="1" x14ac:dyDescent="0.3">
      <c r="A208" s="184" t="s">
        <v>153</v>
      </c>
      <c r="B208" s="181">
        <v>0</v>
      </c>
      <c r="C208" s="182">
        <v>0</v>
      </c>
      <c r="D208" s="183">
        <v>0</v>
      </c>
      <c r="E208" s="181">
        <v>0</v>
      </c>
      <c r="F208" s="182">
        <v>0</v>
      </c>
      <c r="G208" s="183">
        <v>0</v>
      </c>
      <c r="H208" s="181">
        <v>0</v>
      </c>
      <c r="I208" s="182">
        <v>0</v>
      </c>
      <c r="J208" s="183">
        <v>0</v>
      </c>
      <c r="K208" s="182"/>
      <c r="L208" s="182"/>
      <c r="M208" s="183"/>
      <c r="N208" s="309"/>
    </row>
    <row r="209" spans="1:14" s="120" customFormat="1" x14ac:dyDescent="0.3">
      <c r="A209" s="184" t="s">
        <v>149</v>
      </c>
      <c r="B209" s="181">
        <v>0</v>
      </c>
      <c r="C209" s="182">
        <v>0</v>
      </c>
      <c r="D209" s="183">
        <v>0</v>
      </c>
      <c r="E209" s="181">
        <v>0</v>
      </c>
      <c r="F209" s="182">
        <v>0</v>
      </c>
      <c r="G209" s="183">
        <v>0</v>
      </c>
      <c r="H209" s="181">
        <v>0</v>
      </c>
      <c r="I209" s="182">
        <v>0</v>
      </c>
      <c r="J209" s="183">
        <v>0</v>
      </c>
      <c r="K209" s="182"/>
      <c r="L209" s="182"/>
      <c r="M209" s="183"/>
      <c r="N209" s="309"/>
    </row>
    <row r="210" spans="1:14" s="120" customFormat="1" x14ac:dyDescent="0.3">
      <c r="A210" s="184" t="s">
        <v>154</v>
      </c>
      <c r="B210" s="181">
        <v>0.111</v>
      </c>
      <c r="C210" s="182">
        <v>1.6E-2</v>
      </c>
      <c r="D210" s="183">
        <v>1.0999999999999999E-2</v>
      </c>
      <c r="E210" s="181">
        <v>0.2</v>
      </c>
      <c r="F210" s="182">
        <v>8.9999999999999993E-3</v>
      </c>
      <c r="G210" s="183">
        <v>6.0000000000000001E-3</v>
      </c>
      <c r="H210" s="181">
        <v>0</v>
      </c>
      <c r="I210" s="182">
        <v>2.1999999999999999E-2</v>
      </c>
      <c r="J210" s="183">
        <v>1.6E-2</v>
      </c>
      <c r="K210" s="182"/>
      <c r="L210" s="182"/>
      <c r="M210" s="183"/>
      <c r="N210" s="309"/>
    </row>
    <row r="211" spans="1:14" s="120" customFormat="1" x14ac:dyDescent="0.3">
      <c r="A211" s="184" t="s">
        <v>125</v>
      </c>
      <c r="B211" s="181">
        <v>0.111</v>
      </c>
      <c r="C211" s="182">
        <v>3.5999999999999997E-2</v>
      </c>
      <c r="D211" s="183">
        <v>2.8000000000000001E-2</v>
      </c>
      <c r="E211" s="181">
        <v>0</v>
      </c>
      <c r="F211" s="182">
        <v>1.7999999999999999E-2</v>
      </c>
      <c r="G211" s="183">
        <v>1.2E-2</v>
      </c>
      <c r="H211" s="181">
        <v>0.25</v>
      </c>
      <c r="I211" s="182">
        <v>5.1999999999999998E-2</v>
      </c>
      <c r="J211" s="183">
        <v>4.3999999999999997E-2</v>
      </c>
      <c r="K211" s="182"/>
      <c r="L211" s="182"/>
      <c r="M211" s="183"/>
      <c r="N211" s="309"/>
    </row>
    <row r="212" spans="1:14" s="120" customFormat="1" x14ac:dyDescent="0.3">
      <c r="A212" s="184" t="s">
        <v>150</v>
      </c>
      <c r="B212" s="181">
        <v>0</v>
      </c>
      <c r="C212" s="182">
        <v>0</v>
      </c>
      <c r="D212" s="183">
        <v>0</v>
      </c>
      <c r="E212" s="181">
        <v>0</v>
      </c>
      <c r="F212" s="182">
        <v>0</v>
      </c>
      <c r="G212" s="183">
        <v>0</v>
      </c>
      <c r="H212" s="181">
        <v>0</v>
      </c>
      <c r="I212" s="182">
        <v>0</v>
      </c>
      <c r="J212" s="183">
        <v>0</v>
      </c>
      <c r="K212" s="182"/>
      <c r="L212" s="182"/>
      <c r="M212" s="183"/>
      <c r="N212" s="309"/>
    </row>
    <row r="213" spans="1:14" s="120" customFormat="1" x14ac:dyDescent="0.3">
      <c r="A213" s="184" t="s">
        <v>233</v>
      </c>
      <c r="B213" s="181">
        <v>0</v>
      </c>
      <c r="C213" s="182">
        <v>0.02</v>
      </c>
      <c r="D213" s="183">
        <v>0.02</v>
      </c>
      <c r="E213" s="181">
        <v>0</v>
      </c>
      <c r="F213" s="182">
        <v>8.9999999999999993E-3</v>
      </c>
      <c r="G213" s="183">
        <v>1.2E-2</v>
      </c>
      <c r="H213" s="181">
        <v>0</v>
      </c>
      <c r="I213" s="182">
        <v>2.1999999999999999E-2</v>
      </c>
      <c r="J213" s="183">
        <v>2.1999999999999999E-2</v>
      </c>
      <c r="K213" s="182"/>
      <c r="L213" s="182"/>
      <c r="M213" s="183"/>
      <c r="N213" s="421"/>
    </row>
    <row r="214" spans="1:14" s="120" customFormat="1" x14ac:dyDescent="0.3">
      <c r="A214" s="184" t="s">
        <v>816</v>
      </c>
      <c r="B214" s="181">
        <v>0</v>
      </c>
      <c r="C214" s="182">
        <v>0</v>
      </c>
      <c r="D214" s="183">
        <v>0</v>
      </c>
      <c r="E214" s="181">
        <v>0</v>
      </c>
      <c r="F214" s="182">
        <v>0</v>
      </c>
      <c r="G214" s="183">
        <v>0</v>
      </c>
      <c r="H214" s="181">
        <v>0</v>
      </c>
      <c r="I214" s="182">
        <v>0</v>
      </c>
      <c r="J214" s="183">
        <v>0</v>
      </c>
      <c r="K214" s="182"/>
      <c r="L214" s="182"/>
      <c r="M214" s="183"/>
      <c r="N214" s="421"/>
    </row>
    <row r="215" spans="1:14" x14ac:dyDescent="0.3">
      <c r="A215" s="184" t="s">
        <v>386</v>
      </c>
      <c r="B215" s="181">
        <v>0</v>
      </c>
      <c r="C215" s="182">
        <v>0</v>
      </c>
      <c r="D215" s="183">
        <v>0</v>
      </c>
      <c r="E215" s="181">
        <v>0</v>
      </c>
      <c r="F215" s="182">
        <v>0</v>
      </c>
      <c r="G215" s="183">
        <v>0</v>
      </c>
      <c r="H215" s="181">
        <v>0</v>
      </c>
      <c r="I215" s="182">
        <v>0</v>
      </c>
      <c r="J215" s="183">
        <v>0</v>
      </c>
      <c r="K215" s="182"/>
      <c r="L215" s="182"/>
      <c r="M215" s="183"/>
      <c r="N215" s="309"/>
    </row>
    <row r="216" spans="1:14" x14ac:dyDescent="0.3">
      <c r="A216" s="184" t="s">
        <v>151</v>
      </c>
      <c r="B216" s="181">
        <v>0</v>
      </c>
      <c r="C216" s="182">
        <v>1.2E-2</v>
      </c>
      <c r="D216" s="183">
        <v>8.9999999999999993E-3</v>
      </c>
      <c r="E216" s="181">
        <v>0</v>
      </c>
      <c r="F216" s="182">
        <v>8.9999999999999993E-3</v>
      </c>
      <c r="G216" s="183">
        <v>6.0000000000000001E-3</v>
      </c>
      <c r="H216" s="181">
        <v>0</v>
      </c>
      <c r="I216" s="182">
        <v>1.4999999999999999E-2</v>
      </c>
      <c r="J216" s="183">
        <v>1.0999999999999999E-2</v>
      </c>
      <c r="K216" s="182"/>
      <c r="L216" s="182"/>
      <c r="M216" s="183"/>
      <c r="N216" s="309"/>
    </row>
    <row r="217" spans="1:14" x14ac:dyDescent="0.3">
      <c r="A217" s="184" t="s">
        <v>315</v>
      </c>
      <c r="B217" s="181">
        <v>0</v>
      </c>
      <c r="C217" s="182">
        <v>0.02</v>
      </c>
      <c r="D217" s="183">
        <v>1.7000000000000001E-2</v>
      </c>
      <c r="E217" s="181">
        <v>0</v>
      </c>
      <c r="F217" s="182">
        <v>8.9999999999999993E-3</v>
      </c>
      <c r="G217" s="183">
        <v>6.0000000000000001E-3</v>
      </c>
      <c r="H217" s="181">
        <v>0</v>
      </c>
      <c r="I217" s="182">
        <v>0.03</v>
      </c>
      <c r="J217" s="183">
        <v>2.7E-2</v>
      </c>
      <c r="K217" s="182"/>
      <c r="L217" s="182"/>
      <c r="M217" s="183"/>
      <c r="N217" s="309"/>
    </row>
    <row r="218" spans="1:14" x14ac:dyDescent="0.3">
      <c r="A218" s="184" t="s">
        <v>152</v>
      </c>
      <c r="B218" s="181">
        <v>0</v>
      </c>
      <c r="C218" s="182">
        <v>0</v>
      </c>
      <c r="D218" s="183">
        <v>0</v>
      </c>
      <c r="E218" s="181">
        <v>0</v>
      </c>
      <c r="F218" s="182">
        <v>0</v>
      </c>
      <c r="G218" s="183">
        <v>0</v>
      </c>
      <c r="H218" s="181">
        <v>0</v>
      </c>
      <c r="I218" s="182">
        <v>0</v>
      </c>
      <c r="J218" s="183">
        <v>0</v>
      </c>
      <c r="K218" s="182"/>
      <c r="L218" s="182"/>
      <c r="M218" s="183"/>
      <c r="N218" s="309"/>
    </row>
    <row r="219" spans="1:14" x14ac:dyDescent="0.3">
      <c r="A219" s="184" t="s">
        <v>234</v>
      </c>
      <c r="B219" s="181">
        <v>0</v>
      </c>
      <c r="C219" s="182">
        <v>4.0000000000000001E-3</v>
      </c>
      <c r="D219" s="183">
        <v>6.0000000000000001E-3</v>
      </c>
      <c r="E219" s="181">
        <v>0</v>
      </c>
      <c r="F219" s="182">
        <v>0</v>
      </c>
      <c r="G219" s="183">
        <v>0</v>
      </c>
      <c r="H219" s="181">
        <v>0</v>
      </c>
      <c r="I219" s="182">
        <v>7.0000000000000001E-3</v>
      </c>
      <c r="J219" s="183">
        <v>1.0999999999999999E-2</v>
      </c>
      <c r="K219" s="182"/>
      <c r="L219" s="182"/>
      <c r="M219" s="183"/>
      <c r="N219" s="309"/>
    </row>
    <row r="220" spans="1:14" x14ac:dyDescent="0.3">
      <c r="A220" s="184" t="s">
        <v>126</v>
      </c>
      <c r="B220" s="181">
        <v>0</v>
      </c>
      <c r="C220" s="182">
        <v>0.04</v>
      </c>
      <c r="D220" s="183">
        <v>3.4000000000000002E-2</v>
      </c>
      <c r="E220" s="181">
        <v>0</v>
      </c>
      <c r="F220" s="182">
        <v>3.5999999999999997E-2</v>
      </c>
      <c r="G220" s="183">
        <v>0.03</v>
      </c>
      <c r="H220" s="181">
        <v>0</v>
      </c>
      <c r="I220" s="182">
        <v>4.4999999999999998E-2</v>
      </c>
      <c r="J220" s="183">
        <v>3.7999999999999999E-2</v>
      </c>
      <c r="K220" s="182"/>
      <c r="L220" s="182"/>
      <c r="M220" s="183"/>
      <c r="N220" s="309"/>
    </row>
    <row r="221" spans="1:14" x14ac:dyDescent="0.3">
      <c r="A221" s="184" t="s">
        <v>127</v>
      </c>
      <c r="B221" s="181">
        <v>0</v>
      </c>
      <c r="C221" s="182">
        <v>3.5999999999999997E-2</v>
      </c>
      <c r="D221" s="183">
        <v>5.0999999999999997E-2</v>
      </c>
      <c r="E221" s="181">
        <v>0</v>
      </c>
      <c r="F221" s="182">
        <v>4.4999999999999998E-2</v>
      </c>
      <c r="G221" s="183">
        <v>7.2999999999999995E-2</v>
      </c>
      <c r="H221" s="181">
        <v>0</v>
      </c>
      <c r="I221" s="182">
        <v>0.03</v>
      </c>
      <c r="J221" s="183">
        <v>3.3000000000000002E-2</v>
      </c>
      <c r="K221" s="182"/>
      <c r="L221" s="182"/>
      <c r="M221" s="183"/>
      <c r="N221" s="309"/>
    </row>
    <row r="222" spans="1:14" x14ac:dyDescent="0.3">
      <c r="A222" s="184" t="s">
        <v>158</v>
      </c>
      <c r="B222" s="181">
        <v>0</v>
      </c>
      <c r="C222" s="182">
        <v>1.2E-2</v>
      </c>
      <c r="D222" s="183">
        <v>1.0999999999999999E-2</v>
      </c>
      <c r="E222" s="181">
        <v>0</v>
      </c>
      <c r="F222" s="182">
        <v>2.7E-2</v>
      </c>
      <c r="G222" s="183">
        <v>2.4E-2</v>
      </c>
      <c r="H222" s="181">
        <v>0</v>
      </c>
      <c r="I222" s="182">
        <v>0</v>
      </c>
      <c r="J222" s="183">
        <v>0</v>
      </c>
      <c r="K222" s="182"/>
      <c r="L222" s="182"/>
      <c r="M222" s="183"/>
      <c r="N222" s="309"/>
    </row>
    <row r="223" spans="1:14" x14ac:dyDescent="0.3">
      <c r="A223" s="184" t="s">
        <v>155</v>
      </c>
      <c r="B223" s="181">
        <v>0</v>
      </c>
      <c r="C223" s="182">
        <v>1.2E-2</v>
      </c>
      <c r="D223" s="183">
        <v>8.9999999999999993E-3</v>
      </c>
      <c r="E223" s="181">
        <v>0</v>
      </c>
      <c r="F223" s="182">
        <v>2.7E-2</v>
      </c>
      <c r="G223" s="183">
        <v>1.7999999999999999E-2</v>
      </c>
      <c r="H223" s="181">
        <v>0</v>
      </c>
      <c r="I223" s="182">
        <v>0</v>
      </c>
      <c r="J223" s="183">
        <v>0</v>
      </c>
      <c r="K223" s="182"/>
      <c r="L223" s="182"/>
      <c r="M223" s="183"/>
      <c r="N223" s="309"/>
    </row>
    <row r="224" spans="1:14" x14ac:dyDescent="0.3">
      <c r="A224" s="184" t="s">
        <v>235</v>
      </c>
      <c r="B224" s="181">
        <v>0.222</v>
      </c>
      <c r="C224" s="182">
        <v>4.3999999999999997E-2</v>
      </c>
      <c r="D224" s="183">
        <v>0.06</v>
      </c>
      <c r="E224" s="181">
        <v>0.4</v>
      </c>
      <c r="F224" s="182">
        <v>8.1000000000000003E-2</v>
      </c>
      <c r="G224" s="183">
        <v>0.104</v>
      </c>
      <c r="H224" s="181">
        <v>0</v>
      </c>
      <c r="I224" s="182">
        <v>1.4999999999999999E-2</v>
      </c>
      <c r="J224" s="183">
        <v>1.6E-2</v>
      </c>
      <c r="K224" s="182"/>
      <c r="L224" s="182"/>
      <c r="M224" s="183"/>
      <c r="N224" s="309"/>
    </row>
    <row r="225" spans="1:14" x14ac:dyDescent="0.3">
      <c r="A225" s="184" t="s">
        <v>156</v>
      </c>
      <c r="B225" s="181">
        <v>0</v>
      </c>
      <c r="C225" s="182">
        <v>0</v>
      </c>
      <c r="D225" s="183">
        <v>0</v>
      </c>
      <c r="E225" s="181">
        <v>0</v>
      </c>
      <c r="F225" s="182">
        <v>0</v>
      </c>
      <c r="G225" s="183">
        <v>0</v>
      </c>
      <c r="H225" s="181">
        <v>0</v>
      </c>
      <c r="I225" s="182">
        <v>0</v>
      </c>
      <c r="J225" s="183">
        <v>0</v>
      </c>
      <c r="K225" s="182"/>
      <c r="L225" s="182"/>
      <c r="M225" s="183"/>
      <c r="N225" s="309"/>
    </row>
    <row r="226" spans="1:14" x14ac:dyDescent="0.3">
      <c r="A226" s="184" t="s">
        <v>157</v>
      </c>
      <c r="B226" s="181">
        <v>0</v>
      </c>
      <c r="C226" s="182">
        <v>4.0000000000000001E-3</v>
      </c>
      <c r="D226" s="183">
        <v>3.0000000000000001E-3</v>
      </c>
      <c r="E226" s="181">
        <v>0</v>
      </c>
      <c r="F226" s="182">
        <v>0</v>
      </c>
      <c r="G226" s="183">
        <v>0</v>
      </c>
      <c r="H226" s="181">
        <v>0</v>
      </c>
      <c r="I226" s="182">
        <v>7.0000000000000001E-3</v>
      </c>
      <c r="J226" s="183">
        <v>5.0000000000000001E-3</v>
      </c>
      <c r="K226" s="182"/>
      <c r="L226" s="182"/>
      <c r="M226" s="183"/>
      <c r="N226" s="309"/>
    </row>
    <row r="227" spans="1:14" x14ac:dyDescent="0.3">
      <c r="A227" s="184" t="s">
        <v>236</v>
      </c>
      <c r="B227" s="181">
        <v>0</v>
      </c>
      <c r="C227" s="182">
        <v>8.0000000000000002E-3</v>
      </c>
      <c r="D227" s="183">
        <v>1.0999999999999999E-2</v>
      </c>
      <c r="E227" s="181">
        <v>0</v>
      </c>
      <c r="F227" s="182">
        <v>0</v>
      </c>
      <c r="G227" s="183">
        <v>6.0000000000000001E-3</v>
      </c>
      <c r="H227" s="181">
        <v>0</v>
      </c>
      <c r="I227" s="182">
        <v>1.4999999999999999E-2</v>
      </c>
      <c r="J227" s="183">
        <v>1.6E-2</v>
      </c>
      <c r="K227" s="182"/>
      <c r="L227" s="182"/>
      <c r="M227" s="183"/>
      <c r="N227" s="309"/>
    </row>
    <row r="228" spans="1:14" x14ac:dyDescent="0.3">
      <c r="A228" s="184" t="s">
        <v>238</v>
      </c>
      <c r="B228" s="181">
        <v>0</v>
      </c>
      <c r="C228" s="182">
        <v>1.6E-2</v>
      </c>
      <c r="D228" s="183">
        <v>0.02</v>
      </c>
      <c r="E228" s="181">
        <v>0</v>
      </c>
      <c r="F228" s="182">
        <v>8.9999999999999993E-3</v>
      </c>
      <c r="G228" s="183">
        <v>1.2E-2</v>
      </c>
      <c r="H228" s="181">
        <v>0</v>
      </c>
      <c r="I228" s="182">
        <v>2.1999999999999999E-2</v>
      </c>
      <c r="J228" s="183">
        <v>2.7E-2</v>
      </c>
      <c r="K228" s="182"/>
      <c r="L228" s="182"/>
      <c r="M228" s="183"/>
      <c r="N228" s="309"/>
    </row>
    <row r="229" spans="1:14" x14ac:dyDescent="0.3">
      <c r="A229" s="184" t="s">
        <v>237</v>
      </c>
      <c r="B229" s="181">
        <v>0.111</v>
      </c>
      <c r="C229" s="182">
        <v>0.02</v>
      </c>
      <c r="D229" s="183">
        <v>1.7000000000000001E-2</v>
      </c>
      <c r="E229" s="181">
        <v>0.2</v>
      </c>
      <c r="F229" s="182">
        <v>1.7999999999999999E-2</v>
      </c>
      <c r="G229" s="183">
        <v>1.7999999999999999E-2</v>
      </c>
      <c r="H229" s="181">
        <v>0</v>
      </c>
      <c r="I229" s="182">
        <v>1.4999999999999999E-2</v>
      </c>
      <c r="J229" s="183">
        <v>1.0999999999999999E-2</v>
      </c>
      <c r="K229" s="182"/>
      <c r="L229" s="182"/>
      <c r="M229" s="183"/>
      <c r="N229" s="309"/>
    </row>
    <row r="230" spans="1:14" x14ac:dyDescent="0.3">
      <c r="A230" s="184" t="s">
        <v>159</v>
      </c>
      <c r="B230" s="181">
        <v>0</v>
      </c>
      <c r="C230" s="182">
        <v>0</v>
      </c>
      <c r="D230" s="183">
        <v>0</v>
      </c>
      <c r="E230" s="181">
        <v>0</v>
      </c>
      <c r="F230" s="182">
        <v>0</v>
      </c>
      <c r="G230" s="183">
        <v>0</v>
      </c>
      <c r="H230" s="181">
        <v>0</v>
      </c>
      <c r="I230" s="182">
        <v>0</v>
      </c>
      <c r="J230" s="183">
        <v>0</v>
      </c>
      <c r="K230" s="182"/>
      <c r="L230" s="182"/>
      <c r="M230" s="183"/>
      <c r="N230" s="309"/>
    </row>
    <row r="231" spans="1:14" x14ac:dyDescent="0.3">
      <c r="A231" s="184" t="s">
        <v>239</v>
      </c>
      <c r="B231" s="181">
        <v>0</v>
      </c>
      <c r="C231" s="182">
        <v>2.4E-2</v>
      </c>
      <c r="D231" s="183">
        <v>3.1E-2</v>
      </c>
      <c r="E231" s="181">
        <v>0</v>
      </c>
      <c r="F231" s="182">
        <v>1.7999999999999999E-2</v>
      </c>
      <c r="G231" s="183">
        <v>2.4E-2</v>
      </c>
      <c r="H231" s="181">
        <v>0</v>
      </c>
      <c r="I231" s="182">
        <v>0.03</v>
      </c>
      <c r="J231" s="183">
        <v>3.7999999999999999E-2</v>
      </c>
      <c r="K231" s="182"/>
      <c r="L231" s="182"/>
      <c r="M231" s="183"/>
      <c r="N231" s="309"/>
    </row>
    <row r="232" spans="1:14" x14ac:dyDescent="0.3">
      <c r="A232" s="184" t="s">
        <v>240</v>
      </c>
      <c r="B232" s="181">
        <v>0</v>
      </c>
      <c r="C232" s="182">
        <v>8.0000000000000002E-3</v>
      </c>
      <c r="D232" s="183">
        <v>8.9999999999999993E-3</v>
      </c>
      <c r="E232" s="181">
        <v>0</v>
      </c>
      <c r="F232" s="182">
        <v>0</v>
      </c>
      <c r="G232" s="183">
        <v>0</v>
      </c>
      <c r="H232" s="181">
        <v>0</v>
      </c>
      <c r="I232" s="182">
        <v>1.4999999999999999E-2</v>
      </c>
      <c r="J232" s="183">
        <v>1.6E-2</v>
      </c>
      <c r="K232" s="182"/>
      <c r="L232" s="182"/>
      <c r="M232" s="183"/>
      <c r="N232" s="309"/>
    </row>
    <row r="233" spans="1:14" x14ac:dyDescent="0.3">
      <c r="A233" s="184" t="s">
        <v>387</v>
      </c>
      <c r="B233" s="181">
        <v>0</v>
      </c>
      <c r="C233" s="182">
        <v>4.0000000000000001E-3</v>
      </c>
      <c r="D233" s="183">
        <v>3.0000000000000001E-3</v>
      </c>
      <c r="E233" s="181">
        <v>0</v>
      </c>
      <c r="F233" s="182">
        <v>0</v>
      </c>
      <c r="G233" s="183">
        <v>0</v>
      </c>
      <c r="H233" s="181">
        <v>0</v>
      </c>
      <c r="I233" s="182">
        <v>7.0000000000000001E-3</v>
      </c>
      <c r="J233" s="183">
        <v>5.0000000000000001E-3</v>
      </c>
      <c r="K233" s="182"/>
      <c r="L233" s="182"/>
      <c r="M233" s="183"/>
      <c r="N233" s="309"/>
    </row>
    <row r="234" spans="1:14" x14ac:dyDescent="0.3">
      <c r="A234" s="184" t="s">
        <v>388</v>
      </c>
      <c r="B234" s="181">
        <v>0</v>
      </c>
      <c r="C234" s="182">
        <v>4.0000000000000001E-3</v>
      </c>
      <c r="D234" s="183">
        <v>3.0000000000000001E-3</v>
      </c>
      <c r="E234" s="181">
        <v>0</v>
      </c>
      <c r="F234" s="182">
        <v>0</v>
      </c>
      <c r="G234" s="183">
        <v>0</v>
      </c>
      <c r="H234" s="181">
        <v>0</v>
      </c>
      <c r="I234" s="182">
        <v>7.0000000000000001E-3</v>
      </c>
      <c r="J234" s="183">
        <v>5.0000000000000001E-3</v>
      </c>
      <c r="K234" s="182"/>
      <c r="L234" s="182"/>
      <c r="M234" s="183"/>
      <c r="N234" s="309"/>
    </row>
    <row r="235" spans="1:14" x14ac:dyDescent="0.3">
      <c r="A235" s="184" t="s">
        <v>241</v>
      </c>
      <c r="B235" s="181">
        <v>0</v>
      </c>
      <c r="C235" s="182">
        <v>0</v>
      </c>
      <c r="D235" s="183">
        <v>0</v>
      </c>
      <c r="E235" s="181">
        <v>0</v>
      </c>
      <c r="F235" s="182">
        <v>0</v>
      </c>
      <c r="G235" s="183">
        <v>0</v>
      </c>
      <c r="H235" s="181">
        <v>0</v>
      </c>
      <c r="I235" s="182">
        <v>0</v>
      </c>
      <c r="J235" s="183">
        <v>0</v>
      </c>
      <c r="K235" s="182"/>
      <c r="L235" s="182"/>
      <c r="M235" s="183"/>
      <c r="N235" s="309"/>
    </row>
    <row r="236" spans="1:14" x14ac:dyDescent="0.3">
      <c r="A236" s="184" t="s">
        <v>242</v>
      </c>
      <c r="B236" s="181">
        <v>0</v>
      </c>
      <c r="C236" s="182">
        <v>4.0000000000000001E-3</v>
      </c>
      <c r="D236" s="183">
        <v>3.0000000000000001E-3</v>
      </c>
      <c r="E236" s="181">
        <v>0</v>
      </c>
      <c r="F236" s="182">
        <v>0</v>
      </c>
      <c r="G236" s="183">
        <v>0</v>
      </c>
      <c r="H236" s="181">
        <v>0</v>
      </c>
      <c r="I236" s="182">
        <v>7.0000000000000001E-3</v>
      </c>
      <c r="J236" s="183">
        <v>5.0000000000000001E-3</v>
      </c>
      <c r="K236" s="182"/>
      <c r="L236" s="182"/>
      <c r="M236" s="183"/>
      <c r="N236" s="309"/>
    </row>
    <row r="237" spans="1:14" x14ac:dyDescent="0.3">
      <c r="A237" s="184" t="s">
        <v>243</v>
      </c>
      <c r="B237" s="181">
        <v>0</v>
      </c>
      <c r="C237" s="182">
        <v>0</v>
      </c>
      <c r="D237" s="183">
        <v>0</v>
      </c>
      <c r="E237" s="181">
        <v>0</v>
      </c>
      <c r="F237" s="182">
        <v>0</v>
      </c>
      <c r="G237" s="183">
        <v>0</v>
      </c>
      <c r="H237" s="181">
        <v>0</v>
      </c>
      <c r="I237" s="182">
        <v>0</v>
      </c>
      <c r="J237" s="183">
        <v>0</v>
      </c>
      <c r="K237" s="182"/>
      <c r="L237" s="182"/>
      <c r="M237" s="183"/>
      <c r="N237" s="499"/>
    </row>
    <row r="238" spans="1:14" ht="26" x14ac:dyDescent="0.3">
      <c r="A238" s="188" t="s">
        <v>980</v>
      </c>
      <c r="B238" s="181">
        <v>0</v>
      </c>
      <c r="C238" s="182">
        <v>4.0000000000000001E-3</v>
      </c>
      <c r="D238" s="183">
        <v>6.0000000000000001E-3</v>
      </c>
      <c r="E238" s="181">
        <v>0</v>
      </c>
      <c r="F238" s="182">
        <v>8.9999999999999993E-3</v>
      </c>
      <c r="G238" s="183">
        <v>6.0000000000000001E-3</v>
      </c>
      <c r="H238" s="181">
        <v>0</v>
      </c>
      <c r="I238" s="182">
        <v>0</v>
      </c>
      <c r="J238" s="183">
        <v>5.0000000000000001E-3</v>
      </c>
      <c r="K238" s="182"/>
      <c r="L238" s="182"/>
      <c r="M238" s="183"/>
      <c r="N238" s="499"/>
    </row>
    <row r="239" spans="1:14" x14ac:dyDescent="0.3">
      <c r="A239" s="184" t="s">
        <v>389</v>
      </c>
      <c r="B239" s="181">
        <v>0</v>
      </c>
      <c r="C239" s="182">
        <v>0</v>
      </c>
      <c r="D239" s="183">
        <v>0</v>
      </c>
      <c r="E239" s="181">
        <v>0</v>
      </c>
      <c r="F239" s="182">
        <v>0</v>
      </c>
      <c r="G239" s="183">
        <v>0</v>
      </c>
      <c r="H239" s="181">
        <v>0</v>
      </c>
      <c r="I239" s="182">
        <v>0</v>
      </c>
      <c r="J239" s="183">
        <v>0</v>
      </c>
      <c r="K239" s="182"/>
      <c r="L239" s="182"/>
      <c r="M239" s="183"/>
      <c r="N239" s="309"/>
    </row>
    <row r="240" spans="1:14" x14ac:dyDescent="0.3">
      <c r="A240" s="184" t="s">
        <v>390</v>
      </c>
      <c r="B240" s="181">
        <v>0</v>
      </c>
      <c r="C240" s="182">
        <v>0</v>
      </c>
      <c r="D240" s="183">
        <v>0</v>
      </c>
      <c r="E240" s="181">
        <v>0</v>
      </c>
      <c r="F240" s="182">
        <v>0</v>
      </c>
      <c r="G240" s="183">
        <v>0</v>
      </c>
      <c r="H240" s="181">
        <v>0</v>
      </c>
      <c r="I240" s="182">
        <v>0</v>
      </c>
      <c r="J240" s="183">
        <v>0</v>
      </c>
      <c r="K240" s="182"/>
      <c r="L240" s="182"/>
      <c r="M240" s="183"/>
      <c r="N240" s="309"/>
    </row>
    <row r="241" spans="1:14" x14ac:dyDescent="0.3">
      <c r="A241" s="184" t="s">
        <v>245</v>
      </c>
      <c r="B241" s="181">
        <v>0</v>
      </c>
      <c r="C241" s="182">
        <v>0</v>
      </c>
      <c r="D241" s="183">
        <v>8.9999999999999993E-3</v>
      </c>
      <c r="E241" s="181">
        <v>0</v>
      </c>
      <c r="F241" s="182">
        <v>0</v>
      </c>
      <c r="G241" s="183">
        <v>1.2E-2</v>
      </c>
      <c r="H241" s="181">
        <v>0</v>
      </c>
      <c r="I241" s="182">
        <v>0</v>
      </c>
      <c r="J241" s="183">
        <v>5.0000000000000001E-3</v>
      </c>
      <c r="K241" s="182"/>
      <c r="L241" s="182"/>
      <c r="M241" s="183"/>
      <c r="N241" s="309"/>
    </row>
    <row r="242" spans="1:14" x14ac:dyDescent="0.3">
      <c r="A242" s="184" t="s">
        <v>244</v>
      </c>
      <c r="B242" s="181">
        <v>0</v>
      </c>
      <c r="C242" s="182">
        <v>1.6E-2</v>
      </c>
      <c r="D242" s="183">
        <v>1.4E-2</v>
      </c>
      <c r="E242" s="181">
        <v>0</v>
      </c>
      <c r="F242" s="182">
        <v>2.7E-2</v>
      </c>
      <c r="G242" s="183">
        <v>2.4E-2</v>
      </c>
      <c r="H242" s="181">
        <v>0</v>
      </c>
      <c r="I242" s="182">
        <v>7.0000000000000001E-3</v>
      </c>
      <c r="J242" s="183">
        <v>5.0000000000000001E-3</v>
      </c>
      <c r="K242" s="182"/>
      <c r="L242" s="182"/>
      <c r="M242" s="183"/>
      <c r="N242" s="309"/>
    </row>
    <row r="243" spans="1:14" x14ac:dyDescent="0.3">
      <c r="A243" s="184" t="s">
        <v>246</v>
      </c>
      <c r="B243" s="181">
        <v>0</v>
      </c>
      <c r="C243" s="182">
        <v>1.2E-2</v>
      </c>
      <c r="D243" s="183">
        <v>1.7000000000000001E-2</v>
      </c>
      <c r="E243" s="181">
        <v>0</v>
      </c>
      <c r="F243" s="182">
        <v>2.7E-2</v>
      </c>
      <c r="G243" s="183">
        <v>3.6999999999999998E-2</v>
      </c>
      <c r="H243" s="181">
        <v>0</v>
      </c>
      <c r="I243" s="182">
        <v>0</v>
      </c>
      <c r="J243" s="183">
        <v>0</v>
      </c>
      <c r="K243" s="182"/>
      <c r="L243" s="182"/>
      <c r="M243" s="183"/>
      <c r="N243" s="309"/>
    </row>
    <row r="244" spans="1:14" x14ac:dyDescent="0.3">
      <c r="A244" s="184" t="s">
        <v>732</v>
      </c>
      <c r="B244" s="181">
        <v>0</v>
      </c>
      <c r="C244" s="182">
        <v>4.0000000000000001E-3</v>
      </c>
      <c r="D244" s="183">
        <v>6.0000000000000001E-3</v>
      </c>
      <c r="E244" s="181">
        <v>0</v>
      </c>
      <c r="F244" s="182">
        <v>8.9999999999999993E-3</v>
      </c>
      <c r="G244" s="183">
        <v>1.2E-2</v>
      </c>
      <c r="H244" s="181">
        <v>0</v>
      </c>
      <c r="I244" s="182">
        <v>0</v>
      </c>
      <c r="J244" s="183">
        <v>0</v>
      </c>
      <c r="K244" s="182"/>
      <c r="L244" s="182"/>
      <c r="M244" s="183"/>
      <c r="N244" s="309"/>
    </row>
    <row r="245" spans="1:14" x14ac:dyDescent="0.3">
      <c r="A245" s="184" t="s">
        <v>391</v>
      </c>
      <c r="B245" s="181">
        <v>0</v>
      </c>
      <c r="C245" s="182">
        <v>8.0000000000000002E-3</v>
      </c>
      <c r="D245" s="183">
        <v>6.0000000000000001E-3</v>
      </c>
      <c r="E245" s="181">
        <v>0</v>
      </c>
      <c r="F245" s="182">
        <v>1.7999999999999999E-2</v>
      </c>
      <c r="G245" s="183">
        <v>1.2E-2</v>
      </c>
      <c r="H245" s="181">
        <v>0</v>
      </c>
      <c r="I245" s="182">
        <v>0</v>
      </c>
      <c r="J245" s="183">
        <v>0</v>
      </c>
      <c r="K245" s="182"/>
      <c r="L245" s="182"/>
      <c r="M245" s="183"/>
      <c r="N245" s="309"/>
    </row>
    <row r="246" spans="1:14" x14ac:dyDescent="0.3">
      <c r="A246" s="184" t="s">
        <v>392</v>
      </c>
      <c r="B246" s="181">
        <v>0</v>
      </c>
      <c r="C246" s="182">
        <v>4.0000000000000001E-3</v>
      </c>
      <c r="D246" s="183">
        <v>3.0000000000000001E-3</v>
      </c>
      <c r="E246" s="181">
        <v>0</v>
      </c>
      <c r="F246" s="182">
        <v>0</v>
      </c>
      <c r="G246" s="183">
        <v>0</v>
      </c>
      <c r="H246" s="181">
        <v>0</v>
      </c>
      <c r="I246" s="182">
        <v>7.0000000000000001E-3</v>
      </c>
      <c r="J246" s="183">
        <v>5.0000000000000001E-3</v>
      </c>
      <c r="K246" s="182"/>
      <c r="L246" s="182"/>
      <c r="M246" s="183"/>
      <c r="N246" s="309"/>
    </row>
    <row r="247" spans="1:14" x14ac:dyDescent="0.3">
      <c r="A247" s="184" t="s">
        <v>393</v>
      </c>
      <c r="B247" s="181">
        <v>0</v>
      </c>
      <c r="C247" s="182">
        <v>0</v>
      </c>
      <c r="D247" s="183">
        <v>6.0000000000000001E-3</v>
      </c>
      <c r="E247" s="181">
        <v>0</v>
      </c>
      <c r="F247" s="182">
        <v>0</v>
      </c>
      <c r="G247" s="183">
        <v>1.2E-2</v>
      </c>
      <c r="H247" s="181">
        <v>0</v>
      </c>
      <c r="I247" s="182">
        <v>0</v>
      </c>
      <c r="J247" s="183">
        <v>0</v>
      </c>
      <c r="K247" s="182"/>
      <c r="L247" s="182"/>
      <c r="M247" s="183"/>
      <c r="N247" s="309"/>
    </row>
    <row r="248" spans="1:14" x14ac:dyDescent="0.3">
      <c r="A248" s="184" t="s">
        <v>394</v>
      </c>
      <c r="B248" s="181">
        <v>0</v>
      </c>
      <c r="C248" s="182">
        <v>0</v>
      </c>
      <c r="D248" s="183">
        <v>0</v>
      </c>
      <c r="E248" s="181">
        <v>0</v>
      </c>
      <c r="F248" s="182">
        <v>0</v>
      </c>
      <c r="G248" s="183">
        <v>0</v>
      </c>
      <c r="H248" s="181">
        <v>0</v>
      </c>
      <c r="I248" s="182">
        <v>0</v>
      </c>
      <c r="J248" s="183">
        <v>0</v>
      </c>
      <c r="K248" s="182"/>
      <c r="L248" s="182"/>
      <c r="M248" s="183"/>
      <c r="N248" s="309"/>
    </row>
    <row r="249" spans="1:14" x14ac:dyDescent="0.3">
      <c r="A249" s="184" t="s">
        <v>247</v>
      </c>
      <c r="B249" s="181">
        <v>0</v>
      </c>
      <c r="C249" s="182">
        <v>2.4E-2</v>
      </c>
      <c r="D249" s="183">
        <v>2.5999999999999999E-2</v>
      </c>
      <c r="E249" s="181">
        <v>0</v>
      </c>
      <c r="F249" s="182">
        <v>4.4999999999999998E-2</v>
      </c>
      <c r="G249" s="183">
        <v>4.2999999999999997E-2</v>
      </c>
      <c r="H249" s="181">
        <v>0</v>
      </c>
      <c r="I249" s="182">
        <v>7.0000000000000001E-3</v>
      </c>
      <c r="J249" s="183">
        <v>1.0999999999999999E-2</v>
      </c>
      <c r="K249" s="182"/>
      <c r="L249" s="182"/>
      <c r="M249" s="183"/>
      <c r="N249" s="309"/>
    </row>
    <row r="250" spans="1:14" x14ac:dyDescent="0.3">
      <c r="A250" s="184" t="s">
        <v>248</v>
      </c>
      <c r="B250" s="181">
        <v>0</v>
      </c>
      <c r="C250" s="182">
        <v>8.0000000000000002E-3</v>
      </c>
      <c r="D250" s="183">
        <v>8.9999999999999993E-3</v>
      </c>
      <c r="E250" s="181">
        <v>0</v>
      </c>
      <c r="F250" s="182">
        <v>1.7999999999999999E-2</v>
      </c>
      <c r="G250" s="183">
        <v>1.2E-2</v>
      </c>
      <c r="H250" s="181">
        <v>0</v>
      </c>
      <c r="I250" s="182">
        <v>0</v>
      </c>
      <c r="J250" s="183">
        <v>5.0000000000000001E-3</v>
      </c>
      <c r="K250" s="182"/>
      <c r="L250" s="182"/>
      <c r="M250" s="183"/>
      <c r="N250" s="309"/>
    </row>
    <row r="251" spans="1:14" x14ac:dyDescent="0.3">
      <c r="A251" s="184" t="s">
        <v>399</v>
      </c>
      <c r="B251" s="181">
        <v>0</v>
      </c>
      <c r="C251" s="182">
        <v>0</v>
      </c>
      <c r="D251" s="183">
        <v>0</v>
      </c>
      <c r="E251" s="181">
        <v>0</v>
      </c>
      <c r="F251" s="182">
        <v>0</v>
      </c>
      <c r="G251" s="183">
        <v>0</v>
      </c>
      <c r="H251" s="181">
        <v>0</v>
      </c>
      <c r="I251" s="182">
        <v>0</v>
      </c>
      <c r="J251" s="183">
        <v>0</v>
      </c>
      <c r="K251" s="182"/>
      <c r="L251" s="182"/>
      <c r="M251" s="183"/>
      <c r="N251" s="309"/>
    </row>
    <row r="252" spans="1:14" x14ac:dyDescent="0.3">
      <c r="A252" s="184" t="s">
        <v>400</v>
      </c>
      <c r="B252" s="181">
        <v>0</v>
      </c>
      <c r="C252" s="182">
        <v>4.0000000000000001E-3</v>
      </c>
      <c r="D252" s="183">
        <v>6.0000000000000001E-3</v>
      </c>
      <c r="E252" s="181">
        <v>0</v>
      </c>
      <c r="F252" s="182">
        <v>0</v>
      </c>
      <c r="G252" s="183">
        <v>0</v>
      </c>
      <c r="H252" s="181">
        <v>0</v>
      </c>
      <c r="I252" s="182">
        <v>7.0000000000000001E-3</v>
      </c>
      <c r="J252" s="183">
        <v>1.0999999999999999E-2</v>
      </c>
      <c r="K252" s="182"/>
      <c r="L252" s="182"/>
      <c r="M252" s="183"/>
      <c r="N252" s="309"/>
    </row>
    <row r="253" spans="1:14" x14ac:dyDescent="0.3">
      <c r="A253" s="184" t="s">
        <v>401</v>
      </c>
      <c r="B253" s="181">
        <v>0</v>
      </c>
      <c r="C253" s="182">
        <v>0</v>
      </c>
      <c r="D253" s="183">
        <v>0</v>
      </c>
      <c r="E253" s="181">
        <v>0</v>
      </c>
      <c r="F253" s="182">
        <v>0</v>
      </c>
      <c r="G253" s="183">
        <v>0</v>
      </c>
      <c r="H253" s="181">
        <v>0</v>
      </c>
      <c r="I253" s="182">
        <v>0</v>
      </c>
      <c r="J253" s="183">
        <v>0</v>
      </c>
      <c r="K253" s="182"/>
      <c r="L253" s="182"/>
      <c r="M253" s="183"/>
      <c r="N253" s="309"/>
    </row>
    <row r="254" spans="1:14" x14ac:dyDescent="0.3">
      <c r="A254" s="184" t="s">
        <v>263</v>
      </c>
      <c r="B254" s="181">
        <v>0</v>
      </c>
      <c r="C254" s="182">
        <v>4.0000000000000001E-3</v>
      </c>
      <c r="D254" s="183">
        <v>3.0000000000000001E-3</v>
      </c>
      <c r="E254" s="181">
        <v>0</v>
      </c>
      <c r="F254" s="182">
        <v>8.9999999999999993E-3</v>
      </c>
      <c r="G254" s="183">
        <v>6.0000000000000001E-3</v>
      </c>
      <c r="H254" s="181">
        <v>0</v>
      </c>
      <c r="I254" s="182">
        <v>0</v>
      </c>
      <c r="J254" s="183">
        <v>0</v>
      </c>
      <c r="K254" s="182"/>
      <c r="L254" s="182"/>
      <c r="M254" s="183"/>
      <c r="N254" s="309"/>
    </row>
    <row r="255" spans="1:14" x14ac:dyDescent="0.3">
      <c r="A255" s="184" t="s">
        <v>252</v>
      </c>
      <c r="B255" s="181">
        <v>0</v>
      </c>
      <c r="C255" s="182">
        <v>0.02</v>
      </c>
      <c r="D255" s="183">
        <v>1.7000000000000001E-2</v>
      </c>
      <c r="E255" s="181">
        <v>0</v>
      </c>
      <c r="F255" s="182">
        <v>1.7999999999999999E-2</v>
      </c>
      <c r="G255" s="183">
        <v>1.2E-2</v>
      </c>
      <c r="H255" s="181">
        <v>0</v>
      </c>
      <c r="I255" s="182">
        <v>2.1999999999999999E-2</v>
      </c>
      <c r="J255" s="183">
        <v>2.1999999999999999E-2</v>
      </c>
      <c r="K255" s="182"/>
      <c r="L255" s="182"/>
      <c r="M255" s="183"/>
      <c r="N255" s="309"/>
    </row>
    <row r="256" spans="1:14" x14ac:dyDescent="0.3">
      <c r="A256" s="184" t="s">
        <v>253</v>
      </c>
      <c r="B256" s="181">
        <v>0</v>
      </c>
      <c r="C256" s="182">
        <v>4.0000000000000001E-3</v>
      </c>
      <c r="D256" s="183">
        <v>3.0000000000000001E-3</v>
      </c>
      <c r="E256" s="181">
        <v>0</v>
      </c>
      <c r="F256" s="182">
        <v>8.9999999999999993E-3</v>
      </c>
      <c r="G256" s="183">
        <v>6.0000000000000001E-3</v>
      </c>
      <c r="H256" s="181">
        <v>0</v>
      </c>
      <c r="I256" s="182">
        <v>0</v>
      </c>
      <c r="J256" s="183">
        <v>0</v>
      </c>
      <c r="K256" s="182"/>
      <c r="L256" s="182"/>
      <c r="M256" s="183"/>
      <c r="N256" s="309"/>
    </row>
    <row r="257" spans="1:14" x14ac:dyDescent="0.3">
      <c r="A257" s="184" t="s">
        <v>254</v>
      </c>
      <c r="B257" s="181">
        <v>0</v>
      </c>
      <c r="C257" s="182">
        <v>4.0000000000000001E-3</v>
      </c>
      <c r="D257" s="183">
        <v>3.0000000000000001E-3</v>
      </c>
      <c r="E257" s="181">
        <v>0</v>
      </c>
      <c r="F257" s="182">
        <v>0</v>
      </c>
      <c r="G257" s="183">
        <v>0</v>
      </c>
      <c r="H257" s="181">
        <v>0</v>
      </c>
      <c r="I257" s="182">
        <v>7.0000000000000001E-3</v>
      </c>
      <c r="J257" s="183">
        <v>5.0000000000000001E-3</v>
      </c>
      <c r="K257" s="182"/>
      <c r="L257" s="182"/>
      <c r="M257" s="183"/>
      <c r="N257" s="309"/>
    </row>
    <row r="258" spans="1:14" x14ac:dyDescent="0.3">
      <c r="A258" s="184" t="s">
        <v>402</v>
      </c>
      <c r="B258" s="181">
        <v>0</v>
      </c>
      <c r="C258" s="182">
        <v>1.2E-2</v>
      </c>
      <c r="D258" s="183">
        <v>1.7000000000000001E-2</v>
      </c>
      <c r="E258" s="181">
        <v>0</v>
      </c>
      <c r="F258" s="182">
        <v>8.9999999999999993E-3</v>
      </c>
      <c r="G258" s="183">
        <v>1.7999999999999999E-2</v>
      </c>
      <c r="H258" s="181">
        <v>0</v>
      </c>
      <c r="I258" s="182">
        <v>1.4999999999999999E-2</v>
      </c>
      <c r="J258" s="183">
        <v>1.6E-2</v>
      </c>
      <c r="K258" s="182"/>
      <c r="L258" s="182"/>
      <c r="M258" s="183"/>
      <c r="N258" s="421"/>
    </row>
    <row r="259" spans="1:14" x14ac:dyDescent="0.3">
      <c r="A259" s="184" t="s">
        <v>1086</v>
      </c>
      <c r="B259" s="181">
        <v>0</v>
      </c>
      <c r="C259" s="182">
        <v>5.1999999999999998E-2</v>
      </c>
      <c r="D259" s="183">
        <v>4.8000000000000001E-2</v>
      </c>
      <c r="E259" s="181">
        <v>0</v>
      </c>
      <c r="F259" s="182">
        <v>0.09</v>
      </c>
      <c r="G259" s="183">
        <v>8.5000000000000006E-2</v>
      </c>
      <c r="H259" s="181">
        <v>0</v>
      </c>
      <c r="I259" s="182">
        <v>1.4999999999999999E-2</v>
      </c>
      <c r="J259" s="183">
        <v>1.0999999999999999E-2</v>
      </c>
      <c r="K259" s="182"/>
      <c r="L259" s="182"/>
      <c r="M259" s="183"/>
      <c r="N259" s="421"/>
    </row>
    <row r="260" spans="1:14" x14ac:dyDescent="0.3">
      <c r="A260" s="184" t="s">
        <v>410</v>
      </c>
      <c r="B260" s="181">
        <v>0</v>
      </c>
      <c r="C260" s="182">
        <v>8.0000000000000002E-3</v>
      </c>
      <c r="D260" s="183">
        <v>8.9999999999999993E-3</v>
      </c>
      <c r="E260" s="181">
        <v>0</v>
      </c>
      <c r="F260" s="182">
        <v>1.7999999999999999E-2</v>
      </c>
      <c r="G260" s="183">
        <v>1.7999999999999999E-2</v>
      </c>
      <c r="H260" s="181">
        <v>0</v>
      </c>
      <c r="I260" s="182">
        <v>0</v>
      </c>
      <c r="J260" s="183">
        <v>0</v>
      </c>
      <c r="K260" s="182"/>
      <c r="L260" s="182"/>
      <c r="M260" s="183"/>
      <c r="N260" s="309"/>
    </row>
    <row r="261" spans="1:14" x14ac:dyDescent="0.3">
      <c r="A261" s="184" t="s">
        <v>411</v>
      </c>
      <c r="B261" s="181">
        <v>0</v>
      </c>
      <c r="C261" s="182">
        <v>0</v>
      </c>
      <c r="D261" s="183">
        <v>0</v>
      </c>
      <c r="E261" s="181">
        <v>0</v>
      </c>
      <c r="F261" s="182">
        <v>0</v>
      </c>
      <c r="G261" s="183">
        <v>0</v>
      </c>
      <c r="H261" s="181">
        <v>0</v>
      </c>
      <c r="I261" s="182">
        <v>0</v>
      </c>
      <c r="J261" s="183">
        <v>0</v>
      </c>
      <c r="K261" s="182"/>
      <c r="L261" s="182"/>
      <c r="M261" s="183"/>
      <c r="N261" s="309"/>
    </row>
    <row r="262" spans="1:14" x14ac:dyDescent="0.3">
      <c r="A262" s="184" t="s">
        <v>395</v>
      </c>
      <c r="B262" s="181">
        <v>0</v>
      </c>
      <c r="C262" s="182">
        <v>0</v>
      </c>
      <c r="D262" s="183">
        <v>0</v>
      </c>
      <c r="E262" s="181">
        <v>0</v>
      </c>
      <c r="F262" s="182">
        <v>0</v>
      </c>
      <c r="G262" s="183">
        <v>0</v>
      </c>
      <c r="H262" s="181">
        <v>0</v>
      </c>
      <c r="I262" s="182">
        <v>0</v>
      </c>
      <c r="J262" s="183">
        <v>0</v>
      </c>
      <c r="K262" s="182"/>
      <c r="L262" s="182"/>
      <c r="M262" s="183"/>
      <c r="N262" s="309"/>
    </row>
    <row r="263" spans="1:14" x14ac:dyDescent="0.3">
      <c r="A263" s="184" t="s">
        <v>396</v>
      </c>
      <c r="B263" s="181">
        <v>0</v>
      </c>
      <c r="C263" s="182">
        <v>0</v>
      </c>
      <c r="D263" s="183">
        <v>0</v>
      </c>
      <c r="E263" s="181">
        <v>0</v>
      </c>
      <c r="F263" s="182">
        <v>0</v>
      </c>
      <c r="G263" s="183">
        <v>0</v>
      </c>
      <c r="H263" s="181">
        <v>0</v>
      </c>
      <c r="I263" s="182">
        <v>0</v>
      </c>
      <c r="J263" s="183">
        <v>0</v>
      </c>
      <c r="K263" s="182"/>
      <c r="L263" s="182"/>
      <c r="M263" s="183"/>
      <c r="N263" s="309"/>
    </row>
    <row r="264" spans="1:14" x14ac:dyDescent="0.3">
      <c r="A264" s="184" t="s">
        <v>249</v>
      </c>
      <c r="B264" s="181">
        <v>0</v>
      </c>
      <c r="C264" s="182">
        <v>0</v>
      </c>
      <c r="D264" s="183">
        <v>0</v>
      </c>
      <c r="E264" s="181">
        <v>0</v>
      </c>
      <c r="F264" s="182">
        <v>0</v>
      </c>
      <c r="G264" s="183">
        <v>0</v>
      </c>
      <c r="H264" s="181">
        <v>0</v>
      </c>
      <c r="I264" s="182">
        <v>0</v>
      </c>
      <c r="J264" s="183">
        <v>0</v>
      </c>
      <c r="K264" s="182"/>
      <c r="L264" s="182"/>
      <c r="M264" s="183"/>
      <c r="N264" s="309"/>
    </row>
    <row r="265" spans="1:14" x14ac:dyDescent="0.3">
      <c r="A265" s="184" t="s">
        <v>397</v>
      </c>
      <c r="B265" s="181">
        <v>0</v>
      </c>
      <c r="C265" s="182">
        <v>0</v>
      </c>
      <c r="D265" s="183">
        <v>0</v>
      </c>
      <c r="E265" s="181">
        <v>0</v>
      </c>
      <c r="F265" s="182">
        <v>0</v>
      </c>
      <c r="G265" s="183">
        <v>0</v>
      </c>
      <c r="H265" s="181">
        <v>0</v>
      </c>
      <c r="I265" s="182">
        <v>0</v>
      </c>
      <c r="J265" s="183">
        <v>0</v>
      </c>
      <c r="K265" s="182"/>
      <c r="L265" s="182"/>
      <c r="M265" s="183"/>
      <c r="N265" s="309"/>
    </row>
    <row r="266" spans="1:14" x14ac:dyDescent="0.3">
      <c r="A266" s="184" t="s">
        <v>398</v>
      </c>
      <c r="B266" s="181">
        <v>0</v>
      </c>
      <c r="C266" s="182">
        <v>0</v>
      </c>
      <c r="D266" s="183">
        <v>0</v>
      </c>
      <c r="E266" s="181">
        <v>0</v>
      </c>
      <c r="F266" s="182">
        <v>0</v>
      </c>
      <c r="G266" s="183">
        <v>0</v>
      </c>
      <c r="H266" s="181">
        <v>0</v>
      </c>
      <c r="I266" s="182">
        <v>0</v>
      </c>
      <c r="J266" s="183">
        <v>0</v>
      </c>
      <c r="K266" s="182"/>
      <c r="L266" s="182"/>
      <c r="M266" s="183"/>
      <c r="N266" s="309"/>
    </row>
    <row r="267" spans="1:14" x14ac:dyDescent="0.3">
      <c r="A267" s="184" t="s">
        <v>250</v>
      </c>
      <c r="B267" s="181">
        <v>0</v>
      </c>
      <c r="C267" s="182">
        <v>4.0000000000000001E-3</v>
      </c>
      <c r="D267" s="183">
        <v>3.0000000000000001E-3</v>
      </c>
      <c r="E267" s="181">
        <v>0</v>
      </c>
      <c r="F267" s="182">
        <v>8.9999999999999993E-3</v>
      </c>
      <c r="G267" s="183">
        <v>6.0000000000000001E-3</v>
      </c>
      <c r="H267" s="181">
        <v>0</v>
      </c>
      <c r="I267" s="182">
        <v>0</v>
      </c>
      <c r="J267" s="183">
        <v>0</v>
      </c>
      <c r="K267" s="182"/>
      <c r="L267" s="182"/>
      <c r="M267" s="183"/>
      <c r="N267" s="309"/>
    </row>
    <row r="268" spans="1:14" x14ac:dyDescent="0.3">
      <c r="A268" s="184" t="s">
        <v>251</v>
      </c>
      <c r="B268" s="181">
        <v>0</v>
      </c>
      <c r="C268" s="182">
        <v>0</v>
      </c>
      <c r="D268" s="183">
        <v>0</v>
      </c>
      <c r="E268" s="181">
        <v>0</v>
      </c>
      <c r="F268" s="182">
        <v>0</v>
      </c>
      <c r="G268" s="183">
        <v>0</v>
      </c>
      <c r="H268" s="181">
        <v>0</v>
      </c>
      <c r="I268" s="182">
        <v>0</v>
      </c>
      <c r="J268" s="183">
        <v>0</v>
      </c>
      <c r="K268" s="182"/>
      <c r="L268" s="182"/>
      <c r="M268" s="183"/>
      <c r="N268" s="309"/>
    </row>
    <row r="269" spans="1:14" x14ac:dyDescent="0.3">
      <c r="A269" s="184" t="s">
        <v>128</v>
      </c>
      <c r="B269" s="181">
        <v>0</v>
      </c>
      <c r="C269" s="182">
        <v>4.0000000000000001E-3</v>
      </c>
      <c r="D269" s="183">
        <v>3.0000000000000001E-3</v>
      </c>
      <c r="E269" s="181">
        <v>0</v>
      </c>
      <c r="F269" s="182">
        <v>0</v>
      </c>
      <c r="G269" s="183">
        <v>0</v>
      </c>
      <c r="H269" s="181">
        <v>0</v>
      </c>
      <c r="I269" s="182">
        <v>7.0000000000000001E-3</v>
      </c>
      <c r="J269" s="183">
        <v>5.0000000000000001E-3</v>
      </c>
      <c r="K269" s="182"/>
      <c r="L269" s="182"/>
      <c r="M269" s="183"/>
      <c r="N269" s="309"/>
    </row>
    <row r="270" spans="1:14" x14ac:dyDescent="0.3">
      <c r="A270" s="184" t="s">
        <v>255</v>
      </c>
      <c r="B270" s="181">
        <v>0</v>
      </c>
      <c r="C270" s="182">
        <v>8.0000000000000002E-3</v>
      </c>
      <c r="D270" s="183">
        <v>1.0999999999999999E-2</v>
      </c>
      <c r="E270" s="181">
        <v>0</v>
      </c>
      <c r="F270" s="182">
        <v>1.7999999999999999E-2</v>
      </c>
      <c r="G270" s="183">
        <v>1.7999999999999999E-2</v>
      </c>
      <c r="H270" s="181">
        <v>0</v>
      </c>
      <c r="I270" s="182">
        <v>0</v>
      </c>
      <c r="J270" s="183">
        <v>5.0000000000000001E-3</v>
      </c>
      <c r="K270" s="182"/>
      <c r="L270" s="182"/>
      <c r="M270" s="183"/>
      <c r="N270" s="309"/>
    </row>
    <row r="271" spans="1:14" x14ac:dyDescent="0.3">
      <c r="A271" s="184" t="s">
        <v>403</v>
      </c>
      <c r="B271" s="181">
        <v>0</v>
      </c>
      <c r="C271" s="182">
        <v>1.6E-2</v>
      </c>
      <c r="D271" s="183">
        <v>1.0999999999999999E-2</v>
      </c>
      <c r="E271" s="181">
        <v>0</v>
      </c>
      <c r="F271" s="182">
        <v>8.9999999999999993E-3</v>
      </c>
      <c r="G271" s="183">
        <v>6.0000000000000001E-3</v>
      </c>
      <c r="H271" s="181">
        <v>0</v>
      </c>
      <c r="I271" s="182">
        <v>2.1999999999999999E-2</v>
      </c>
      <c r="J271" s="183">
        <v>1.6E-2</v>
      </c>
      <c r="K271" s="182"/>
      <c r="L271" s="182"/>
      <c r="M271" s="183"/>
      <c r="N271" s="309"/>
    </row>
    <row r="272" spans="1:14" x14ac:dyDescent="0.3">
      <c r="A272" s="184" t="s">
        <v>213</v>
      </c>
      <c r="B272" s="181">
        <v>0</v>
      </c>
      <c r="C272" s="182">
        <v>0</v>
      </c>
      <c r="D272" s="183">
        <v>0</v>
      </c>
      <c r="E272" s="181">
        <v>0</v>
      </c>
      <c r="F272" s="182">
        <v>0</v>
      </c>
      <c r="G272" s="183">
        <v>0</v>
      </c>
      <c r="H272" s="181">
        <v>0</v>
      </c>
      <c r="I272" s="182">
        <v>0</v>
      </c>
      <c r="J272" s="183">
        <v>0</v>
      </c>
      <c r="K272" s="182"/>
      <c r="L272" s="182"/>
      <c r="M272" s="183"/>
      <c r="N272" s="309"/>
    </row>
    <row r="273" spans="1:14" x14ac:dyDescent="0.3">
      <c r="A273" s="184" t="s">
        <v>256</v>
      </c>
      <c r="B273" s="181">
        <v>0</v>
      </c>
      <c r="C273" s="182">
        <v>2.8000000000000001E-2</v>
      </c>
      <c r="D273" s="183">
        <v>3.1E-2</v>
      </c>
      <c r="E273" s="181">
        <v>0</v>
      </c>
      <c r="F273" s="182">
        <v>2.7E-2</v>
      </c>
      <c r="G273" s="183">
        <v>1.7999999999999999E-2</v>
      </c>
      <c r="H273" s="181">
        <v>0</v>
      </c>
      <c r="I273" s="182">
        <v>0.03</v>
      </c>
      <c r="J273" s="183">
        <v>4.3999999999999997E-2</v>
      </c>
      <c r="K273" s="182"/>
      <c r="L273" s="182"/>
      <c r="M273" s="183"/>
      <c r="N273" s="309"/>
    </row>
    <row r="274" spans="1:14" x14ac:dyDescent="0.3">
      <c r="A274" s="184" t="s">
        <v>257</v>
      </c>
      <c r="B274" s="181">
        <v>0</v>
      </c>
      <c r="C274" s="182">
        <v>8.5000000000000006E-2</v>
      </c>
      <c r="D274" s="183">
        <v>6.6000000000000003E-2</v>
      </c>
      <c r="E274" s="181">
        <v>0</v>
      </c>
      <c r="F274" s="182">
        <v>8.9999999999999993E-3</v>
      </c>
      <c r="G274" s="183">
        <v>1.2E-2</v>
      </c>
      <c r="H274" s="181">
        <v>0</v>
      </c>
      <c r="I274" s="182">
        <v>0.14899999999999999</v>
      </c>
      <c r="J274" s="183">
        <v>0.115</v>
      </c>
      <c r="K274" s="182"/>
      <c r="L274" s="182"/>
      <c r="M274" s="183"/>
      <c r="N274" s="309"/>
    </row>
    <row r="275" spans="1:14" x14ac:dyDescent="0.3">
      <c r="A275" s="184" t="s">
        <v>258</v>
      </c>
      <c r="B275" s="181">
        <v>0</v>
      </c>
      <c r="C275" s="182">
        <v>4.0000000000000001E-3</v>
      </c>
      <c r="D275" s="183">
        <v>3.0000000000000001E-3</v>
      </c>
      <c r="E275" s="181">
        <v>0</v>
      </c>
      <c r="F275" s="182">
        <v>0</v>
      </c>
      <c r="G275" s="183">
        <v>0</v>
      </c>
      <c r="H275" s="181">
        <v>0</v>
      </c>
      <c r="I275" s="182">
        <v>7.0000000000000001E-3</v>
      </c>
      <c r="J275" s="183">
        <v>5.0000000000000001E-3</v>
      </c>
      <c r="K275" s="182"/>
      <c r="L275" s="182"/>
      <c r="M275" s="183"/>
      <c r="N275" s="309"/>
    </row>
    <row r="276" spans="1:14" x14ac:dyDescent="0.3">
      <c r="A276" s="184" t="s">
        <v>260</v>
      </c>
      <c r="B276" s="181">
        <v>0</v>
      </c>
      <c r="C276" s="182">
        <v>4.0000000000000001E-3</v>
      </c>
      <c r="D276" s="183">
        <v>3.0000000000000001E-3</v>
      </c>
      <c r="E276" s="181">
        <v>0</v>
      </c>
      <c r="F276" s="182">
        <v>8.9999999999999993E-3</v>
      </c>
      <c r="G276" s="183">
        <v>6.0000000000000001E-3</v>
      </c>
      <c r="H276" s="181">
        <v>0</v>
      </c>
      <c r="I276" s="182">
        <v>0</v>
      </c>
      <c r="J276" s="183">
        <v>0</v>
      </c>
      <c r="K276" s="182"/>
      <c r="L276" s="182"/>
      <c r="M276" s="183"/>
      <c r="N276" s="309"/>
    </row>
    <row r="277" spans="1:14" x14ac:dyDescent="0.3">
      <c r="A277" s="184" t="s">
        <v>261</v>
      </c>
      <c r="B277" s="181">
        <v>0</v>
      </c>
      <c r="C277" s="182">
        <v>1.6E-2</v>
      </c>
      <c r="D277" s="183">
        <v>1.0999999999999999E-2</v>
      </c>
      <c r="E277" s="181">
        <v>0</v>
      </c>
      <c r="F277" s="182">
        <v>1.7999999999999999E-2</v>
      </c>
      <c r="G277" s="183">
        <v>1.2E-2</v>
      </c>
      <c r="H277" s="181">
        <v>0</v>
      </c>
      <c r="I277" s="182">
        <v>1.4999999999999999E-2</v>
      </c>
      <c r="J277" s="183">
        <v>1.0999999999999999E-2</v>
      </c>
      <c r="K277" s="182"/>
      <c r="L277" s="182"/>
      <c r="M277" s="183"/>
      <c r="N277" s="309"/>
    </row>
    <row r="278" spans="1:14" x14ac:dyDescent="0.3">
      <c r="A278" s="184" t="s">
        <v>404</v>
      </c>
      <c r="B278" s="181">
        <v>0</v>
      </c>
      <c r="C278" s="182">
        <v>0</v>
      </c>
      <c r="D278" s="183">
        <v>0</v>
      </c>
      <c r="E278" s="181">
        <v>0</v>
      </c>
      <c r="F278" s="182">
        <v>0</v>
      </c>
      <c r="G278" s="183">
        <v>0</v>
      </c>
      <c r="H278" s="181">
        <v>0</v>
      </c>
      <c r="I278" s="182">
        <v>0</v>
      </c>
      <c r="J278" s="183">
        <v>0</v>
      </c>
      <c r="K278" s="182"/>
      <c r="L278" s="182"/>
      <c r="M278" s="183"/>
      <c r="N278" s="421"/>
    </row>
    <row r="279" spans="1:14" x14ac:dyDescent="0.3">
      <c r="A279" s="80" t="s">
        <v>1085</v>
      </c>
      <c r="B279" s="181">
        <v>0</v>
      </c>
      <c r="C279" s="182">
        <v>0</v>
      </c>
      <c r="D279" s="183">
        <v>6.0000000000000001E-3</v>
      </c>
      <c r="E279" s="181">
        <v>0</v>
      </c>
      <c r="F279" s="182">
        <v>0</v>
      </c>
      <c r="G279" s="183">
        <v>0</v>
      </c>
      <c r="H279" s="181">
        <v>0</v>
      </c>
      <c r="I279" s="182">
        <v>0</v>
      </c>
      <c r="J279" s="183">
        <v>1.0999999999999999E-2</v>
      </c>
      <c r="K279" s="182"/>
      <c r="L279" s="182"/>
      <c r="M279" s="183"/>
      <c r="N279" s="421"/>
    </row>
    <row r="280" spans="1:14" x14ac:dyDescent="0.3">
      <c r="A280" s="184" t="s">
        <v>405</v>
      </c>
      <c r="B280" s="181">
        <v>0</v>
      </c>
      <c r="C280" s="182">
        <v>4.0000000000000001E-3</v>
      </c>
      <c r="D280" s="183">
        <v>3.0000000000000001E-3</v>
      </c>
      <c r="E280" s="181">
        <v>0</v>
      </c>
      <c r="F280" s="182">
        <v>8.9999999999999993E-3</v>
      </c>
      <c r="G280" s="183">
        <v>6.0000000000000001E-3</v>
      </c>
      <c r="H280" s="181">
        <v>0</v>
      </c>
      <c r="I280" s="182">
        <v>0</v>
      </c>
      <c r="J280" s="183">
        <v>0</v>
      </c>
      <c r="K280" s="182"/>
      <c r="L280" s="182"/>
      <c r="M280" s="183"/>
      <c r="N280" s="309"/>
    </row>
    <row r="281" spans="1:14" x14ac:dyDescent="0.3">
      <c r="A281" s="184" t="s">
        <v>406</v>
      </c>
      <c r="B281" s="181">
        <v>0</v>
      </c>
      <c r="C281" s="182">
        <v>0</v>
      </c>
      <c r="D281" s="183">
        <v>8.9999999999999993E-3</v>
      </c>
      <c r="E281" s="181">
        <v>0</v>
      </c>
      <c r="F281" s="182">
        <v>0</v>
      </c>
      <c r="G281" s="183">
        <v>1.2E-2</v>
      </c>
      <c r="H281" s="181">
        <v>0</v>
      </c>
      <c r="I281" s="182">
        <v>0</v>
      </c>
      <c r="J281" s="183">
        <v>5.0000000000000001E-3</v>
      </c>
      <c r="K281" s="182"/>
      <c r="L281" s="182"/>
      <c r="M281" s="183"/>
      <c r="N281" s="309"/>
    </row>
    <row r="282" spans="1:14" x14ac:dyDescent="0.3">
      <c r="A282" s="184" t="s">
        <v>407</v>
      </c>
      <c r="B282" s="181">
        <v>0</v>
      </c>
      <c r="C282" s="182">
        <v>0</v>
      </c>
      <c r="D282" s="183">
        <v>0</v>
      </c>
      <c r="E282" s="181">
        <v>0</v>
      </c>
      <c r="F282" s="182">
        <v>0</v>
      </c>
      <c r="G282" s="183">
        <v>0</v>
      </c>
      <c r="H282" s="181">
        <v>0</v>
      </c>
      <c r="I282" s="182">
        <v>0</v>
      </c>
      <c r="J282" s="183">
        <v>0</v>
      </c>
      <c r="K282" s="182"/>
      <c r="L282" s="182"/>
      <c r="M282" s="183"/>
      <c r="N282" s="309"/>
    </row>
    <row r="283" spans="1:14" x14ac:dyDescent="0.3">
      <c r="A283" s="184" t="s">
        <v>408</v>
      </c>
      <c r="B283" s="181">
        <v>0</v>
      </c>
      <c r="C283" s="182">
        <v>0</v>
      </c>
      <c r="D283" s="183">
        <v>0</v>
      </c>
      <c r="E283" s="181">
        <v>0</v>
      </c>
      <c r="F283" s="182">
        <v>0</v>
      </c>
      <c r="G283" s="183">
        <v>0</v>
      </c>
      <c r="H283" s="181">
        <v>0</v>
      </c>
      <c r="I283" s="182">
        <v>0</v>
      </c>
      <c r="J283" s="183">
        <v>0</v>
      </c>
      <c r="K283" s="182"/>
      <c r="L283" s="182"/>
      <c r="M283" s="183"/>
      <c r="N283" s="309"/>
    </row>
    <row r="284" spans="1:14" x14ac:dyDescent="0.3">
      <c r="A284" s="184" t="s">
        <v>409</v>
      </c>
      <c r="B284" s="181">
        <v>0</v>
      </c>
      <c r="C284" s="182">
        <v>0</v>
      </c>
      <c r="D284" s="183">
        <v>0</v>
      </c>
      <c r="E284" s="181">
        <v>0</v>
      </c>
      <c r="F284" s="182">
        <v>0</v>
      </c>
      <c r="G284" s="183">
        <v>0</v>
      </c>
      <c r="H284" s="181">
        <v>0</v>
      </c>
      <c r="I284" s="182">
        <v>0</v>
      </c>
      <c r="J284" s="183">
        <v>0</v>
      </c>
      <c r="K284" s="182"/>
      <c r="L284" s="182"/>
      <c r="M284" s="183"/>
      <c r="N284" s="309"/>
    </row>
    <row r="285" spans="1:14" x14ac:dyDescent="0.3">
      <c r="A285" s="184" t="s">
        <v>380</v>
      </c>
      <c r="B285" s="181">
        <v>0</v>
      </c>
      <c r="C285" s="182">
        <v>3.5999999999999997E-2</v>
      </c>
      <c r="D285" s="183">
        <v>0.04</v>
      </c>
      <c r="E285" s="181">
        <v>0</v>
      </c>
      <c r="F285" s="182">
        <v>3.5999999999999997E-2</v>
      </c>
      <c r="G285" s="183">
        <v>0.03</v>
      </c>
      <c r="H285" s="181">
        <v>0</v>
      </c>
      <c r="I285" s="182">
        <v>3.6999999999999998E-2</v>
      </c>
      <c r="J285" s="183">
        <v>4.9000000000000002E-2</v>
      </c>
      <c r="K285" s="182"/>
      <c r="L285" s="182"/>
      <c r="M285" s="183"/>
      <c r="N285" s="309"/>
    </row>
    <row r="286" spans="1:14" x14ac:dyDescent="0.3">
      <c r="A286" s="184" t="s">
        <v>286</v>
      </c>
      <c r="B286" s="181">
        <v>0.111</v>
      </c>
      <c r="C286" s="182">
        <v>0.04</v>
      </c>
      <c r="D286" s="183">
        <v>5.7000000000000002E-2</v>
      </c>
      <c r="E286" s="181">
        <v>0</v>
      </c>
      <c r="F286" s="182">
        <v>2.7E-2</v>
      </c>
      <c r="G286" s="183">
        <v>4.9000000000000002E-2</v>
      </c>
      <c r="H286" s="181">
        <v>0.25</v>
      </c>
      <c r="I286" s="182">
        <v>5.1999999999999998E-2</v>
      </c>
      <c r="J286" s="183">
        <v>6.6000000000000003E-2</v>
      </c>
      <c r="K286" s="182"/>
      <c r="L286" s="182"/>
      <c r="M286" s="183"/>
      <c r="N286" s="309"/>
    </row>
    <row r="287" spans="1:14" x14ac:dyDescent="0.3">
      <c r="A287" s="121" t="s">
        <v>194</v>
      </c>
      <c r="B287" s="185">
        <v>9</v>
      </c>
      <c r="C287" s="186">
        <v>248</v>
      </c>
      <c r="D287" s="187">
        <v>351</v>
      </c>
      <c r="E287" s="185">
        <v>5</v>
      </c>
      <c r="F287" s="186">
        <v>111</v>
      </c>
      <c r="G287" s="187">
        <v>164</v>
      </c>
      <c r="H287" s="185">
        <v>4</v>
      </c>
      <c r="I287" s="186">
        <v>134</v>
      </c>
      <c r="J287" s="187">
        <v>182</v>
      </c>
      <c r="K287" s="186"/>
      <c r="L287" s="186"/>
      <c r="M287" s="187"/>
      <c r="N287" s="122"/>
    </row>
    <row r="288" spans="1:14" ht="26" x14ac:dyDescent="0.3">
      <c r="A288" s="195" t="s">
        <v>499</v>
      </c>
      <c r="B288" s="181">
        <v>0</v>
      </c>
      <c r="C288" s="182">
        <v>0</v>
      </c>
      <c r="D288" s="183">
        <v>0</v>
      </c>
      <c r="E288" s="181">
        <v>0</v>
      </c>
      <c r="F288" s="182">
        <v>0</v>
      </c>
      <c r="G288" s="183">
        <v>0</v>
      </c>
      <c r="H288" s="181">
        <v>0</v>
      </c>
      <c r="I288" s="182">
        <v>0</v>
      </c>
      <c r="J288" s="183">
        <v>0</v>
      </c>
      <c r="K288" s="182"/>
      <c r="L288" s="182"/>
      <c r="M288" s="183"/>
      <c r="N288" s="309"/>
    </row>
    <row r="289" spans="1:14" x14ac:dyDescent="0.3">
      <c r="A289" s="184" t="s">
        <v>107</v>
      </c>
      <c r="B289" s="181">
        <v>0.222</v>
      </c>
      <c r="C289" s="182">
        <v>0.109</v>
      </c>
      <c r="D289" s="183">
        <v>9.0999999999999998E-2</v>
      </c>
      <c r="E289" s="181">
        <v>0.2</v>
      </c>
      <c r="F289" s="182">
        <v>5.3999999999999999E-2</v>
      </c>
      <c r="G289" s="183">
        <v>4.2999999999999997E-2</v>
      </c>
      <c r="H289" s="181">
        <v>0.25</v>
      </c>
      <c r="I289" s="182">
        <v>0.14899999999999999</v>
      </c>
      <c r="J289" s="183">
        <v>0.13200000000000001</v>
      </c>
      <c r="K289" s="182"/>
      <c r="L289" s="182"/>
      <c r="M289" s="183"/>
      <c r="N289" s="309"/>
    </row>
    <row r="290" spans="1:14" x14ac:dyDescent="0.3">
      <c r="A290" s="184" t="s">
        <v>44</v>
      </c>
      <c r="B290" s="181">
        <v>0.33300000000000002</v>
      </c>
      <c r="C290" s="182">
        <v>0.218</v>
      </c>
      <c r="D290" s="183">
        <v>0.248</v>
      </c>
      <c r="E290" s="181">
        <v>0.6</v>
      </c>
      <c r="F290" s="182">
        <v>0.26100000000000001</v>
      </c>
      <c r="G290" s="183">
        <v>0.311</v>
      </c>
      <c r="H290" s="181">
        <v>0</v>
      </c>
      <c r="I290" s="182">
        <v>0.17899999999999999</v>
      </c>
      <c r="J290" s="183">
        <v>0.187</v>
      </c>
      <c r="K290" s="182"/>
      <c r="L290" s="182"/>
      <c r="M290" s="183"/>
      <c r="N290" s="309"/>
    </row>
    <row r="291" spans="1:14" x14ac:dyDescent="0.3">
      <c r="A291" s="184" t="s">
        <v>116</v>
      </c>
      <c r="B291" s="181">
        <v>0</v>
      </c>
      <c r="C291" s="182">
        <v>0.02</v>
      </c>
      <c r="D291" s="183">
        <v>1.7000000000000001E-2</v>
      </c>
      <c r="E291" s="181">
        <v>0</v>
      </c>
      <c r="F291" s="182">
        <v>0</v>
      </c>
      <c r="G291" s="183">
        <v>0</v>
      </c>
      <c r="H291" s="181">
        <v>0</v>
      </c>
      <c r="I291" s="182">
        <v>3.6999999999999998E-2</v>
      </c>
      <c r="J291" s="183">
        <v>3.3000000000000002E-2</v>
      </c>
      <c r="K291" s="182"/>
      <c r="L291" s="182"/>
      <c r="M291" s="183"/>
      <c r="N291" s="309"/>
    </row>
    <row r="292" spans="1:14" x14ac:dyDescent="0.3">
      <c r="A292" s="184" t="s">
        <v>117</v>
      </c>
      <c r="B292" s="181">
        <v>0</v>
      </c>
      <c r="C292" s="182">
        <v>8.1000000000000003E-2</v>
      </c>
      <c r="D292" s="183">
        <v>0.1</v>
      </c>
      <c r="E292" s="181">
        <v>0</v>
      </c>
      <c r="F292" s="182">
        <v>0.153</v>
      </c>
      <c r="G292" s="183">
        <v>0.17100000000000001</v>
      </c>
      <c r="H292" s="181">
        <v>0</v>
      </c>
      <c r="I292" s="182">
        <v>2.1999999999999999E-2</v>
      </c>
      <c r="J292" s="183">
        <v>3.7999999999999999E-2</v>
      </c>
      <c r="K292" s="182"/>
      <c r="L292" s="182"/>
      <c r="M292" s="183"/>
      <c r="N292" s="309"/>
    </row>
    <row r="293" spans="1:14" x14ac:dyDescent="0.3">
      <c r="A293" s="184" t="s">
        <v>118</v>
      </c>
      <c r="B293" s="181">
        <v>0</v>
      </c>
      <c r="C293" s="182">
        <v>2.8000000000000001E-2</v>
      </c>
      <c r="D293" s="183">
        <v>0.02</v>
      </c>
      <c r="E293" s="181">
        <v>0</v>
      </c>
      <c r="F293" s="182">
        <v>1.7999999999999999E-2</v>
      </c>
      <c r="G293" s="183">
        <v>1.2E-2</v>
      </c>
      <c r="H293" s="181">
        <v>0</v>
      </c>
      <c r="I293" s="182">
        <v>3.6999999999999998E-2</v>
      </c>
      <c r="J293" s="183">
        <v>2.7E-2</v>
      </c>
      <c r="K293" s="182"/>
      <c r="L293" s="182"/>
      <c r="M293" s="183"/>
      <c r="N293" s="309"/>
    </row>
    <row r="294" spans="1:14" x14ac:dyDescent="0.3">
      <c r="A294" s="184" t="s">
        <v>108</v>
      </c>
      <c r="B294" s="181">
        <v>0</v>
      </c>
      <c r="C294" s="182">
        <v>4.8000000000000001E-2</v>
      </c>
      <c r="D294" s="183">
        <v>4.8000000000000001E-2</v>
      </c>
      <c r="E294" s="181">
        <v>0</v>
      </c>
      <c r="F294" s="182">
        <v>4.4999999999999998E-2</v>
      </c>
      <c r="G294" s="183">
        <v>4.2999999999999997E-2</v>
      </c>
      <c r="H294" s="181">
        <v>0</v>
      </c>
      <c r="I294" s="182">
        <v>5.1999999999999998E-2</v>
      </c>
      <c r="J294" s="183">
        <v>5.5E-2</v>
      </c>
      <c r="K294" s="182"/>
      <c r="L294" s="182"/>
      <c r="M294" s="183"/>
      <c r="N294" s="309"/>
    </row>
    <row r="295" spans="1:14" x14ac:dyDescent="0.3">
      <c r="A295" s="184" t="s">
        <v>119</v>
      </c>
      <c r="B295" s="181">
        <v>0</v>
      </c>
      <c r="C295" s="182">
        <v>3.5999999999999997E-2</v>
      </c>
      <c r="D295" s="183">
        <v>3.6999999999999998E-2</v>
      </c>
      <c r="E295" s="181">
        <v>0</v>
      </c>
      <c r="F295" s="182">
        <v>4.4999999999999998E-2</v>
      </c>
      <c r="G295" s="183">
        <v>0.03</v>
      </c>
      <c r="H295" s="181">
        <v>0</v>
      </c>
      <c r="I295" s="182">
        <v>0.03</v>
      </c>
      <c r="J295" s="183">
        <v>4.3999999999999997E-2</v>
      </c>
      <c r="K295" s="182"/>
      <c r="L295" s="182"/>
      <c r="M295" s="183"/>
      <c r="N295" s="309"/>
    </row>
    <row r="296" spans="1:14" x14ac:dyDescent="0.3">
      <c r="A296" s="184" t="s">
        <v>109</v>
      </c>
      <c r="B296" s="181">
        <v>0</v>
      </c>
      <c r="C296" s="182">
        <v>6.9000000000000006E-2</v>
      </c>
      <c r="D296" s="183">
        <v>6.3E-2</v>
      </c>
      <c r="E296" s="181">
        <v>0</v>
      </c>
      <c r="F296" s="182">
        <v>0.09</v>
      </c>
      <c r="G296" s="183">
        <v>6.0999999999999999E-2</v>
      </c>
      <c r="H296" s="181">
        <v>0</v>
      </c>
      <c r="I296" s="182">
        <v>5.1999999999999998E-2</v>
      </c>
      <c r="J296" s="183">
        <v>0.06</v>
      </c>
      <c r="K296" s="182"/>
      <c r="L296" s="182"/>
      <c r="M296" s="183"/>
      <c r="N296" s="309"/>
    </row>
    <row r="297" spans="1:14" x14ac:dyDescent="0.3">
      <c r="A297" s="184" t="s">
        <v>120</v>
      </c>
      <c r="B297" s="181">
        <v>0.33300000000000002</v>
      </c>
      <c r="C297" s="182">
        <v>0.113</v>
      </c>
      <c r="D297" s="183">
        <v>9.7000000000000003E-2</v>
      </c>
      <c r="E297" s="181">
        <v>0.2</v>
      </c>
      <c r="F297" s="182">
        <v>0.09</v>
      </c>
      <c r="G297" s="183">
        <v>7.2999999999999995E-2</v>
      </c>
      <c r="H297" s="181">
        <v>0.5</v>
      </c>
      <c r="I297" s="182">
        <v>0.13400000000000001</v>
      </c>
      <c r="J297" s="183">
        <v>0.121</v>
      </c>
      <c r="K297" s="182"/>
      <c r="L297" s="182"/>
      <c r="M297" s="183"/>
      <c r="N297" s="309"/>
    </row>
    <row r="298" spans="1:14" x14ac:dyDescent="0.3">
      <c r="A298" s="184" t="s">
        <v>110</v>
      </c>
      <c r="B298" s="181">
        <v>0</v>
      </c>
      <c r="C298" s="182">
        <v>0.06</v>
      </c>
      <c r="D298" s="183">
        <v>5.7000000000000002E-2</v>
      </c>
      <c r="E298" s="181">
        <v>0</v>
      </c>
      <c r="F298" s="182">
        <v>0.108</v>
      </c>
      <c r="G298" s="183">
        <v>0.104</v>
      </c>
      <c r="H298" s="181">
        <v>0</v>
      </c>
      <c r="I298" s="182">
        <v>1.4999999999999999E-2</v>
      </c>
      <c r="J298" s="183">
        <v>1.0999999999999999E-2</v>
      </c>
      <c r="K298" s="182"/>
      <c r="L298" s="182"/>
      <c r="M298" s="183"/>
      <c r="N298" s="309"/>
    </row>
    <row r="299" spans="1:14" x14ac:dyDescent="0.3">
      <c r="A299" s="184" t="s">
        <v>121</v>
      </c>
      <c r="B299" s="181">
        <v>0</v>
      </c>
      <c r="C299" s="182">
        <v>4.0000000000000001E-3</v>
      </c>
      <c r="D299" s="183">
        <v>3.0000000000000001E-3</v>
      </c>
      <c r="E299" s="181">
        <v>0</v>
      </c>
      <c r="F299" s="182">
        <v>8.9999999999999993E-3</v>
      </c>
      <c r="G299" s="183">
        <v>6.0000000000000001E-3</v>
      </c>
      <c r="H299" s="181">
        <v>0</v>
      </c>
      <c r="I299" s="182">
        <v>0</v>
      </c>
      <c r="J299" s="183">
        <v>0</v>
      </c>
      <c r="K299" s="182"/>
      <c r="L299" s="182"/>
      <c r="M299" s="183"/>
      <c r="N299" s="309"/>
    </row>
    <row r="300" spans="1:14" x14ac:dyDescent="0.3">
      <c r="A300" s="184" t="s">
        <v>259</v>
      </c>
      <c r="B300" s="181">
        <v>0</v>
      </c>
      <c r="C300" s="182">
        <v>0.13700000000000001</v>
      </c>
      <c r="D300" s="183">
        <v>0.114</v>
      </c>
      <c r="E300" s="181">
        <v>0</v>
      </c>
      <c r="F300" s="182">
        <v>6.3E-2</v>
      </c>
      <c r="G300" s="183">
        <v>5.5E-2</v>
      </c>
      <c r="H300" s="181">
        <v>0</v>
      </c>
      <c r="I300" s="182">
        <v>0.20100000000000001</v>
      </c>
      <c r="J300" s="183">
        <v>0.17</v>
      </c>
      <c r="K300" s="182"/>
      <c r="L300" s="182"/>
      <c r="M300" s="183"/>
      <c r="N300" s="309"/>
    </row>
    <row r="301" spans="1:14" x14ac:dyDescent="0.3">
      <c r="A301" s="184" t="s">
        <v>111</v>
      </c>
      <c r="B301" s="181">
        <v>0</v>
      </c>
      <c r="C301" s="182">
        <v>0</v>
      </c>
      <c r="D301" s="183">
        <v>8.9999999999999993E-3</v>
      </c>
      <c r="E301" s="181">
        <v>0</v>
      </c>
      <c r="F301" s="182">
        <v>0</v>
      </c>
      <c r="G301" s="183">
        <v>1.2E-2</v>
      </c>
      <c r="H301" s="181">
        <v>0</v>
      </c>
      <c r="I301" s="182">
        <v>0</v>
      </c>
      <c r="J301" s="183">
        <v>5.0000000000000001E-3</v>
      </c>
      <c r="K301" s="182"/>
      <c r="L301" s="182"/>
      <c r="M301" s="183"/>
      <c r="N301" s="309"/>
    </row>
    <row r="302" spans="1:14" x14ac:dyDescent="0.3">
      <c r="A302" s="184" t="s">
        <v>407</v>
      </c>
      <c r="B302" s="181">
        <v>0</v>
      </c>
      <c r="C302" s="182">
        <v>0</v>
      </c>
      <c r="D302" s="183">
        <v>0</v>
      </c>
      <c r="E302" s="181">
        <v>0</v>
      </c>
      <c r="F302" s="182">
        <v>0</v>
      </c>
      <c r="G302" s="183">
        <v>0</v>
      </c>
      <c r="H302" s="181">
        <v>0</v>
      </c>
      <c r="I302" s="182">
        <v>0</v>
      </c>
      <c r="J302" s="183">
        <v>0</v>
      </c>
      <c r="K302" s="182"/>
      <c r="L302" s="182"/>
      <c r="M302" s="183"/>
      <c r="N302" s="309"/>
    </row>
    <row r="303" spans="1:14" x14ac:dyDescent="0.3">
      <c r="A303" s="184" t="s">
        <v>122</v>
      </c>
      <c r="B303" s="181">
        <v>0</v>
      </c>
      <c r="C303" s="182">
        <v>3.5999999999999997E-2</v>
      </c>
      <c r="D303" s="183">
        <v>0.04</v>
      </c>
      <c r="E303" s="181">
        <v>0</v>
      </c>
      <c r="F303" s="182">
        <v>3.5999999999999997E-2</v>
      </c>
      <c r="G303" s="183">
        <v>0.03</v>
      </c>
      <c r="H303" s="181">
        <v>0</v>
      </c>
      <c r="I303" s="182">
        <v>3.6999999999999998E-2</v>
      </c>
      <c r="J303" s="183">
        <v>4.9000000000000002E-2</v>
      </c>
      <c r="K303" s="182"/>
      <c r="L303" s="182"/>
      <c r="M303" s="183"/>
      <c r="N303" s="309"/>
    </row>
    <row r="304" spans="1:14" x14ac:dyDescent="0.3">
      <c r="A304" s="320" t="s">
        <v>286</v>
      </c>
      <c r="B304" s="181">
        <v>0.111</v>
      </c>
      <c r="C304" s="182">
        <v>0.04</v>
      </c>
      <c r="D304" s="183">
        <v>5.7000000000000002E-2</v>
      </c>
      <c r="E304" s="181">
        <v>0</v>
      </c>
      <c r="F304" s="182">
        <v>2.7E-2</v>
      </c>
      <c r="G304" s="183">
        <v>4.9000000000000002E-2</v>
      </c>
      <c r="H304" s="181">
        <v>0.25</v>
      </c>
      <c r="I304" s="182">
        <v>5.1999999999999998E-2</v>
      </c>
      <c r="J304" s="183">
        <v>6.6000000000000003E-2</v>
      </c>
      <c r="K304" s="182"/>
      <c r="L304" s="182"/>
      <c r="M304" s="183"/>
      <c r="N304" s="309"/>
    </row>
    <row r="305" spans="1:14" x14ac:dyDescent="0.3">
      <c r="A305" s="194" t="s">
        <v>194</v>
      </c>
      <c r="B305" s="185">
        <v>9</v>
      </c>
      <c r="C305" s="186">
        <v>248</v>
      </c>
      <c r="D305" s="187">
        <v>351</v>
      </c>
      <c r="E305" s="185">
        <v>5</v>
      </c>
      <c r="F305" s="186">
        <v>111</v>
      </c>
      <c r="G305" s="187">
        <v>164</v>
      </c>
      <c r="H305" s="185">
        <v>4</v>
      </c>
      <c r="I305" s="186">
        <v>134</v>
      </c>
      <c r="J305" s="187">
        <v>182</v>
      </c>
      <c r="K305" s="186"/>
      <c r="L305" s="186"/>
      <c r="M305" s="187"/>
      <c r="N305" s="122"/>
    </row>
    <row r="306" spans="1:14" ht="26" x14ac:dyDescent="0.3">
      <c r="A306" s="190" t="s">
        <v>981</v>
      </c>
      <c r="B306" s="181">
        <v>0</v>
      </c>
      <c r="C306" s="182">
        <v>1.2E-2</v>
      </c>
      <c r="D306" s="183">
        <v>1.2E-2</v>
      </c>
      <c r="E306" s="181">
        <v>0</v>
      </c>
      <c r="F306" s="182">
        <v>1.7999999999999999E-2</v>
      </c>
      <c r="G306" s="183">
        <v>1.2E-2</v>
      </c>
      <c r="H306" s="181">
        <v>0</v>
      </c>
      <c r="I306" s="182">
        <v>8.0000000000000002E-3</v>
      </c>
      <c r="J306" s="183">
        <v>1.0999999999999999E-2</v>
      </c>
      <c r="K306" s="182"/>
      <c r="L306" s="182"/>
      <c r="M306" s="183"/>
      <c r="N306" s="309"/>
    </row>
    <row r="307" spans="1:14" x14ac:dyDescent="0.3">
      <c r="A307" s="184" t="s">
        <v>185</v>
      </c>
      <c r="B307" s="181">
        <v>0.125</v>
      </c>
      <c r="C307" s="182">
        <v>2.9000000000000001E-2</v>
      </c>
      <c r="D307" s="183">
        <v>0.02</v>
      </c>
      <c r="E307" s="181">
        <v>0</v>
      </c>
      <c r="F307" s="182">
        <v>2.8000000000000001E-2</v>
      </c>
      <c r="G307" s="183">
        <v>1.9E-2</v>
      </c>
      <c r="H307" s="181">
        <v>0.25</v>
      </c>
      <c r="I307" s="182">
        <v>3.1E-2</v>
      </c>
      <c r="J307" s="183">
        <v>2.3E-2</v>
      </c>
      <c r="K307" s="182"/>
      <c r="L307" s="182"/>
      <c r="M307" s="183"/>
      <c r="N307" s="309"/>
    </row>
    <row r="308" spans="1:14" x14ac:dyDescent="0.3">
      <c r="A308" s="184" t="s">
        <v>438</v>
      </c>
      <c r="B308" s="181">
        <v>0</v>
      </c>
      <c r="C308" s="182">
        <v>1.2E-2</v>
      </c>
      <c r="D308" s="183">
        <v>8.9999999999999993E-3</v>
      </c>
      <c r="E308" s="181">
        <v>0</v>
      </c>
      <c r="F308" s="182">
        <v>0</v>
      </c>
      <c r="G308" s="183">
        <v>0</v>
      </c>
      <c r="H308" s="181">
        <v>0</v>
      </c>
      <c r="I308" s="182">
        <v>2.3E-2</v>
      </c>
      <c r="J308" s="183">
        <v>1.7000000000000001E-2</v>
      </c>
      <c r="K308" s="182"/>
      <c r="L308" s="182"/>
      <c r="M308" s="183"/>
      <c r="N308" s="309"/>
    </row>
    <row r="309" spans="1:14" x14ac:dyDescent="0.3">
      <c r="A309" s="184" t="s">
        <v>439</v>
      </c>
      <c r="B309" s="181">
        <v>0</v>
      </c>
      <c r="C309" s="182">
        <v>2.5000000000000001E-2</v>
      </c>
      <c r="D309" s="183">
        <v>1.7000000000000001E-2</v>
      </c>
      <c r="E309" s="181">
        <v>0</v>
      </c>
      <c r="F309" s="182">
        <v>2.8000000000000001E-2</v>
      </c>
      <c r="G309" s="183">
        <v>1.9E-2</v>
      </c>
      <c r="H309" s="181">
        <v>0</v>
      </c>
      <c r="I309" s="182">
        <v>2.3E-2</v>
      </c>
      <c r="J309" s="183">
        <v>1.7000000000000001E-2</v>
      </c>
      <c r="K309" s="182"/>
      <c r="L309" s="182"/>
      <c r="M309" s="183"/>
      <c r="N309" s="309"/>
    </row>
    <row r="310" spans="1:14" x14ac:dyDescent="0.3">
      <c r="A310" s="184" t="s">
        <v>440</v>
      </c>
      <c r="B310" s="181">
        <v>0</v>
      </c>
      <c r="C310" s="182">
        <v>4.9000000000000002E-2</v>
      </c>
      <c r="D310" s="183">
        <v>4.1000000000000002E-2</v>
      </c>
      <c r="E310" s="181">
        <v>0</v>
      </c>
      <c r="F310" s="182">
        <v>2.8000000000000001E-2</v>
      </c>
      <c r="G310" s="183">
        <v>2.5000000000000001E-2</v>
      </c>
      <c r="H310" s="181">
        <v>0</v>
      </c>
      <c r="I310" s="182">
        <v>6.9000000000000006E-2</v>
      </c>
      <c r="J310" s="183">
        <v>5.6000000000000001E-2</v>
      </c>
      <c r="K310" s="182"/>
      <c r="L310" s="182"/>
      <c r="M310" s="183"/>
      <c r="N310" s="309"/>
    </row>
    <row r="311" spans="1:14" x14ac:dyDescent="0.3">
      <c r="A311" s="184" t="s">
        <v>952</v>
      </c>
      <c r="B311" s="181">
        <v>0</v>
      </c>
      <c r="C311" s="182">
        <v>0</v>
      </c>
      <c r="D311" s="183">
        <v>0</v>
      </c>
      <c r="E311" s="181">
        <v>0</v>
      </c>
      <c r="F311" s="182">
        <v>0</v>
      </c>
      <c r="G311" s="183">
        <v>0</v>
      </c>
      <c r="H311" s="181">
        <v>0</v>
      </c>
      <c r="I311" s="182">
        <v>0</v>
      </c>
      <c r="J311" s="183">
        <v>0</v>
      </c>
      <c r="K311" s="182"/>
      <c r="L311" s="182"/>
      <c r="M311" s="183"/>
      <c r="N311" s="309"/>
    </row>
    <row r="312" spans="1:14" x14ac:dyDescent="0.3">
      <c r="A312" s="184" t="s">
        <v>441</v>
      </c>
      <c r="B312" s="181">
        <v>0</v>
      </c>
      <c r="C312" s="182">
        <v>1.6E-2</v>
      </c>
      <c r="D312" s="183">
        <v>1.2E-2</v>
      </c>
      <c r="E312" s="181">
        <v>0</v>
      </c>
      <c r="F312" s="182">
        <v>8.9999999999999993E-3</v>
      </c>
      <c r="G312" s="183">
        <v>6.0000000000000001E-3</v>
      </c>
      <c r="H312" s="181">
        <v>0</v>
      </c>
      <c r="I312" s="182">
        <v>1.4999999999999999E-2</v>
      </c>
      <c r="J312" s="183">
        <v>1.0999999999999999E-2</v>
      </c>
      <c r="K312" s="182"/>
      <c r="L312" s="182"/>
      <c r="M312" s="183"/>
      <c r="N312" s="309"/>
    </row>
    <row r="313" spans="1:14" x14ac:dyDescent="0.3">
      <c r="A313" s="184" t="s">
        <v>442</v>
      </c>
      <c r="B313" s="181">
        <v>0</v>
      </c>
      <c r="C313" s="182">
        <v>4.1000000000000002E-2</v>
      </c>
      <c r="D313" s="183">
        <v>3.5000000000000003E-2</v>
      </c>
      <c r="E313" s="181">
        <v>0</v>
      </c>
      <c r="F313" s="182">
        <v>3.6999999999999998E-2</v>
      </c>
      <c r="G313" s="183">
        <v>3.1E-2</v>
      </c>
      <c r="H313" s="181">
        <v>0</v>
      </c>
      <c r="I313" s="182">
        <v>4.5999999999999999E-2</v>
      </c>
      <c r="J313" s="183">
        <v>0.04</v>
      </c>
      <c r="K313" s="182"/>
      <c r="L313" s="182"/>
      <c r="M313" s="183"/>
      <c r="N313" s="309"/>
    </row>
    <row r="314" spans="1:14" x14ac:dyDescent="0.3">
      <c r="A314" s="184" t="s">
        <v>443</v>
      </c>
      <c r="B314" s="181">
        <v>0</v>
      </c>
      <c r="C314" s="182">
        <v>0</v>
      </c>
      <c r="D314" s="183">
        <v>0</v>
      </c>
      <c r="E314" s="181">
        <v>0</v>
      </c>
      <c r="F314" s="182">
        <v>0</v>
      </c>
      <c r="G314" s="183">
        <v>0</v>
      </c>
      <c r="H314" s="181">
        <v>0</v>
      </c>
      <c r="I314" s="182">
        <v>0</v>
      </c>
      <c r="J314" s="183">
        <v>0</v>
      </c>
      <c r="K314" s="182"/>
      <c r="L314" s="182"/>
      <c r="M314" s="183"/>
      <c r="N314" s="309"/>
    </row>
    <row r="315" spans="1:14" x14ac:dyDescent="0.3">
      <c r="A315" s="184" t="s">
        <v>444</v>
      </c>
      <c r="B315" s="181">
        <v>0</v>
      </c>
      <c r="C315" s="182">
        <v>4.4999999999999998E-2</v>
      </c>
      <c r="D315" s="183">
        <v>5.5E-2</v>
      </c>
      <c r="E315" s="181">
        <v>0</v>
      </c>
      <c r="F315" s="182">
        <v>5.5E-2</v>
      </c>
      <c r="G315" s="183">
        <v>8.1000000000000003E-2</v>
      </c>
      <c r="H315" s="181">
        <v>0</v>
      </c>
      <c r="I315" s="182">
        <v>3.7999999999999999E-2</v>
      </c>
      <c r="J315" s="183">
        <v>3.4000000000000002E-2</v>
      </c>
      <c r="K315" s="182"/>
      <c r="L315" s="182"/>
      <c r="M315" s="183"/>
      <c r="N315" s="309"/>
    </row>
    <row r="316" spans="1:14" x14ac:dyDescent="0.3">
      <c r="A316" s="184" t="s">
        <v>445</v>
      </c>
      <c r="B316" s="181">
        <v>0.125</v>
      </c>
      <c r="C316" s="182">
        <v>6.2E-2</v>
      </c>
      <c r="D316" s="183">
        <v>6.4000000000000001E-2</v>
      </c>
      <c r="E316" s="181">
        <v>0.25</v>
      </c>
      <c r="F316" s="182">
        <v>0.10100000000000001</v>
      </c>
      <c r="G316" s="183">
        <v>9.2999999999999999E-2</v>
      </c>
      <c r="H316" s="181">
        <v>0</v>
      </c>
      <c r="I316" s="182">
        <v>3.1E-2</v>
      </c>
      <c r="J316" s="183">
        <v>0.04</v>
      </c>
      <c r="K316" s="182"/>
      <c r="L316" s="182"/>
      <c r="M316" s="183"/>
      <c r="N316" s="309"/>
    </row>
    <row r="317" spans="1:14" x14ac:dyDescent="0.3">
      <c r="A317" s="184" t="s">
        <v>449</v>
      </c>
      <c r="B317" s="181">
        <v>0.125</v>
      </c>
      <c r="C317" s="182">
        <v>4.1000000000000002E-2</v>
      </c>
      <c r="D317" s="183">
        <v>5.8000000000000003E-2</v>
      </c>
      <c r="E317" s="181">
        <v>0.25</v>
      </c>
      <c r="F317" s="182">
        <v>7.2999999999999995E-2</v>
      </c>
      <c r="G317" s="183">
        <v>9.2999999999999999E-2</v>
      </c>
      <c r="H317" s="181">
        <v>0</v>
      </c>
      <c r="I317" s="182">
        <v>1.4999999999999999E-2</v>
      </c>
      <c r="J317" s="183">
        <v>2.3E-2</v>
      </c>
      <c r="K317" s="182"/>
      <c r="L317" s="182"/>
      <c r="M317" s="183"/>
      <c r="N317" s="309"/>
    </row>
    <row r="318" spans="1:14" x14ac:dyDescent="0.3">
      <c r="A318" s="184" t="s">
        <v>448</v>
      </c>
      <c r="B318" s="181">
        <v>0</v>
      </c>
      <c r="C318" s="182">
        <v>2.9000000000000001E-2</v>
      </c>
      <c r="D318" s="183">
        <v>0.02</v>
      </c>
      <c r="E318" s="181">
        <v>0</v>
      </c>
      <c r="F318" s="182">
        <v>8.9999999999999993E-3</v>
      </c>
      <c r="G318" s="183">
        <v>6.0000000000000001E-3</v>
      </c>
      <c r="H318" s="181">
        <v>0</v>
      </c>
      <c r="I318" s="182">
        <v>4.5999999999999999E-2</v>
      </c>
      <c r="J318" s="183">
        <v>3.4000000000000002E-2</v>
      </c>
      <c r="K318" s="182"/>
      <c r="L318" s="182"/>
      <c r="M318" s="183"/>
      <c r="N318" s="309"/>
    </row>
    <row r="319" spans="1:14" x14ac:dyDescent="0.3">
      <c r="A319" s="184" t="s">
        <v>450</v>
      </c>
      <c r="B319" s="181">
        <v>0</v>
      </c>
      <c r="C319" s="182">
        <v>4.0000000000000001E-3</v>
      </c>
      <c r="D319" s="183">
        <v>8.9999999999999993E-3</v>
      </c>
      <c r="E319" s="181">
        <v>0</v>
      </c>
      <c r="F319" s="182">
        <v>0</v>
      </c>
      <c r="G319" s="183">
        <v>6.0000000000000001E-3</v>
      </c>
      <c r="H319" s="181">
        <v>0</v>
      </c>
      <c r="I319" s="182">
        <v>8.0000000000000002E-3</v>
      </c>
      <c r="J319" s="183">
        <v>1.0999999999999999E-2</v>
      </c>
      <c r="K319" s="182"/>
      <c r="L319" s="182"/>
      <c r="M319" s="183"/>
      <c r="N319" s="309"/>
    </row>
    <row r="320" spans="1:14" x14ac:dyDescent="0.3">
      <c r="A320" s="184" t="s">
        <v>451</v>
      </c>
      <c r="B320" s="181">
        <v>0</v>
      </c>
      <c r="C320" s="182">
        <v>4.0000000000000001E-3</v>
      </c>
      <c r="D320" s="183">
        <v>3.0000000000000001E-3</v>
      </c>
      <c r="E320" s="181">
        <v>0</v>
      </c>
      <c r="F320" s="182">
        <v>8.9999999999999993E-3</v>
      </c>
      <c r="G320" s="183">
        <v>6.0000000000000001E-3</v>
      </c>
      <c r="H320" s="181">
        <v>0</v>
      </c>
      <c r="I320" s="182">
        <v>0</v>
      </c>
      <c r="J320" s="183">
        <v>0</v>
      </c>
      <c r="K320" s="182"/>
      <c r="L320" s="182"/>
      <c r="M320" s="183"/>
      <c r="N320" s="309"/>
    </row>
    <row r="321" spans="1:14" x14ac:dyDescent="0.3">
      <c r="A321" s="184" t="s">
        <v>446</v>
      </c>
      <c r="B321" s="181">
        <v>0</v>
      </c>
      <c r="C321" s="182">
        <v>0</v>
      </c>
      <c r="D321" s="183">
        <v>0</v>
      </c>
      <c r="E321" s="181">
        <v>0</v>
      </c>
      <c r="F321" s="182">
        <v>0</v>
      </c>
      <c r="G321" s="183">
        <v>0</v>
      </c>
      <c r="H321" s="181">
        <v>0</v>
      </c>
      <c r="I321" s="182">
        <v>0</v>
      </c>
      <c r="J321" s="183">
        <v>0</v>
      </c>
      <c r="K321" s="182"/>
      <c r="L321" s="182"/>
      <c r="M321" s="183"/>
      <c r="N321" s="309"/>
    </row>
    <row r="322" spans="1:14" x14ac:dyDescent="0.3">
      <c r="A322" s="184" t="s">
        <v>447</v>
      </c>
      <c r="B322" s="181">
        <v>0.125</v>
      </c>
      <c r="C322" s="182">
        <v>2.1000000000000001E-2</v>
      </c>
      <c r="D322" s="183">
        <v>2.9000000000000001E-2</v>
      </c>
      <c r="E322" s="181">
        <v>0.25</v>
      </c>
      <c r="F322" s="182">
        <v>8.9999999999999993E-3</v>
      </c>
      <c r="G322" s="183">
        <v>2.5000000000000001E-2</v>
      </c>
      <c r="H322" s="181">
        <v>0</v>
      </c>
      <c r="I322" s="182">
        <v>2.3E-2</v>
      </c>
      <c r="J322" s="183">
        <v>2.8000000000000001E-2</v>
      </c>
      <c r="K322" s="182"/>
      <c r="L322" s="182"/>
      <c r="M322" s="183"/>
      <c r="N322" s="309"/>
    </row>
    <row r="323" spans="1:14" x14ac:dyDescent="0.3">
      <c r="A323" s="184" t="s">
        <v>452</v>
      </c>
      <c r="B323" s="181">
        <v>0</v>
      </c>
      <c r="C323" s="182">
        <v>0</v>
      </c>
      <c r="D323" s="183">
        <v>3.0000000000000001E-3</v>
      </c>
      <c r="E323" s="181">
        <v>0</v>
      </c>
      <c r="F323" s="182">
        <v>0</v>
      </c>
      <c r="G323" s="183">
        <v>6.0000000000000001E-3</v>
      </c>
      <c r="H323" s="181">
        <v>0</v>
      </c>
      <c r="I323" s="182">
        <v>0</v>
      </c>
      <c r="J323" s="183">
        <v>0</v>
      </c>
      <c r="K323" s="182"/>
      <c r="L323" s="182"/>
      <c r="M323" s="183"/>
      <c r="N323" s="309"/>
    </row>
    <row r="324" spans="1:14" x14ac:dyDescent="0.3">
      <c r="A324" s="184" t="s">
        <v>454</v>
      </c>
      <c r="B324" s="181">
        <v>0</v>
      </c>
      <c r="C324" s="182">
        <v>0</v>
      </c>
      <c r="D324" s="183">
        <v>0</v>
      </c>
      <c r="E324" s="181">
        <v>0</v>
      </c>
      <c r="F324" s="182">
        <v>0</v>
      </c>
      <c r="G324" s="183">
        <v>0</v>
      </c>
      <c r="H324" s="181">
        <v>0</v>
      </c>
      <c r="I324" s="182">
        <v>0</v>
      </c>
      <c r="J324" s="183">
        <v>0</v>
      </c>
      <c r="K324" s="182"/>
      <c r="L324" s="182"/>
      <c r="M324" s="183"/>
      <c r="N324" s="309"/>
    </row>
    <row r="325" spans="1:14" x14ac:dyDescent="0.3">
      <c r="A325" s="184" t="s">
        <v>453</v>
      </c>
      <c r="B325" s="181">
        <v>0</v>
      </c>
      <c r="C325" s="182">
        <v>0</v>
      </c>
      <c r="D325" s="183">
        <v>3.0000000000000001E-3</v>
      </c>
      <c r="E325" s="181">
        <v>0</v>
      </c>
      <c r="F325" s="182">
        <v>0</v>
      </c>
      <c r="G325" s="183">
        <v>0</v>
      </c>
      <c r="H325" s="181">
        <v>0</v>
      </c>
      <c r="I325" s="182">
        <v>0</v>
      </c>
      <c r="J325" s="183">
        <v>6.0000000000000001E-3</v>
      </c>
      <c r="K325" s="182"/>
      <c r="L325" s="182"/>
      <c r="M325" s="183"/>
      <c r="N325" s="309"/>
    </row>
    <row r="326" spans="1:14" x14ac:dyDescent="0.3">
      <c r="A326" s="184" t="s">
        <v>733</v>
      </c>
      <c r="B326" s="181">
        <v>0</v>
      </c>
      <c r="C326" s="182">
        <v>1.2E-2</v>
      </c>
      <c r="D326" s="183">
        <v>1.2E-2</v>
      </c>
      <c r="E326" s="181">
        <v>0</v>
      </c>
      <c r="F326" s="182">
        <v>0</v>
      </c>
      <c r="G326" s="183">
        <v>0</v>
      </c>
      <c r="H326" s="181">
        <v>0</v>
      </c>
      <c r="I326" s="182">
        <v>2.3E-2</v>
      </c>
      <c r="J326" s="183">
        <v>2.3E-2</v>
      </c>
      <c r="K326" s="182"/>
      <c r="L326" s="182"/>
      <c r="M326" s="183"/>
      <c r="N326" s="309"/>
    </row>
    <row r="327" spans="1:14" x14ac:dyDescent="0.3">
      <c r="A327" s="184" t="s">
        <v>455</v>
      </c>
      <c r="B327" s="181">
        <v>0</v>
      </c>
      <c r="C327" s="182">
        <v>4.0000000000000001E-3</v>
      </c>
      <c r="D327" s="183">
        <v>3.0000000000000001E-3</v>
      </c>
      <c r="E327" s="181">
        <v>0</v>
      </c>
      <c r="F327" s="182">
        <v>8.9999999999999993E-3</v>
      </c>
      <c r="G327" s="183">
        <v>6.0000000000000001E-3</v>
      </c>
      <c r="H327" s="181">
        <v>0</v>
      </c>
      <c r="I327" s="182">
        <v>0</v>
      </c>
      <c r="J327" s="183">
        <v>0</v>
      </c>
      <c r="K327" s="182"/>
      <c r="L327" s="182"/>
      <c r="M327" s="183"/>
      <c r="N327" s="309"/>
    </row>
    <row r="328" spans="1:14" x14ac:dyDescent="0.3">
      <c r="A328" s="184" t="s">
        <v>435</v>
      </c>
      <c r="B328" s="181">
        <v>0</v>
      </c>
      <c r="C328" s="182">
        <v>4.0000000000000001E-3</v>
      </c>
      <c r="D328" s="183">
        <v>6.0000000000000001E-3</v>
      </c>
      <c r="E328" s="181">
        <v>0</v>
      </c>
      <c r="F328" s="182">
        <v>0</v>
      </c>
      <c r="G328" s="183">
        <v>6.0000000000000001E-3</v>
      </c>
      <c r="H328" s="181">
        <v>0</v>
      </c>
      <c r="I328" s="182">
        <v>8.0000000000000002E-3</v>
      </c>
      <c r="J328" s="183">
        <v>6.0000000000000001E-3</v>
      </c>
      <c r="K328" s="182"/>
      <c r="L328" s="182"/>
      <c r="M328" s="183"/>
      <c r="N328" s="309"/>
    </row>
    <row r="329" spans="1:14" x14ac:dyDescent="0.3">
      <c r="A329" s="184" t="s">
        <v>456</v>
      </c>
      <c r="B329" s="181">
        <v>0</v>
      </c>
      <c r="C329" s="182">
        <v>0</v>
      </c>
      <c r="D329" s="183">
        <v>0</v>
      </c>
      <c r="E329" s="181">
        <v>0</v>
      </c>
      <c r="F329" s="182">
        <v>0</v>
      </c>
      <c r="G329" s="183">
        <v>0</v>
      </c>
      <c r="H329" s="181">
        <v>0</v>
      </c>
      <c r="I329" s="182">
        <v>0</v>
      </c>
      <c r="J329" s="183">
        <v>0</v>
      </c>
      <c r="K329" s="182"/>
      <c r="L329" s="182"/>
      <c r="M329" s="183"/>
      <c r="N329" s="309"/>
    </row>
    <row r="330" spans="1:14" x14ac:dyDescent="0.3">
      <c r="A330" s="184" t="s">
        <v>457</v>
      </c>
      <c r="B330" s="181">
        <v>0</v>
      </c>
      <c r="C330" s="182">
        <v>4.0000000000000001E-3</v>
      </c>
      <c r="D330" s="183">
        <v>6.0000000000000001E-3</v>
      </c>
      <c r="E330" s="181">
        <v>0</v>
      </c>
      <c r="F330" s="182">
        <v>0</v>
      </c>
      <c r="G330" s="183">
        <v>0</v>
      </c>
      <c r="H330" s="181">
        <v>0</v>
      </c>
      <c r="I330" s="182">
        <v>8.0000000000000002E-3</v>
      </c>
      <c r="J330" s="183">
        <v>1.0999999999999999E-2</v>
      </c>
      <c r="K330" s="182"/>
      <c r="L330" s="182"/>
      <c r="M330" s="183"/>
      <c r="N330" s="309"/>
    </row>
    <row r="331" spans="1:14" x14ac:dyDescent="0.3">
      <c r="A331" s="184" t="s">
        <v>460</v>
      </c>
      <c r="B331" s="191">
        <v>0</v>
      </c>
      <c r="C331" s="192">
        <v>0</v>
      </c>
      <c r="D331" s="193">
        <v>0</v>
      </c>
      <c r="E331" s="191">
        <v>0</v>
      </c>
      <c r="F331" s="192">
        <v>0</v>
      </c>
      <c r="G331" s="193">
        <v>0</v>
      </c>
      <c r="H331" s="191">
        <v>0</v>
      </c>
      <c r="I331" s="192">
        <v>0</v>
      </c>
      <c r="J331" s="193">
        <v>0</v>
      </c>
      <c r="K331" s="192"/>
      <c r="L331" s="192"/>
      <c r="M331" s="193"/>
      <c r="N331" s="312"/>
    </row>
    <row r="332" spans="1:14" x14ac:dyDescent="0.3">
      <c r="A332" s="184" t="s">
        <v>458</v>
      </c>
      <c r="B332" s="191">
        <v>0</v>
      </c>
      <c r="C332" s="192">
        <v>4.0000000000000001E-3</v>
      </c>
      <c r="D332" s="193">
        <v>3.0000000000000001E-3</v>
      </c>
      <c r="E332" s="191">
        <v>0</v>
      </c>
      <c r="F332" s="192">
        <v>0</v>
      </c>
      <c r="G332" s="193">
        <v>0</v>
      </c>
      <c r="H332" s="191">
        <v>0</v>
      </c>
      <c r="I332" s="192">
        <v>8.0000000000000002E-3</v>
      </c>
      <c r="J332" s="193">
        <v>6.0000000000000001E-3</v>
      </c>
      <c r="K332" s="192"/>
      <c r="L332" s="192"/>
      <c r="M332" s="193"/>
      <c r="N332" s="312"/>
    </row>
    <row r="333" spans="1:14" x14ac:dyDescent="0.3">
      <c r="A333" s="189" t="s">
        <v>590</v>
      </c>
      <c r="B333" s="181">
        <v>0</v>
      </c>
      <c r="C333" s="182">
        <v>8.0000000000000002E-3</v>
      </c>
      <c r="D333" s="183">
        <v>6.0000000000000001E-3</v>
      </c>
      <c r="E333" s="181">
        <v>0</v>
      </c>
      <c r="F333" s="182">
        <v>0</v>
      </c>
      <c r="G333" s="183">
        <v>0</v>
      </c>
      <c r="H333" s="181">
        <v>0</v>
      </c>
      <c r="I333" s="182">
        <v>1.4999999999999999E-2</v>
      </c>
      <c r="J333" s="183">
        <v>1.0999999999999999E-2</v>
      </c>
      <c r="K333" s="182"/>
      <c r="L333" s="182"/>
      <c r="M333" s="183"/>
      <c r="N333" s="309"/>
    </row>
    <row r="334" spans="1:14" ht="26" x14ac:dyDescent="0.3">
      <c r="A334" s="189" t="s">
        <v>1235</v>
      </c>
      <c r="B334" s="181">
        <v>0</v>
      </c>
      <c r="C334" s="182">
        <v>0</v>
      </c>
      <c r="D334" s="183">
        <v>0</v>
      </c>
      <c r="E334" s="181">
        <v>0</v>
      </c>
      <c r="F334" s="182">
        <v>0</v>
      </c>
      <c r="G334" s="183">
        <v>0</v>
      </c>
      <c r="H334" s="181">
        <v>0</v>
      </c>
      <c r="I334" s="182">
        <v>0</v>
      </c>
      <c r="J334" s="183">
        <v>0</v>
      </c>
      <c r="K334" s="182"/>
      <c r="L334" s="182"/>
      <c r="M334" s="183"/>
      <c r="N334" s="309"/>
    </row>
    <row r="335" spans="1:14" x14ac:dyDescent="0.3">
      <c r="A335" s="184" t="s">
        <v>459</v>
      </c>
      <c r="B335" s="181">
        <v>0</v>
      </c>
      <c r="C335" s="182">
        <v>8.0000000000000002E-3</v>
      </c>
      <c r="D335" s="183">
        <v>6.0000000000000001E-3</v>
      </c>
      <c r="E335" s="181">
        <v>0</v>
      </c>
      <c r="F335" s="182">
        <v>0</v>
      </c>
      <c r="G335" s="183">
        <v>0</v>
      </c>
      <c r="H335" s="181">
        <v>0</v>
      </c>
      <c r="I335" s="182">
        <v>1.4999999999999999E-2</v>
      </c>
      <c r="J335" s="183">
        <v>1.0999999999999999E-2</v>
      </c>
      <c r="K335" s="182"/>
      <c r="L335" s="182"/>
      <c r="M335" s="183"/>
      <c r="N335" s="309"/>
    </row>
    <row r="336" spans="1:14" x14ac:dyDescent="0.3">
      <c r="A336" s="184" t="s">
        <v>484</v>
      </c>
      <c r="B336" s="181">
        <v>0</v>
      </c>
      <c r="C336" s="182">
        <v>8.0000000000000002E-3</v>
      </c>
      <c r="D336" s="183">
        <v>6.0000000000000001E-3</v>
      </c>
      <c r="E336" s="181">
        <v>0</v>
      </c>
      <c r="F336" s="182">
        <v>1.7999999999999999E-2</v>
      </c>
      <c r="G336" s="183">
        <v>1.2E-2</v>
      </c>
      <c r="H336" s="181">
        <v>0</v>
      </c>
      <c r="I336" s="182">
        <v>0</v>
      </c>
      <c r="J336" s="183">
        <v>0</v>
      </c>
      <c r="K336" s="182"/>
      <c r="L336" s="182"/>
      <c r="M336" s="183"/>
      <c r="N336" s="309"/>
    </row>
    <row r="337" spans="1:14" x14ac:dyDescent="0.3">
      <c r="A337" s="184" t="s">
        <v>461</v>
      </c>
      <c r="B337" s="181">
        <v>0</v>
      </c>
      <c r="C337" s="182">
        <v>4.0000000000000001E-3</v>
      </c>
      <c r="D337" s="183">
        <v>1.2E-2</v>
      </c>
      <c r="E337" s="181">
        <v>0</v>
      </c>
      <c r="F337" s="182">
        <v>0</v>
      </c>
      <c r="G337" s="183">
        <v>0</v>
      </c>
      <c r="H337" s="181">
        <v>0</v>
      </c>
      <c r="I337" s="182">
        <v>8.0000000000000002E-3</v>
      </c>
      <c r="J337" s="183">
        <v>2.3E-2</v>
      </c>
      <c r="K337" s="182"/>
      <c r="L337" s="182"/>
      <c r="M337" s="183"/>
      <c r="N337" s="309"/>
    </row>
    <row r="338" spans="1:14" x14ac:dyDescent="0.3">
      <c r="A338" s="184" t="s">
        <v>436</v>
      </c>
      <c r="B338" s="181">
        <v>0</v>
      </c>
      <c r="C338" s="182">
        <v>8.0000000000000002E-3</v>
      </c>
      <c r="D338" s="183">
        <v>1.2E-2</v>
      </c>
      <c r="E338" s="181">
        <v>0</v>
      </c>
      <c r="F338" s="182">
        <v>8.9999999999999993E-3</v>
      </c>
      <c r="G338" s="183">
        <v>1.9E-2</v>
      </c>
      <c r="H338" s="181">
        <v>0</v>
      </c>
      <c r="I338" s="182">
        <v>0</v>
      </c>
      <c r="J338" s="183">
        <v>0</v>
      </c>
      <c r="K338" s="182"/>
      <c r="L338" s="182"/>
      <c r="M338" s="183"/>
      <c r="N338" s="309"/>
    </row>
    <row r="339" spans="1:14" ht="26" x14ac:dyDescent="0.3">
      <c r="A339" s="80" t="s">
        <v>1159</v>
      </c>
      <c r="B339" s="181">
        <v>0</v>
      </c>
      <c r="C339" s="182">
        <v>0</v>
      </c>
      <c r="D339" s="183">
        <v>0</v>
      </c>
      <c r="E339" s="181">
        <v>0</v>
      </c>
      <c r="F339" s="182">
        <v>0</v>
      </c>
      <c r="G339" s="183">
        <v>0</v>
      </c>
      <c r="H339" s="181">
        <v>0</v>
      </c>
      <c r="I339" s="182">
        <v>0</v>
      </c>
      <c r="J339" s="183">
        <v>0</v>
      </c>
      <c r="K339" s="182"/>
      <c r="L339" s="182"/>
      <c r="M339" s="183"/>
      <c r="N339" s="309"/>
    </row>
    <row r="340" spans="1:14" ht="14" customHeight="1" x14ac:dyDescent="0.3">
      <c r="A340" s="184" t="s">
        <v>462</v>
      </c>
      <c r="B340" s="181">
        <v>0</v>
      </c>
      <c r="C340" s="182">
        <v>4.0000000000000001E-3</v>
      </c>
      <c r="D340" s="183">
        <v>3.0000000000000001E-3</v>
      </c>
      <c r="E340" s="181">
        <v>0</v>
      </c>
      <c r="F340" s="182">
        <v>8.9999999999999993E-3</v>
      </c>
      <c r="G340" s="183">
        <v>6.0000000000000001E-3</v>
      </c>
      <c r="H340" s="181">
        <v>0</v>
      </c>
      <c r="I340" s="182">
        <v>0</v>
      </c>
      <c r="J340" s="183">
        <v>0</v>
      </c>
      <c r="K340" s="182"/>
      <c r="L340" s="182"/>
      <c r="M340" s="183"/>
      <c r="N340" s="309"/>
    </row>
    <row r="341" spans="1:14" x14ac:dyDescent="0.3">
      <c r="A341" s="184" t="s">
        <v>471</v>
      </c>
      <c r="B341" s="181">
        <v>0</v>
      </c>
      <c r="C341" s="182">
        <v>1.2E-2</v>
      </c>
      <c r="D341" s="183">
        <v>8.9999999999999993E-3</v>
      </c>
      <c r="E341" s="181">
        <v>0</v>
      </c>
      <c r="F341" s="182">
        <v>0</v>
      </c>
      <c r="G341" s="183">
        <v>0</v>
      </c>
      <c r="H341" s="181">
        <v>0</v>
      </c>
      <c r="I341" s="182">
        <v>2.3E-2</v>
      </c>
      <c r="J341" s="183">
        <v>1.7000000000000001E-2</v>
      </c>
      <c r="K341" s="182"/>
      <c r="L341" s="182"/>
      <c r="M341" s="183"/>
      <c r="N341" s="309"/>
    </row>
    <row r="342" spans="1:14" x14ac:dyDescent="0.3">
      <c r="A342" s="184" t="s">
        <v>472</v>
      </c>
      <c r="B342" s="181">
        <v>0</v>
      </c>
      <c r="C342" s="182">
        <v>1.2E-2</v>
      </c>
      <c r="D342" s="183">
        <v>8.9999999999999993E-3</v>
      </c>
      <c r="E342" s="181">
        <v>0</v>
      </c>
      <c r="F342" s="182">
        <v>1.7999999999999999E-2</v>
      </c>
      <c r="G342" s="183">
        <v>1.2E-2</v>
      </c>
      <c r="H342" s="181">
        <v>0</v>
      </c>
      <c r="I342" s="182">
        <v>8.0000000000000002E-3</v>
      </c>
      <c r="J342" s="183">
        <v>6.0000000000000001E-3</v>
      </c>
      <c r="K342" s="182"/>
      <c r="L342" s="182"/>
      <c r="M342" s="183"/>
      <c r="N342" s="309"/>
    </row>
    <row r="343" spans="1:14" x14ac:dyDescent="0.3">
      <c r="A343" s="184" t="s">
        <v>719</v>
      </c>
      <c r="B343" s="181">
        <v>0</v>
      </c>
      <c r="C343" s="182">
        <v>4.0000000000000001E-3</v>
      </c>
      <c r="D343" s="183">
        <v>3.0000000000000001E-3</v>
      </c>
      <c r="E343" s="181">
        <v>0</v>
      </c>
      <c r="F343" s="182">
        <v>0</v>
      </c>
      <c r="G343" s="183">
        <v>0</v>
      </c>
      <c r="H343" s="181">
        <v>0</v>
      </c>
      <c r="I343" s="182">
        <v>8.0000000000000002E-3</v>
      </c>
      <c r="J343" s="183">
        <v>6.0000000000000001E-3</v>
      </c>
      <c r="K343" s="182"/>
      <c r="L343" s="182"/>
      <c r="M343" s="183"/>
      <c r="N343" s="309"/>
    </row>
    <row r="344" spans="1:14" x14ac:dyDescent="0.3">
      <c r="A344" s="184" t="s">
        <v>718</v>
      </c>
      <c r="B344" s="181">
        <v>0</v>
      </c>
      <c r="C344" s="182">
        <v>0</v>
      </c>
      <c r="D344" s="183">
        <v>0</v>
      </c>
      <c r="E344" s="181">
        <v>0</v>
      </c>
      <c r="F344" s="182">
        <v>0</v>
      </c>
      <c r="G344" s="183">
        <v>0</v>
      </c>
      <c r="H344" s="181">
        <v>0</v>
      </c>
      <c r="I344" s="182">
        <v>0</v>
      </c>
      <c r="J344" s="183">
        <v>0</v>
      </c>
      <c r="K344" s="182"/>
      <c r="L344" s="182"/>
      <c r="M344" s="183"/>
      <c r="N344" s="309"/>
    </row>
    <row r="345" spans="1:14" x14ac:dyDescent="0.3">
      <c r="A345" s="184" t="s">
        <v>464</v>
      </c>
      <c r="B345" s="181">
        <v>0</v>
      </c>
      <c r="C345" s="182">
        <v>0</v>
      </c>
      <c r="D345" s="183">
        <v>0</v>
      </c>
      <c r="E345" s="181">
        <v>0</v>
      </c>
      <c r="F345" s="182">
        <v>0</v>
      </c>
      <c r="G345" s="183">
        <v>0</v>
      </c>
      <c r="H345" s="181">
        <v>0</v>
      </c>
      <c r="I345" s="182">
        <v>0</v>
      </c>
      <c r="J345" s="183">
        <v>0</v>
      </c>
      <c r="K345" s="182"/>
      <c r="L345" s="182"/>
      <c r="M345" s="183"/>
      <c r="N345" s="309"/>
    </row>
    <row r="346" spans="1:14" x14ac:dyDescent="0.3">
      <c r="A346" s="184" t="s">
        <v>473</v>
      </c>
      <c r="B346" s="181">
        <v>0.125</v>
      </c>
      <c r="C346" s="182">
        <v>5.2999999999999999E-2</v>
      </c>
      <c r="D346" s="183">
        <v>0.05</v>
      </c>
      <c r="E346" s="181">
        <v>0</v>
      </c>
      <c r="F346" s="182">
        <v>2.8000000000000001E-2</v>
      </c>
      <c r="G346" s="183">
        <v>2.5000000000000001E-2</v>
      </c>
      <c r="H346" s="181">
        <v>0.25</v>
      </c>
      <c r="I346" s="182">
        <v>7.5999999999999998E-2</v>
      </c>
      <c r="J346" s="183">
        <v>7.2999999999999995E-2</v>
      </c>
      <c r="K346" s="182"/>
      <c r="L346" s="182"/>
      <c r="M346" s="183"/>
      <c r="N346" s="421"/>
    </row>
    <row r="347" spans="1:14" s="120" customFormat="1" x14ac:dyDescent="0.3">
      <c r="A347" s="184" t="s">
        <v>767</v>
      </c>
      <c r="B347" s="181">
        <v>0</v>
      </c>
      <c r="C347" s="182">
        <v>1.2E-2</v>
      </c>
      <c r="D347" s="183">
        <v>8.9999999999999993E-3</v>
      </c>
      <c r="E347" s="181">
        <v>0</v>
      </c>
      <c r="F347" s="182">
        <v>8.9999999999999993E-3</v>
      </c>
      <c r="G347" s="183">
        <v>6.0000000000000001E-3</v>
      </c>
      <c r="H347" s="181">
        <v>0</v>
      </c>
      <c r="I347" s="182">
        <v>1.4999999999999999E-2</v>
      </c>
      <c r="J347" s="183">
        <v>1.0999999999999999E-2</v>
      </c>
      <c r="K347" s="182"/>
      <c r="L347" s="182"/>
      <c r="M347" s="183"/>
      <c r="N347" s="421"/>
    </row>
    <row r="348" spans="1:14" s="120" customFormat="1" x14ac:dyDescent="0.3">
      <c r="A348" s="184" t="s">
        <v>217</v>
      </c>
      <c r="B348" s="181">
        <v>0</v>
      </c>
      <c r="C348" s="182">
        <v>0</v>
      </c>
      <c r="D348" s="183">
        <v>0</v>
      </c>
      <c r="E348" s="181">
        <v>0</v>
      </c>
      <c r="F348" s="182">
        <v>0</v>
      </c>
      <c r="G348" s="183">
        <v>0</v>
      </c>
      <c r="H348" s="181">
        <v>0</v>
      </c>
      <c r="I348" s="182">
        <v>0</v>
      </c>
      <c r="J348" s="183">
        <v>0</v>
      </c>
      <c r="K348" s="182"/>
      <c r="L348" s="182"/>
      <c r="M348" s="183"/>
      <c r="N348" s="309"/>
    </row>
    <row r="349" spans="1:14" x14ac:dyDescent="0.3">
      <c r="A349" s="184" t="s">
        <v>218</v>
      </c>
      <c r="B349" s="181">
        <v>0</v>
      </c>
      <c r="C349" s="182">
        <v>4.0000000000000001E-3</v>
      </c>
      <c r="D349" s="183">
        <v>3.0000000000000001E-3</v>
      </c>
      <c r="E349" s="181">
        <v>0</v>
      </c>
      <c r="F349" s="182">
        <v>8.9999999999999993E-3</v>
      </c>
      <c r="G349" s="183">
        <v>6.0000000000000001E-3</v>
      </c>
      <c r="H349" s="181">
        <v>0</v>
      </c>
      <c r="I349" s="182">
        <v>0</v>
      </c>
      <c r="J349" s="183">
        <v>0</v>
      </c>
      <c r="K349" s="182"/>
      <c r="L349" s="182"/>
      <c r="M349" s="183"/>
      <c r="N349" s="309"/>
    </row>
    <row r="350" spans="1:14" x14ac:dyDescent="0.3">
      <c r="A350" s="184" t="s">
        <v>717</v>
      </c>
      <c r="B350" s="181">
        <v>0</v>
      </c>
      <c r="C350" s="182">
        <v>1.6E-2</v>
      </c>
      <c r="D350" s="183">
        <v>1.7000000000000001E-2</v>
      </c>
      <c r="E350" s="181">
        <v>0</v>
      </c>
      <c r="F350" s="182">
        <v>8.9999999999999993E-3</v>
      </c>
      <c r="G350" s="183">
        <v>1.2E-2</v>
      </c>
      <c r="H350" s="181">
        <v>0</v>
      </c>
      <c r="I350" s="182">
        <v>2.3E-2</v>
      </c>
      <c r="J350" s="183">
        <v>2.3E-2</v>
      </c>
      <c r="K350" s="182"/>
      <c r="L350" s="182"/>
      <c r="M350" s="183"/>
      <c r="N350" s="309"/>
    </row>
    <row r="351" spans="1:14" x14ac:dyDescent="0.3">
      <c r="A351" s="184" t="s">
        <v>465</v>
      </c>
      <c r="B351" s="181">
        <v>0</v>
      </c>
      <c r="C351" s="182">
        <v>2.1000000000000001E-2</v>
      </c>
      <c r="D351" s="183">
        <v>0.02</v>
      </c>
      <c r="E351" s="181">
        <v>0</v>
      </c>
      <c r="F351" s="182">
        <v>2.8000000000000001E-2</v>
      </c>
      <c r="G351" s="183">
        <v>1.9E-2</v>
      </c>
      <c r="H351" s="181">
        <v>0</v>
      </c>
      <c r="I351" s="182">
        <v>1.4999999999999999E-2</v>
      </c>
      <c r="J351" s="183">
        <v>2.3E-2</v>
      </c>
      <c r="K351" s="182"/>
      <c r="L351" s="182"/>
      <c r="M351" s="183"/>
      <c r="N351" s="309"/>
    </row>
    <row r="352" spans="1:14" x14ac:dyDescent="0.3">
      <c r="A352" s="184" t="s">
        <v>716</v>
      </c>
      <c r="B352" s="181">
        <v>0</v>
      </c>
      <c r="C352" s="182">
        <v>0</v>
      </c>
      <c r="D352" s="183">
        <v>0</v>
      </c>
      <c r="E352" s="181">
        <v>0</v>
      </c>
      <c r="F352" s="182">
        <v>0</v>
      </c>
      <c r="G352" s="183">
        <v>0</v>
      </c>
      <c r="H352" s="181">
        <v>0</v>
      </c>
      <c r="I352" s="182">
        <v>0</v>
      </c>
      <c r="J352" s="183">
        <v>0</v>
      </c>
      <c r="K352" s="182"/>
      <c r="L352" s="182"/>
      <c r="M352" s="183"/>
      <c r="N352" s="309"/>
    </row>
    <row r="353" spans="1:14" x14ac:dyDescent="0.3">
      <c r="A353" s="184" t="s">
        <v>466</v>
      </c>
      <c r="B353" s="181">
        <v>0</v>
      </c>
      <c r="C353" s="182">
        <v>3.6999999999999998E-2</v>
      </c>
      <c r="D353" s="183">
        <v>2.5999999999999999E-2</v>
      </c>
      <c r="E353" s="181">
        <v>0</v>
      </c>
      <c r="F353" s="182">
        <v>8.9999999999999993E-3</v>
      </c>
      <c r="G353" s="183">
        <v>6.0000000000000001E-3</v>
      </c>
      <c r="H353" s="181">
        <v>0</v>
      </c>
      <c r="I353" s="182">
        <v>6.0999999999999999E-2</v>
      </c>
      <c r="J353" s="183">
        <v>4.4999999999999998E-2</v>
      </c>
      <c r="K353" s="182"/>
      <c r="L353" s="182"/>
      <c r="M353" s="183"/>
      <c r="N353" s="309"/>
    </row>
    <row r="354" spans="1:14" x14ac:dyDescent="0.3">
      <c r="A354" s="184" t="s">
        <v>219</v>
      </c>
      <c r="B354" s="181">
        <v>0</v>
      </c>
      <c r="C354" s="182">
        <v>4.0000000000000001E-3</v>
      </c>
      <c r="D354" s="183">
        <v>3.0000000000000001E-3</v>
      </c>
      <c r="E354" s="181">
        <v>0</v>
      </c>
      <c r="F354" s="182">
        <v>0</v>
      </c>
      <c r="G354" s="183">
        <v>0</v>
      </c>
      <c r="H354" s="181">
        <v>0</v>
      </c>
      <c r="I354" s="182">
        <v>8.0000000000000002E-3</v>
      </c>
      <c r="J354" s="183">
        <v>6.0000000000000001E-3</v>
      </c>
      <c r="K354" s="182"/>
      <c r="L354" s="182"/>
      <c r="M354" s="183"/>
      <c r="N354" s="309"/>
    </row>
    <row r="355" spans="1:14" x14ac:dyDescent="0.3">
      <c r="A355" s="184" t="s">
        <v>467</v>
      </c>
      <c r="B355" s="181">
        <v>0</v>
      </c>
      <c r="C355" s="182">
        <v>4.9000000000000002E-2</v>
      </c>
      <c r="D355" s="183">
        <v>4.7E-2</v>
      </c>
      <c r="E355" s="181">
        <v>0</v>
      </c>
      <c r="F355" s="182">
        <v>8.3000000000000004E-2</v>
      </c>
      <c r="G355" s="183">
        <v>7.4999999999999997E-2</v>
      </c>
      <c r="H355" s="181">
        <v>0</v>
      </c>
      <c r="I355" s="182">
        <v>2.3E-2</v>
      </c>
      <c r="J355" s="183">
        <v>2.3E-2</v>
      </c>
      <c r="K355" s="182"/>
      <c r="L355" s="182"/>
      <c r="M355" s="183"/>
      <c r="N355" s="309"/>
    </row>
    <row r="356" spans="1:14" x14ac:dyDescent="0.3">
      <c r="A356" s="184" t="s">
        <v>715</v>
      </c>
      <c r="B356" s="181">
        <v>0</v>
      </c>
      <c r="C356" s="182">
        <v>8.0000000000000002E-3</v>
      </c>
      <c r="D356" s="183">
        <v>1.2E-2</v>
      </c>
      <c r="E356" s="181">
        <v>0</v>
      </c>
      <c r="F356" s="182">
        <v>1.7999999999999999E-2</v>
      </c>
      <c r="G356" s="183">
        <v>2.5000000000000001E-2</v>
      </c>
      <c r="H356" s="181">
        <v>0</v>
      </c>
      <c r="I356" s="182">
        <v>0</v>
      </c>
      <c r="J356" s="183">
        <v>0</v>
      </c>
      <c r="K356" s="182"/>
      <c r="L356" s="182"/>
      <c r="M356" s="183"/>
      <c r="N356" s="309"/>
    </row>
    <row r="357" spans="1:14" x14ac:dyDescent="0.3">
      <c r="A357" s="184" t="s">
        <v>468</v>
      </c>
      <c r="B357" s="181">
        <v>0</v>
      </c>
      <c r="C357" s="182">
        <v>0</v>
      </c>
      <c r="D357" s="183">
        <v>0</v>
      </c>
      <c r="E357" s="181">
        <v>0</v>
      </c>
      <c r="F357" s="182">
        <v>0</v>
      </c>
      <c r="G357" s="183">
        <v>0</v>
      </c>
      <c r="H357" s="181">
        <v>0</v>
      </c>
      <c r="I357" s="182">
        <v>0</v>
      </c>
      <c r="J357" s="183">
        <v>0</v>
      </c>
      <c r="K357" s="182"/>
      <c r="L357" s="182"/>
      <c r="M357" s="183"/>
      <c r="N357" s="309"/>
    </row>
    <row r="358" spans="1:14" x14ac:dyDescent="0.3">
      <c r="A358" s="184" t="s">
        <v>469</v>
      </c>
      <c r="B358" s="181">
        <v>0</v>
      </c>
      <c r="C358" s="182">
        <v>4.1000000000000002E-2</v>
      </c>
      <c r="D358" s="183">
        <v>0.05</v>
      </c>
      <c r="E358" s="181">
        <v>0</v>
      </c>
      <c r="F358" s="182">
        <v>1.7999999999999999E-2</v>
      </c>
      <c r="G358" s="183">
        <v>3.1E-2</v>
      </c>
      <c r="H358" s="181">
        <v>0</v>
      </c>
      <c r="I358" s="182">
        <v>6.0999999999999999E-2</v>
      </c>
      <c r="J358" s="183">
        <v>6.8000000000000005E-2</v>
      </c>
      <c r="K358" s="182"/>
      <c r="L358" s="182"/>
      <c r="M358" s="183"/>
      <c r="N358" s="309"/>
    </row>
    <row r="359" spans="1:14" x14ac:dyDescent="0.3">
      <c r="A359" s="184" t="s">
        <v>470</v>
      </c>
      <c r="B359" s="181">
        <v>0</v>
      </c>
      <c r="C359" s="182">
        <v>0</v>
      </c>
      <c r="D359" s="183">
        <v>0</v>
      </c>
      <c r="E359" s="181">
        <v>0</v>
      </c>
      <c r="F359" s="182">
        <v>0</v>
      </c>
      <c r="G359" s="183">
        <v>0</v>
      </c>
      <c r="H359" s="181">
        <v>0</v>
      </c>
      <c r="I359" s="182">
        <v>0</v>
      </c>
      <c r="J359" s="183">
        <v>0</v>
      </c>
      <c r="K359" s="182"/>
      <c r="L359" s="182"/>
      <c r="M359" s="183"/>
      <c r="N359" s="309"/>
    </row>
    <row r="360" spans="1:14" x14ac:dyDescent="0.3">
      <c r="A360" s="184" t="s">
        <v>21</v>
      </c>
      <c r="B360" s="181">
        <v>0</v>
      </c>
      <c r="C360" s="182">
        <v>7.0000000000000007E-2</v>
      </c>
      <c r="D360" s="183">
        <v>7.5999999999999998E-2</v>
      </c>
      <c r="E360" s="181">
        <v>0</v>
      </c>
      <c r="F360" s="182">
        <v>0.13800000000000001</v>
      </c>
      <c r="G360" s="183">
        <v>0.124</v>
      </c>
      <c r="H360" s="181">
        <v>0</v>
      </c>
      <c r="I360" s="182">
        <v>1.4999999999999999E-2</v>
      </c>
      <c r="J360" s="183">
        <v>3.4000000000000002E-2</v>
      </c>
      <c r="K360" s="182"/>
      <c r="L360" s="182"/>
      <c r="M360" s="183"/>
      <c r="N360" s="309"/>
    </row>
    <row r="361" spans="1:14" x14ac:dyDescent="0.3">
      <c r="A361" s="184" t="s">
        <v>485</v>
      </c>
      <c r="B361" s="181">
        <v>0</v>
      </c>
      <c r="C361" s="182">
        <v>1.6E-2</v>
      </c>
      <c r="D361" s="183">
        <v>1.7000000000000001E-2</v>
      </c>
      <c r="E361" s="181">
        <v>0</v>
      </c>
      <c r="F361" s="182">
        <v>1.7999999999999999E-2</v>
      </c>
      <c r="G361" s="183">
        <v>1.9E-2</v>
      </c>
      <c r="H361" s="181">
        <v>0</v>
      </c>
      <c r="I361" s="182">
        <v>1.4999999999999999E-2</v>
      </c>
      <c r="J361" s="183">
        <v>1.7000000000000001E-2</v>
      </c>
      <c r="K361" s="182"/>
      <c r="L361" s="182"/>
      <c r="M361" s="183"/>
      <c r="N361" s="309"/>
    </row>
    <row r="362" spans="1:14" x14ac:dyDescent="0.3">
      <c r="A362" s="184" t="s">
        <v>474</v>
      </c>
      <c r="B362" s="181">
        <v>0</v>
      </c>
      <c r="C362" s="182">
        <v>8.0000000000000002E-3</v>
      </c>
      <c r="D362" s="183">
        <v>8.9999999999999993E-3</v>
      </c>
      <c r="E362" s="181">
        <v>0</v>
      </c>
      <c r="F362" s="182">
        <v>1.7999999999999999E-2</v>
      </c>
      <c r="G362" s="183">
        <v>1.9E-2</v>
      </c>
      <c r="H362" s="181">
        <v>0</v>
      </c>
      <c r="I362" s="182">
        <v>0</v>
      </c>
      <c r="J362" s="183">
        <v>0</v>
      </c>
      <c r="K362" s="182"/>
      <c r="L362" s="182"/>
      <c r="M362" s="183"/>
      <c r="N362" s="309"/>
    </row>
    <row r="363" spans="1:14" x14ac:dyDescent="0.3">
      <c r="A363" s="184" t="s">
        <v>475</v>
      </c>
      <c r="B363" s="181">
        <v>0</v>
      </c>
      <c r="C363" s="182">
        <v>0</v>
      </c>
      <c r="D363" s="183">
        <v>0</v>
      </c>
      <c r="E363" s="181">
        <v>0</v>
      </c>
      <c r="F363" s="182">
        <v>0</v>
      </c>
      <c r="G363" s="183">
        <v>0</v>
      </c>
      <c r="H363" s="181">
        <v>0</v>
      </c>
      <c r="I363" s="182">
        <v>0</v>
      </c>
      <c r="J363" s="183">
        <v>0</v>
      </c>
      <c r="K363" s="182"/>
      <c r="L363" s="182"/>
      <c r="M363" s="183"/>
      <c r="N363" s="309"/>
    </row>
    <row r="364" spans="1:14" x14ac:dyDescent="0.3">
      <c r="A364" s="184" t="s">
        <v>476</v>
      </c>
      <c r="B364" s="181">
        <v>0</v>
      </c>
      <c r="C364" s="182">
        <v>0</v>
      </c>
      <c r="D364" s="183">
        <v>0</v>
      </c>
      <c r="E364" s="181">
        <v>0</v>
      </c>
      <c r="F364" s="182">
        <v>0</v>
      </c>
      <c r="G364" s="183">
        <v>0</v>
      </c>
      <c r="H364" s="181">
        <v>0</v>
      </c>
      <c r="I364" s="182">
        <v>0</v>
      </c>
      <c r="J364" s="183">
        <v>0</v>
      </c>
      <c r="K364" s="182"/>
      <c r="L364" s="182"/>
      <c r="M364" s="183"/>
      <c r="N364" s="309"/>
    </row>
    <row r="365" spans="1:14" x14ac:dyDescent="0.3">
      <c r="A365" s="184" t="s">
        <v>477</v>
      </c>
      <c r="B365" s="181">
        <v>0</v>
      </c>
      <c r="C365" s="182">
        <v>0</v>
      </c>
      <c r="D365" s="183">
        <v>0</v>
      </c>
      <c r="E365" s="181">
        <v>0</v>
      </c>
      <c r="F365" s="182">
        <v>0</v>
      </c>
      <c r="G365" s="183">
        <v>0</v>
      </c>
      <c r="H365" s="181">
        <v>0</v>
      </c>
      <c r="I365" s="182">
        <v>0</v>
      </c>
      <c r="J365" s="183">
        <v>0</v>
      </c>
      <c r="K365" s="182"/>
      <c r="L365" s="182"/>
      <c r="M365" s="183"/>
      <c r="N365" s="309"/>
    </row>
    <row r="366" spans="1:14" x14ac:dyDescent="0.3">
      <c r="A366" s="184" t="s">
        <v>478</v>
      </c>
      <c r="B366" s="181">
        <v>0.125</v>
      </c>
      <c r="C366" s="182">
        <v>4.0000000000000001E-3</v>
      </c>
      <c r="D366" s="183">
        <v>3.0000000000000001E-3</v>
      </c>
      <c r="E366" s="181">
        <v>0</v>
      </c>
      <c r="F366" s="182">
        <v>0</v>
      </c>
      <c r="G366" s="183">
        <v>0</v>
      </c>
      <c r="H366" s="181">
        <v>0.25</v>
      </c>
      <c r="I366" s="182">
        <v>8.0000000000000002E-3</v>
      </c>
      <c r="J366" s="183">
        <v>6.0000000000000001E-3</v>
      </c>
      <c r="K366" s="182"/>
      <c r="L366" s="182"/>
      <c r="M366" s="183"/>
      <c r="N366" s="309"/>
    </row>
    <row r="367" spans="1:14" x14ac:dyDescent="0.3">
      <c r="A367" s="184" t="s">
        <v>479</v>
      </c>
      <c r="B367" s="181">
        <v>0</v>
      </c>
      <c r="C367" s="182">
        <v>0</v>
      </c>
      <c r="D367" s="183">
        <v>0</v>
      </c>
      <c r="E367" s="181">
        <v>0</v>
      </c>
      <c r="F367" s="182">
        <v>0</v>
      </c>
      <c r="G367" s="183">
        <v>0</v>
      </c>
      <c r="H367" s="181">
        <v>0</v>
      </c>
      <c r="I367" s="182">
        <v>0</v>
      </c>
      <c r="J367" s="183">
        <v>0</v>
      </c>
      <c r="K367" s="182"/>
      <c r="L367" s="182"/>
      <c r="M367" s="183"/>
      <c r="N367" s="309"/>
    </row>
    <row r="368" spans="1:14" x14ac:dyDescent="0.3">
      <c r="A368" s="184" t="s">
        <v>437</v>
      </c>
      <c r="B368" s="181">
        <v>0</v>
      </c>
      <c r="C368" s="182">
        <v>8.0000000000000002E-3</v>
      </c>
      <c r="D368" s="183">
        <v>6.0000000000000001E-3</v>
      </c>
      <c r="E368" s="181">
        <v>0</v>
      </c>
      <c r="F368" s="182">
        <v>8.9999999999999993E-3</v>
      </c>
      <c r="G368" s="183">
        <v>6.0000000000000001E-3</v>
      </c>
      <c r="H368" s="181">
        <v>0</v>
      </c>
      <c r="I368" s="182">
        <v>8.0000000000000002E-3</v>
      </c>
      <c r="J368" s="183">
        <v>6.0000000000000001E-3</v>
      </c>
      <c r="K368" s="182"/>
      <c r="L368" s="182"/>
      <c r="M368" s="183"/>
      <c r="N368" s="309"/>
    </row>
    <row r="369" spans="1:14" x14ac:dyDescent="0.3">
      <c r="A369" s="184" t="s">
        <v>45</v>
      </c>
      <c r="B369" s="181">
        <v>0</v>
      </c>
      <c r="C369" s="182">
        <v>4.0000000000000001E-3</v>
      </c>
      <c r="D369" s="183">
        <v>3.0000000000000001E-3</v>
      </c>
      <c r="E369" s="181">
        <v>0</v>
      </c>
      <c r="F369" s="182">
        <v>8.9999999999999993E-3</v>
      </c>
      <c r="G369" s="183">
        <v>6.0000000000000001E-3</v>
      </c>
      <c r="H369" s="181">
        <v>0</v>
      </c>
      <c r="I369" s="182">
        <v>0</v>
      </c>
      <c r="J369" s="183">
        <v>0</v>
      </c>
      <c r="K369" s="182"/>
      <c r="L369" s="182"/>
      <c r="M369" s="183"/>
      <c r="N369" s="309"/>
    </row>
    <row r="370" spans="1:14" x14ac:dyDescent="0.3">
      <c r="A370" s="184" t="s">
        <v>714</v>
      </c>
      <c r="B370" s="181">
        <v>0</v>
      </c>
      <c r="C370" s="182">
        <v>0</v>
      </c>
      <c r="D370" s="183">
        <v>3.0000000000000001E-3</v>
      </c>
      <c r="E370" s="181">
        <v>0</v>
      </c>
      <c r="F370" s="182">
        <v>0</v>
      </c>
      <c r="G370" s="183">
        <v>0</v>
      </c>
      <c r="H370" s="181">
        <v>0</v>
      </c>
      <c r="I370" s="182">
        <v>0</v>
      </c>
      <c r="J370" s="183">
        <v>6.0000000000000001E-3</v>
      </c>
      <c r="K370" s="182"/>
      <c r="L370" s="182"/>
      <c r="M370" s="183"/>
      <c r="N370" s="309"/>
    </row>
    <row r="371" spans="1:14" x14ac:dyDescent="0.3">
      <c r="A371" s="184" t="s">
        <v>380</v>
      </c>
      <c r="B371" s="181">
        <v>0</v>
      </c>
      <c r="C371" s="182">
        <v>6.2E-2</v>
      </c>
      <c r="D371" s="183">
        <v>6.0999999999999999E-2</v>
      </c>
      <c r="E371" s="181">
        <v>0</v>
      </c>
      <c r="F371" s="182">
        <v>3.6999999999999998E-2</v>
      </c>
      <c r="G371" s="183">
        <v>3.1E-2</v>
      </c>
      <c r="H371" s="181">
        <v>0</v>
      </c>
      <c r="I371" s="182">
        <v>8.4000000000000005E-2</v>
      </c>
      <c r="J371" s="183">
        <v>8.5000000000000006E-2</v>
      </c>
      <c r="K371" s="182"/>
      <c r="L371" s="182"/>
      <c r="M371" s="183"/>
      <c r="N371" s="309"/>
    </row>
    <row r="372" spans="1:14" x14ac:dyDescent="0.3">
      <c r="A372" s="184" t="s">
        <v>867</v>
      </c>
      <c r="B372" s="181">
        <v>0.25</v>
      </c>
      <c r="C372" s="182">
        <v>9.0999999999999998E-2</v>
      </c>
      <c r="D372" s="183">
        <v>0.10199999999999999</v>
      </c>
      <c r="E372" s="181">
        <v>0.25</v>
      </c>
      <c r="F372" s="182">
        <v>9.1999999999999998E-2</v>
      </c>
      <c r="G372" s="183">
        <v>9.9000000000000005E-2</v>
      </c>
      <c r="H372" s="181">
        <v>0.25</v>
      </c>
      <c r="I372" s="182">
        <v>9.1999999999999998E-2</v>
      </c>
      <c r="J372" s="183">
        <v>0.107</v>
      </c>
      <c r="K372" s="182"/>
      <c r="L372" s="182"/>
      <c r="M372" s="183"/>
      <c r="N372" s="309"/>
    </row>
    <row r="373" spans="1:14" x14ac:dyDescent="0.3">
      <c r="A373" s="121" t="s">
        <v>194</v>
      </c>
      <c r="B373" s="185">
        <v>8</v>
      </c>
      <c r="C373" s="186">
        <v>243</v>
      </c>
      <c r="D373" s="187">
        <v>343</v>
      </c>
      <c r="E373" s="185">
        <v>4</v>
      </c>
      <c r="F373" s="186">
        <v>109</v>
      </c>
      <c r="G373" s="187">
        <v>161</v>
      </c>
      <c r="H373" s="185">
        <v>4</v>
      </c>
      <c r="I373" s="186">
        <v>131</v>
      </c>
      <c r="J373" s="187">
        <v>177</v>
      </c>
      <c r="K373" s="186"/>
      <c r="L373" s="186"/>
      <c r="M373" s="187"/>
      <c r="N373" s="122"/>
    </row>
    <row r="374" spans="1:14" ht="26" x14ac:dyDescent="0.3">
      <c r="A374" s="188" t="s">
        <v>982</v>
      </c>
      <c r="B374" s="191">
        <v>0</v>
      </c>
      <c r="C374" s="192">
        <v>4.0000000000000001E-3</v>
      </c>
      <c r="D374" s="193">
        <v>6.0000000000000001E-3</v>
      </c>
      <c r="E374" s="191">
        <v>0</v>
      </c>
      <c r="F374" s="192">
        <v>0</v>
      </c>
      <c r="G374" s="193">
        <v>6.0000000000000001E-3</v>
      </c>
      <c r="H374" s="191">
        <v>0</v>
      </c>
      <c r="I374" s="192">
        <v>8.0000000000000002E-3</v>
      </c>
      <c r="J374" s="193">
        <v>6.0000000000000001E-3</v>
      </c>
      <c r="K374" s="192"/>
      <c r="L374" s="192"/>
      <c r="M374" s="193"/>
      <c r="N374" s="312"/>
    </row>
    <row r="375" spans="1:14" x14ac:dyDescent="0.3">
      <c r="A375" s="184" t="s">
        <v>185</v>
      </c>
      <c r="B375" s="191">
        <v>0</v>
      </c>
      <c r="C375" s="192">
        <v>4.0000000000000001E-3</v>
      </c>
      <c r="D375" s="193">
        <v>3.0000000000000001E-3</v>
      </c>
      <c r="E375" s="191">
        <v>0</v>
      </c>
      <c r="F375" s="192">
        <v>0</v>
      </c>
      <c r="G375" s="193">
        <v>0</v>
      </c>
      <c r="H375" s="191">
        <v>0</v>
      </c>
      <c r="I375" s="192">
        <v>8.0000000000000002E-3</v>
      </c>
      <c r="J375" s="193">
        <v>6.0000000000000001E-3</v>
      </c>
      <c r="K375" s="192"/>
      <c r="L375" s="192"/>
      <c r="M375" s="193"/>
      <c r="N375" s="312"/>
    </row>
    <row r="376" spans="1:14" x14ac:dyDescent="0.3">
      <c r="A376" s="184" t="s">
        <v>438</v>
      </c>
      <c r="B376" s="191">
        <v>0</v>
      </c>
      <c r="C376" s="192">
        <v>0</v>
      </c>
      <c r="D376" s="193">
        <v>0</v>
      </c>
      <c r="E376" s="191">
        <v>0</v>
      </c>
      <c r="F376" s="192">
        <v>0</v>
      </c>
      <c r="G376" s="193">
        <v>0</v>
      </c>
      <c r="H376" s="191">
        <v>0</v>
      </c>
      <c r="I376" s="192">
        <v>0</v>
      </c>
      <c r="J376" s="193">
        <v>0</v>
      </c>
      <c r="K376" s="192"/>
      <c r="L376" s="192"/>
      <c r="M376" s="193"/>
      <c r="N376" s="312"/>
    </row>
    <row r="377" spans="1:14" x14ac:dyDescent="0.3">
      <c r="A377" s="184" t="s">
        <v>439</v>
      </c>
      <c r="B377" s="191">
        <v>0</v>
      </c>
      <c r="C377" s="192">
        <v>2.1000000000000001E-2</v>
      </c>
      <c r="D377" s="193">
        <v>1.7000000000000001E-2</v>
      </c>
      <c r="E377" s="191">
        <v>0</v>
      </c>
      <c r="F377" s="192">
        <v>2.8000000000000001E-2</v>
      </c>
      <c r="G377" s="193">
        <v>1.9E-2</v>
      </c>
      <c r="H377" s="191">
        <v>0</v>
      </c>
      <c r="I377" s="192">
        <v>1.4999999999999999E-2</v>
      </c>
      <c r="J377" s="193">
        <v>1.7000000000000001E-2</v>
      </c>
      <c r="K377" s="192"/>
      <c r="L377" s="192"/>
      <c r="M377" s="193"/>
      <c r="N377" s="312"/>
    </row>
    <row r="378" spans="1:14" x14ac:dyDescent="0.3">
      <c r="A378" s="184" t="s">
        <v>440</v>
      </c>
      <c r="B378" s="191">
        <v>0</v>
      </c>
      <c r="C378" s="192">
        <v>1.2E-2</v>
      </c>
      <c r="D378" s="193">
        <v>1.2E-2</v>
      </c>
      <c r="E378" s="191">
        <v>0</v>
      </c>
      <c r="F378" s="192">
        <v>8.9999999999999993E-3</v>
      </c>
      <c r="G378" s="193">
        <v>6.0000000000000001E-3</v>
      </c>
      <c r="H378" s="191">
        <v>0</v>
      </c>
      <c r="I378" s="192">
        <v>1.4999999999999999E-2</v>
      </c>
      <c r="J378" s="193">
        <v>1.7000000000000001E-2</v>
      </c>
      <c r="K378" s="192"/>
      <c r="L378" s="192"/>
      <c r="M378" s="193"/>
      <c r="N378" s="312"/>
    </row>
    <row r="379" spans="1:14" x14ac:dyDescent="0.3">
      <c r="A379" s="184" t="s">
        <v>952</v>
      </c>
      <c r="B379" s="191">
        <v>0</v>
      </c>
      <c r="C379" s="192">
        <v>8.0000000000000002E-3</v>
      </c>
      <c r="D379" s="193">
        <v>6.0000000000000001E-3</v>
      </c>
      <c r="E379" s="191">
        <v>0</v>
      </c>
      <c r="F379" s="192">
        <v>0</v>
      </c>
      <c r="G379" s="193">
        <v>0</v>
      </c>
      <c r="H379" s="191">
        <v>0</v>
      </c>
      <c r="I379" s="192">
        <v>1.4999999999999999E-2</v>
      </c>
      <c r="J379" s="193">
        <v>1.0999999999999999E-2</v>
      </c>
      <c r="K379" s="192"/>
      <c r="L379" s="192"/>
      <c r="M379" s="193"/>
      <c r="N379" s="312"/>
    </row>
    <row r="380" spans="1:14" x14ac:dyDescent="0.3">
      <c r="A380" s="184" t="s">
        <v>441</v>
      </c>
      <c r="B380" s="191">
        <v>0</v>
      </c>
      <c r="C380" s="192">
        <v>0</v>
      </c>
      <c r="D380" s="193">
        <v>0</v>
      </c>
      <c r="E380" s="191">
        <v>0</v>
      </c>
      <c r="F380" s="192">
        <v>0</v>
      </c>
      <c r="G380" s="193">
        <v>0</v>
      </c>
      <c r="H380" s="191">
        <v>0</v>
      </c>
      <c r="I380" s="192">
        <v>0</v>
      </c>
      <c r="J380" s="193">
        <v>0</v>
      </c>
      <c r="K380" s="192"/>
      <c r="L380" s="192"/>
      <c r="M380" s="193"/>
      <c r="N380" s="312"/>
    </row>
    <row r="381" spans="1:14" x14ac:dyDescent="0.3">
      <c r="A381" s="184" t="s">
        <v>442</v>
      </c>
      <c r="B381" s="191">
        <v>0</v>
      </c>
      <c r="C381" s="192">
        <v>2.9000000000000001E-2</v>
      </c>
      <c r="D381" s="193">
        <v>4.1000000000000002E-2</v>
      </c>
      <c r="E381" s="191">
        <v>0</v>
      </c>
      <c r="F381" s="192">
        <v>4.5999999999999999E-2</v>
      </c>
      <c r="G381" s="193">
        <v>0.05</v>
      </c>
      <c r="H381" s="191">
        <v>0</v>
      </c>
      <c r="I381" s="192">
        <v>1.4999999999999999E-2</v>
      </c>
      <c r="J381" s="193">
        <v>3.4000000000000002E-2</v>
      </c>
      <c r="K381" s="192"/>
      <c r="L381" s="192"/>
      <c r="M381" s="193"/>
      <c r="N381" s="312"/>
    </row>
    <row r="382" spans="1:14" x14ac:dyDescent="0.3">
      <c r="A382" s="184" t="s">
        <v>443</v>
      </c>
      <c r="B382" s="191">
        <v>0</v>
      </c>
      <c r="C382" s="192">
        <v>1.2E-2</v>
      </c>
      <c r="D382" s="193">
        <v>1.2E-2</v>
      </c>
      <c r="E382" s="191">
        <v>0</v>
      </c>
      <c r="F382" s="192">
        <v>8.9999999999999993E-3</v>
      </c>
      <c r="G382" s="193">
        <v>1.2E-2</v>
      </c>
      <c r="H382" s="191">
        <v>0</v>
      </c>
      <c r="I382" s="192">
        <v>8.0000000000000002E-3</v>
      </c>
      <c r="J382" s="193">
        <v>6.0000000000000001E-3</v>
      </c>
      <c r="K382" s="192"/>
      <c r="L382" s="192"/>
      <c r="M382" s="193"/>
      <c r="N382" s="312"/>
    </row>
    <row r="383" spans="1:14" x14ac:dyDescent="0.3">
      <c r="A383" s="184" t="s">
        <v>444</v>
      </c>
      <c r="B383" s="191">
        <v>0.125</v>
      </c>
      <c r="C383" s="192">
        <v>9.5000000000000001E-2</v>
      </c>
      <c r="D383" s="193">
        <v>0.108</v>
      </c>
      <c r="E383" s="191">
        <v>0.25</v>
      </c>
      <c r="F383" s="192">
        <v>0.13</v>
      </c>
      <c r="G383" s="193">
        <v>0.112</v>
      </c>
      <c r="H383" s="191">
        <v>0</v>
      </c>
      <c r="I383" s="192">
        <v>6.0999999999999999E-2</v>
      </c>
      <c r="J383" s="193">
        <v>0.10199999999999999</v>
      </c>
      <c r="K383" s="192"/>
      <c r="L383" s="192"/>
      <c r="M383" s="193"/>
      <c r="N383" s="312"/>
    </row>
    <row r="384" spans="1:14" x14ac:dyDescent="0.3">
      <c r="A384" s="184" t="s">
        <v>445</v>
      </c>
      <c r="B384" s="191">
        <v>0</v>
      </c>
      <c r="C384" s="192">
        <v>8.3000000000000004E-2</v>
      </c>
      <c r="D384" s="193">
        <v>0.10199999999999999</v>
      </c>
      <c r="E384" s="191">
        <v>0</v>
      </c>
      <c r="F384" s="192">
        <v>0.10199999999999999</v>
      </c>
      <c r="G384" s="193">
        <v>0.106</v>
      </c>
      <c r="H384" s="191">
        <v>0</v>
      </c>
      <c r="I384" s="192">
        <v>6.9000000000000006E-2</v>
      </c>
      <c r="J384" s="193">
        <v>0.10199999999999999</v>
      </c>
      <c r="K384" s="192"/>
      <c r="L384" s="192"/>
      <c r="M384" s="193"/>
      <c r="N384" s="312"/>
    </row>
    <row r="385" spans="1:14" x14ac:dyDescent="0.3">
      <c r="A385" s="184" t="s">
        <v>449</v>
      </c>
      <c r="B385" s="191">
        <v>0</v>
      </c>
      <c r="C385" s="192">
        <v>2.5000000000000001E-2</v>
      </c>
      <c r="D385" s="193">
        <v>3.5000000000000003E-2</v>
      </c>
      <c r="E385" s="191">
        <v>0</v>
      </c>
      <c r="F385" s="192">
        <v>1.9E-2</v>
      </c>
      <c r="G385" s="193">
        <v>3.6999999999999998E-2</v>
      </c>
      <c r="H385" s="191">
        <v>0</v>
      </c>
      <c r="I385" s="192">
        <v>3.1E-2</v>
      </c>
      <c r="J385" s="193">
        <v>2.8000000000000001E-2</v>
      </c>
      <c r="K385" s="192"/>
      <c r="L385" s="192"/>
      <c r="M385" s="193"/>
      <c r="N385" s="312"/>
    </row>
    <row r="386" spans="1:14" x14ac:dyDescent="0.3">
      <c r="A386" s="184" t="s">
        <v>448</v>
      </c>
      <c r="B386" s="191">
        <v>0</v>
      </c>
      <c r="C386" s="192">
        <v>1.7000000000000001E-2</v>
      </c>
      <c r="D386" s="193">
        <v>1.4999999999999999E-2</v>
      </c>
      <c r="E386" s="191">
        <v>0</v>
      </c>
      <c r="F386" s="192">
        <v>8.9999999999999993E-3</v>
      </c>
      <c r="G386" s="193">
        <v>1.2E-2</v>
      </c>
      <c r="H386" s="191">
        <v>0</v>
      </c>
      <c r="I386" s="192">
        <v>2.3E-2</v>
      </c>
      <c r="J386" s="193">
        <v>1.7000000000000001E-2</v>
      </c>
      <c r="K386" s="192"/>
      <c r="L386" s="192"/>
      <c r="M386" s="193"/>
      <c r="N386" s="312"/>
    </row>
    <row r="387" spans="1:14" s="120" customFormat="1" x14ac:dyDescent="0.3">
      <c r="A387" s="184" t="s">
        <v>450</v>
      </c>
      <c r="B387" s="191">
        <v>0</v>
      </c>
      <c r="C387" s="192">
        <v>8.0000000000000002E-3</v>
      </c>
      <c r="D387" s="193">
        <v>6.0000000000000001E-3</v>
      </c>
      <c r="E387" s="191">
        <v>0</v>
      </c>
      <c r="F387" s="192">
        <v>1.9E-2</v>
      </c>
      <c r="G387" s="193">
        <v>1.2E-2</v>
      </c>
      <c r="H387" s="191">
        <v>0</v>
      </c>
      <c r="I387" s="192">
        <v>0</v>
      </c>
      <c r="J387" s="193">
        <v>0</v>
      </c>
      <c r="K387" s="192"/>
      <c r="L387" s="192"/>
      <c r="M387" s="193"/>
      <c r="N387" s="312"/>
    </row>
    <row r="388" spans="1:14" s="120" customFormat="1" x14ac:dyDescent="0.3">
      <c r="A388" s="184" t="s">
        <v>451</v>
      </c>
      <c r="B388" s="191">
        <v>0</v>
      </c>
      <c r="C388" s="192">
        <v>2.1000000000000001E-2</v>
      </c>
      <c r="D388" s="193">
        <v>1.7000000000000001E-2</v>
      </c>
      <c r="E388" s="191">
        <v>0</v>
      </c>
      <c r="F388" s="192">
        <v>1.9E-2</v>
      </c>
      <c r="G388" s="193">
        <v>1.2E-2</v>
      </c>
      <c r="H388" s="191">
        <v>0</v>
      </c>
      <c r="I388" s="192">
        <v>2.3E-2</v>
      </c>
      <c r="J388" s="193">
        <v>2.3E-2</v>
      </c>
      <c r="K388" s="192"/>
      <c r="L388" s="192"/>
      <c r="M388" s="193"/>
      <c r="N388" s="312"/>
    </row>
    <row r="389" spans="1:14" s="120" customFormat="1" x14ac:dyDescent="0.3">
      <c r="A389" s="184" t="s">
        <v>446</v>
      </c>
      <c r="B389" s="191">
        <v>0</v>
      </c>
      <c r="C389" s="192">
        <v>4.0000000000000001E-3</v>
      </c>
      <c r="D389" s="193">
        <v>3.0000000000000001E-3</v>
      </c>
      <c r="E389" s="191">
        <v>0</v>
      </c>
      <c r="F389" s="192">
        <v>0</v>
      </c>
      <c r="G389" s="193">
        <v>0</v>
      </c>
      <c r="H389" s="191">
        <v>0</v>
      </c>
      <c r="I389" s="192">
        <v>8.0000000000000002E-3</v>
      </c>
      <c r="J389" s="193">
        <v>6.0000000000000001E-3</v>
      </c>
      <c r="K389" s="192"/>
      <c r="L389" s="192"/>
      <c r="M389" s="193"/>
      <c r="N389" s="312"/>
    </row>
    <row r="390" spans="1:14" s="120" customFormat="1" x14ac:dyDescent="0.3">
      <c r="A390" s="184" t="s">
        <v>447</v>
      </c>
      <c r="B390" s="191">
        <v>0.25</v>
      </c>
      <c r="C390" s="192">
        <v>0.05</v>
      </c>
      <c r="D390" s="193">
        <v>4.1000000000000002E-2</v>
      </c>
      <c r="E390" s="191">
        <v>0.25</v>
      </c>
      <c r="F390" s="192">
        <v>1.9E-2</v>
      </c>
      <c r="G390" s="193">
        <v>2.5000000000000001E-2</v>
      </c>
      <c r="H390" s="191">
        <v>0.25</v>
      </c>
      <c r="I390" s="192">
        <v>7.5999999999999998E-2</v>
      </c>
      <c r="J390" s="193">
        <v>5.6000000000000001E-2</v>
      </c>
      <c r="K390" s="192"/>
      <c r="L390" s="192"/>
      <c r="M390" s="193"/>
      <c r="N390" s="312"/>
    </row>
    <row r="391" spans="1:14" s="120" customFormat="1" ht="26" x14ac:dyDescent="0.3">
      <c r="A391" s="200" t="s">
        <v>1132</v>
      </c>
      <c r="B391" s="191">
        <v>0</v>
      </c>
      <c r="C391" s="192">
        <v>0</v>
      </c>
      <c r="D391" s="193">
        <v>0</v>
      </c>
      <c r="E391" s="191">
        <v>0</v>
      </c>
      <c r="F391" s="192">
        <v>0</v>
      </c>
      <c r="G391" s="193">
        <v>0</v>
      </c>
      <c r="H391" s="191">
        <v>0</v>
      </c>
      <c r="I391" s="192">
        <v>0</v>
      </c>
      <c r="J391" s="193">
        <v>0</v>
      </c>
      <c r="K391" s="192"/>
      <c r="L391" s="192"/>
      <c r="M391" s="193"/>
      <c r="N391" s="312"/>
    </row>
    <row r="392" spans="1:14" s="120" customFormat="1" x14ac:dyDescent="0.3">
      <c r="A392" s="184" t="s">
        <v>454</v>
      </c>
      <c r="B392" s="191">
        <v>0</v>
      </c>
      <c r="C392" s="192">
        <v>4.0000000000000001E-3</v>
      </c>
      <c r="D392" s="193">
        <v>3.0000000000000001E-3</v>
      </c>
      <c r="E392" s="191">
        <v>0</v>
      </c>
      <c r="F392" s="192">
        <v>8.9999999999999993E-3</v>
      </c>
      <c r="G392" s="193">
        <v>6.0000000000000001E-3</v>
      </c>
      <c r="H392" s="191">
        <v>0</v>
      </c>
      <c r="I392" s="192">
        <v>0</v>
      </c>
      <c r="J392" s="193">
        <v>0</v>
      </c>
      <c r="K392" s="192"/>
      <c r="L392" s="192"/>
      <c r="M392" s="193"/>
      <c r="N392" s="312"/>
    </row>
    <row r="393" spans="1:14" s="120" customFormat="1" x14ac:dyDescent="0.3">
      <c r="A393" s="184" t="s">
        <v>453</v>
      </c>
      <c r="B393" s="191">
        <v>0</v>
      </c>
      <c r="C393" s="192">
        <v>0</v>
      </c>
      <c r="D393" s="193">
        <v>0</v>
      </c>
      <c r="E393" s="191">
        <v>0</v>
      </c>
      <c r="F393" s="192">
        <v>0</v>
      </c>
      <c r="G393" s="193">
        <v>0</v>
      </c>
      <c r="H393" s="191">
        <v>0</v>
      </c>
      <c r="I393" s="192">
        <v>0</v>
      </c>
      <c r="J393" s="193">
        <v>0</v>
      </c>
      <c r="K393" s="192"/>
      <c r="L393" s="192"/>
      <c r="M393" s="193"/>
      <c r="N393" s="312"/>
    </row>
    <row r="394" spans="1:14" s="120" customFormat="1" x14ac:dyDescent="0.3">
      <c r="A394" s="321" t="s">
        <v>733</v>
      </c>
      <c r="B394" s="191">
        <v>0</v>
      </c>
      <c r="C394" s="192">
        <v>1.2E-2</v>
      </c>
      <c r="D394" s="193">
        <v>8.9999999999999993E-3</v>
      </c>
      <c r="E394" s="191">
        <v>0</v>
      </c>
      <c r="F394" s="192">
        <v>0</v>
      </c>
      <c r="G394" s="193">
        <v>0</v>
      </c>
      <c r="H394" s="191">
        <v>0</v>
      </c>
      <c r="I394" s="192">
        <v>2.3E-2</v>
      </c>
      <c r="J394" s="193">
        <v>1.7000000000000001E-2</v>
      </c>
      <c r="K394" s="192"/>
      <c r="L394" s="192"/>
      <c r="M394" s="193"/>
      <c r="N394" s="312"/>
    </row>
    <row r="395" spans="1:14" s="120" customFormat="1" x14ac:dyDescent="0.3">
      <c r="A395" s="184" t="s">
        <v>455</v>
      </c>
      <c r="B395" s="191">
        <v>0</v>
      </c>
      <c r="C395" s="192">
        <v>8.0000000000000002E-3</v>
      </c>
      <c r="D395" s="193">
        <v>1.7000000000000001E-2</v>
      </c>
      <c r="E395" s="191">
        <v>0</v>
      </c>
      <c r="F395" s="192">
        <v>0</v>
      </c>
      <c r="G395" s="193">
        <v>1.2E-2</v>
      </c>
      <c r="H395" s="191">
        <v>0</v>
      </c>
      <c r="I395" s="192">
        <v>1.4999999999999999E-2</v>
      </c>
      <c r="J395" s="193">
        <v>2.3E-2</v>
      </c>
      <c r="K395" s="192"/>
      <c r="L395" s="192"/>
      <c r="M395" s="193"/>
      <c r="N395" s="312"/>
    </row>
    <row r="396" spans="1:14" s="120" customFormat="1" x14ac:dyDescent="0.3">
      <c r="A396" s="184" t="s">
        <v>435</v>
      </c>
      <c r="B396" s="191">
        <v>0</v>
      </c>
      <c r="C396" s="192">
        <v>1.7000000000000001E-2</v>
      </c>
      <c r="D396" s="193">
        <v>0.02</v>
      </c>
      <c r="E396" s="191">
        <v>0</v>
      </c>
      <c r="F396" s="192">
        <v>1.9E-2</v>
      </c>
      <c r="G396" s="193">
        <v>1.2E-2</v>
      </c>
      <c r="H396" s="191">
        <v>0</v>
      </c>
      <c r="I396" s="192">
        <v>1.4999999999999999E-2</v>
      </c>
      <c r="J396" s="193">
        <v>2.8000000000000001E-2</v>
      </c>
      <c r="K396" s="192"/>
      <c r="L396" s="192"/>
      <c r="M396" s="193"/>
      <c r="N396" s="312"/>
    </row>
    <row r="397" spans="1:14" s="120" customFormat="1" x14ac:dyDescent="0.3">
      <c r="A397" s="184" t="s">
        <v>456</v>
      </c>
      <c r="B397" s="191">
        <v>0</v>
      </c>
      <c r="C397" s="192">
        <v>8.0000000000000002E-3</v>
      </c>
      <c r="D397" s="193">
        <v>6.0000000000000001E-3</v>
      </c>
      <c r="E397" s="191">
        <v>0</v>
      </c>
      <c r="F397" s="192">
        <v>0</v>
      </c>
      <c r="G397" s="193">
        <v>0</v>
      </c>
      <c r="H397" s="191">
        <v>0</v>
      </c>
      <c r="I397" s="192">
        <v>1.4999999999999999E-2</v>
      </c>
      <c r="J397" s="193">
        <v>1.0999999999999999E-2</v>
      </c>
      <c r="K397" s="192"/>
      <c r="L397" s="192"/>
      <c r="M397" s="193"/>
      <c r="N397" s="312"/>
    </row>
    <row r="398" spans="1:14" s="120" customFormat="1" x14ac:dyDescent="0.3">
      <c r="A398" s="184" t="s">
        <v>457</v>
      </c>
      <c r="B398" s="191">
        <v>0</v>
      </c>
      <c r="C398" s="192">
        <v>2.9000000000000001E-2</v>
      </c>
      <c r="D398" s="193">
        <v>2.9000000000000001E-2</v>
      </c>
      <c r="E398" s="191">
        <v>0</v>
      </c>
      <c r="F398" s="192">
        <v>3.6999999999999998E-2</v>
      </c>
      <c r="G398" s="193">
        <v>4.2999999999999997E-2</v>
      </c>
      <c r="H398" s="191">
        <v>0</v>
      </c>
      <c r="I398" s="192">
        <v>2.3E-2</v>
      </c>
      <c r="J398" s="193">
        <v>1.7000000000000001E-2</v>
      </c>
      <c r="K398" s="192"/>
      <c r="L398" s="192"/>
      <c r="M398" s="193"/>
      <c r="N398" s="312"/>
    </row>
    <row r="399" spans="1:14" s="120" customFormat="1" x14ac:dyDescent="0.3">
      <c r="A399" s="184" t="s">
        <v>460</v>
      </c>
      <c r="B399" s="191">
        <v>0</v>
      </c>
      <c r="C399" s="192">
        <v>4.0000000000000001E-3</v>
      </c>
      <c r="D399" s="193">
        <v>3.0000000000000001E-3</v>
      </c>
      <c r="E399" s="191">
        <v>0</v>
      </c>
      <c r="F399" s="192">
        <v>8.9999999999999993E-3</v>
      </c>
      <c r="G399" s="193">
        <v>6.0000000000000001E-3</v>
      </c>
      <c r="H399" s="191">
        <v>0</v>
      </c>
      <c r="I399" s="192">
        <v>0</v>
      </c>
      <c r="J399" s="193">
        <v>0</v>
      </c>
      <c r="K399" s="192"/>
      <c r="L399" s="192"/>
      <c r="M399" s="193"/>
      <c r="N399" s="312"/>
    </row>
    <row r="400" spans="1:14" s="120" customFormat="1" x14ac:dyDescent="0.3">
      <c r="A400" s="184" t="s">
        <v>458</v>
      </c>
      <c r="B400" s="191">
        <v>0</v>
      </c>
      <c r="C400" s="192">
        <v>0</v>
      </c>
      <c r="D400" s="193">
        <v>0</v>
      </c>
      <c r="E400" s="191">
        <v>0</v>
      </c>
      <c r="F400" s="192">
        <v>0</v>
      </c>
      <c r="G400" s="193">
        <v>0</v>
      </c>
      <c r="H400" s="191">
        <v>0</v>
      </c>
      <c r="I400" s="192">
        <v>0</v>
      </c>
      <c r="J400" s="193">
        <v>0</v>
      </c>
      <c r="K400" s="192"/>
      <c r="L400" s="192"/>
      <c r="M400" s="193"/>
      <c r="N400" s="312"/>
    </row>
    <row r="401" spans="1:14" s="120" customFormat="1" x14ac:dyDescent="0.3">
      <c r="A401" s="189" t="s">
        <v>590</v>
      </c>
      <c r="B401" s="191">
        <v>0</v>
      </c>
      <c r="C401" s="192">
        <v>4.0000000000000001E-3</v>
      </c>
      <c r="D401" s="193">
        <v>3.0000000000000001E-3</v>
      </c>
      <c r="E401" s="191">
        <v>0</v>
      </c>
      <c r="F401" s="192">
        <v>0</v>
      </c>
      <c r="G401" s="193">
        <v>0</v>
      </c>
      <c r="H401" s="191">
        <v>0</v>
      </c>
      <c r="I401" s="192">
        <v>8.0000000000000002E-3</v>
      </c>
      <c r="J401" s="193">
        <v>6.0000000000000001E-3</v>
      </c>
      <c r="K401" s="192"/>
      <c r="L401" s="192"/>
      <c r="M401" s="193"/>
      <c r="N401" s="312"/>
    </row>
    <row r="402" spans="1:14" s="120" customFormat="1" ht="26" x14ac:dyDescent="0.3">
      <c r="A402" s="189" t="s">
        <v>1235</v>
      </c>
      <c r="B402" s="191">
        <v>0</v>
      </c>
      <c r="C402" s="192">
        <v>8.0000000000000002E-3</v>
      </c>
      <c r="D402" s="193">
        <v>8.9999999999999993E-3</v>
      </c>
      <c r="E402" s="191">
        <v>0</v>
      </c>
      <c r="F402" s="192">
        <v>8.9999999999999993E-3</v>
      </c>
      <c r="G402" s="193">
        <v>1.2E-2</v>
      </c>
      <c r="H402" s="191">
        <v>0</v>
      </c>
      <c r="I402" s="192">
        <v>8.0000000000000002E-3</v>
      </c>
      <c r="J402" s="193">
        <v>6.0000000000000001E-3</v>
      </c>
      <c r="K402" s="192"/>
      <c r="L402" s="192"/>
      <c r="M402" s="193"/>
      <c r="N402" s="312"/>
    </row>
    <row r="403" spans="1:14" s="120" customFormat="1" x14ac:dyDescent="0.3">
      <c r="A403" s="184" t="s">
        <v>459</v>
      </c>
      <c r="B403" s="191">
        <v>0</v>
      </c>
      <c r="C403" s="192">
        <v>8.0000000000000002E-3</v>
      </c>
      <c r="D403" s="193">
        <v>6.0000000000000001E-3</v>
      </c>
      <c r="E403" s="191">
        <v>0</v>
      </c>
      <c r="F403" s="192">
        <v>1.9E-2</v>
      </c>
      <c r="G403" s="193">
        <v>1.2E-2</v>
      </c>
      <c r="H403" s="191">
        <v>0</v>
      </c>
      <c r="I403" s="192">
        <v>0</v>
      </c>
      <c r="J403" s="193">
        <v>0</v>
      </c>
      <c r="K403" s="192"/>
      <c r="L403" s="192"/>
      <c r="M403" s="193"/>
      <c r="N403" s="312"/>
    </row>
    <row r="404" spans="1:14" s="120" customFormat="1" x14ac:dyDescent="0.3">
      <c r="A404" s="184" t="s">
        <v>484</v>
      </c>
      <c r="B404" s="191">
        <v>0</v>
      </c>
      <c r="C404" s="192">
        <v>0</v>
      </c>
      <c r="D404" s="193">
        <v>3.0000000000000001E-3</v>
      </c>
      <c r="E404" s="191">
        <v>0</v>
      </c>
      <c r="F404" s="192">
        <v>0</v>
      </c>
      <c r="G404" s="193">
        <v>0</v>
      </c>
      <c r="H404" s="191">
        <v>0</v>
      </c>
      <c r="I404" s="192">
        <v>0</v>
      </c>
      <c r="J404" s="193">
        <v>6.0000000000000001E-3</v>
      </c>
      <c r="K404" s="192"/>
      <c r="L404" s="192"/>
      <c r="M404" s="193"/>
      <c r="N404" s="312"/>
    </row>
    <row r="405" spans="1:14" s="120" customFormat="1" x14ac:dyDescent="0.3">
      <c r="A405" s="184" t="s">
        <v>461</v>
      </c>
      <c r="B405" s="191">
        <v>0</v>
      </c>
      <c r="C405" s="192">
        <v>2.5000000000000001E-2</v>
      </c>
      <c r="D405" s="193">
        <v>1.7000000000000001E-2</v>
      </c>
      <c r="E405" s="191">
        <v>0</v>
      </c>
      <c r="F405" s="192">
        <v>2.8000000000000001E-2</v>
      </c>
      <c r="G405" s="193">
        <v>1.9E-2</v>
      </c>
      <c r="H405" s="191">
        <v>0</v>
      </c>
      <c r="I405" s="192">
        <v>2.3E-2</v>
      </c>
      <c r="J405" s="193">
        <v>1.7000000000000001E-2</v>
      </c>
      <c r="K405" s="192"/>
      <c r="L405" s="192"/>
      <c r="M405" s="193"/>
      <c r="N405" s="312"/>
    </row>
    <row r="406" spans="1:14" s="120" customFormat="1" x14ac:dyDescent="0.3">
      <c r="A406" s="184" t="s">
        <v>436</v>
      </c>
      <c r="B406" s="191">
        <v>0</v>
      </c>
      <c r="C406" s="192">
        <v>8.0000000000000002E-3</v>
      </c>
      <c r="D406" s="193">
        <v>6.0000000000000001E-3</v>
      </c>
      <c r="E406" s="191">
        <v>0</v>
      </c>
      <c r="F406" s="192">
        <v>8.9999999999999993E-3</v>
      </c>
      <c r="G406" s="193">
        <v>6.0000000000000001E-3</v>
      </c>
      <c r="H406" s="191">
        <v>0</v>
      </c>
      <c r="I406" s="192">
        <v>8.0000000000000002E-3</v>
      </c>
      <c r="J406" s="193">
        <v>6.0000000000000001E-3</v>
      </c>
      <c r="K406" s="192"/>
      <c r="L406" s="192"/>
      <c r="M406" s="193"/>
      <c r="N406" s="312"/>
    </row>
    <row r="407" spans="1:14" s="120" customFormat="1" x14ac:dyDescent="0.3">
      <c r="A407" s="184" t="s">
        <v>463</v>
      </c>
      <c r="B407" s="191">
        <v>0</v>
      </c>
      <c r="C407" s="192">
        <v>4.0000000000000001E-3</v>
      </c>
      <c r="D407" s="193">
        <v>3.0000000000000001E-3</v>
      </c>
      <c r="E407" s="191">
        <v>0</v>
      </c>
      <c r="F407" s="192">
        <v>8.9999999999999993E-3</v>
      </c>
      <c r="G407" s="193">
        <v>6.0000000000000001E-3</v>
      </c>
      <c r="H407" s="191">
        <v>0</v>
      </c>
      <c r="I407" s="192">
        <v>0</v>
      </c>
      <c r="J407" s="193">
        <v>0</v>
      </c>
      <c r="K407" s="192"/>
      <c r="L407" s="192"/>
      <c r="M407" s="193"/>
      <c r="N407" s="312"/>
    </row>
    <row r="408" spans="1:14" s="120" customFormat="1" ht="14" customHeight="1" x14ac:dyDescent="0.3">
      <c r="A408" s="184" t="s">
        <v>462</v>
      </c>
      <c r="B408" s="191">
        <v>0</v>
      </c>
      <c r="C408" s="192">
        <v>1.2E-2</v>
      </c>
      <c r="D408" s="193">
        <v>8.9999999999999993E-3</v>
      </c>
      <c r="E408" s="191">
        <v>0</v>
      </c>
      <c r="F408" s="192">
        <v>8.9999999999999993E-3</v>
      </c>
      <c r="G408" s="193">
        <v>6.0000000000000001E-3</v>
      </c>
      <c r="H408" s="191">
        <v>0</v>
      </c>
      <c r="I408" s="192">
        <v>1.4999999999999999E-2</v>
      </c>
      <c r="J408" s="193">
        <v>1.0999999999999999E-2</v>
      </c>
      <c r="K408" s="192"/>
      <c r="L408" s="192"/>
      <c r="M408" s="193"/>
      <c r="N408" s="312"/>
    </row>
    <row r="409" spans="1:14" s="120" customFormat="1" x14ac:dyDescent="0.3">
      <c r="A409" s="184" t="s">
        <v>471</v>
      </c>
      <c r="B409" s="191">
        <v>0</v>
      </c>
      <c r="C409" s="192">
        <v>4.0000000000000001E-3</v>
      </c>
      <c r="D409" s="193">
        <v>3.0000000000000001E-3</v>
      </c>
      <c r="E409" s="191">
        <v>0</v>
      </c>
      <c r="F409" s="192">
        <v>0</v>
      </c>
      <c r="G409" s="193">
        <v>0</v>
      </c>
      <c r="H409" s="191">
        <v>0</v>
      </c>
      <c r="I409" s="192">
        <v>8.0000000000000002E-3</v>
      </c>
      <c r="J409" s="193">
        <v>6.0000000000000001E-3</v>
      </c>
      <c r="K409" s="192"/>
      <c r="L409" s="192"/>
      <c r="M409" s="193"/>
      <c r="N409" s="312"/>
    </row>
    <row r="410" spans="1:14" s="120" customFormat="1" x14ac:dyDescent="0.3">
      <c r="A410" s="184" t="s">
        <v>472</v>
      </c>
      <c r="B410" s="191">
        <v>0</v>
      </c>
      <c r="C410" s="192">
        <v>4.0000000000000001E-3</v>
      </c>
      <c r="D410" s="193">
        <v>3.0000000000000001E-3</v>
      </c>
      <c r="E410" s="191">
        <v>0</v>
      </c>
      <c r="F410" s="192">
        <v>0</v>
      </c>
      <c r="G410" s="193">
        <v>0</v>
      </c>
      <c r="H410" s="191">
        <v>0</v>
      </c>
      <c r="I410" s="192">
        <v>8.0000000000000002E-3</v>
      </c>
      <c r="J410" s="193">
        <v>6.0000000000000001E-3</v>
      </c>
      <c r="K410" s="192"/>
      <c r="L410" s="192"/>
      <c r="M410" s="193"/>
      <c r="N410" s="312"/>
    </row>
    <row r="411" spans="1:14" s="120" customFormat="1" x14ac:dyDescent="0.3">
      <c r="A411" s="184" t="s">
        <v>719</v>
      </c>
      <c r="B411" s="191">
        <v>0</v>
      </c>
      <c r="C411" s="192">
        <v>4.0000000000000001E-3</v>
      </c>
      <c r="D411" s="193">
        <v>3.0000000000000001E-3</v>
      </c>
      <c r="E411" s="191">
        <v>0</v>
      </c>
      <c r="F411" s="192">
        <v>0</v>
      </c>
      <c r="G411" s="193">
        <v>0</v>
      </c>
      <c r="H411" s="191">
        <v>0</v>
      </c>
      <c r="I411" s="192">
        <v>8.0000000000000002E-3</v>
      </c>
      <c r="J411" s="193">
        <v>6.0000000000000001E-3</v>
      </c>
      <c r="K411" s="192"/>
      <c r="L411" s="192"/>
      <c r="M411" s="193"/>
      <c r="N411" s="312"/>
    </row>
    <row r="412" spans="1:14" s="120" customFormat="1" x14ac:dyDescent="0.3">
      <c r="A412" s="184" t="s">
        <v>718</v>
      </c>
      <c r="B412" s="191">
        <v>0</v>
      </c>
      <c r="C412" s="192">
        <v>0</v>
      </c>
      <c r="D412" s="193">
        <v>0</v>
      </c>
      <c r="E412" s="191">
        <v>0</v>
      </c>
      <c r="F412" s="192">
        <v>0</v>
      </c>
      <c r="G412" s="193">
        <v>0</v>
      </c>
      <c r="H412" s="191">
        <v>0</v>
      </c>
      <c r="I412" s="192">
        <v>0</v>
      </c>
      <c r="J412" s="193">
        <v>0</v>
      </c>
      <c r="K412" s="192"/>
      <c r="L412" s="192"/>
      <c r="M412" s="193"/>
      <c r="N412" s="312"/>
    </row>
    <row r="413" spans="1:14" s="120" customFormat="1" x14ac:dyDescent="0.3">
      <c r="A413" s="184" t="s">
        <v>464</v>
      </c>
      <c r="B413" s="191">
        <v>0</v>
      </c>
      <c r="C413" s="192">
        <v>0</v>
      </c>
      <c r="D413" s="193">
        <v>3.0000000000000001E-3</v>
      </c>
      <c r="E413" s="191">
        <v>0</v>
      </c>
      <c r="F413" s="192">
        <v>0</v>
      </c>
      <c r="G413" s="193">
        <v>6.0000000000000001E-3</v>
      </c>
      <c r="H413" s="191">
        <v>0</v>
      </c>
      <c r="I413" s="192">
        <v>0</v>
      </c>
      <c r="J413" s="193">
        <v>0</v>
      </c>
      <c r="K413" s="192"/>
      <c r="L413" s="192"/>
      <c r="M413" s="193"/>
      <c r="N413" s="312"/>
    </row>
    <row r="414" spans="1:14" s="120" customFormat="1" x14ac:dyDescent="0.3">
      <c r="A414" s="189" t="s">
        <v>473</v>
      </c>
      <c r="B414" s="191">
        <v>0.25</v>
      </c>
      <c r="C414" s="192">
        <v>3.6999999999999998E-2</v>
      </c>
      <c r="D414" s="193">
        <v>4.7E-2</v>
      </c>
      <c r="E414" s="191">
        <v>0</v>
      </c>
      <c r="F414" s="192">
        <v>2.8000000000000001E-2</v>
      </c>
      <c r="G414" s="193">
        <v>0.05</v>
      </c>
      <c r="H414" s="191">
        <v>0.5</v>
      </c>
      <c r="I414" s="192">
        <v>4.5999999999999999E-2</v>
      </c>
      <c r="J414" s="193">
        <v>4.4999999999999998E-2</v>
      </c>
      <c r="K414" s="192"/>
      <c r="L414" s="192"/>
      <c r="M414" s="193"/>
      <c r="N414" s="312"/>
    </row>
    <row r="415" spans="1:14" s="120" customFormat="1" x14ac:dyDescent="0.3">
      <c r="A415" s="189" t="s">
        <v>767</v>
      </c>
      <c r="B415" s="191">
        <v>0</v>
      </c>
      <c r="C415" s="192">
        <v>0</v>
      </c>
      <c r="D415" s="193">
        <v>0</v>
      </c>
      <c r="E415" s="191">
        <v>0</v>
      </c>
      <c r="F415" s="192">
        <v>0</v>
      </c>
      <c r="G415" s="193">
        <v>0</v>
      </c>
      <c r="H415" s="191">
        <v>0</v>
      </c>
      <c r="I415" s="192">
        <v>0</v>
      </c>
      <c r="J415" s="193">
        <v>0</v>
      </c>
      <c r="K415" s="192"/>
      <c r="L415" s="192"/>
      <c r="M415" s="193"/>
      <c r="N415" s="312"/>
    </row>
    <row r="416" spans="1:14" s="120" customFormat="1" x14ac:dyDescent="0.3">
      <c r="A416" s="189" t="s">
        <v>217</v>
      </c>
      <c r="B416" s="191">
        <v>0</v>
      </c>
      <c r="C416" s="192">
        <v>0</v>
      </c>
      <c r="D416" s="193">
        <v>0</v>
      </c>
      <c r="E416" s="191">
        <v>0</v>
      </c>
      <c r="F416" s="192">
        <v>0</v>
      </c>
      <c r="G416" s="193">
        <v>0</v>
      </c>
      <c r="H416" s="191">
        <v>0</v>
      </c>
      <c r="I416" s="192">
        <v>0</v>
      </c>
      <c r="J416" s="193">
        <v>0</v>
      </c>
      <c r="K416" s="192"/>
      <c r="L416" s="192"/>
      <c r="M416" s="193"/>
      <c r="N416" s="312"/>
    </row>
    <row r="417" spans="1:14" s="120" customFormat="1" x14ac:dyDescent="0.3">
      <c r="A417" s="189" t="s">
        <v>218</v>
      </c>
      <c r="B417" s="191">
        <v>0</v>
      </c>
      <c r="C417" s="192">
        <v>0</v>
      </c>
      <c r="D417" s="193">
        <v>0</v>
      </c>
      <c r="E417" s="191">
        <v>0</v>
      </c>
      <c r="F417" s="192">
        <v>0</v>
      </c>
      <c r="G417" s="193">
        <v>0</v>
      </c>
      <c r="H417" s="191">
        <v>0</v>
      </c>
      <c r="I417" s="192">
        <v>0</v>
      </c>
      <c r="J417" s="193">
        <v>0</v>
      </c>
      <c r="K417" s="192"/>
      <c r="L417" s="192"/>
      <c r="M417" s="193"/>
      <c r="N417" s="312"/>
    </row>
    <row r="418" spans="1:14" s="120" customFormat="1" x14ac:dyDescent="0.3">
      <c r="A418" s="189" t="s">
        <v>717</v>
      </c>
      <c r="B418" s="191">
        <v>0</v>
      </c>
      <c r="C418" s="192">
        <v>8.0000000000000002E-3</v>
      </c>
      <c r="D418" s="193">
        <v>6.0000000000000001E-3</v>
      </c>
      <c r="E418" s="191">
        <v>0</v>
      </c>
      <c r="F418" s="192">
        <v>8.9999999999999993E-3</v>
      </c>
      <c r="G418" s="193">
        <v>6.0000000000000001E-3</v>
      </c>
      <c r="H418" s="191">
        <v>0</v>
      </c>
      <c r="I418" s="192">
        <v>8.0000000000000002E-3</v>
      </c>
      <c r="J418" s="193">
        <v>6.0000000000000001E-3</v>
      </c>
      <c r="K418" s="192"/>
      <c r="L418" s="192"/>
      <c r="M418" s="193"/>
      <c r="N418" s="312"/>
    </row>
    <row r="419" spans="1:14" s="120" customFormat="1" x14ac:dyDescent="0.3">
      <c r="A419" s="189" t="s">
        <v>465</v>
      </c>
      <c r="B419" s="191">
        <v>0</v>
      </c>
      <c r="C419" s="192">
        <v>3.3000000000000002E-2</v>
      </c>
      <c r="D419" s="193">
        <v>2.5999999999999999E-2</v>
      </c>
      <c r="E419" s="191">
        <v>0</v>
      </c>
      <c r="F419" s="192">
        <v>4.5999999999999999E-2</v>
      </c>
      <c r="G419" s="193">
        <v>3.1E-2</v>
      </c>
      <c r="H419" s="191">
        <v>0</v>
      </c>
      <c r="I419" s="192">
        <v>2.3E-2</v>
      </c>
      <c r="J419" s="193">
        <v>2.3E-2</v>
      </c>
      <c r="K419" s="192"/>
      <c r="L419" s="192"/>
      <c r="M419" s="193"/>
      <c r="N419" s="312"/>
    </row>
    <row r="420" spans="1:14" s="120" customFormat="1" x14ac:dyDescent="0.3">
      <c r="A420" s="189" t="s">
        <v>716</v>
      </c>
      <c r="B420" s="191">
        <v>0</v>
      </c>
      <c r="C420" s="192">
        <v>0</v>
      </c>
      <c r="D420" s="193">
        <v>0</v>
      </c>
      <c r="E420" s="191">
        <v>0</v>
      </c>
      <c r="F420" s="192">
        <v>0</v>
      </c>
      <c r="G420" s="193">
        <v>0</v>
      </c>
      <c r="H420" s="191">
        <v>0</v>
      </c>
      <c r="I420" s="192">
        <v>0</v>
      </c>
      <c r="J420" s="193">
        <v>0</v>
      </c>
      <c r="K420" s="192"/>
      <c r="L420" s="192"/>
      <c r="M420" s="193"/>
      <c r="N420" s="312"/>
    </row>
    <row r="421" spans="1:14" s="120" customFormat="1" x14ac:dyDescent="0.3">
      <c r="A421" s="189" t="s">
        <v>466</v>
      </c>
      <c r="B421" s="191">
        <v>0</v>
      </c>
      <c r="C421" s="192">
        <v>1.2E-2</v>
      </c>
      <c r="D421" s="193">
        <v>1.2E-2</v>
      </c>
      <c r="E421" s="191">
        <v>0</v>
      </c>
      <c r="F421" s="192">
        <v>1.9E-2</v>
      </c>
      <c r="G421" s="193">
        <v>1.2E-2</v>
      </c>
      <c r="H421" s="191">
        <v>0</v>
      </c>
      <c r="I421" s="192">
        <v>8.0000000000000002E-3</v>
      </c>
      <c r="J421" s="193">
        <v>1.0999999999999999E-2</v>
      </c>
      <c r="K421" s="192"/>
      <c r="L421" s="192"/>
      <c r="M421" s="193"/>
      <c r="N421" s="312"/>
    </row>
    <row r="422" spans="1:14" s="120" customFormat="1" x14ac:dyDescent="0.3">
      <c r="A422" s="189" t="s">
        <v>219</v>
      </c>
      <c r="B422" s="191">
        <v>0</v>
      </c>
      <c r="C422" s="192">
        <v>0</v>
      </c>
      <c r="D422" s="193">
        <v>0</v>
      </c>
      <c r="E422" s="191">
        <v>0</v>
      </c>
      <c r="F422" s="192">
        <v>0</v>
      </c>
      <c r="G422" s="193">
        <v>0</v>
      </c>
      <c r="H422" s="191">
        <v>0</v>
      </c>
      <c r="I422" s="192">
        <v>0</v>
      </c>
      <c r="J422" s="193">
        <v>0</v>
      </c>
      <c r="K422" s="192"/>
      <c r="L422" s="192"/>
      <c r="M422" s="193"/>
      <c r="N422" s="312"/>
    </row>
    <row r="423" spans="1:14" s="120" customFormat="1" x14ac:dyDescent="0.3">
      <c r="A423" s="189" t="s">
        <v>467</v>
      </c>
      <c r="B423" s="191">
        <v>0</v>
      </c>
      <c r="C423" s="192">
        <v>8.0000000000000002E-3</v>
      </c>
      <c r="D423" s="193">
        <v>8.9999999999999993E-3</v>
      </c>
      <c r="E423" s="191">
        <v>0</v>
      </c>
      <c r="F423" s="192">
        <v>0</v>
      </c>
      <c r="G423" s="193">
        <v>6.0000000000000001E-3</v>
      </c>
      <c r="H423" s="191">
        <v>0</v>
      </c>
      <c r="I423" s="192">
        <v>1.4999999999999999E-2</v>
      </c>
      <c r="J423" s="193">
        <v>1.0999999999999999E-2</v>
      </c>
      <c r="K423" s="192"/>
      <c r="L423" s="192"/>
      <c r="M423" s="193"/>
      <c r="N423" s="312"/>
    </row>
    <row r="424" spans="1:14" s="120" customFormat="1" x14ac:dyDescent="0.3">
      <c r="A424" s="189" t="s">
        <v>715</v>
      </c>
      <c r="B424" s="191">
        <v>0</v>
      </c>
      <c r="C424" s="192">
        <v>1.2E-2</v>
      </c>
      <c r="D424" s="193">
        <v>8.9999999999999993E-3</v>
      </c>
      <c r="E424" s="191">
        <v>0</v>
      </c>
      <c r="F424" s="192">
        <v>0</v>
      </c>
      <c r="G424" s="193">
        <v>0</v>
      </c>
      <c r="H424" s="191">
        <v>0</v>
      </c>
      <c r="I424" s="192">
        <v>2.3E-2</v>
      </c>
      <c r="J424" s="193">
        <v>1.7000000000000001E-2</v>
      </c>
      <c r="K424" s="192"/>
      <c r="L424" s="192"/>
      <c r="M424" s="193"/>
      <c r="N424" s="312"/>
    </row>
    <row r="425" spans="1:14" s="120" customFormat="1" x14ac:dyDescent="0.3">
      <c r="A425" s="189" t="s">
        <v>468</v>
      </c>
      <c r="B425" s="191">
        <v>0</v>
      </c>
      <c r="C425" s="192">
        <v>0</v>
      </c>
      <c r="D425" s="193">
        <v>0</v>
      </c>
      <c r="E425" s="191">
        <v>0</v>
      </c>
      <c r="F425" s="192">
        <v>0</v>
      </c>
      <c r="G425" s="193">
        <v>0</v>
      </c>
      <c r="H425" s="191">
        <v>0</v>
      </c>
      <c r="I425" s="192">
        <v>0</v>
      </c>
      <c r="J425" s="193">
        <v>0</v>
      </c>
      <c r="K425" s="192"/>
      <c r="L425" s="192"/>
      <c r="M425" s="193"/>
      <c r="N425" s="312"/>
    </row>
    <row r="426" spans="1:14" s="120" customFormat="1" x14ac:dyDescent="0.3">
      <c r="A426" s="189" t="s">
        <v>469</v>
      </c>
      <c r="B426" s="191">
        <v>0</v>
      </c>
      <c r="C426" s="192">
        <v>1.7000000000000001E-2</v>
      </c>
      <c r="D426" s="193">
        <v>3.2000000000000001E-2</v>
      </c>
      <c r="E426" s="191">
        <v>0</v>
      </c>
      <c r="F426" s="192">
        <v>2.8000000000000001E-2</v>
      </c>
      <c r="G426" s="193">
        <v>3.6999999999999998E-2</v>
      </c>
      <c r="H426" s="191">
        <v>0</v>
      </c>
      <c r="I426" s="192">
        <v>8.0000000000000002E-3</v>
      </c>
      <c r="J426" s="193">
        <v>2.3E-2</v>
      </c>
      <c r="K426" s="192"/>
      <c r="L426" s="192"/>
      <c r="M426" s="193"/>
      <c r="N426" s="312"/>
    </row>
    <row r="427" spans="1:14" s="120" customFormat="1" x14ac:dyDescent="0.3">
      <c r="A427" s="189" t="s">
        <v>470</v>
      </c>
      <c r="B427" s="191">
        <v>0</v>
      </c>
      <c r="C427" s="192">
        <v>0</v>
      </c>
      <c r="D427" s="193">
        <v>3.0000000000000001E-3</v>
      </c>
      <c r="E427" s="191">
        <v>0</v>
      </c>
      <c r="F427" s="192">
        <v>0</v>
      </c>
      <c r="G427" s="193">
        <v>6.0000000000000001E-3</v>
      </c>
      <c r="H427" s="191">
        <v>0</v>
      </c>
      <c r="I427" s="192">
        <v>0</v>
      </c>
      <c r="J427" s="193">
        <v>0</v>
      </c>
      <c r="K427" s="192"/>
      <c r="L427" s="192"/>
      <c r="M427" s="193"/>
      <c r="N427" s="312"/>
    </row>
    <row r="428" spans="1:14" s="120" customFormat="1" x14ac:dyDescent="0.3">
      <c r="A428" s="189" t="s">
        <v>21</v>
      </c>
      <c r="B428" s="191">
        <v>0</v>
      </c>
      <c r="C428" s="192">
        <v>6.2E-2</v>
      </c>
      <c r="D428" s="193">
        <v>5.8000000000000003E-2</v>
      </c>
      <c r="E428" s="191">
        <v>0</v>
      </c>
      <c r="F428" s="192">
        <v>6.5000000000000002E-2</v>
      </c>
      <c r="G428" s="193">
        <v>6.2E-2</v>
      </c>
      <c r="H428" s="191">
        <v>0</v>
      </c>
      <c r="I428" s="192">
        <v>6.0999999999999999E-2</v>
      </c>
      <c r="J428" s="193">
        <v>5.6000000000000001E-2</v>
      </c>
      <c r="K428" s="192"/>
      <c r="L428" s="192"/>
      <c r="M428" s="193"/>
      <c r="N428" s="312"/>
    </row>
    <row r="429" spans="1:14" s="120" customFormat="1" x14ac:dyDescent="0.3">
      <c r="A429" s="189" t="s">
        <v>485</v>
      </c>
      <c r="B429" s="191">
        <v>0</v>
      </c>
      <c r="C429" s="192">
        <v>4.0000000000000001E-3</v>
      </c>
      <c r="D429" s="193">
        <v>6.0000000000000001E-3</v>
      </c>
      <c r="E429" s="191">
        <v>0</v>
      </c>
      <c r="F429" s="192">
        <v>0</v>
      </c>
      <c r="G429" s="193">
        <v>6.0000000000000001E-3</v>
      </c>
      <c r="H429" s="191">
        <v>0</v>
      </c>
      <c r="I429" s="192">
        <v>8.0000000000000002E-3</v>
      </c>
      <c r="J429" s="193">
        <v>6.0000000000000001E-3</v>
      </c>
      <c r="K429" s="192"/>
      <c r="L429" s="192"/>
      <c r="M429" s="193"/>
      <c r="N429" s="312"/>
    </row>
    <row r="430" spans="1:14" s="120" customFormat="1" x14ac:dyDescent="0.3">
      <c r="A430" s="189" t="s">
        <v>474</v>
      </c>
      <c r="B430" s="191">
        <v>0</v>
      </c>
      <c r="C430" s="192">
        <v>4.0000000000000001E-3</v>
      </c>
      <c r="D430" s="193">
        <v>8.9999999999999993E-3</v>
      </c>
      <c r="E430" s="191">
        <v>0</v>
      </c>
      <c r="F430" s="192">
        <v>8.9999999999999993E-3</v>
      </c>
      <c r="G430" s="193">
        <v>1.9E-2</v>
      </c>
      <c r="H430" s="191">
        <v>0</v>
      </c>
      <c r="I430" s="192">
        <v>0</v>
      </c>
      <c r="J430" s="193">
        <v>0</v>
      </c>
      <c r="K430" s="192"/>
      <c r="L430" s="192"/>
      <c r="M430" s="193"/>
      <c r="N430" s="312"/>
    </row>
    <row r="431" spans="1:14" s="120" customFormat="1" x14ac:dyDescent="0.3">
      <c r="A431" s="189" t="s">
        <v>475</v>
      </c>
      <c r="B431" s="191">
        <v>0</v>
      </c>
      <c r="C431" s="192">
        <v>8.0000000000000002E-3</v>
      </c>
      <c r="D431" s="193">
        <v>6.0000000000000001E-3</v>
      </c>
      <c r="E431" s="191">
        <v>0</v>
      </c>
      <c r="F431" s="192">
        <v>8.9999999999999993E-3</v>
      </c>
      <c r="G431" s="193">
        <v>6.0000000000000001E-3</v>
      </c>
      <c r="H431" s="191">
        <v>0</v>
      </c>
      <c r="I431" s="192">
        <v>8.0000000000000002E-3</v>
      </c>
      <c r="J431" s="193">
        <v>6.0000000000000001E-3</v>
      </c>
      <c r="K431" s="192"/>
      <c r="L431" s="192"/>
      <c r="M431" s="193"/>
      <c r="N431" s="312"/>
    </row>
    <row r="432" spans="1:14" s="120" customFormat="1" x14ac:dyDescent="0.3">
      <c r="A432" s="189" t="s">
        <v>476</v>
      </c>
      <c r="B432" s="191">
        <v>0</v>
      </c>
      <c r="C432" s="192">
        <v>2.5000000000000001E-2</v>
      </c>
      <c r="D432" s="193">
        <v>0.02</v>
      </c>
      <c r="E432" s="191">
        <v>0</v>
      </c>
      <c r="F432" s="192">
        <v>2.8000000000000001E-2</v>
      </c>
      <c r="G432" s="193">
        <v>1.9E-2</v>
      </c>
      <c r="H432" s="191">
        <v>0</v>
      </c>
      <c r="I432" s="192">
        <v>2.3E-2</v>
      </c>
      <c r="J432" s="193">
        <v>2.3E-2</v>
      </c>
      <c r="K432" s="192"/>
      <c r="L432" s="192"/>
      <c r="M432" s="193"/>
      <c r="N432" s="312"/>
    </row>
    <row r="433" spans="1:14" s="120" customFormat="1" x14ac:dyDescent="0.3">
      <c r="A433" s="189" t="s">
        <v>477</v>
      </c>
      <c r="B433" s="191">
        <v>0</v>
      </c>
      <c r="C433" s="192">
        <v>0</v>
      </c>
      <c r="D433" s="193">
        <v>0</v>
      </c>
      <c r="E433" s="191">
        <v>0</v>
      </c>
      <c r="F433" s="192">
        <v>0</v>
      </c>
      <c r="G433" s="193">
        <v>0</v>
      </c>
      <c r="H433" s="191">
        <v>0</v>
      </c>
      <c r="I433" s="192">
        <v>0</v>
      </c>
      <c r="J433" s="193">
        <v>0</v>
      </c>
      <c r="K433" s="192"/>
      <c r="L433" s="192"/>
      <c r="M433" s="193"/>
      <c r="N433" s="312"/>
    </row>
    <row r="434" spans="1:14" s="120" customFormat="1" x14ac:dyDescent="0.3">
      <c r="A434" s="189" t="s">
        <v>478</v>
      </c>
      <c r="B434" s="191">
        <v>0</v>
      </c>
      <c r="C434" s="192">
        <v>0</v>
      </c>
      <c r="D434" s="193">
        <v>0</v>
      </c>
      <c r="E434" s="191">
        <v>0</v>
      </c>
      <c r="F434" s="192">
        <v>0</v>
      </c>
      <c r="G434" s="193">
        <v>0</v>
      </c>
      <c r="H434" s="191">
        <v>0</v>
      </c>
      <c r="I434" s="192">
        <v>0</v>
      </c>
      <c r="J434" s="193">
        <v>0</v>
      </c>
      <c r="K434" s="192"/>
      <c r="L434" s="192"/>
      <c r="M434" s="193"/>
      <c r="N434" s="312"/>
    </row>
    <row r="435" spans="1:14" s="120" customFormat="1" x14ac:dyDescent="0.3">
      <c r="A435" s="189" t="s">
        <v>479</v>
      </c>
      <c r="B435" s="191">
        <v>0</v>
      </c>
      <c r="C435" s="192">
        <v>1.7000000000000001E-2</v>
      </c>
      <c r="D435" s="193">
        <v>1.2E-2</v>
      </c>
      <c r="E435" s="191">
        <v>0</v>
      </c>
      <c r="F435" s="192">
        <v>1.9E-2</v>
      </c>
      <c r="G435" s="193">
        <v>1.2E-2</v>
      </c>
      <c r="H435" s="191">
        <v>0</v>
      </c>
      <c r="I435" s="192">
        <v>1.4999999999999999E-2</v>
      </c>
      <c r="J435" s="193">
        <v>1.0999999999999999E-2</v>
      </c>
      <c r="K435" s="192"/>
      <c r="L435" s="192"/>
      <c r="M435" s="193"/>
      <c r="N435" s="312"/>
    </row>
    <row r="436" spans="1:14" s="120" customFormat="1" x14ac:dyDescent="0.3">
      <c r="A436" s="189" t="s">
        <v>437</v>
      </c>
      <c r="B436" s="191">
        <v>0</v>
      </c>
      <c r="C436" s="192">
        <v>1.2E-2</v>
      </c>
      <c r="D436" s="193">
        <v>8.9999999999999993E-3</v>
      </c>
      <c r="E436" s="191">
        <v>0</v>
      </c>
      <c r="F436" s="192">
        <v>0</v>
      </c>
      <c r="G436" s="193">
        <v>0</v>
      </c>
      <c r="H436" s="191">
        <v>0</v>
      </c>
      <c r="I436" s="192">
        <v>2.3E-2</v>
      </c>
      <c r="J436" s="193">
        <v>1.7000000000000001E-2</v>
      </c>
      <c r="K436" s="192"/>
      <c r="L436" s="192"/>
      <c r="M436" s="193"/>
      <c r="N436" s="312"/>
    </row>
    <row r="437" spans="1:14" s="120" customFormat="1" x14ac:dyDescent="0.3">
      <c r="A437" s="189" t="s">
        <v>45</v>
      </c>
      <c r="B437" s="191">
        <v>0</v>
      </c>
      <c r="C437" s="192">
        <v>0</v>
      </c>
      <c r="D437" s="193">
        <v>0</v>
      </c>
      <c r="E437" s="191">
        <v>0</v>
      </c>
      <c r="F437" s="192">
        <v>0</v>
      </c>
      <c r="G437" s="193">
        <v>0</v>
      </c>
      <c r="H437" s="191">
        <v>0</v>
      </c>
      <c r="I437" s="192">
        <v>0</v>
      </c>
      <c r="J437" s="193">
        <v>0</v>
      </c>
      <c r="K437" s="192"/>
      <c r="L437" s="192"/>
      <c r="M437" s="193"/>
      <c r="N437" s="312"/>
    </row>
    <row r="438" spans="1:14" s="120" customFormat="1" x14ac:dyDescent="0.3">
      <c r="A438" s="189" t="s">
        <v>714</v>
      </c>
      <c r="B438" s="191">
        <v>0.125</v>
      </c>
      <c r="C438" s="192">
        <v>7.0000000000000007E-2</v>
      </c>
      <c r="D438" s="193">
        <v>5.8000000000000003E-2</v>
      </c>
      <c r="E438" s="191">
        <v>0.25</v>
      </c>
      <c r="F438" s="192">
        <v>5.6000000000000001E-2</v>
      </c>
      <c r="G438" s="193">
        <v>0.05</v>
      </c>
      <c r="H438" s="191">
        <v>0</v>
      </c>
      <c r="I438" s="192">
        <v>8.4000000000000005E-2</v>
      </c>
      <c r="J438" s="193">
        <v>6.8000000000000005E-2</v>
      </c>
      <c r="K438" s="192"/>
      <c r="L438" s="192"/>
      <c r="M438" s="193"/>
      <c r="N438" s="312"/>
    </row>
    <row r="439" spans="1:14" s="120" customFormat="1" x14ac:dyDescent="0.3">
      <c r="A439" s="189" t="s">
        <v>380</v>
      </c>
      <c r="B439" s="191">
        <v>0.25</v>
      </c>
      <c r="C439" s="192">
        <v>7.3999999999999996E-2</v>
      </c>
      <c r="D439" s="193">
        <v>7.2999999999999995E-2</v>
      </c>
      <c r="E439" s="191">
        <v>0.25</v>
      </c>
      <c r="F439" s="192">
        <v>7.3999999999999996E-2</v>
      </c>
      <c r="G439" s="193">
        <v>8.1000000000000003E-2</v>
      </c>
      <c r="H439" s="191">
        <v>0.25</v>
      </c>
      <c r="I439" s="192">
        <v>7.5999999999999998E-2</v>
      </c>
      <c r="J439" s="193">
        <v>6.8000000000000005E-2</v>
      </c>
      <c r="K439" s="192"/>
      <c r="L439" s="192"/>
      <c r="M439" s="193"/>
      <c r="N439" s="312"/>
    </row>
    <row r="440" spans="1:14" s="120" customFormat="1" x14ac:dyDescent="0.3">
      <c r="A440" s="184" t="s">
        <v>867</v>
      </c>
      <c r="B440" s="191">
        <v>0</v>
      </c>
      <c r="C440" s="192">
        <v>3.6999999999999998E-2</v>
      </c>
      <c r="D440" s="193">
        <v>2.9000000000000001E-2</v>
      </c>
      <c r="E440" s="191">
        <v>0</v>
      </c>
      <c r="F440" s="192">
        <v>4.5999999999999999E-2</v>
      </c>
      <c r="G440" s="193">
        <v>3.6999999999999998E-2</v>
      </c>
      <c r="H440" s="191">
        <v>0</v>
      </c>
      <c r="I440" s="192">
        <v>2.3E-2</v>
      </c>
      <c r="J440" s="193">
        <v>1.7000000000000001E-2</v>
      </c>
      <c r="K440" s="192"/>
      <c r="L440" s="192"/>
      <c r="M440" s="193"/>
      <c r="N440" s="312"/>
    </row>
    <row r="441" spans="1:14" s="120" customFormat="1" x14ac:dyDescent="0.3">
      <c r="A441" s="126" t="s">
        <v>194</v>
      </c>
      <c r="B441" s="127">
        <v>8</v>
      </c>
      <c r="C441" s="128">
        <v>242</v>
      </c>
      <c r="D441" s="129">
        <v>343</v>
      </c>
      <c r="E441" s="127">
        <v>4</v>
      </c>
      <c r="F441" s="128">
        <v>108</v>
      </c>
      <c r="G441" s="129">
        <v>161</v>
      </c>
      <c r="H441" s="127">
        <v>4</v>
      </c>
      <c r="I441" s="128">
        <v>131</v>
      </c>
      <c r="J441" s="129">
        <v>177</v>
      </c>
      <c r="K441" s="128"/>
      <c r="L441" s="128"/>
      <c r="M441" s="129"/>
      <c r="N441" s="111"/>
    </row>
    <row r="442" spans="1:14" s="120" customFormat="1" ht="26" x14ac:dyDescent="0.3">
      <c r="A442" s="188" t="s">
        <v>983</v>
      </c>
      <c r="B442" s="191">
        <v>0</v>
      </c>
      <c r="C442" s="192">
        <v>0</v>
      </c>
      <c r="D442" s="193">
        <v>0</v>
      </c>
      <c r="E442" s="191">
        <v>0</v>
      </c>
      <c r="F442" s="192">
        <v>0</v>
      </c>
      <c r="G442" s="193">
        <v>0</v>
      </c>
      <c r="H442" s="191">
        <v>0</v>
      </c>
      <c r="I442" s="192">
        <v>0</v>
      </c>
      <c r="J442" s="193">
        <v>0</v>
      </c>
      <c r="K442" s="192"/>
      <c r="L442" s="192"/>
      <c r="M442" s="193"/>
      <c r="N442" s="312"/>
    </row>
    <row r="443" spans="1:14" s="120" customFormat="1" x14ac:dyDescent="0.3">
      <c r="A443" s="184" t="s">
        <v>185</v>
      </c>
      <c r="B443" s="191">
        <v>0</v>
      </c>
      <c r="C443" s="192">
        <v>4.0000000000000001E-3</v>
      </c>
      <c r="D443" s="193">
        <v>6.0000000000000001E-3</v>
      </c>
      <c r="E443" s="191">
        <v>0</v>
      </c>
      <c r="F443" s="192">
        <v>0</v>
      </c>
      <c r="G443" s="193">
        <v>0</v>
      </c>
      <c r="H443" s="191">
        <v>0</v>
      </c>
      <c r="I443" s="192">
        <v>8.0000000000000002E-3</v>
      </c>
      <c r="J443" s="193">
        <v>1.0999999999999999E-2</v>
      </c>
      <c r="K443" s="192"/>
      <c r="L443" s="192"/>
      <c r="M443" s="193"/>
      <c r="N443" s="312"/>
    </row>
    <row r="444" spans="1:14" s="120" customFormat="1" x14ac:dyDescent="0.3">
      <c r="A444" s="184" t="s">
        <v>438</v>
      </c>
      <c r="B444" s="191">
        <v>0</v>
      </c>
      <c r="C444" s="192">
        <v>0</v>
      </c>
      <c r="D444" s="193">
        <v>3.0000000000000001E-3</v>
      </c>
      <c r="E444" s="191">
        <v>0</v>
      </c>
      <c r="F444" s="192">
        <v>0</v>
      </c>
      <c r="G444" s="193">
        <v>6.0000000000000001E-3</v>
      </c>
      <c r="H444" s="191">
        <v>0</v>
      </c>
      <c r="I444" s="192">
        <v>0</v>
      </c>
      <c r="J444" s="193">
        <v>0</v>
      </c>
      <c r="K444" s="192"/>
      <c r="L444" s="192"/>
      <c r="M444" s="193"/>
      <c r="N444" s="312"/>
    </row>
    <row r="445" spans="1:14" s="120" customFormat="1" x14ac:dyDescent="0.3">
      <c r="A445" s="184" t="s">
        <v>439</v>
      </c>
      <c r="B445" s="191">
        <v>0</v>
      </c>
      <c r="C445" s="192">
        <v>1.2999999999999999E-2</v>
      </c>
      <c r="D445" s="193">
        <v>8.9999999999999993E-3</v>
      </c>
      <c r="E445" s="191">
        <v>0</v>
      </c>
      <c r="F445" s="192">
        <v>8.9999999999999993E-3</v>
      </c>
      <c r="G445" s="193">
        <v>6.0000000000000001E-3</v>
      </c>
      <c r="H445" s="191">
        <v>0</v>
      </c>
      <c r="I445" s="192">
        <v>1.4999999999999999E-2</v>
      </c>
      <c r="J445" s="193">
        <v>1.0999999999999999E-2</v>
      </c>
      <c r="K445" s="192"/>
      <c r="L445" s="192"/>
      <c r="M445" s="193"/>
      <c r="N445" s="312"/>
    </row>
    <row r="446" spans="1:14" s="120" customFormat="1" x14ac:dyDescent="0.3">
      <c r="A446" s="184" t="s">
        <v>440</v>
      </c>
      <c r="B446" s="191">
        <v>0</v>
      </c>
      <c r="C446" s="192">
        <v>0</v>
      </c>
      <c r="D446" s="193">
        <v>0</v>
      </c>
      <c r="E446" s="191">
        <v>0</v>
      </c>
      <c r="F446" s="192">
        <v>0</v>
      </c>
      <c r="G446" s="193">
        <v>0</v>
      </c>
      <c r="H446" s="191">
        <v>0</v>
      </c>
      <c r="I446" s="192">
        <v>0</v>
      </c>
      <c r="J446" s="193">
        <v>0</v>
      </c>
      <c r="K446" s="192"/>
      <c r="L446" s="192"/>
      <c r="M446" s="193"/>
      <c r="N446" s="312"/>
    </row>
    <row r="447" spans="1:14" s="120" customFormat="1" x14ac:dyDescent="0.3">
      <c r="A447" s="184" t="s">
        <v>952</v>
      </c>
      <c r="B447" s="191">
        <v>0</v>
      </c>
      <c r="C447" s="192">
        <v>4.0000000000000001E-3</v>
      </c>
      <c r="D447" s="193">
        <v>6.0000000000000001E-3</v>
      </c>
      <c r="E447" s="191">
        <v>0</v>
      </c>
      <c r="F447" s="192">
        <v>0</v>
      </c>
      <c r="G447" s="193">
        <v>6.0000000000000001E-3</v>
      </c>
      <c r="H447" s="191">
        <v>0</v>
      </c>
      <c r="I447" s="192">
        <v>8.0000000000000002E-3</v>
      </c>
      <c r="J447" s="193">
        <v>6.0000000000000001E-3</v>
      </c>
      <c r="K447" s="192"/>
      <c r="L447" s="192"/>
      <c r="M447" s="193"/>
      <c r="N447" s="312"/>
    </row>
    <row r="448" spans="1:14" s="120" customFormat="1" x14ac:dyDescent="0.3">
      <c r="A448" s="184" t="s">
        <v>441</v>
      </c>
      <c r="B448" s="191">
        <v>0</v>
      </c>
      <c r="C448" s="192">
        <v>8.0000000000000002E-3</v>
      </c>
      <c r="D448" s="193">
        <v>6.0000000000000001E-3</v>
      </c>
      <c r="E448" s="191">
        <v>0</v>
      </c>
      <c r="F448" s="192">
        <v>8.9999999999999993E-3</v>
      </c>
      <c r="G448" s="193">
        <v>6.0000000000000001E-3</v>
      </c>
      <c r="H448" s="191">
        <v>0</v>
      </c>
      <c r="I448" s="192">
        <v>8.0000000000000002E-3</v>
      </c>
      <c r="J448" s="193">
        <v>6.0000000000000001E-3</v>
      </c>
      <c r="K448" s="192"/>
      <c r="L448" s="192"/>
      <c r="M448" s="193"/>
      <c r="N448" s="312"/>
    </row>
    <row r="449" spans="1:14" s="120" customFormat="1" x14ac:dyDescent="0.3">
      <c r="A449" s="184" t="s">
        <v>442</v>
      </c>
      <c r="B449" s="191">
        <v>0.125</v>
      </c>
      <c r="C449" s="192">
        <v>3.7999999999999999E-2</v>
      </c>
      <c r="D449" s="193">
        <v>3.2000000000000001E-2</v>
      </c>
      <c r="E449" s="191">
        <v>0.25</v>
      </c>
      <c r="F449" s="192">
        <v>5.6000000000000001E-2</v>
      </c>
      <c r="G449" s="193">
        <v>3.7999999999999999E-2</v>
      </c>
      <c r="H449" s="191">
        <v>0</v>
      </c>
      <c r="I449" s="192">
        <v>2.3E-2</v>
      </c>
      <c r="J449" s="193">
        <v>2.9000000000000001E-2</v>
      </c>
      <c r="K449" s="192"/>
      <c r="L449" s="192"/>
      <c r="M449" s="193"/>
      <c r="N449" s="312"/>
    </row>
    <row r="450" spans="1:14" s="120" customFormat="1" x14ac:dyDescent="0.3">
      <c r="A450" s="184" t="s">
        <v>443</v>
      </c>
      <c r="B450" s="191">
        <v>0</v>
      </c>
      <c r="C450" s="192">
        <v>8.0000000000000002E-3</v>
      </c>
      <c r="D450" s="193">
        <v>1.4999999999999999E-2</v>
      </c>
      <c r="E450" s="191">
        <v>0</v>
      </c>
      <c r="F450" s="192">
        <v>8.9999999999999993E-3</v>
      </c>
      <c r="G450" s="193">
        <v>1.9E-2</v>
      </c>
      <c r="H450" s="191">
        <v>0</v>
      </c>
      <c r="I450" s="192">
        <v>8.0000000000000002E-3</v>
      </c>
      <c r="J450" s="193">
        <v>1.0999999999999999E-2</v>
      </c>
      <c r="K450" s="192"/>
      <c r="L450" s="192"/>
      <c r="M450" s="193"/>
      <c r="N450" s="312"/>
    </row>
    <row r="451" spans="1:14" s="120" customFormat="1" x14ac:dyDescent="0.3">
      <c r="A451" s="184" t="s">
        <v>444</v>
      </c>
      <c r="B451" s="191">
        <v>0</v>
      </c>
      <c r="C451" s="192">
        <v>2.5000000000000001E-2</v>
      </c>
      <c r="D451" s="193">
        <v>5.2999999999999999E-2</v>
      </c>
      <c r="E451" s="191">
        <v>0</v>
      </c>
      <c r="F451" s="192">
        <v>1.9E-2</v>
      </c>
      <c r="G451" s="193">
        <v>5.6000000000000001E-2</v>
      </c>
      <c r="H451" s="191">
        <v>0</v>
      </c>
      <c r="I451" s="192">
        <v>2.3E-2</v>
      </c>
      <c r="J451" s="193">
        <v>0.04</v>
      </c>
      <c r="K451" s="192"/>
      <c r="L451" s="192"/>
      <c r="M451" s="193"/>
      <c r="N451" s="312"/>
    </row>
    <row r="452" spans="1:14" s="120" customFormat="1" x14ac:dyDescent="0.3">
      <c r="A452" s="184" t="s">
        <v>445</v>
      </c>
      <c r="B452" s="191">
        <v>0</v>
      </c>
      <c r="C452" s="192">
        <v>6.7000000000000004E-2</v>
      </c>
      <c r="D452" s="193">
        <v>6.2E-2</v>
      </c>
      <c r="E452" s="191">
        <v>0</v>
      </c>
      <c r="F452" s="192">
        <v>6.5000000000000002E-2</v>
      </c>
      <c r="G452" s="193">
        <v>5.6000000000000001E-2</v>
      </c>
      <c r="H452" s="191">
        <v>0</v>
      </c>
      <c r="I452" s="192">
        <v>6.2E-2</v>
      </c>
      <c r="J452" s="193">
        <v>6.3E-2</v>
      </c>
      <c r="K452" s="192"/>
      <c r="L452" s="192"/>
      <c r="M452" s="193"/>
      <c r="N452" s="312"/>
    </row>
    <row r="453" spans="1:14" s="120" customFormat="1" x14ac:dyDescent="0.3">
      <c r="A453" s="184" t="s">
        <v>449</v>
      </c>
      <c r="B453" s="191">
        <v>0</v>
      </c>
      <c r="C453" s="192">
        <v>8.0000000000000002E-3</v>
      </c>
      <c r="D453" s="193">
        <v>1.4999999999999999E-2</v>
      </c>
      <c r="E453" s="191">
        <v>0</v>
      </c>
      <c r="F453" s="192">
        <v>1.9E-2</v>
      </c>
      <c r="G453" s="193">
        <v>2.5000000000000001E-2</v>
      </c>
      <c r="H453" s="191">
        <v>0</v>
      </c>
      <c r="I453" s="192">
        <v>0</v>
      </c>
      <c r="J453" s="193">
        <v>6.0000000000000001E-3</v>
      </c>
      <c r="K453" s="192"/>
      <c r="L453" s="192"/>
      <c r="M453" s="193"/>
      <c r="N453" s="312"/>
    </row>
    <row r="454" spans="1:14" s="120" customFormat="1" x14ac:dyDescent="0.3">
      <c r="A454" s="184" t="s">
        <v>448</v>
      </c>
      <c r="B454" s="191">
        <v>0</v>
      </c>
      <c r="C454" s="192">
        <v>1.2999999999999999E-2</v>
      </c>
      <c r="D454" s="193">
        <v>8.9999999999999993E-3</v>
      </c>
      <c r="E454" s="191">
        <v>0</v>
      </c>
      <c r="F454" s="192">
        <v>8.9999999999999993E-3</v>
      </c>
      <c r="G454" s="193">
        <v>6.0000000000000001E-3</v>
      </c>
      <c r="H454" s="191">
        <v>0</v>
      </c>
      <c r="I454" s="192">
        <v>1.4999999999999999E-2</v>
      </c>
      <c r="J454" s="193">
        <v>1.0999999999999999E-2</v>
      </c>
      <c r="K454" s="192"/>
      <c r="L454" s="192"/>
      <c r="M454" s="193"/>
      <c r="N454" s="312"/>
    </row>
    <row r="455" spans="1:14" s="120" customFormat="1" x14ac:dyDescent="0.3">
      <c r="A455" s="184" t="s">
        <v>450</v>
      </c>
      <c r="B455" s="191">
        <v>0</v>
      </c>
      <c r="C455" s="192">
        <v>4.0000000000000001E-3</v>
      </c>
      <c r="D455" s="193">
        <v>3.0000000000000001E-3</v>
      </c>
      <c r="E455" s="191">
        <v>0</v>
      </c>
      <c r="F455" s="192">
        <v>8.9999999999999993E-3</v>
      </c>
      <c r="G455" s="193">
        <v>6.0000000000000001E-3</v>
      </c>
      <c r="H455" s="191">
        <v>0</v>
      </c>
      <c r="I455" s="192">
        <v>0</v>
      </c>
      <c r="J455" s="193">
        <v>0</v>
      </c>
      <c r="K455" s="192"/>
      <c r="L455" s="192"/>
      <c r="M455" s="193"/>
      <c r="N455" s="312"/>
    </row>
    <row r="456" spans="1:14" s="120" customFormat="1" x14ac:dyDescent="0.3">
      <c r="A456" s="184" t="s">
        <v>451</v>
      </c>
      <c r="B456" s="191">
        <v>0</v>
      </c>
      <c r="C456" s="192">
        <v>1.7000000000000001E-2</v>
      </c>
      <c r="D456" s="193">
        <v>2.1000000000000001E-2</v>
      </c>
      <c r="E456" s="191">
        <v>0</v>
      </c>
      <c r="F456" s="192">
        <v>1.9E-2</v>
      </c>
      <c r="G456" s="193">
        <v>1.2999999999999999E-2</v>
      </c>
      <c r="H456" s="191">
        <v>0</v>
      </c>
      <c r="I456" s="192">
        <v>1.4999999999999999E-2</v>
      </c>
      <c r="J456" s="193">
        <v>2.9000000000000001E-2</v>
      </c>
      <c r="K456" s="192"/>
      <c r="L456" s="192"/>
      <c r="M456" s="193"/>
      <c r="N456" s="312"/>
    </row>
    <row r="457" spans="1:14" s="120" customFormat="1" x14ac:dyDescent="0.3">
      <c r="A457" s="184" t="s">
        <v>446</v>
      </c>
      <c r="B457" s="191">
        <v>0</v>
      </c>
      <c r="C457" s="192">
        <v>2.1000000000000001E-2</v>
      </c>
      <c r="D457" s="193">
        <v>1.4999999999999999E-2</v>
      </c>
      <c r="E457" s="191">
        <v>0</v>
      </c>
      <c r="F457" s="192">
        <v>0</v>
      </c>
      <c r="G457" s="193">
        <v>0</v>
      </c>
      <c r="H457" s="191">
        <v>0</v>
      </c>
      <c r="I457" s="192">
        <v>3.7999999999999999E-2</v>
      </c>
      <c r="J457" s="193">
        <v>2.9000000000000001E-2</v>
      </c>
      <c r="K457" s="192"/>
      <c r="L457" s="192"/>
      <c r="M457" s="193"/>
      <c r="N457" s="312"/>
    </row>
    <row r="458" spans="1:14" s="120" customFormat="1" x14ac:dyDescent="0.3">
      <c r="A458" s="184" t="s">
        <v>447</v>
      </c>
      <c r="B458" s="191">
        <v>0.125</v>
      </c>
      <c r="C458" s="192">
        <v>2.5000000000000001E-2</v>
      </c>
      <c r="D458" s="193">
        <v>2.4E-2</v>
      </c>
      <c r="E458" s="191">
        <v>0</v>
      </c>
      <c r="F458" s="192">
        <v>1.9E-2</v>
      </c>
      <c r="G458" s="193">
        <v>1.9E-2</v>
      </c>
      <c r="H458" s="191">
        <v>0.25</v>
      </c>
      <c r="I458" s="192">
        <v>3.1E-2</v>
      </c>
      <c r="J458" s="193">
        <v>2.9000000000000001E-2</v>
      </c>
      <c r="K458" s="192"/>
      <c r="L458" s="192"/>
      <c r="M458" s="193"/>
      <c r="N458" s="312"/>
    </row>
    <row r="459" spans="1:14" s="120" customFormat="1" x14ac:dyDescent="0.3">
      <c r="A459" s="184" t="s">
        <v>452</v>
      </c>
      <c r="B459" s="191">
        <v>0</v>
      </c>
      <c r="C459" s="192">
        <v>0</v>
      </c>
      <c r="D459" s="193">
        <v>0</v>
      </c>
      <c r="E459" s="191">
        <v>0</v>
      </c>
      <c r="F459" s="192">
        <v>0</v>
      </c>
      <c r="G459" s="193">
        <v>0</v>
      </c>
      <c r="H459" s="191">
        <v>0</v>
      </c>
      <c r="I459" s="192">
        <v>0</v>
      </c>
      <c r="J459" s="193">
        <v>0</v>
      </c>
      <c r="K459" s="192"/>
      <c r="L459" s="192"/>
      <c r="M459" s="193"/>
      <c r="N459" s="312"/>
    </row>
    <row r="460" spans="1:14" s="120" customFormat="1" x14ac:dyDescent="0.3">
      <c r="A460" s="184" t="s">
        <v>454</v>
      </c>
      <c r="B460" s="191">
        <v>0</v>
      </c>
      <c r="C460" s="192">
        <v>0</v>
      </c>
      <c r="D460" s="193">
        <v>3.0000000000000001E-3</v>
      </c>
      <c r="E460" s="191">
        <v>0</v>
      </c>
      <c r="F460" s="192">
        <v>0</v>
      </c>
      <c r="G460" s="193">
        <v>0</v>
      </c>
      <c r="H460" s="191">
        <v>0</v>
      </c>
      <c r="I460" s="192">
        <v>0</v>
      </c>
      <c r="J460" s="193">
        <v>6.0000000000000001E-3</v>
      </c>
      <c r="K460" s="192"/>
      <c r="L460" s="192"/>
      <c r="M460" s="193"/>
      <c r="N460" s="312"/>
    </row>
    <row r="461" spans="1:14" s="120" customFormat="1" x14ac:dyDescent="0.3">
      <c r="A461" s="184" t="s">
        <v>453</v>
      </c>
      <c r="B461" s="191">
        <v>0</v>
      </c>
      <c r="C461" s="192">
        <v>0</v>
      </c>
      <c r="D461" s="193">
        <v>0</v>
      </c>
      <c r="E461" s="191">
        <v>0</v>
      </c>
      <c r="F461" s="192">
        <v>0</v>
      </c>
      <c r="G461" s="193">
        <v>0</v>
      </c>
      <c r="H461" s="191">
        <v>0</v>
      </c>
      <c r="I461" s="192">
        <v>0</v>
      </c>
      <c r="J461" s="193">
        <v>0</v>
      </c>
      <c r="K461" s="192"/>
      <c r="L461" s="192"/>
      <c r="M461" s="193"/>
      <c r="N461" s="312"/>
    </row>
    <row r="462" spans="1:14" s="120" customFormat="1" x14ac:dyDescent="0.3">
      <c r="A462" s="321" t="s">
        <v>733</v>
      </c>
      <c r="B462" s="191">
        <v>0</v>
      </c>
      <c r="C462" s="192">
        <v>0</v>
      </c>
      <c r="D462" s="193">
        <v>3.0000000000000001E-3</v>
      </c>
      <c r="E462" s="191">
        <v>0</v>
      </c>
      <c r="F462" s="192">
        <v>0</v>
      </c>
      <c r="G462" s="193">
        <v>6.0000000000000001E-3</v>
      </c>
      <c r="H462" s="191">
        <v>0</v>
      </c>
      <c r="I462" s="192">
        <v>0</v>
      </c>
      <c r="J462" s="193">
        <v>0</v>
      </c>
      <c r="K462" s="192"/>
      <c r="L462" s="192"/>
      <c r="M462" s="193"/>
      <c r="N462" s="312"/>
    </row>
    <row r="463" spans="1:14" s="120" customFormat="1" x14ac:dyDescent="0.3">
      <c r="A463" s="184" t="s">
        <v>455</v>
      </c>
      <c r="B463" s="191">
        <v>0</v>
      </c>
      <c r="C463" s="192">
        <v>4.0000000000000001E-3</v>
      </c>
      <c r="D463" s="193">
        <v>6.0000000000000001E-3</v>
      </c>
      <c r="E463" s="191">
        <v>0</v>
      </c>
      <c r="F463" s="192">
        <v>8.9999999999999993E-3</v>
      </c>
      <c r="G463" s="193">
        <v>1.2999999999999999E-2</v>
      </c>
      <c r="H463" s="191">
        <v>0</v>
      </c>
      <c r="I463" s="192">
        <v>0</v>
      </c>
      <c r="J463" s="193">
        <v>0</v>
      </c>
      <c r="K463" s="192"/>
      <c r="L463" s="192"/>
      <c r="M463" s="193"/>
      <c r="N463" s="312"/>
    </row>
    <row r="464" spans="1:14" s="120" customFormat="1" x14ac:dyDescent="0.3">
      <c r="A464" s="184" t="s">
        <v>435</v>
      </c>
      <c r="B464" s="191">
        <v>0</v>
      </c>
      <c r="C464" s="192">
        <v>2.1000000000000001E-2</v>
      </c>
      <c r="D464" s="193">
        <v>1.7999999999999999E-2</v>
      </c>
      <c r="E464" s="191">
        <v>0</v>
      </c>
      <c r="F464" s="192">
        <v>1.9E-2</v>
      </c>
      <c r="G464" s="193">
        <v>1.2999999999999999E-2</v>
      </c>
      <c r="H464" s="191">
        <v>0</v>
      </c>
      <c r="I464" s="192">
        <v>2.3E-2</v>
      </c>
      <c r="J464" s="193">
        <v>2.3E-2</v>
      </c>
      <c r="K464" s="192"/>
      <c r="L464" s="192"/>
      <c r="M464" s="193"/>
      <c r="N464" s="312"/>
    </row>
    <row r="465" spans="1:14" s="120" customFormat="1" x14ac:dyDescent="0.3">
      <c r="A465" s="184" t="s">
        <v>456</v>
      </c>
      <c r="B465" s="191">
        <v>0</v>
      </c>
      <c r="C465" s="192">
        <v>0</v>
      </c>
      <c r="D465" s="193">
        <v>0</v>
      </c>
      <c r="E465" s="191">
        <v>0</v>
      </c>
      <c r="F465" s="192">
        <v>0</v>
      </c>
      <c r="G465" s="193">
        <v>0</v>
      </c>
      <c r="H465" s="191">
        <v>0</v>
      </c>
      <c r="I465" s="192">
        <v>0</v>
      </c>
      <c r="J465" s="193">
        <v>0</v>
      </c>
      <c r="K465" s="192"/>
      <c r="L465" s="192"/>
      <c r="M465" s="193"/>
      <c r="N465" s="312"/>
    </row>
    <row r="466" spans="1:14" s="120" customFormat="1" x14ac:dyDescent="0.3">
      <c r="A466" s="184" t="s">
        <v>457</v>
      </c>
      <c r="B466" s="191">
        <v>0.125</v>
      </c>
      <c r="C466" s="192">
        <v>1.7000000000000001E-2</v>
      </c>
      <c r="D466" s="193">
        <v>1.7999999999999999E-2</v>
      </c>
      <c r="E466" s="191">
        <v>0.25</v>
      </c>
      <c r="F466" s="192">
        <v>2.8000000000000001E-2</v>
      </c>
      <c r="G466" s="193">
        <v>3.1E-2</v>
      </c>
      <c r="H466" s="191">
        <v>0</v>
      </c>
      <c r="I466" s="192">
        <v>8.0000000000000002E-3</v>
      </c>
      <c r="J466" s="193">
        <v>6.0000000000000001E-3</v>
      </c>
      <c r="K466" s="192"/>
      <c r="L466" s="192"/>
      <c r="M466" s="193"/>
      <c r="N466" s="312"/>
    </row>
    <row r="467" spans="1:14" s="120" customFormat="1" x14ac:dyDescent="0.3">
      <c r="A467" s="184" t="s">
        <v>460</v>
      </c>
      <c r="B467" s="191">
        <v>0</v>
      </c>
      <c r="C467" s="192">
        <v>0</v>
      </c>
      <c r="D467" s="193">
        <v>0</v>
      </c>
      <c r="E467" s="191">
        <v>0</v>
      </c>
      <c r="F467" s="192">
        <v>0</v>
      </c>
      <c r="G467" s="193">
        <v>0</v>
      </c>
      <c r="H467" s="191">
        <v>0</v>
      </c>
      <c r="I467" s="192">
        <v>0</v>
      </c>
      <c r="J467" s="193">
        <v>0</v>
      </c>
      <c r="K467" s="192"/>
      <c r="L467" s="192"/>
      <c r="M467" s="193"/>
      <c r="N467" s="312"/>
    </row>
    <row r="468" spans="1:14" s="120" customFormat="1" x14ac:dyDescent="0.3">
      <c r="A468" s="184" t="s">
        <v>458</v>
      </c>
      <c r="B468" s="191">
        <v>0</v>
      </c>
      <c r="C468" s="192">
        <v>8.0000000000000002E-3</v>
      </c>
      <c r="D468" s="193">
        <v>6.0000000000000001E-3</v>
      </c>
      <c r="E468" s="191">
        <v>0</v>
      </c>
      <c r="F468" s="192">
        <v>1.9E-2</v>
      </c>
      <c r="G468" s="193">
        <v>1.2999999999999999E-2</v>
      </c>
      <c r="H468" s="191">
        <v>0</v>
      </c>
      <c r="I468" s="192">
        <v>0</v>
      </c>
      <c r="J468" s="193">
        <v>0</v>
      </c>
      <c r="K468" s="192"/>
      <c r="L468" s="192"/>
      <c r="M468" s="193"/>
      <c r="N468" s="312"/>
    </row>
    <row r="469" spans="1:14" s="120" customFormat="1" x14ac:dyDescent="0.3">
      <c r="A469" s="189" t="s">
        <v>590</v>
      </c>
      <c r="B469" s="191">
        <v>0</v>
      </c>
      <c r="C469" s="192">
        <v>4.0000000000000001E-3</v>
      </c>
      <c r="D469" s="193">
        <v>6.0000000000000001E-3</v>
      </c>
      <c r="E469" s="191">
        <v>0</v>
      </c>
      <c r="F469" s="192">
        <v>0</v>
      </c>
      <c r="G469" s="193">
        <v>6.0000000000000001E-3</v>
      </c>
      <c r="H469" s="191">
        <v>0</v>
      </c>
      <c r="I469" s="192">
        <v>8.0000000000000002E-3</v>
      </c>
      <c r="J469" s="193">
        <v>6.0000000000000001E-3</v>
      </c>
      <c r="K469" s="192"/>
      <c r="L469" s="192"/>
      <c r="M469" s="193"/>
      <c r="N469" s="312"/>
    </row>
    <row r="470" spans="1:14" s="120" customFormat="1" ht="26" x14ac:dyDescent="0.3">
      <c r="A470" s="189" t="s">
        <v>1235</v>
      </c>
      <c r="B470" s="191">
        <v>0</v>
      </c>
      <c r="C470" s="192">
        <v>8.0000000000000002E-3</v>
      </c>
      <c r="D470" s="193">
        <v>8.9999999999999993E-3</v>
      </c>
      <c r="E470" s="191">
        <v>0</v>
      </c>
      <c r="F470" s="192">
        <v>8.9999999999999993E-3</v>
      </c>
      <c r="G470" s="193">
        <v>1.2999999999999999E-2</v>
      </c>
      <c r="H470" s="191">
        <v>0</v>
      </c>
      <c r="I470" s="192">
        <v>8.0000000000000002E-3</v>
      </c>
      <c r="J470" s="193">
        <v>6.0000000000000001E-3</v>
      </c>
      <c r="K470" s="192"/>
      <c r="L470" s="192"/>
      <c r="M470" s="193"/>
      <c r="N470" s="312"/>
    </row>
    <row r="471" spans="1:14" s="120" customFormat="1" x14ac:dyDescent="0.3">
      <c r="A471" s="184" t="s">
        <v>459</v>
      </c>
      <c r="B471" s="191">
        <v>0</v>
      </c>
      <c r="C471" s="192">
        <v>8.0000000000000002E-3</v>
      </c>
      <c r="D471" s="193">
        <v>6.0000000000000001E-3</v>
      </c>
      <c r="E471" s="191">
        <v>0</v>
      </c>
      <c r="F471" s="192">
        <v>1.9E-2</v>
      </c>
      <c r="G471" s="193">
        <v>1.2999999999999999E-2</v>
      </c>
      <c r="H471" s="191">
        <v>0</v>
      </c>
      <c r="I471" s="192">
        <v>0</v>
      </c>
      <c r="J471" s="193">
        <v>0</v>
      </c>
      <c r="K471" s="192"/>
      <c r="L471" s="192"/>
      <c r="M471" s="193"/>
      <c r="N471" s="312"/>
    </row>
    <row r="472" spans="1:14" s="120" customFormat="1" x14ac:dyDescent="0.3">
      <c r="A472" s="184" t="s">
        <v>484</v>
      </c>
      <c r="B472" s="191">
        <v>0</v>
      </c>
      <c r="C472" s="192">
        <v>1.2999999999999999E-2</v>
      </c>
      <c r="D472" s="193">
        <v>8.9999999999999993E-3</v>
      </c>
      <c r="E472" s="191">
        <v>0</v>
      </c>
      <c r="F472" s="192">
        <v>8.9999999999999993E-3</v>
      </c>
      <c r="G472" s="193">
        <v>6.0000000000000001E-3</v>
      </c>
      <c r="H472" s="191">
        <v>0</v>
      </c>
      <c r="I472" s="192">
        <v>1.4999999999999999E-2</v>
      </c>
      <c r="J472" s="193">
        <v>1.0999999999999999E-2</v>
      </c>
      <c r="K472" s="192"/>
      <c r="L472" s="192"/>
      <c r="M472" s="193"/>
      <c r="N472" s="312"/>
    </row>
    <row r="473" spans="1:14" s="120" customFormat="1" x14ac:dyDescent="0.3">
      <c r="A473" s="184" t="s">
        <v>461</v>
      </c>
      <c r="B473" s="191">
        <v>0</v>
      </c>
      <c r="C473" s="192">
        <v>1.2999999999999999E-2</v>
      </c>
      <c r="D473" s="193">
        <v>8.9999999999999993E-3</v>
      </c>
      <c r="E473" s="191">
        <v>0</v>
      </c>
      <c r="F473" s="192">
        <v>0</v>
      </c>
      <c r="G473" s="193">
        <v>0</v>
      </c>
      <c r="H473" s="191">
        <v>0</v>
      </c>
      <c r="I473" s="192">
        <v>2.3E-2</v>
      </c>
      <c r="J473" s="193">
        <v>1.7000000000000001E-2</v>
      </c>
      <c r="K473" s="192"/>
      <c r="L473" s="192"/>
      <c r="M473" s="193"/>
      <c r="N473" s="312"/>
    </row>
    <row r="474" spans="1:14" s="120" customFormat="1" x14ac:dyDescent="0.3">
      <c r="A474" s="184" t="s">
        <v>436</v>
      </c>
      <c r="B474" s="191">
        <v>0</v>
      </c>
      <c r="C474" s="192">
        <v>0</v>
      </c>
      <c r="D474" s="193">
        <v>0</v>
      </c>
      <c r="E474" s="191">
        <v>0</v>
      </c>
      <c r="F474" s="192">
        <v>0</v>
      </c>
      <c r="G474" s="193">
        <v>0</v>
      </c>
      <c r="H474" s="191">
        <v>0</v>
      </c>
      <c r="I474" s="192">
        <v>0</v>
      </c>
      <c r="J474" s="193">
        <v>0</v>
      </c>
      <c r="K474" s="192"/>
      <c r="L474" s="192"/>
      <c r="M474" s="193"/>
      <c r="N474" s="312"/>
    </row>
    <row r="475" spans="1:14" s="120" customFormat="1" x14ac:dyDescent="0.3">
      <c r="A475" s="184" t="s">
        <v>463</v>
      </c>
      <c r="B475" s="191">
        <v>0</v>
      </c>
      <c r="C475" s="192">
        <v>4.0000000000000001E-3</v>
      </c>
      <c r="D475" s="193">
        <v>6.0000000000000001E-3</v>
      </c>
      <c r="E475" s="191">
        <v>0</v>
      </c>
      <c r="F475" s="192">
        <v>0</v>
      </c>
      <c r="G475" s="193">
        <v>6.0000000000000001E-3</v>
      </c>
      <c r="H475" s="191">
        <v>0</v>
      </c>
      <c r="I475" s="192">
        <v>8.0000000000000002E-3</v>
      </c>
      <c r="J475" s="193">
        <v>6.0000000000000001E-3</v>
      </c>
      <c r="K475" s="192"/>
      <c r="L475" s="192"/>
      <c r="M475" s="193"/>
      <c r="N475" s="312"/>
    </row>
    <row r="476" spans="1:14" s="120" customFormat="1" ht="14" customHeight="1" x14ac:dyDescent="0.3">
      <c r="A476" s="184" t="s">
        <v>462</v>
      </c>
      <c r="B476" s="191">
        <v>0</v>
      </c>
      <c r="C476" s="192">
        <v>4.0000000000000001E-3</v>
      </c>
      <c r="D476" s="193">
        <v>1.2E-2</v>
      </c>
      <c r="E476" s="191">
        <v>0</v>
      </c>
      <c r="F476" s="192">
        <v>8.9999999999999993E-3</v>
      </c>
      <c r="G476" s="193">
        <v>1.9E-2</v>
      </c>
      <c r="H476" s="191">
        <v>0</v>
      </c>
      <c r="I476" s="192">
        <v>0</v>
      </c>
      <c r="J476" s="193">
        <v>6.0000000000000001E-3</v>
      </c>
      <c r="K476" s="192"/>
      <c r="L476" s="192"/>
      <c r="M476" s="193"/>
      <c r="N476" s="312"/>
    </row>
    <row r="477" spans="1:14" s="120" customFormat="1" x14ac:dyDescent="0.3">
      <c r="A477" s="184" t="s">
        <v>471</v>
      </c>
      <c r="B477" s="191">
        <v>0</v>
      </c>
      <c r="C477" s="192">
        <v>4.0000000000000001E-3</v>
      </c>
      <c r="D477" s="193">
        <v>3.0000000000000001E-3</v>
      </c>
      <c r="E477" s="191">
        <v>0</v>
      </c>
      <c r="F477" s="192">
        <v>8.9999999999999993E-3</v>
      </c>
      <c r="G477" s="193">
        <v>6.0000000000000001E-3</v>
      </c>
      <c r="H477" s="191">
        <v>0</v>
      </c>
      <c r="I477" s="192">
        <v>0</v>
      </c>
      <c r="J477" s="193">
        <v>0</v>
      </c>
      <c r="K477" s="192"/>
      <c r="L477" s="192"/>
      <c r="M477" s="193"/>
      <c r="N477" s="312"/>
    </row>
    <row r="478" spans="1:14" s="120" customFormat="1" x14ac:dyDescent="0.3">
      <c r="A478" s="184" t="s">
        <v>472</v>
      </c>
      <c r="B478" s="191">
        <v>0</v>
      </c>
      <c r="C478" s="192">
        <v>0</v>
      </c>
      <c r="D478" s="193">
        <v>0</v>
      </c>
      <c r="E478" s="191">
        <v>0</v>
      </c>
      <c r="F478" s="192">
        <v>0</v>
      </c>
      <c r="G478" s="193">
        <v>0</v>
      </c>
      <c r="H478" s="191">
        <v>0</v>
      </c>
      <c r="I478" s="192">
        <v>0</v>
      </c>
      <c r="J478" s="193">
        <v>0</v>
      </c>
      <c r="K478" s="192"/>
      <c r="L478" s="192"/>
      <c r="M478" s="193"/>
      <c r="N478" s="312"/>
    </row>
    <row r="479" spans="1:14" s="120" customFormat="1" x14ac:dyDescent="0.3">
      <c r="A479" s="184" t="s">
        <v>719</v>
      </c>
      <c r="B479" s="191">
        <v>0</v>
      </c>
      <c r="C479" s="192">
        <v>4.0000000000000001E-3</v>
      </c>
      <c r="D479" s="193">
        <v>6.0000000000000001E-3</v>
      </c>
      <c r="E479" s="191">
        <v>0</v>
      </c>
      <c r="F479" s="192">
        <v>0</v>
      </c>
      <c r="G479" s="193">
        <v>6.0000000000000001E-3</v>
      </c>
      <c r="H479" s="191">
        <v>0</v>
      </c>
      <c r="I479" s="192">
        <v>8.0000000000000002E-3</v>
      </c>
      <c r="J479" s="193">
        <v>6.0000000000000001E-3</v>
      </c>
      <c r="K479" s="192"/>
      <c r="L479" s="192"/>
      <c r="M479" s="193"/>
      <c r="N479" s="312"/>
    </row>
    <row r="480" spans="1:14" s="120" customFormat="1" x14ac:dyDescent="0.3">
      <c r="A480" s="184" t="s">
        <v>718</v>
      </c>
      <c r="B480" s="191">
        <v>0</v>
      </c>
      <c r="C480" s="192">
        <v>0</v>
      </c>
      <c r="D480" s="193">
        <v>0</v>
      </c>
      <c r="E480" s="191">
        <v>0</v>
      </c>
      <c r="F480" s="192">
        <v>0</v>
      </c>
      <c r="G480" s="193">
        <v>0</v>
      </c>
      <c r="H480" s="191">
        <v>0</v>
      </c>
      <c r="I480" s="192">
        <v>0</v>
      </c>
      <c r="J480" s="193">
        <v>0</v>
      </c>
      <c r="K480" s="192"/>
      <c r="L480" s="192"/>
      <c r="M480" s="193"/>
      <c r="N480" s="312"/>
    </row>
    <row r="481" spans="1:14" s="120" customFormat="1" x14ac:dyDescent="0.3">
      <c r="A481" s="184" t="s">
        <v>464</v>
      </c>
      <c r="B481" s="191">
        <v>0</v>
      </c>
      <c r="C481" s="192">
        <v>8.0000000000000002E-3</v>
      </c>
      <c r="D481" s="193">
        <v>6.0000000000000001E-3</v>
      </c>
      <c r="E481" s="191">
        <v>0</v>
      </c>
      <c r="F481" s="192">
        <v>8.9999999999999993E-3</v>
      </c>
      <c r="G481" s="193">
        <v>6.0000000000000001E-3</v>
      </c>
      <c r="H481" s="191">
        <v>0</v>
      </c>
      <c r="I481" s="192">
        <v>8.0000000000000002E-3</v>
      </c>
      <c r="J481" s="193">
        <v>6.0000000000000001E-3</v>
      </c>
      <c r="K481" s="192"/>
      <c r="L481" s="192"/>
      <c r="M481" s="193"/>
      <c r="N481" s="312"/>
    </row>
    <row r="482" spans="1:14" s="120" customFormat="1" x14ac:dyDescent="0.3">
      <c r="A482" s="189" t="s">
        <v>473</v>
      </c>
      <c r="B482" s="191">
        <v>0</v>
      </c>
      <c r="C482" s="192">
        <v>2.1000000000000001E-2</v>
      </c>
      <c r="D482" s="193">
        <v>1.7999999999999999E-2</v>
      </c>
      <c r="E482" s="191">
        <v>0</v>
      </c>
      <c r="F482" s="192">
        <v>1.9E-2</v>
      </c>
      <c r="G482" s="193">
        <v>1.9E-2</v>
      </c>
      <c r="H482" s="191">
        <v>0</v>
      </c>
      <c r="I482" s="192">
        <v>2.3E-2</v>
      </c>
      <c r="J482" s="193">
        <v>1.7000000000000001E-2</v>
      </c>
      <c r="K482" s="192"/>
      <c r="L482" s="192"/>
      <c r="M482" s="193"/>
      <c r="N482" s="312"/>
    </row>
    <row r="483" spans="1:14" s="120" customFormat="1" x14ac:dyDescent="0.3">
      <c r="A483" s="189" t="s">
        <v>767</v>
      </c>
      <c r="B483" s="191">
        <v>0</v>
      </c>
      <c r="C483" s="192">
        <v>0</v>
      </c>
      <c r="D483" s="193">
        <v>6.0000000000000001E-3</v>
      </c>
      <c r="E483" s="191">
        <v>0</v>
      </c>
      <c r="F483" s="192">
        <v>0</v>
      </c>
      <c r="G483" s="193">
        <v>1.2999999999999999E-2</v>
      </c>
      <c r="H483" s="191">
        <v>0</v>
      </c>
      <c r="I483" s="192">
        <v>0</v>
      </c>
      <c r="J483" s="193">
        <v>0</v>
      </c>
      <c r="K483" s="192"/>
      <c r="L483" s="192"/>
      <c r="M483" s="193"/>
      <c r="N483" s="312"/>
    </row>
    <row r="484" spans="1:14" s="120" customFormat="1" x14ac:dyDescent="0.3">
      <c r="A484" s="189" t="s">
        <v>217</v>
      </c>
      <c r="B484" s="191">
        <v>0</v>
      </c>
      <c r="C484" s="192">
        <v>4.0000000000000001E-3</v>
      </c>
      <c r="D484" s="193">
        <v>3.0000000000000001E-3</v>
      </c>
      <c r="E484" s="191">
        <v>0</v>
      </c>
      <c r="F484" s="192">
        <v>0</v>
      </c>
      <c r="G484" s="193">
        <v>0</v>
      </c>
      <c r="H484" s="191">
        <v>0</v>
      </c>
      <c r="I484" s="192">
        <v>8.0000000000000002E-3</v>
      </c>
      <c r="J484" s="193">
        <v>6.0000000000000001E-3</v>
      </c>
      <c r="K484" s="192"/>
      <c r="L484" s="192"/>
      <c r="M484" s="193"/>
      <c r="N484" s="312"/>
    </row>
    <row r="485" spans="1:14" s="120" customFormat="1" x14ac:dyDescent="0.3">
      <c r="A485" s="189" t="s">
        <v>218</v>
      </c>
      <c r="B485" s="191">
        <v>0</v>
      </c>
      <c r="C485" s="192">
        <v>0</v>
      </c>
      <c r="D485" s="193">
        <v>3.0000000000000001E-3</v>
      </c>
      <c r="E485" s="191">
        <v>0</v>
      </c>
      <c r="F485" s="192">
        <v>0</v>
      </c>
      <c r="G485" s="193">
        <v>0</v>
      </c>
      <c r="H485" s="191">
        <v>0</v>
      </c>
      <c r="I485" s="192">
        <v>0</v>
      </c>
      <c r="J485" s="193">
        <v>6.0000000000000001E-3</v>
      </c>
      <c r="K485" s="192"/>
      <c r="L485" s="192"/>
      <c r="M485" s="193"/>
      <c r="N485" s="312"/>
    </row>
    <row r="486" spans="1:14" s="120" customFormat="1" x14ac:dyDescent="0.3">
      <c r="A486" s="189" t="s">
        <v>717</v>
      </c>
      <c r="B486" s="191">
        <v>0</v>
      </c>
      <c r="C486" s="192">
        <v>0</v>
      </c>
      <c r="D486" s="193">
        <v>0</v>
      </c>
      <c r="E486" s="191">
        <v>0</v>
      </c>
      <c r="F486" s="192">
        <v>0</v>
      </c>
      <c r="G486" s="193">
        <v>0</v>
      </c>
      <c r="H486" s="191">
        <v>0</v>
      </c>
      <c r="I486" s="192">
        <v>0</v>
      </c>
      <c r="J486" s="193">
        <v>0</v>
      </c>
      <c r="K486" s="192"/>
      <c r="L486" s="192"/>
      <c r="M486" s="193"/>
      <c r="N486" s="312"/>
    </row>
    <row r="487" spans="1:14" s="120" customFormat="1" x14ac:dyDescent="0.3">
      <c r="A487" s="189" t="s">
        <v>465</v>
      </c>
      <c r="B487" s="191">
        <v>0</v>
      </c>
      <c r="C487" s="192">
        <v>1.7000000000000001E-2</v>
      </c>
      <c r="D487" s="193">
        <v>1.7999999999999999E-2</v>
      </c>
      <c r="E487" s="191">
        <v>0</v>
      </c>
      <c r="F487" s="192">
        <v>8.9999999999999993E-3</v>
      </c>
      <c r="G487" s="193">
        <v>1.2999999999999999E-2</v>
      </c>
      <c r="H487" s="191">
        <v>0</v>
      </c>
      <c r="I487" s="192">
        <v>2.3E-2</v>
      </c>
      <c r="J487" s="193">
        <v>2.3E-2</v>
      </c>
      <c r="K487" s="192"/>
      <c r="L487" s="192"/>
      <c r="M487" s="193"/>
      <c r="N487" s="312"/>
    </row>
    <row r="488" spans="1:14" s="120" customFormat="1" x14ac:dyDescent="0.3">
      <c r="A488" s="189" t="s">
        <v>716</v>
      </c>
      <c r="B488" s="191">
        <v>0</v>
      </c>
      <c r="C488" s="192">
        <v>8.0000000000000002E-3</v>
      </c>
      <c r="D488" s="193">
        <v>8.9999999999999993E-3</v>
      </c>
      <c r="E488" s="191">
        <v>0</v>
      </c>
      <c r="F488" s="192">
        <v>8.9999999999999993E-3</v>
      </c>
      <c r="G488" s="193">
        <v>1.2999999999999999E-2</v>
      </c>
      <c r="H488" s="191">
        <v>0</v>
      </c>
      <c r="I488" s="192">
        <v>8.0000000000000002E-3</v>
      </c>
      <c r="J488" s="193">
        <v>6.0000000000000001E-3</v>
      </c>
      <c r="K488" s="192"/>
      <c r="L488" s="192"/>
      <c r="M488" s="193"/>
      <c r="N488" s="312"/>
    </row>
    <row r="489" spans="1:14" s="120" customFormat="1" x14ac:dyDescent="0.3">
      <c r="A489" s="189" t="s">
        <v>466</v>
      </c>
      <c r="B489" s="191">
        <v>0</v>
      </c>
      <c r="C489" s="192">
        <v>1.2999999999999999E-2</v>
      </c>
      <c r="D489" s="193">
        <v>1.4999999999999999E-2</v>
      </c>
      <c r="E489" s="191">
        <v>0</v>
      </c>
      <c r="F489" s="192">
        <v>8.9999999999999993E-3</v>
      </c>
      <c r="G489" s="193">
        <v>1.9E-2</v>
      </c>
      <c r="H489" s="191">
        <v>0</v>
      </c>
      <c r="I489" s="192">
        <v>1.4999999999999999E-2</v>
      </c>
      <c r="J489" s="193">
        <v>1.0999999999999999E-2</v>
      </c>
      <c r="K489" s="192"/>
      <c r="L489" s="192"/>
      <c r="M489" s="193"/>
      <c r="N489" s="312"/>
    </row>
    <row r="490" spans="1:14" s="120" customFormat="1" x14ac:dyDescent="0.3">
      <c r="A490" s="189" t="s">
        <v>219</v>
      </c>
      <c r="B490" s="191">
        <v>0</v>
      </c>
      <c r="C490" s="192">
        <v>0</v>
      </c>
      <c r="D490" s="193">
        <v>0</v>
      </c>
      <c r="E490" s="191">
        <v>0</v>
      </c>
      <c r="F490" s="192">
        <v>0</v>
      </c>
      <c r="G490" s="193">
        <v>0</v>
      </c>
      <c r="H490" s="191">
        <v>0</v>
      </c>
      <c r="I490" s="192">
        <v>0</v>
      </c>
      <c r="J490" s="193">
        <v>0</v>
      </c>
      <c r="K490" s="192"/>
      <c r="L490" s="192"/>
      <c r="M490" s="193"/>
      <c r="N490" s="312"/>
    </row>
    <row r="491" spans="1:14" s="120" customFormat="1" x14ac:dyDescent="0.3">
      <c r="A491" s="189" t="s">
        <v>467</v>
      </c>
      <c r="B491" s="191">
        <v>0</v>
      </c>
      <c r="C491" s="192">
        <v>2.1000000000000001E-2</v>
      </c>
      <c r="D491" s="193">
        <v>1.7999999999999999E-2</v>
      </c>
      <c r="E491" s="191">
        <v>0</v>
      </c>
      <c r="F491" s="192">
        <v>2.8000000000000001E-2</v>
      </c>
      <c r="G491" s="193">
        <v>1.9E-2</v>
      </c>
      <c r="H491" s="191">
        <v>0</v>
      </c>
      <c r="I491" s="192">
        <v>1.4999999999999999E-2</v>
      </c>
      <c r="J491" s="193">
        <v>1.7000000000000001E-2</v>
      </c>
      <c r="K491" s="192"/>
      <c r="L491" s="192"/>
      <c r="M491" s="193"/>
      <c r="N491" s="312"/>
    </row>
    <row r="492" spans="1:14" s="120" customFormat="1" x14ac:dyDescent="0.3">
      <c r="A492" s="189" t="s">
        <v>715</v>
      </c>
      <c r="B492" s="191">
        <v>0</v>
      </c>
      <c r="C492" s="192">
        <v>2.5000000000000001E-2</v>
      </c>
      <c r="D492" s="193">
        <v>1.7999999999999999E-2</v>
      </c>
      <c r="E492" s="191">
        <v>0</v>
      </c>
      <c r="F492" s="192">
        <v>3.6999999999999998E-2</v>
      </c>
      <c r="G492" s="193">
        <v>2.5000000000000001E-2</v>
      </c>
      <c r="H492" s="191">
        <v>0</v>
      </c>
      <c r="I492" s="192">
        <v>1.4999999999999999E-2</v>
      </c>
      <c r="J492" s="193">
        <v>1.0999999999999999E-2</v>
      </c>
      <c r="K492" s="192"/>
      <c r="L492" s="192"/>
      <c r="M492" s="193"/>
      <c r="N492" s="312"/>
    </row>
    <row r="493" spans="1:14" s="120" customFormat="1" x14ac:dyDescent="0.3">
      <c r="A493" s="189" t="s">
        <v>468</v>
      </c>
      <c r="B493" s="191">
        <v>0</v>
      </c>
      <c r="C493" s="192">
        <v>0</v>
      </c>
      <c r="D493" s="193">
        <v>0</v>
      </c>
      <c r="E493" s="191">
        <v>0</v>
      </c>
      <c r="F493" s="192">
        <v>0</v>
      </c>
      <c r="G493" s="193">
        <v>0</v>
      </c>
      <c r="H493" s="191">
        <v>0</v>
      </c>
      <c r="I493" s="192">
        <v>0</v>
      </c>
      <c r="J493" s="193">
        <v>0</v>
      </c>
      <c r="K493" s="192"/>
      <c r="L493" s="192"/>
      <c r="M493" s="193"/>
      <c r="N493" s="312"/>
    </row>
    <row r="494" spans="1:14" s="120" customFormat="1" ht="26" x14ac:dyDescent="0.3">
      <c r="A494" s="200" t="s">
        <v>1133</v>
      </c>
      <c r="B494" s="191">
        <v>0</v>
      </c>
      <c r="C494" s="192">
        <v>2.5000000000000001E-2</v>
      </c>
      <c r="D494" s="193">
        <v>3.2000000000000001E-2</v>
      </c>
      <c r="E494" s="191">
        <v>0</v>
      </c>
      <c r="F494" s="192">
        <v>3.6999999999999998E-2</v>
      </c>
      <c r="G494" s="193">
        <v>4.3999999999999997E-2</v>
      </c>
      <c r="H494" s="191">
        <v>0</v>
      </c>
      <c r="I494" s="192">
        <v>1.4999999999999999E-2</v>
      </c>
      <c r="J494" s="193">
        <v>2.3E-2</v>
      </c>
      <c r="K494" s="192"/>
      <c r="L494" s="192"/>
      <c r="M494" s="193"/>
      <c r="N494" s="312"/>
    </row>
    <row r="495" spans="1:14" s="120" customFormat="1" x14ac:dyDescent="0.3">
      <c r="A495" s="189" t="s">
        <v>470</v>
      </c>
      <c r="B495" s="191">
        <v>0</v>
      </c>
      <c r="C495" s="192">
        <v>0</v>
      </c>
      <c r="D495" s="193">
        <v>3.0000000000000001E-3</v>
      </c>
      <c r="E495" s="191">
        <v>0</v>
      </c>
      <c r="F495" s="192">
        <v>0</v>
      </c>
      <c r="G495" s="193">
        <v>6.0000000000000001E-3</v>
      </c>
      <c r="H495" s="191">
        <v>0</v>
      </c>
      <c r="I495" s="192">
        <v>0</v>
      </c>
      <c r="J495" s="193">
        <v>0</v>
      </c>
      <c r="K495" s="192"/>
      <c r="L495" s="192"/>
      <c r="M495" s="193"/>
      <c r="N495" s="312"/>
    </row>
    <row r="496" spans="1:14" s="120" customFormat="1" x14ac:dyDescent="0.3">
      <c r="A496" s="189" t="s">
        <v>21</v>
      </c>
      <c r="B496" s="191">
        <v>0</v>
      </c>
      <c r="C496" s="192">
        <v>2.5000000000000001E-2</v>
      </c>
      <c r="D496" s="193">
        <v>2.1000000000000001E-2</v>
      </c>
      <c r="E496" s="191">
        <v>0</v>
      </c>
      <c r="F496" s="192">
        <v>8.9999999999999993E-3</v>
      </c>
      <c r="G496" s="193">
        <v>6.0000000000000001E-3</v>
      </c>
      <c r="H496" s="191">
        <v>0</v>
      </c>
      <c r="I496" s="192">
        <v>3.7999999999999999E-2</v>
      </c>
      <c r="J496" s="193">
        <v>3.4000000000000002E-2</v>
      </c>
      <c r="K496" s="192"/>
      <c r="L496" s="192"/>
      <c r="M496" s="193"/>
      <c r="N496" s="312"/>
    </row>
    <row r="497" spans="1:14" s="120" customFormat="1" x14ac:dyDescent="0.3">
      <c r="A497" s="189" t="s">
        <v>485</v>
      </c>
      <c r="B497" s="191">
        <v>0.125</v>
      </c>
      <c r="C497" s="192">
        <v>1.2999999999999999E-2</v>
      </c>
      <c r="D497" s="193">
        <v>1.4999999999999999E-2</v>
      </c>
      <c r="E497" s="191">
        <v>0</v>
      </c>
      <c r="F497" s="192">
        <v>1.9E-2</v>
      </c>
      <c r="G497" s="193">
        <v>1.9E-2</v>
      </c>
      <c r="H497" s="191">
        <v>0.25</v>
      </c>
      <c r="I497" s="192">
        <v>8.0000000000000002E-3</v>
      </c>
      <c r="J497" s="193">
        <v>1.0999999999999999E-2</v>
      </c>
      <c r="K497" s="192"/>
      <c r="L497" s="192"/>
      <c r="M497" s="193"/>
      <c r="N497" s="312"/>
    </row>
    <row r="498" spans="1:14" s="120" customFormat="1" x14ac:dyDescent="0.3">
      <c r="A498" s="189" t="s">
        <v>474</v>
      </c>
      <c r="B498" s="191">
        <v>0</v>
      </c>
      <c r="C498" s="192">
        <v>0</v>
      </c>
      <c r="D498" s="193">
        <v>3.0000000000000001E-3</v>
      </c>
      <c r="E498" s="191">
        <v>0</v>
      </c>
      <c r="F498" s="192">
        <v>0</v>
      </c>
      <c r="G498" s="193">
        <v>6.0000000000000001E-3</v>
      </c>
      <c r="H498" s="191">
        <v>0</v>
      </c>
      <c r="I498" s="192">
        <v>0</v>
      </c>
      <c r="J498" s="193">
        <v>0</v>
      </c>
      <c r="K498" s="192"/>
      <c r="L498" s="192"/>
      <c r="M498" s="193"/>
      <c r="N498" s="312"/>
    </row>
    <row r="499" spans="1:14" s="120" customFormat="1" x14ac:dyDescent="0.3">
      <c r="A499" s="189" t="s">
        <v>475</v>
      </c>
      <c r="B499" s="191">
        <v>0</v>
      </c>
      <c r="C499" s="192">
        <v>0</v>
      </c>
      <c r="D499" s="193">
        <v>0</v>
      </c>
      <c r="E499" s="191">
        <v>0</v>
      </c>
      <c r="F499" s="192">
        <v>0</v>
      </c>
      <c r="G499" s="193">
        <v>0</v>
      </c>
      <c r="H499" s="191">
        <v>0</v>
      </c>
      <c r="I499" s="192">
        <v>0</v>
      </c>
      <c r="J499" s="193">
        <v>0</v>
      </c>
      <c r="K499" s="192"/>
      <c r="L499" s="192"/>
      <c r="M499" s="193"/>
      <c r="N499" s="312"/>
    </row>
    <row r="500" spans="1:14" s="120" customFormat="1" x14ac:dyDescent="0.3">
      <c r="A500" s="189" t="s">
        <v>476</v>
      </c>
      <c r="B500" s="191">
        <v>0</v>
      </c>
      <c r="C500" s="192">
        <v>4.0000000000000001E-3</v>
      </c>
      <c r="D500" s="193">
        <v>3.0000000000000001E-3</v>
      </c>
      <c r="E500" s="191">
        <v>0</v>
      </c>
      <c r="F500" s="192">
        <v>8.9999999999999993E-3</v>
      </c>
      <c r="G500" s="193">
        <v>6.0000000000000001E-3</v>
      </c>
      <c r="H500" s="191">
        <v>0</v>
      </c>
      <c r="I500" s="192">
        <v>0</v>
      </c>
      <c r="J500" s="193">
        <v>0</v>
      </c>
      <c r="K500" s="192"/>
      <c r="L500" s="192"/>
      <c r="M500" s="193"/>
      <c r="N500" s="312"/>
    </row>
    <row r="501" spans="1:14" s="120" customFormat="1" x14ac:dyDescent="0.3">
      <c r="A501" s="189" t="s">
        <v>477</v>
      </c>
      <c r="B501" s="191">
        <v>0</v>
      </c>
      <c r="C501" s="192">
        <v>4.0000000000000001E-3</v>
      </c>
      <c r="D501" s="193">
        <v>3.0000000000000001E-3</v>
      </c>
      <c r="E501" s="191">
        <v>0</v>
      </c>
      <c r="F501" s="192">
        <v>8.9999999999999993E-3</v>
      </c>
      <c r="G501" s="193">
        <v>6.0000000000000001E-3</v>
      </c>
      <c r="H501" s="191">
        <v>0</v>
      </c>
      <c r="I501" s="192">
        <v>0</v>
      </c>
      <c r="J501" s="193">
        <v>0</v>
      </c>
      <c r="K501" s="192"/>
      <c r="L501" s="192"/>
      <c r="M501" s="193"/>
      <c r="N501" s="312"/>
    </row>
    <row r="502" spans="1:14" s="120" customFormat="1" x14ac:dyDescent="0.3">
      <c r="A502" s="189" t="s">
        <v>478</v>
      </c>
      <c r="B502" s="191">
        <v>0</v>
      </c>
      <c r="C502" s="192">
        <v>4.0000000000000001E-3</v>
      </c>
      <c r="D502" s="193">
        <v>6.0000000000000001E-3</v>
      </c>
      <c r="E502" s="191">
        <v>0</v>
      </c>
      <c r="F502" s="192">
        <v>0</v>
      </c>
      <c r="G502" s="193">
        <v>6.0000000000000001E-3</v>
      </c>
      <c r="H502" s="191">
        <v>0</v>
      </c>
      <c r="I502" s="192">
        <v>8.0000000000000002E-3</v>
      </c>
      <c r="J502" s="193">
        <v>6.0000000000000001E-3</v>
      </c>
      <c r="K502" s="192"/>
      <c r="L502" s="192"/>
      <c r="M502" s="193"/>
      <c r="N502" s="312"/>
    </row>
    <row r="503" spans="1:14" s="120" customFormat="1" x14ac:dyDescent="0.3">
      <c r="A503" s="189" t="s">
        <v>479</v>
      </c>
      <c r="B503" s="191">
        <v>0</v>
      </c>
      <c r="C503" s="192">
        <v>2.9000000000000001E-2</v>
      </c>
      <c r="D503" s="193">
        <v>2.9000000000000001E-2</v>
      </c>
      <c r="E503" s="191">
        <v>0</v>
      </c>
      <c r="F503" s="192">
        <v>2.8000000000000001E-2</v>
      </c>
      <c r="G503" s="193">
        <v>3.1E-2</v>
      </c>
      <c r="H503" s="191">
        <v>0</v>
      </c>
      <c r="I503" s="192">
        <v>3.1E-2</v>
      </c>
      <c r="J503" s="193">
        <v>2.9000000000000001E-2</v>
      </c>
      <c r="K503" s="192"/>
      <c r="L503" s="192"/>
      <c r="M503" s="193"/>
      <c r="N503" s="312"/>
    </row>
    <row r="504" spans="1:14" s="120" customFormat="1" x14ac:dyDescent="0.3">
      <c r="A504" s="189" t="s">
        <v>437</v>
      </c>
      <c r="B504" s="191">
        <v>0</v>
      </c>
      <c r="C504" s="192">
        <v>0</v>
      </c>
      <c r="D504" s="193">
        <v>0</v>
      </c>
      <c r="E504" s="191">
        <v>0</v>
      </c>
      <c r="F504" s="192">
        <v>0</v>
      </c>
      <c r="G504" s="193">
        <v>0</v>
      </c>
      <c r="H504" s="191">
        <v>0</v>
      </c>
      <c r="I504" s="192">
        <v>0</v>
      </c>
      <c r="J504" s="193">
        <v>0</v>
      </c>
      <c r="K504" s="192"/>
      <c r="L504" s="192"/>
      <c r="M504" s="193"/>
      <c r="N504" s="312"/>
    </row>
    <row r="505" spans="1:14" s="120" customFormat="1" x14ac:dyDescent="0.3">
      <c r="A505" s="189" t="s">
        <v>45</v>
      </c>
      <c r="B505" s="191">
        <v>0</v>
      </c>
      <c r="C505" s="192">
        <v>8.0000000000000002E-3</v>
      </c>
      <c r="D505" s="193">
        <v>6.0000000000000001E-3</v>
      </c>
      <c r="E505" s="191">
        <v>0</v>
      </c>
      <c r="F505" s="192">
        <v>0</v>
      </c>
      <c r="G505" s="193">
        <v>0</v>
      </c>
      <c r="H505" s="191">
        <v>0</v>
      </c>
      <c r="I505" s="192">
        <v>1.4999999999999999E-2</v>
      </c>
      <c r="J505" s="193">
        <v>1.0999999999999999E-2</v>
      </c>
      <c r="K505" s="192"/>
      <c r="L505" s="192"/>
      <c r="M505" s="193"/>
      <c r="N505" s="312"/>
    </row>
    <row r="506" spans="1:14" s="120" customFormat="1" x14ac:dyDescent="0.3">
      <c r="A506" s="189" t="s">
        <v>714</v>
      </c>
      <c r="B506" s="191">
        <v>0.25</v>
      </c>
      <c r="C506" s="192">
        <v>0.16700000000000001</v>
      </c>
      <c r="D506" s="193">
        <v>0.14099999999999999</v>
      </c>
      <c r="E506" s="191">
        <v>0</v>
      </c>
      <c r="F506" s="192">
        <v>0.112</v>
      </c>
      <c r="G506" s="193">
        <v>8.7999999999999995E-2</v>
      </c>
      <c r="H506" s="191">
        <v>0.5</v>
      </c>
      <c r="I506" s="192">
        <v>0.215</v>
      </c>
      <c r="J506" s="193">
        <v>0.189</v>
      </c>
      <c r="K506" s="192"/>
      <c r="L506" s="192"/>
      <c r="M506" s="193"/>
      <c r="N506" s="312"/>
    </row>
    <row r="507" spans="1:14" s="120" customFormat="1" x14ac:dyDescent="0.3">
      <c r="A507" s="80" t="s">
        <v>720</v>
      </c>
      <c r="B507" s="181">
        <v>0.25</v>
      </c>
      <c r="C507" s="182">
        <v>0.15</v>
      </c>
      <c r="D507" s="183">
        <v>0.156</v>
      </c>
      <c r="E507" s="181">
        <v>0.5</v>
      </c>
      <c r="F507" s="182">
        <v>0.19600000000000001</v>
      </c>
      <c r="G507" s="183">
        <v>0.17499999999999999</v>
      </c>
      <c r="H507" s="181">
        <v>0</v>
      </c>
      <c r="I507" s="182">
        <v>0.115</v>
      </c>
      <c r="J507" s="183">
        <v>0.14299999999999999</v>
      </c>
      <c r="K507" s="182"/>
      <c r="L507" s="182"/>
      <c r="M507" s="183"/>
      <c r="N507" s="309"/>
    </row>
    <row r="508" spans="1:14" s="120" customFormat="1" x14ac:dyDescent="0.3">
      <c r="A508" s="184" t="s">
        <v>867</v>
      </c>
      <c r="B508" s="181">
        <v>0</v>
      </c>
      <c r="C508" s="182">
        <v>8.7999999999999995E-2</v>
      </c>
      <c r="D508" s="183">
        <v>7.5999999999999998E-2</v>
      </c>
      <c r="E508" s="181">
        <v>0</v>
      </c>
      <c r="F508" s="182">
        <v>8.4000000000000005E-2</v>
      </c>
      <c r="G508" s="183">
        <v>6.9000000000000006E-2</v>
      </c>
      <c r="H508" s="181">
        <v>0</v>
      </c>
      <c r="I508" s="182">
        <v>8.5000000000000006E-2</v>
      </c>
      <c r="J508" s="183">
        <v>0.08</v>
      </c>
      <c r="K508" s="182"/>
      <c r="L508" s="182"/>
      <c r="M508" s="183"/>
      <c r="N508" s="309"/>
    </row>
    <row r="509" spans="1:14" s="120" customFormat="1" x14ac:dyDescent="0.3">
      <c r="A509" s="121" t="s">
        <v>194</v>
      </c>
      <c r="B509" s="185">
        <v>8</v>
      </c>
      <c r="C509" s="186">
        <v>240</v>
      </c>
      <c r="D509" s="187">
        <v>340</v>
      </c>
      <c r="E509" s="185">
        <v>4</v>
      </c>
      <c r="F509" s="186">
        <v>107</v>
      </c>
      <c r="G509" s="187">
        <v>160</v>
      </c>
      <c r="H509" s="185">
        <v>4</v>
      </c>
      <c r="I509" s="186">
        <v>130</v>
      </c>
      <c r="J509" s="187">
        <v>175</v>
      </c>
      <c r="K509" s="186"/>
      <c r="L509" s="186"/>
      <c r="M509" s="187"/>
      <c r="N509" s="84"/>
    </row>
    <row r="510" spans="1:14" s="120" customFormat="1" ht="26" x14ac:dyDescent="0.3">
      <c r="A510" s="190" t="s">
        <v>847</v>
      </c>
      <c r="B510" s="181">
        <v>0.125</v>
      </c>
      <c r="C510" s="182">
        <v>0.128</v>
      </c>
      <c r="D510" s="183">
        <v>9.9000000000000005E-2</v>
      </c>
      <c r="E510" s="181">
        <v>0</v>
      </c>
      <c r="F510" s="182">
        <v>0.10100000000000001</v>
      </c>
      <c r="G510" s="183">
        <v>7.4999999999999997E-2</v>
      </c>
      <c r="H510" s="181">
        <v>0.25</v>
      </c>
      <c r="I510" s="182">
        <v>0.153</v>
      </c>
      <c r="J510" s="183">
        <v>0.124</v>
      </c>
      <c r="K510" s="182"/>
      <c r="L510" s="182"/>
      <c r="M510" s="183"/>
      <c r="N510" s="309"/>
    </row>
    <row r="511" spans="1:14" s="120" customFormat="1" x14ac:dyDescent="0.3">
      <c r="A511" s="322" t="s">
        <v>44</v>
      </c>
      <c r="B511" s="181">
        <v>0.375</v>
      </c>
      <c r="C511" s="182">
        <v>0.247</v>
      </c>
      <c r="D511" s="183">
        <v>0.27700000000000002</v>
      </c>
      <c r="E511" s="181">
        <v>0.75</v>
      </c>
      <c r="F511" s="182">
        <v>0.29399999999999998</v>
      </c>
      <c r="G511" s="183">
        <v>0.34799999999999998</v>
      </c>
      <c r="H511" s="181">
        <v>0</v>
      </c>
      <c r="I511" s="182">
        <v>0.20599999999999999</v>
      </c>
      <c r="J511" s="183">
        <v>0.20899999999999999</v>
      </c>
      <c r="K511" s="182"/>
      <c r="L511" s="182"/>
      <c r="M511" s="183"/>
      <c r="N511" s="309"/>
    </row>
    <row r="512" spans="1:14" s="120" customFormat="1" x14ac:dyDescent="0.3">
      <c r="A512" s="322" t="s">
        <v>721</v>
      </c>
      <c r="B512" s="181">
        <v>0</v>
      </c>
      <c r="C512" s="182">
        <v>0</v>
      </c>
      <c r="D512" s="183">
        <v>0</v>
      </c>
      <c r="E512" s="181">
        <v>0</v>
      </c>
      <c r="F512" s="182">
        <v>0</v>
      </c>
      <c r="G512" s="183">
        <v>0</v>
      </c>
      <c r="H512" s="181">
        <v>0</v>
      </c>
      <c r="I512" s="182">
        <v>0</v>
      </c>
      <c r="J512" s="183">
        <v>0</v>
      </c>
      <c r="K512" s="182"/>
      <c r="L512" s="182"/>
      <c r="M512" s="183"/>
      <c r="N512" s="309"/>
    </row>
    <row r="513" spans="1:14" s="120" customFormat="1" x14ac:dyDescent="0.3">
      <c r="A513" s="322" t="s">
        <v>45</v>
      </c>
      <c r="B513" s="181">
        <v>0</v>
      </c>
      <c r="C513" s="182">
        <v>4.0000000000000001E-3</v>
      </c>
      <c r="D513" s="183">
        <v>3.0000000000000001E-3</v>
      </c>
      <c r="E513" s="181">
        <v>0</v>
      </c>
      <c r="F513" s="182">
        <v>8.9999999999999993E-3</v>
      </c>
      <c r="G513" s="183">
        <v>6.0000000000000001E-3</v>
      </c>
      <c r="H513" s="181">
        <v>0</v>
      </c>
      <c r="I513" s="182">
        <v>0</v>
      </c>
      <c r="J513" s="183">
        <v>0</v>
      </c>
      <c r="K513" s="182"/>
      <c r="L513" s="182"/>
      <c r="M513" s="183"/>
      <c r="N513" s="309"/>
    </row>
    <row r="514" spans="1:14" s="120" customFormat="1" x14ac:dyDescent="0.3">
      <c r="A514" s="322" t="s">
        <v>840</v>
      </c>
      <c r="B514" s="181">
        <v>0</v>
      </c>
      <c r="C514" s="182">
        <v>1.6E-2</v>
      </c>
      <c r="D514" s="183">
        <v>1.7000000000000001E-2</v>
      </c>
      <c r="E514" s="181">
        <v>0</v>
      </c>
      <c r="F514" s="182">
        <v>0</v>
      </c>
      <c r="G514" s="183">
        <v>6.0000000000000001E-3</v>
      </c>
      <c r="H514" s="181">
        <v>0</v>
      </c>
      <c r="I514" s="182">
        <v>3.1E-2</v>
      </c>
      <c r="J514" s="183">
        <v>2.8000000000000001E-2</v>
      </c>
      <c r="K514" s="182"/>
      <c r="L514" s="182"/>
      <c r="M514" s="183"/>
      <c r="N514" s="309"/>
    </row>
    <row r="515" spans="1:14" s="120" customFormat="1" x14ac:dyDescent="0.3">
      <c r="A515" s="322" t="s">
        <v>841</v>
      </c>
      <c r="B515" s="181">
        <v>0</v>
      </c>
      <c r="C515" s="182">
        <v>1.2E-2</v>
      </c>
      <c r="D515" s="183">
        <v>8.9999999999999993E-3</v>
      </c>
      <c r="E515" s="181">
        <v>0</v>
      </c>
      <c r="F515" s="182">
        <v>2.8000000000000001E-2</v>
      </c>
      <c r="G515" s="183">
        <v>1.9E-2</v>
      </c>
      <c r="H515" s="181">
        <v>0</v>
      </c>
      <c r="I515" s="182">
        <v>0</v>
      </c>
      <c r="J515" s="183">
        <v>0</v>
      </c>
      <c r="K515" s="182"/>
      <c r="L515" s="182"/>
      <c r="M515" s="183"/>
      <c r="N515" s="309"/>
    </row>
    <row r="516" spans="1:14" s="120" customFormat="1" x14ac:dyDescent="0.3">
      <c r="A516" s="322" t="s">
        <v>842</v>
      </c>
      <c r="B516" s="181">
        <v>0.125</v>
      </c>
      <c r="C516" s="182">
        <v>7.0000000000000007E-2</v>
      </c>
      <c r="D516" s="183">
        <v>6.0999999999999999E-2</v>
      </c>
      <c r="E516" s="181">
        <v>0</v>
      </c>
      <c r="F516" s="182">
        <v>4.5999999999999999E-2</v>
      </c>
      <c r="G516" s="183">
        <v>3.6999999999999998E-2</v>
      </c>
      <c r="H516" s="181">
        <v>0.25</v>
      </c>
      <c r="I516" s="182">
        <v>9.1999999999999998E-2</v>
      </c>
      <c r="J516" s="183">
        <v>8.5000000000000006E-2</v>
      </c>
      <c r="K516" s="182"/>
      <c r="L516" s="182"/>
      <c r="M516" s="183"/>
      <c r="N516" s="309"/>
    </row>
    <row r="517" spans="1:14" x14ac:dyDescent="0.3">
      <c r="A517" s="322" t="s">
        <v>21</v>
      </c>
      <c r="B517" s="181">
        <v>0</v>
      </c>
      <c r="C517" s="182">
        <v>7.0000000000000007E-2</v>
      </c>
      <c r="D517" s="183">
        <v>7.5999999999999998E-2</v>
      </c>
      <c r="E517" s="181">
        <v>0</v>
      </c>
      <c r="F517" s="182">
        <v>0.13800000000000001</v>
      </c>
      <c r="G517" s="183">
        <v>0.124</v>
      </c>
      <c r="H517" s="181">
        <v>0</v>
      </c>
      <c r="I517" s="182">
        <v>1.4999999999999999E-2</v>
      </c>
      <c r="J517" s="183">
        <v>3.4000000000000002E-2</v>
      </c>
      <c r="K517" s="182"/>
      <c r="L517" s="182"/>
      <c r="M517" s="183"/>
      <c r="N517" s="309"/>
    </row>
    <row r="518" spans="1:14" x14ac:dyDescent="0.3">
      <c r="A518" s="322" t="s">
        <v>843</v>
      </c>
      <c r="B518" s="181">
        <v>0</v>
      </c>
      <c r="C518" s="182">
        <v>5.8000000000000003E-2</v>
      </c>
      <c r="D518" s="183">
        <v>5.8000000000000003E-2</v>
      </c>
      <c r="E518" s="181">
        <v>0</v>
      </c>
      <c r="F518" s="182">
        <v>0.10100000000000001</v>
      </c>
      <c r="G518" s="183">
        <v>9.9000000000000005E-2</v>
      </c>
      <c r="H518" s="181">
        <v>0</v>
      </c>
      <c r="I518" s="182">
        <v>2.3E-2</v>
      </c>
      <c r="J518" s="183">
        <v>2.3E-2</v>
      </c>
      <c r="K518" s="182"/>
      <c r="L518" s="182"/>
      <c r="M518" s="183"/>
      <c r="N518" s="309"/>
    </row>
    <row r="519" spans="1:14" x14ac:dyDescent="0.3">
      <c r="A519" s="184" t="s">
        <v>952</v>
      </c>
      <c r="B519" s="181">
        <v>0</v>
      </c>
      <c r="C519" s="182">
        <v>1.6E-2</v>
      </c>
      <c r="D519" s="183">
        <v>1.2E-2</v>
      </c>
      <c r="E519" s="181">
        <v>0</v>
      </c>
      <c r="F519" s="182">
        <v>8.9999999999999993E-3</v>
      </c>
      <c r="G519" s="183">
        <v>6.0000000000000001E-3</v>
      </c>
      <c r="H519" s="181">
        <v>0</v>
      </c>
      <c r="I519" s="182">
        <v>1.4999999999999999E-2</v>
      </c>
      <c r="J519" s="183">
        <v>1.0999999999999999E-2</v>
      </c>
      <c r="K519" s="182"/>
      <c r="L519" s="182"/>
      <c r="M519" s="183"/>
      <c r="N519" s="309"/>
    </row>
    <row r="520" spans="1:14" x14ac:dyDescent="0.3">
      <c r="A520" s="322" t="s">
        <v>844</v>
      </c>
      <c r="B520" s="181">
        <v>0</v>
      </c>
      <c r="C520" s="182">
        <v>8.5999999999999993E-2</v>
      </c>
      <c r="D520" s="183">
        <v>6.7000000000000004E-2</v>
      </c>
      <c r="E520" s="181">
        <v>0</v>
      </c>
      <c r="F520" s="182">
        <v>3.6999999999999998E-2</v>
      </c>
      <c r="G520" s="183">
        <v>3.1E-2</v>
      </c>
      <c r="H520" s="181">
        <v>0</v>
      </c>
      <c r="I520" s="182">
        <v>0.13</v>
      </c>
      <c r="J520" s="183">
        <v>0.10199999999999999</v>
      </c>
      <c r="K520" s="182"/>
      <c r="L520" s="182"/>
      <c r="M520" s="183"/>
      <c r="N520" s="309"/>
    </row>
    <row r="521" spans="1:14" x14ac:dyDescent="0.3">
      <c r="A521" s="322" t="s">
        <v>794</v>
      </c>
      <c r="B521" s="181">
        <v>0</v>
      </c>
      <c r="C521" s="182">
        <v>0</v>
      </c>
      <c r="D521" s="183">
        <v>3.0000000000000001E-3</v>
      </c>
      <c r="E521" s="181">
        <v>0</v>
      </c>
      <c r="F521" s="182">
        <v>0</v>
      </c>
      <c r="G521" s="183">
        <v>0</v>
      </c>
      <c r="H521" s="181">
        <v>0</v>
      </c>
      <c r="I521" s="182">
        <v>0</v>
      </c>
      <c r="J521" s="183">
        <v>6.0000000000000001E-3</v>
      </c>
      <c r="K521" s="182"/>
      <c r="L521" s="182"/>
      <c r="M521" s="183"/>
      <c r="N521" s="309"/>
    </row>
    <row r="522" spans="1:14" x14ac:dyDescent="0.3">
      <c r="A522" s="322" t="s">
        <v>46</v>
      </c>
      <c r="B522" s="181">
        <v>0</v>
      </c>
      <c r="C522" s="182">
        <v>4.1000000000000002E-2</v>
      </c>
      <c r="D522" s="183">
        <v>0.05</v>
      </c>
      <c r="E522" s="181">
        <v>0</v>
      </c>
      <c r="F522" s="182">
        <v>1.7999999999999999E-2</v>
      </c>
      <c r="G522" s="183">
        <v>3.1E-2</v>
      </c>
      <c r="H522" s="181">
        <v>0</v>
      </c>
      <c r="I522" s="182">
        <v>6.0999999999999999E-2</v>
      </c>
      <c r="J522" s="183">
        <v>6.8000000000000005E-2</v>
      </c>
      <c r="K522" s="182"/>
      <c r="L522" s="182"/>
      <c r="M522" s="183"/>
      <c r="N522" s="309"/>
    </row>
    <row r="523" spans="1:14" x14ac:dyDescent="0.3">
      <c r="A523" s="322" t="s">
        <v>436</v>
      </c>
      <c r="B523" s="181">
        <v>0</v>
      </c>
      <c r="C523" s="182">
        <v>8.0000000000000002E-3</v>
      </c>
      <c r="D523" s="183">
        <v>1.2E-2</v>
      </c>
      <c r="E523" s="181">
        <v>0</v>
      </c>
      <c r="F523" s="182">
        <v>8.9999999999999993E-3</v>
      </c>
      <c r="G523" s="183">
        <v>1.9E-2</v>
      </c>
      <c r="H523" s="181">
        <v>0</v>
      </c>
      <c r="I523" s="182">
        <v>0</v>
      </c>
      <c r="J523" s="183">
        <v>0</v>
      </c>
      <c r="K523" s="182"/>
      <c r="L523" s="182"/>
      <c r="M523" s="183"/>
      <c r="N523" s="309"/>
    </row>
    <row r="524" spans="1:14" x14ac:dyDescent="0.3">
      <c r="A524" s="322" t="s">
        <v>22</v>
      </c>
      <c r="B524" s="181">
        <v>0</v>
      </c>
      <c r="C524" s="182">
        <v>2.1000000000000001E-2</v>
      </c>
      <c r="D524" s="183">
        <v>0.02</v>
      </c>
      <c r="E524" s="181">
        <v>0</v>
      </c>
      <c r="F524" s="182">
        <v>2.8000000000000001E-2</v>
      </c>
      <c r="G524" s="183">
        <v>1.9E-2</v>
      </c>
      <c r="H524" s="181">
        <v>0</v>
      </c>
      <c r="I524" s="182">
        <v>1.4999999999999999E-2</v>
      </c>
      <c r="J524" s="183">
        <v>2.3E-2</v>
      </c>
      <c r="K524" s="182"/>
      <c r="L524" s="182"/>
      <c r="M524" s="183"/>
      <c r="N524" s="309"/>
    </row>
    <row r="525" spans="1:14" x14ac:dyDescent="0.3">
      <c r="A525" s="322" t="s">
        <v>485</v>
      </c>
      <c r="B525" s="181">
        <v>0</v>
      </c>
      <c r="C525" s="182">
        <v>1.6E-2</v>
      </c>
      <c r="D525" s="183">
        <v>1.7000000000000001E-2</v>
      </c>
      <c r="E525" s="181">
        <v>0</v>
      </c>
      <c r="F525" s="182">
        <v>1.7999999999999999E-2</v>
      </c>
      <c r="G525" s="183">
        <v>1.9E-2</v>
      </c>
      <c r="H525" s="181">
        <v>0</v>
      </c>
      <c r="I525" s="182">
        <v>1.4999999999999999E-2</v>
      </c>
      <c r="J525" s="183">
        <v>1.7000000000000001E-2</v>
      </c>
      <c r="K525" s="182"/>
      <c r="L525" s="182"/>
      <c r="M525" s="183"/>
      <c r="N525" s="309"/>
    </row>
    <row r="526" spans="1:14" x14ac:dyDescent="0.3">
      <c r="A526" s="322" t="s">
        <v>437</v>
      </c>
      <c r="B526" s="181">
        <v>0</v>
      </c>
      <c r="C526" s="182">
        <v>8.0000000000000002E-3</v>
      </c>
      <c r="D526" s="183">
        <v>6.0000000000000001E-3</v>
      </c>
      <c r="E526" s="181">
        <v>0</v>
      </c>
      <c r="F526" s="182">
        <v>8.9999999999999993E-3</v>
      </c>
      <c r="G526" s="183">
        <v>6.0000000000000001E-3</v>
      </c>
      <c r="H526" s="181">
        <v>0</v>
      </c>
      <c r="I526" s="182">
        <v>8.0000000000000002E-3</v>
      </c>
      <c r="J526" s="183">
        <v>6.0000000000000001E-3</v>
      </c>
      <c r="K526" s="182"/>
      <c r="L526" s="182"/>
      <c r="M526" s="183"/>
      <c r="N526" s="309"/>
    </row>
    <row r="527" spans="1:14" x14ac:dyDescent="0.3">
      <c r="A527" s="322" t="s">
        <v>845</v>
      </c>
      <c r="B527" s="181">
        <v>0.125</v>
      </c>
      <c r="C527" s="182">
        <v>4.0000000000000001E-3</v>
      </c>
      <c r="D527" s="183">
        <v>3.0000000000000001E-3</v>
      </c>
      <c r="E527" s="181">
        <v>0</v>
      </c>
      <c r="F527" s="182">
        <v>0</v>
      </c>
      <c r="G527" s="183">
        <v>0</v>
      </c>
      <c r="H527" s="181">
        <v>0.25</v>
      </c>
      <c r="I527" s="182">
        <v>8.0000000000000002E-3</v>
      </c>
      <c r="J527" s="183">
        <v>6.0000000000000001E-3</v>
      </c>
      <c r="K527" s="182"/>
      <c r="L527" s="182"/>
      <c r="M527" s="183"/>
      <c r="N527" s="309"/>
    </row>
    <row r="528" spans="1:14" x14ac:dyDescent="0.3">
      <c r="A528" s="322" t="s">
        <v>846</v>
      </c>
      <c r="B528" s="181">
        <v>0</v>
      </c>
      <c r="C528" s="182">
        <v>0.10299999999999999</v>
      </c>
      <c r="D528" s="183">
        <v>0.108</v>
      </c>
      <c r="E528" s="181">
        <v>0</v>
      </c>
      <c r="F528" s="182">
        <v>6.4000000000000001E-2</v>
      </c>
      <c r="G528" s="183">
        <v>5.6000000000000001E-2</v>
      </c>
      <c r="H528" s="181">
        <v>0</v>
      </c>
      <c r="I528" s="182">
        <v>0.13700000000000001</v>
      </c>
      <c r="J528" s="183">
        <v>0.153</v>
      </c>
      <c r="K528" s="182"/>
      <c r="L528" s="182"/>
      <c r="M528" s="183"/>
      <c r="N528" s="309"/>
    </row>
    <row r="529" spans="1:14" x14ac:dyDescent="0.3">
      <c r="A529" s="184" t="s">
        <v>867</v>
      </c>
      <c r="B529" s="181">
        <v>0.25</v>
      </c>
      <c r="C529" s="182">
        <v>9.0999999999999998E-2</v>
      </c>
      <c r="D529" s="183">
        <v>0.10199999999999999</v>
      </c>
      <c r="E529" s="181">
        <v>0.25</v>
      </c>
      <c r="F529" s="182">
        <v>9.1999999999999998E-2</v>
      </c>
      <c r="G529" s="183">
        <v>9.9000000000000005E-2</v>
      </c>
      <c r="H529" s="181">
        <v>0.25</v>
      </c>
      <c r="I529" s="182">
        <v>9.1999999999999998E-2</v>
      </c>
      <c r="J529" s="183">
        <v>0.107</v>
      </c>
      <c r="K529" s="182"/>
      <c r="L529" s="182"/>
      <c r="M529" s="183"/>
      <c r="N529" s="309"/>
    </row>
    <row r="530" spans="1:14" x14ac:dyDescent="0.3">
      <c r="A530" s="121" t="s">
        <v>194</v>
      </c>
      <c r="B530" s="185">
        <v>8</v>
      </c>
      <c r="C530" s="186">
        <v>243</v>
      </c>
      <c r="D530" s="187">
        <v>343</v>
      </c>
      <c r="E530" s="185">
        <v>4</v>
      </c>
      <c r="F530" s="186">
        <v>109</v>
      </c>
      <c r="G530" s="187">
        <v>161</v>
      </c>
      <c r="H530" s="185">
        <v>4</v>
      </c>
      <c r="I530" s="186">
        <v>131</v>
      </c>
      <c r="J530" s="187">
        <v>177</v>
      </c>
      <c r="K530" s="186"/>
      <c r="L530" s="186"/>
      <c r="M530" s="187"/>
      <c r="N530" s="122"/>
    </row>
    <row r="531" spans="1:14" ht="26" x14ac:dyDescent="0.3">
      <c r="A531" s="190" t="s">
        <v>848</v>
      </c>
      <c r="B531" s="181">
        <v>0</v>
      </c>
      <c r="C531" s="182">
        <v>4.1000000000000002E-2</v>
      </c>
      <c r="D531" s="183">
        <v>3.7999999999999999E-2</v>
      </c>
      <c r="E531" s="181">
        <v>0</v>
      </c>
      <c r="F531" s="182">
        <v>3.6999999999999998E-2</v>
      </c>
      <c r="G531" s="183">
        <v>3.1E-2</v>
      </c>
      <c r="H531" s="181">
        <v>0</v>
      </c>
      <c r="I531" s="182">
        <v>4.5999999999999999E-2</v>
      </c>
      <c r="J531" s="183">
        <v>4.4999999999999998E-2</v>
      </c>
      <c r="K531" s="182"/>
      <c r="L531" s="182"/>
      <c r="M531" s="183"/>
      <c r="N531" s="309"/>
    </row>
    <row r="532" spans="1:14" x14ac:dyDescent="0.3">
      <c r="A532" s="322" t="s">
        <v>44</v>
      </c>
      <c r="B532" s="181">
        <v>0.375</v>
      </c>
      <c r="C532" s="182">
        <v>0.33500000000000002</v>
      </c>
      <c r="D532" s="183">
        <v>0.37</v>
      </c>
      <c r="E532" s="181">
        <v>0.5</v>
      </c>
      <c r="F532" s="182">
        <v>0.37</v>
      </c>
      <c r="G532" s="183">
        <v>0.373</v>
      </c>
      <c r="H532" s="181">
        <v>0.25</v>
      </c>
      <c r="I532" s="182">
        <v>0.30499999999999999</v>
      </c>
      <c r="J532" s="183">
        <v>0.36699999999999999</v>
      </c>
      <c r="K532" s="182"/>
      <c r="L532" s="182"/>
      <c r="M532" s="183"/>
      <c r="N532" s="309"/>
    </row>
    <row r="533" spans="1:14" x14ac:dyDescent="0.3">
      <c r="A533" s="322" t="s">
        <v>721</v>
      </c>
      <c r="B533" s="181">
        <v>0</v>
      </c>
      <c r="C533" s="182">
        <v>1.2E-2</v>
      </c>
      <c r="D533" s="183">
        <v>1.2E-2</v>
      </c>
      <c r="E533" s="181">
        <v>0</v>
      </c>
      <c r="F533" s="182">
        <v>8.9999999999999993E-3</v>
      </c>
      <c r="G533" s="183">
        <v>1.2E-2</v>
      </c>
      <c r="H533" s="181">
        <v>0</v>
      </c>
      <c r="I533" s="182">
        <v>8.0000000000000002E-3</v>
      </c>
      <c r="J533" s="183">
        <v>6.0000000000000001E-3</v>
      </c>
      <c r="K533" s="182"/>
      <c r="L533" s="182"/>
      <c r="M533" s="183"/>
      <c r="N533" s="309"/>
    </row>
    <row r="534" spans="1:14" x14ac:dyDescent="0.3">
      <c r="A534" s="322" t="s">
        <v>45</v>
      </c>
      <c r="B534" s="181">
        <v>0</v>
      </c>
      <c r="C534" s="182">
        <v>0</v>
      </c>
      <c r="D534" s="183">
        <v>0</v>
      </c>
      <c r="E534" s="181">
        <v>0</v>
      </c>
      <c r="F534" s="182">
        <v>0</v>
      </c>
      <c r="G534" s="183">
        <v>0</v>
      </c>
      <c r="H534" s="181">
        <v>0</v>
      </c>
      <c r="I534" s="182">
        <v>0</v>
      </c>
      <c r="J534" s="183">
        <v>0</v>
      </c>
      <c r="K534" s="182"/>
      <c r="L534" s="182"/>
      <c r="M534" s="183"/>
      <c r="N534" s="309"/>
    </row>
    <row r="535" spans="1:14" x14ac:dyDescent="0.3">
      <c r="A535" s="322" t="s">
        <v>840</v>
      </c>
      <c r="B535" s="181">
        <v>0</v>
      </c>
      <c r="C535" s="182">
        <v>6.6000000000000003E-2</v>
      </c>
      <c r="D535" s="183">
        <v>6.7000000000000004E-2</v>
      </c>
      <c r="E535" s="181">
        <v>0</v>
      </c>
      <c r="F535" s="182">
        <v>6.5000000000000002E-2</v>
      </c>
      <c r="G535" s="183">
        <v>6.8000000000000005E-2</v>
      </c>
      <c r="H535" s="181">
        <v>0</v>
      </c>
      <c r="I535" s="182">
        <v>6.9000000000000006E-2</v>
      </c>
      <c r="J535" s="183">
        <v>6.8000000000000005E-2</v>
      </c>
      <c r="K535" s="182"/>
      <c r="L535" s="182"/>
      <c r="M535" s="183"/>
      <c r="N535" s="309"/>
    </row>
    <row r="536" spans="1:14" x14ac:dyDescent="0.3">
      <c r="A536" s="322" t="s">
        <v>841</v>
      </c>
      <c r="B536" s="181">
        <v>0</v>
      </c>
      <c r="C536" s="182">
        <v>1.2E-2</v>
      </c>
      <c r="D536" s="183">
        <v>2.3E-2</v>
      </c>
      <c r="E536" s="181">
        <v>0</v>
      </c>
      <c r="F536" s="182">
        <v>8.9999999999999993E-3</v>
      </c>
      <c r="G536" s="183">
        <v>1.9E-2</v>
      </c>
      <c r="H536" s="181">
        <v>0</v>
      </c>
      <c r="I536" s="182">
        <v>1.4999999999999999E-2</v>
      </c>
      <c r="J536" s="183">
        <v>2.8000000000000001E-2</v>
      </c>
      <c r="K536" s="182"/>
      <c r="L536" s="182"/>
      <c r="M536" s="183"/>
      <c r="N536" s="309"/>
    </row>
    <row r="537" spans="1:14" x14ac:dyDescent="0.3">
      <c r="A537" s="322" t="s">
        <v>842</v>
      </c>
      <c r="B537" s="181">
        <v>0.25</v>
      </c>
      <c r="C537" s="182">
        <v>4.1000000000000002E-2</v>
      </c>
      <c r="D537" s="183">
        <v>0.05</v>
      </c>
      <c r="E537" s="181">
        <v>0</v>
      </c>
      <c r="F537" s="182">
        <v>2.8000000000000001E-2</v>
      </c>
      <c r="G537" s="183">
        <v>0.05</v>
      </c>
      <c r="H537" s="181">
        <v>0.5</v>
      </c>
      <c r="I537" s="182">
        <v>5.2999999999999999E-2</v>
      </c>
      <c r="J537" s="183">
        <v>5.0999999999999997E-2</v>
      </c>
      <c r="K537" s="182"/>
      <c r="L537" s="182"/>
      <c r="M537" s="183"/>
      <c r="N537" s="309"/>
    </row>
    <row r="538" spans="1:14" x14ac:dyDescent="0.3">
      <c r="A538" s="322" t="s">
        <v>21</v>
      </c>
      <c r="B538" s="181">
        <v>0</v>
      </c>
      <c r="C538" s="182">
        <v>6.2E-2</v>
      </c>
      <c r="D538" s="183">
        <v>5.8000000000000003E-2</v>
      </c>
      <c r="E538" s="181">
        <v>0</v>
      </c>
      <c r="F538" s="182">
        <v>6.5000000000000002E-2</v>
      </c>
      <c r="G538" s="183">
        <v>6.2E-2</v>
      </c>
      <c r="H538" s="181">
        <v>0</v>
      </c>
      <c r="I538" s="182">
        <v>6.0999999999999999E-2</v>
      </c>
      <c r="J538" s="183">
        <v>5.6000000000000001E-2</v>
      </c>
      <c r="K538" s="182"/>
      <c r="L538" s="182"/>
      <c r="M538" s="183"/>
      <c r="N538" s="309"/>
    </row>
    <row r="539" spans="1:14" x14ac:dyDescent="0.3">
      <c r="A539" s="322" t="s">
        <v>843</v>
      </c>
      <c r="B539" s="181">
        <v>0</v>
      </c>
      <c r="C539" s="182">
        <v>2.1000000000000001E-2</v>
      </c>
      <c r="D539" s="183">
        <v>1.7000000000000001E-2</v>
      </c>
      <c r="E539" s="181">
        <v>0</v>
      </c>
      <c r="F539" s="182">
        <v>0</v>
      </c>
      <c r="G539" s="183">
        <v>6.0000000000000001E-3</v>
      </c>
      <c r="H539" s="181">
        <v>0</v>
      </c>
      <c r="I539" s="182">
        <v>3.7999999999999999E-2</v>
      </c>
      <c r="J539" s="183">
        <v>2.8000000000000001E-2</v>
      </c>
      <c r="K539" s="182"/>
      <c r="L539" s="182"/>
      <c r="M539" s="183"/>
      <c r="N539" s="309"/>
    </row>
    <row r="540" spans="1:14" x14ac:dyDescent="0.3">
      <c r="A540" s="184" t="s">
        <v>952</v>
      </c>
      <c r="B540" s="181">
        <v>0</v>
      </c>
      <c r="C540" s="182">
        <v>8.0000000000000002E-3</v>
      </c>
      <c r="D540" s="183">
        <v>6.0000000000000001E-3</v>
      </c>
      <c r="E540" s="181">
        <v>0</v>
      </c>
      <c r="F540" s="182">
        <v>0</v>
      </c>
      <c r="G540" s="183">
        <v>0</v>
      </c>
      <c r="H540" s="181">
        <v>0</v>
      </c>
      <c r="I540" s="182">
        <v>1.4999999999999999E-2</v>
      </c>
      <c r="J540" s="183">
        <v>1.0999999999999999E-2</v>
      </c>
      <c r="K540" s="182"/>
      <c r="L540" s="182"/>
      <c r="M540" s="183"/>
      <c r="N540" s="309"/>
    </row>
    <row r="541" spans="1:14" x14ac:dyDescent="0.3">
      <c r="A541" s="322" t="s">
        <v>844</v>
      </c>
      <c r="B541" s="181">
        <v>0</v>
      </c>
      <c r="C541" s="182">
        <v>2.9000000000000001E-2</v>
      </c>
      <c r="D541" s="183">
        <v>2.5999999999999999E-2</v>
      </c>
      <c r="E541" s="181">
        <v>0</v>
      </c>
      <c r="F541" s="182">
        <v>2.8000000000000001E-2</v>
      </c>
      <c r="G541" s="183">
        <v>2.5000000000000001E-2</v>
      </c>
      <c r="H541" s="181">
        <v>0</v>
      </c>
      <c r="I541" s="182">
        <v>3.1E-2</v>
      </c>
      <c r="J541" s="183">
        <v>2.8000000000000001E-2</v>
      </c>
      <c r="K541" s="182"/>
      <c r="L541" s="182"/>
      <c r="M541" s="183"/>
      <c r="N541" s="309"/>
    </row>
    <row r="542" spans="1:14" x14ac:dyDescent="0.3">
      <c r="A542" s="322" t="s">
        <v>794</v>
      </c>
      <c r="B542" s="181">
        <v>0.125</v>
      </c>
      <c r="C542" s="182">
        <v>7.0000000000000007E-2</v>
      </c>
      <c r="D542" s="183">
        <v>5.8000000000000003E-2</v>
      </c>
      <c r="E542" s="181">
        <v>0.25</v>
      </c>
      <c r="F542" s="182">
        <v>5.6000000000000001E-2</v>
      </c>
      <c r="G542" s="183">
        <v>0.05</v>
      </c>
      <c r="H542" s="181">
        <v>0</v>
      </c>
      <c r="I542" s="182">
        <v>8.4000000000000005E-2</v>
      </c>
      <c r="J542" s="183">
        <v>6.8000000000000005E-2</v>
      </c>
      <c r="K542" s="182"/>
      <c r="L542" s="182"/>
      <c r="M542" s="183"/>
      <c r="N542" s="309"/>
    </row>
    <row r="543" spans="1:14" x14ac:dyDescent="0.3">
      <c r="A543" s="322" t="s">
        <v>46</v>
      </c>
      <c r="B543" s="181">
        <v>0</v>
      </c>
      <c r="C543" s="182">
        <v>1.7000000000000001E-2</v>
      </c>
      <c r="D543" s="183">
        <v>3.2000000000000001E-2</v>
      </c>
      <c r="E543" s="181">
        <v>0</v>
      </c>
      <c r="F543" s="182">
        <v>2.8000000000000001E-2</v>
      </c>
      <c r="G543" s="183">
        <v>3.6999999999999998E-2</v>
      </c>
      <c r="H543" s="181">
        <v>0</v>
      </c>
      <c r="I543" s="182">
        <v>8.0000000000000002E-3</v>
      </c>
      <c r="J543" s="183">
        <v>2.3E-2</v>
      </c>
      <c r="K543" s="182"/>
      <c r="L543" s="182"/>
      <c r="M543" s="183"/>
      <c r="N543" s="309"/>
    </row>
    <row r="544" spans="1:14" x14ac:dyDescent="0.3">
      <c r="A544" s="322" t="s">
        <v>436</v>
      </c>
      <c r="B544" s="181">
        <v>0</v>
      </c>
      <c r="C544" s="182">
        <v>8.0000000000000002E-3</v>
      </c>
      <c r="D544" s="183">
        <v>6.0000000000000001E-3</v>
      </c>
      <c r="E544" s="181">
        <v>0</v>
      </c>
      <c r="F544" s="182">
        <v>8.9999999999999993E-3</v>
      </c>
      <c r="G544" s="183">
        <v>6.0000000000000001E-3</v>
      </c>
      <c r="H544" s="181">
        <v>0</v>
      </c>
      <c r="I544" s="182">
        <v>8.0000000000000002E-3</v>
      </c>
      <c r="J544" s="183">
        <v>6.0000000000000001E-3</v>
      </c>
      <c r="K544" s="182"/>
      <c r="L544" s="182"/>
      <c r="M544" s="183"/>
      <c r="N544" s="309"/>
    </row>
    <row r="545" spans="1:14" ht="26" x14ac:dyDescent="0.3">
      <c r="A545" s="190" t="s">
        <v>1134</v>
      </c>
      <c r="B545" s="181">
        <v>0</v>
      </c>
      <c r="C545" s="182">
        <v>3.3000000000000002E-2</v>
      </c>
      <c r="D545" s="183">
        <v>2.5999999999999999E-2</v>
      </c>
      <c r="E545" s="181">
        <v>0</v>
      </c>
      <c r="F545" s="182">
        <v>4.5999999999999999E-2</v>
      </c>
      <c r="G545" s="183">
        <v>3.1E-2</v>
      </c>
      <c r="H545" s="181">
        <v>0</v>
      </c>
      <c r="I545" s="182">
        <v>2.3E-2</v>
      </c>
      <c r="J545" s="183">
        <v>2.3E-2</v>
      </c>
      <c r="K545" s="182"/>
      <c r="L545" s="182"/>
      <c r="M545" s="183"/>
      <c r="N545" s="499"/>
    </row>
    <row r="546" spans="1:14" x14ac:dyDescent="0.3">
      <c r="A546" s="322" t="s">
        <v>485</v>
      </c>
      <c r="B546" s="181">
        <v>0</v>
      </c>
      <c r="C546" s="182">
        <v>4.0000000000000001E-3</v>
      </c>
      <c r="D546" s="183">
        <v>6.0000000000000001E-3</v>
      </c>
      <c r="E546" s="181">
        <v>0</v>
      </c>
      <c r="F546" s="182">
        <v>0</v>
      </c>
      <c r="G546" s="183">
        <v>6.0000000000000001E-3</v>
      </c>
      <c r="H546" s="181">
        <v>0</v>
      </c>
      <c r="I546" s="182">
        <v>8.0000000000000002E-3</v>
      </c>
      <c r="J546" s="183">
        <v>6.0000000000000001E-3</v>
      </c>
      <c r="K546" s="182"/>
      <c r="L546" s="182"/>
      <c r="M546" s="183"/>
      <c r="N546" s="309"/>
    </row>
    <row r="547" spans="1:14" x14ac:dyDescent="0.3">
      <c r="A547" s="322" t="s">
        <v>437</v>
      </c>
      <c r="B547" s="181">
        <v>0</v>
      </c>
      <c r="C547" s="182">
        <v>1.2E-2</v>
      </c>
      <c r="D547" s="183">
        <v>8.9999999999999993E-3</v>
      </c>
      <c r="E547" s="181">
        <v>0</v>
      </c>
      <c r="F547" s="182">
        <v>0</v>
      </c>
      <c r="G547" s="183">
        <v>0</v>
      </c>
      <c r="H547" s="181">
        <v>0</v>
      </c>
      <c r="I547" s="182">
        <v>2.3E-2</v>
      </c>
      <c r="J547" s="183">
        <v>1.7000000000000001E-2</v>
      </c>
      <c r="K547" s="182"/>
      <c r="L547" s="182"/>
      <c r="M547" s="183"/>
      <c r="N547" s="309"/>
    </row>
    <row r="548" spans="1:14" x14ac:dyDescent="0.3">
      <c r="A548" s="322" t="s">
        <v>845</v>
      </c>
      <c r="B548" s="181">
        <v>0</v>
      </c>
      <c r="C548" s="182">
        <v>0.05</v>
      </c>
      <c r="D548" s="183">
        <v>3.7999999999999999E-2</v>
      </c>
      <c r="E548" s="181">
        <v>0</v>
      </c>
      <c r="F548" s="182">
        <v>5.6000000000000001E-2</v>
      </c>
      <c r="G548" s="183">
        <v>3.6999999999999998E-2</v>
      </c>
      <c r="H548" s="181">
        <v>0</v>
      </c>
      <c r="I548" s="182">
        <v>4.5999999999999999E-2</v>
      </c>
      <c r="J548" s="183">
        <v>0.04</v>
      </c>
      <c r="K548" s="182"/>
      <c r="L548" s="182"/>
      <c r="M548" s="183"/>
      <c r="N548" s="309"/>
    </row>
    <row r="549" spans="1:14" x14ac:dyDescent="0.3">
      <c r="A549" s="322" t="s">
        <v>846</v>
      </c>
      <c r="B549" s="181">
        <v>0.25</v>
      </c>
      <c r="C549" s="182">
        <v>0.14000000000000001</v>
      </c>
      <c r="D549" s="183">
        <v>0.128</v>
      </c>
      <c r="E549" s="181">
        <v>0.25</v>
      </c>
      <c r="F549" s="182">
        <v>0.14799999999999999</v>
      </c>
      <c r="G549" s="183">
        <v>0.14899999999999999</v>
      </c>
      <c r="H549" s="181">
        <v>0.25</v>
      </c>
      <c r="I549" s="182">
        <v>0.13700000000000001</v>
      </c>
      <c r="J549" s="183">
        <v>0.113</v>
      </c>
      <c r="K549" s="182"/>
      <c r="L549" s="182"/>
      <c r="M549" s="183"/>
      <c r="N549" s="309"/>
    </row>
    <row r="550" spans="1:14" x14ac:dyDescent="0.3">
      <c r="A550" s="184" t="s">
        <v>867</v>
      </c>
      <c r="B550" s="181">
        <v>0</v>
      </c>
      <c r="C550" s="182">
        <v>3.6999999999999998E-2</v>
      </c>
      <c r="D550" s="183">
        <v>2.9000000000000001E-2</v>
      </c>
      <c r="E550" s="181">
        <v>0</v>
      </c>
      <c r="F550" s="182">
        <v>4.5999999999999999E-2</v>
      </c>
      <c r="G550" s="183">
        <v>3.6999999999999998E-2</v>
      </c>
      <c r="H550" s="181">
        <v>0</v>
      </c>
      <c r="I550" s="182">
        <v>2.3E-2</v>
      </c>
      <c r="J550" s="183">
        <v>1.7000000000000001E-2</v>
      </c>
      <c r="K550" s="182"/>
      <c r="L550" s="182"/>
      <c r="M550" s="183"/>
      <c r="N550" s="309"/>
    </row>
    <row r="551" spans="1:14" x14ac:dyDescent="0.3">
      <c r="A551" s="121" t="s">
        <v>194</v>
      </c>
      <c r="B551" s="185">
        <v>8</v>
      </c>
      <c r="C551" s="186">
        <v>242</v>
      </c>
      <c r="D551" s="187">
        <v>343</v>
      </c>
      <c r="E551" s="185">
        <v>4</v>
      </c>
      <c r="F551" s="186">
        <v>108</v>
      </c>
      <c r="G551" s="187">
        <v>161</v>
      </c>
      <c r="H551" s="185">
        <v>4</v>
      </c>
      <c r="I551" s="186">
        <v>131</v>
      </c>
      <c r="J551" s="187">
        <v>177</v>
      </c>
      <c r="K551" s="186"/>
      <c r="L551" s="186"/>
      <c r="M551" s="187"/>
      <c r="N551" s="122"/>
    </row>
    <row r="552" spans="1:14" ht="26" x14ac:dyDescent="0.3">
      <c r="A552" s="190" t="s">
        <v>849</v>
      </c>
      <c r="B552" s="181">
        <v>0</v>
      </c>
      <c r="C552" s="182">
        <v>1.7000000000000001E-2</v>
      </c>
      <c r="D552" s="183">
        <v>1.7999999999999999E-2</v>
      </c>
      <c r="E552" s="181">
        <v>0</v>
      </c>
      <c r="F552" s="182">
        <v>8.9999999999999993E-3</v>
      </c>
      <c r="G552" s="183">
        <v>1.2999999999999999E-2</v>
      </c>
      <c r="H552" s="181">
        <v>0</v>
      </c>
      <c r="I552" s="182">
        <v>2.3E-2</v>
      </c>
      <c r="J552" s="183">
        <v>2.3E-2</v>
      </c>
      <c r="K552" s="182"/>
      <c r="L552" s="182"/>
      <c r="M552" s="183"/>
      <c r="N552" s="309"/>
    </row>
    <row r="553" spans="1:14" x14ac:dyDescent="0.3">
      <c r="A553" s="322" t="s">
        <v>44</v>
      </c>
      <c r="B553" s="181">
        <v>0.25</v>
      </c>
      <c r="C553" s="182">
        <v>0.217</v>
      </c>
      <c r="D553" s="183">
        <v>0.23499999999999999</v>
      </c>
      <c r="E553" s="181">
        <v>0.25</v>
      </c>
      <c r="F553" s="182">
        <v>0.215</v>
      </c>
      <c r="G553" s="183">
        <v>0.219</v>
      </c>
      <c r="H553" s="181">
        <v>0.25</v>
      </c>
      <c r="I553" s="182">
        <v>0.20799999999999999</v>
      </c>
      <c r="J553" s="183">
        <v>0.24</v>
      </c>
      <c r="K553" s="182"/>
      <c r="L553" s="182"/>
      <c r="M553" s="183"/>
      <c r="N553" s="309"/>
    </row>
    <row r="554" spans="1:14" x14ac:dyDescent="0.3">
      <c r="A554" s="322" t="s">
        <v>721</v>
      </c>
      <c r="B554" s="181">
        <v>0</v>
      </c>
      <c r="C554" s="182">
        <v>8.0000000000000002E-3</v>
      </c>
      <c r="D554" s="183">
        <v>1.4999999999999999E-2</v>
      </c>
      <c r="E554" s="181">
        <v>0</v>
      </c>
      <c r="F554" s="182">
        <v>8.9999999999999993E-3</v>
      </c>
      <c r="G554" s="183">
        <v>1.9E-2</v>
      </c>
      <c r="H554" s="181">
        <v>0</v>
      </c>
      <c r="I554" s="182">
        <v>8.0000000000000002E-3</v>
      </c>
      <c r="J554" s="183">
        <v>1.0999999999999999E-2</v>
      </c>
      <c r="K554" s="182"/>
      <c r="L554" s="182"/>
      <c r="M554" s="183"/>
      <c r="N554" s="309"/>
    </row>
    <row r="555" spans="1:14" x14ac:dyDescent="0.3">
      <c r="A555" s="322" t="s">
        <v>45</v>
      </c>
      <c r="B555" s="181">
        <v>0</v>
      </c>
      <c r="C555" s="182">
        <v>8.0000000000000002E-3</v>
      </c>
      <c r="D555" s="183">
        <v>6.0000000000000001E-3</v>
      </c>
      <c r="E555" s="181">
        <v>0</v>
      </c>
      <c r="F555" s="182">
        <v>0</v>
      </c>
      <c r="G555" s="183">
        <v>0</v>
      </c>
      <c r="H555" s="181">
        <v>0</v>
      </c>
      <c r="I555" s="182">
        <v>1.4999999999999999E-2</v>
      </c>
      <c r="J555" s="183">
        <v>1.0999999999999999E-2</v>
      </c>
      <c r="K555" s="182"/>
      <c r="L555" s="182"/>
      <c r="M555" s="183"/>
      <c r="N555" s="309"/>
    </row>
    <row r="556" spans="1:14" x14ac:dyDescent="0.3">
      <c r="A556" s="322" t="s">
        <v>840</v>
      </c>
      <c r="B556" s="181">
        <v>0.125</v>
      </c>
      <c r="C556" s="182">
        <v>0.05</v>
      </c>
      <c r="D556" s="183">
        <v>0.05</v>
      </c>
      <c r="E556" s="181">
        <v>0.25</v>
      </c>
      <c r="F556" s="182">
        <v>5.6000000000000001E-2</v>
      </c>
      <c r="G556" s="183">
        <v>6.3E-2</v>
      </c>
      <c r="H556" s="181">
        <v>0</v>
      </c>
      <c r="I556" s="182">
        <v>4.5999999999999999E-2</v>
      </c>
      <c r="J556" s="183">
        <v>0.04</v>
      </c>
      <c r="K556" s="182"/>
      <c r="L556" s="182"/>
      <c r="M556" s="183"/>
      <c r="N556" s="309"/>
    </row>
    <row r="557" spans="1:14" x14ac:dyDescent="0.3">
      <c r="A557" s="322" t="s">
        <v>841</v>
      </c>
      <c r="B557" s="181">
        <v>0</v>
      </c>
      <c r="C557" s="182">
        <v>1.7000000000000001E-2</v>
      </c>
      <c r="D557" s="183">
        <v>1.4999999999999999E-2</v>
      </c>
      <c r="E557" s="181">
        <v>0</v>
      </c>
      <c r="F557" s="182">
        <v>1.9E-2</v>
      </c>
      <c r="G557" s="183">
        <v>1.9E-2</v>
      </c>
      <c r="H557" s="181">
        <v>0</v>
      </c>
      <c r="I557" s="182">
        <v>1.4999999999999999E-2</v>
      </c>
      <c r="J557" s="183">
        <v>1.0999999999999999E-2</v>
      </c>
      <c r="K557" s="182"/>
      <c r="L557" s="182"/>
      <c r="M557" s="183"/>
      <c r="N557" s="309"/>
    </row>
    <row r="558" spans="1:14" x14ac:dyDescent="0.3">
      <c r="A558" s="322" t="s">
        <v>842</v>
      </c>
      <c r="B558" s="181">
        <v>0</v>
      </c>
      <c r="C558" s="182">
        <v>2.1000000000000001E-2</v>
      </c>
      <c r="D558" s="183">
        <v>1.7999999999999999E-2</v>
      </c>
      <c r="E558" s="181">
        <v>0</v>
      </c>
      <c r="F558" s="182">
        <v>1.9E-2</v>
      </c>
      <c r="G558" s="183">
        <v>1.9E-2</v>
      </c>
      <c r="H558" s="181">
        <v>0</v>
      </c>
      <c r="I558" s="182">
        <v>2.3E-2</v>
      </c>
      <c r="J558" s="183">
        <v>1.7000000000000001E-2</v>
      </c>
      <c r="K558" s="182"/>
      <c r="L558" s="182"/>
      <c r="M558" s="183"/>
      <c r="N558" s="309"/>
    </row>
    <row r="559" spans="1:14" x14ac:dyDescent="0.3">
      <c r="A559" s="322" t="s">
        <v>21</v>
      </c>
      <c r="B559" s="181">
        <v>0</v>
      </c>
      <c r="C559" s="182">
        <v>2.5000000000000001E-2</v>
      </c>
      <c r="D559" s="183">
        <v>2.1000000000000001E-2</v>
      </c>
      <c r="E559" s="181">
        <v>0</v>
      </c>
      <c r="F559" s="182">
        <v>8.9999999999999993E-3</v>
      </c>
      <c r="G559" s="183">
        <v>6.0000000000000001E-3</v>
      </c>
      <c r="H559" s="181">
        <v>0</v>
      </c>
      <c r="I559" s="182">
        <v>3.7999999999999999E-2</v>
      </c>
      <c r="J559" s="183">
        <v>3.4000000000000002E-2</v>
      </c>
      <c r="K559" s="182"/>
      <c r="L559" s="182"/>
      <c r="M559" s="183"/>
      <c r="N559" s="309"/>
    </row>
    <row r="560" spans="1:14" x14ac:dyDescent="0.3">
      <c r="A560" s="322" t="s">
        <v>843</v>
      </c>
      <c r="B560" s="181">
        <v>0</v>
      </c>
      <c r="C560" s="182">
        <v>4.5999999999999999E-2</v>
      </c>
      <c r="D560" s="183">
        <v>3.5000000000000003E-2</v>
      </c>
      <c r="E560" s="181">
        <v>0</v>
      </c>
      <c r="F560" s="182">
        <v>6.5000000000000002E-2</v>
      </c>
      <c r="G560" s="183">
        <v>4.3999999999999997E-2</v>
      </c>
      <c r="H560" s="181">
        <v>0</v>
      </c>
      <c r="I560" s="182">
        <v>3.1E-2</v>
      </c>
      <c r="J560" s="183">
        <v>2.9000000000000001E-2</v>
      </c>
      <c r="K560" s="182"/>
      <c r="L560" s="182"/>
      <c r="M560" s="183"/>
      <c r="N560" s="309"/>
    </row>
    <row r="561" spans="1:14" x14ac:dyDescent="0.3">
      <c r="A561" s="184" t="s">
        <v>952</v>
      </c>
      <c r="B561" s="181">
        <v>0</v>
      </c>
      <c r="C561" s="182">
        <v>1.2999999999999999E-2</v>
      </c>
      <c r="D561" s="183">
        <v>1.2E-2</v>
      </c>
      <c r="E561" s="181">
        <v>0</v>
      </c>
      <c r="F561" s="182">
        <v>8.9999999999999993E-3</v>
      </c>
      <c r="G561" s="183">
        <v>1.2999999999999999E-2</v>
      </c>
      <c r="H561" s="181">
        <v>0</v>
      </c>
      <c r="I561" s="182">
        <v>1.4999999999999999E-2</v>
      </c>
      <c r="J561" s="183">
        <v>1.0999999999999999E-2</v>
      </c>
      <c r="K561" s="182"/>
      <c r="L561" s="182"/>
      <c r="M561" s="183"/>
      <c r="N561" s="309"/>
    </row>
    <row r="562" spans="1:14" x14ac:dyDescent="0.3">
      <c r="A562" s="322" t="s">
        <v>844</v>
      </c>
      <c r="B562" s="181">
        <v>0</v>
      </c>
      <c r="C562" s="182">
        <v>3.3000000000000002E-2</v>
      </c>
      <c r="D562" s="183">
        <v>4.1000000000000002E-2</v>
      </c>
      <c r="E562" s="181">
        <v>0</v>
      </c>
      <c r="F562" s="182">
        <v>2.8000000000000001E-2</v>
      </c>
      <c r="G562" s="183">
        <v>0.05</v>
      </c>
      <c r="H562" s="181">
        <v>0</v>
      </c>
      <c r="I562" s="182">
        <v>3.7999999999999999E-2</v>
      </c>
      <c r="J562" s="183">
        <v>3.4000000000000002E-2</v>
      </c>
      <c r="K562" s="182"/>
      <c r="L562" s="182"/>
      <c r="M562" s="183"/>
      <c r="N562" s="309"/>
    </row>
    <row r="563" spans="1:14" x14ac:dyDescent="0.3">
      <c r="A563" s="322" t="s">
        <v>794</v>
      </c>
      <c r="B563" s="181">
        <v>0.25</v>
      </c>
      <c r="C563" s="182">
        <v>0.16700000000000001</v>
      </c>
      <c r="D563" s="183">
        <v>0.14099999999999999</v>
      </c>
      <c r="E563" s="181">
        <v>0</v>
      </c>
      <c r="F563" s="182">
        <v>0.112</v>
      </c>
      <c r="G563" s="183">
        <v>8.7999999999999995E-2</v>
      </c>
      <c r="H563" s="181">
        <v>0.5</v>
      </c>
      <c r="I563" s="182">
        <v>0.215</v>
      </c>
      <c r="J563" s="183">
        <v>0.189</v>
      </c>
      <c r="K563" s="182"/>
      <c r="L563" s="182"/>
      <c r="M563" s="183"/>
      <c r="N563" s="309"/>
    </row>
    <row r="564" spans="1:14" x14ac:dyDescent="0.3">
      <c r="A564" s="322" t="s">
        <v>46</v>
      </c>
      <c r="B564" s="181">
        <v>0</v>
      </c>
      <c r="C564" s="182">
        <v>2.5000000000000001E-2</v>
      </c>
      <c r="D564" s="183">
        <v>3.2000000000000001E-2</v>
      </c>
      <c r="E564" s="181">
        <v>0</v>
      </c>
      <c r="F564" s="182">
        <v>3.6999999999999998E-2</v>
      </c>
      <c r="G564" s="183">
        <v>4.3999999999999997E-2</v>
      </c>
      <c r="H564" s="181">
        <v>0</v>
      </c>
      <c r="I564" s="182">
        <v>1.4999999999999999E-2</v>
      </c>
      <c r="J564" s="183">
        <v>2.3E-2</v>
      </c>
      <c r="K564" s="182"/>
      <c r="L564" s="182"/>
      <c r="M564" s="183"/>
      <c r="N564" s="309"/>
    </row>
    <row r="565" spans="1:14" x14ac:dyDescent="0.3">
      <c r="A565" s="322" t="s">
        <v>436</v>
      </c>
      <c r="B565" s="181">
        <v>0</v>
      </c>
      <c r="C565" s="182">
        <v>0</v>
      </c>
      <c r="D565" s="183">
        <v>0</v>
      </c>
      <c r="E565" s="181">
        <v>0</v>
      </c>
      <c r="F565" s="182">
        <v>0</v>
      </c>
      <c r="G565" s="183">
        <v>0</v>
      </c>
      <c r="H565" s="181">
        <v>0</v>
      </c>
      <c r="I565" s="182">
        <v>0</v>
      </c>
      <c r="J565" s="183">
        <v>0</v>
      </c>
      <c r="K565" s="182"/>
      <c r="L565" s="182"/>
      <c r="M565" s="183"/>
      <c r="N565" s="309"/>
    </row>
    <row r="566" spans="1:14" x14ac:dyDescent="0.3">
      <c r="A566" s="322" t="s">
        <v>22</v>
      </c>
      <c r="B566" s="181">
        <v>0</v>
      </c>
      <c r="C566" s="182">
        <v>1.7000000000000001E-2</v>
      </c>
      <c r="D566" s="183">
        <v>1.7999999999999999E-2</v>
      </c>
      <c r="E566" s="181">
        <v>0</v>
      </c>
      <c r="F566" s="182">
        <v>8.9999999999999993E-3</v>
      </c>
      <c r="G566" s="183">
        <v>1.2999999999999999E-2</v>
      </c>
      <c r="H566" s="181">
        <v>0</v>
      </c>
      <c r="I566" s="182">
        <v>2.3E-2</v>
      </c>
      <c r="J566" s="183">
        <v>2.3E-2</v>
      </c>
      <c r="K566" s="182"/>
      <c r="L566" s="182"/>
      <c r="M566" s="183"/>
      <c r="N566" s="309"/>
    </row>
    <row r="567" spans="1:14" x14ac:dyDescent="0.3">
      <c r="A567" s="322" t="s">
        <v>485</v>
      </c>
      <c r="B567" s="181">
        <v>0.125</v>
      </c>
      <c r="C567" s="182">
        <v>1.2999999999999999E-2</v>
      </c>
      <c r="D567" s="183">
        <v>1.4999999999999999E-2</v>
      </c>
      <c r="E567" s="181">
        <v>0</v>
      </c>
      <c r="F567" s="182">
        <v>1.9E-2</v>
      </c>
      <c r="G567" s="183">
        <v>1.9E-2</v>
      </c>
      <c r="H567" s="181">
        <v>0.25</v>
      </c>
      <c r="I567" s="182">
        <v>8.0000000000000002E-3</v>
      </c>
      <c r="J567" s="183">
        <v>1.0999999999999999E-2</v>
      </c>
      <c r="K567" s="182"/>
      <c r="L567" s="182"/>
      <c r="M567" s="183"/>
      <c r="N567" s="309"/>
    </row>
    <row r="568" spans="1:14" x14ac:dyDescent="0.3">
      <c r="A568" s="322" t="s">
        <v>437</v>
      </c>
      <c r="B568" s="181">
        <v>0</v>
      </c>
      <c r="C568" s="182">
        <v>8.0000000000000002E-3</v>
      </c>
      <c r="D568" s="183">
        <v>8.9999999999999993E-3</v>
      </c>
      <c r="E568" s="181">
        <v>0</v>
      </c>
      <c r="F568" s="182">
        <v>8.9999999999999993E-3</v>
      </c>
      <c r="G568" s="183">
        <v>1.2999999999999999E-2</v>
      </c>
      <c r="H568" s="181">
        <v>0</v>
      </c>
      <c r="I568" s="182">
        <v>8.0000000000000002E-3</v>
      </c>
      <c r="J568" s="183">
        <v>6.0000000000000001E-3</v>
      </c>
      <c r="K568" s="182"/>
      <c r="L568" s="182"/>
      <c r="M568" s="183"/>
      <c r="N568" s="309"/>
    </row>
    <row r="569" spans="1:14" x14ac:dyDescent="0.3">
      <c r="A569" s="322" t="s">
        <v>845</v>
      </c>
      <c r="B569" s="181">
        <v>0</v>
      </c>
      <c r="C569" s="182">
        <v>4.2000000000000003E-2</v>
      </c>
      <c r="D569" s="183">
        <v>4.1000000000000002E-2</v>
      </c>
      <c r="E569" s="181">
        <v>0</v>
      </c>
      <c r="F569" s="182">
        <v>4.7E-2</v>
      </c>
      <c r="G569" s="183">
        <v>0.05</v>
      </c>
      <c r="H569" s="181">
        <v>0</v>
      </c>
      <c r="I569" s="182">
        <v>3.7999999999999999E-2</v>
      </c>
      <c r="J569" s="183">
        <v>3.4000000000000002E-2</v>
      </c>
      <c r="K569" s="182"/>
      <c r="L569" s="182"/>
      <c r="M569" s="183"/>
      <c r="N569" s="309"/>
    </row>
    <row r="570" spans="1:14" x14ac:dyDescent="0.3">
      <c r="A570" s="322" t="s">
        <v>846</v>
      </c>
      <c r="B570" s="181">
        <v>0.25</v>
      </c>
      <c r="C570" s="182">
        <v>0.188</v>
      </c>
      <c r="D570" s="183">
        <v>0.20300000000000001</v>
      </c>
      <c r="E570" s="181">
        <v>0.5</v>
      </c>
      <c r="F570" s="182">
        <v>0.24299999999999999</v>
      </c>
      <c r="G570" s="183">
        <v>0.24399999999999999</v>
      </c>
      <c r="H570" s="181">
        <v>0</v>
      </c>
      <c r="I570" s="182">
        <v>0.14599999999999999</v>
      </c>
      <c r="J570" s="183">
        <v>0.17100000000000001</v>
      </c>
      <c r="K570" s="182"/>
      <c r="L570" s="182"/>
      <c r="M570" s="183"/>
      <c r="N570" s="309"/>
    </row>
    <row r="571" spans="1:14" x14ac:dyDescent="0.3">
      <c r="A571" s="184" t="s">
        <v>867</v>
      </c>
      <c r="B571" s="181">
        <v>0</v>
      </c>
      <c r="C571" s="182">
        <v>8.7999999999999995E-2</v>
      </c>
      <c r="D571" s="183">
        <v>7.5999999999999998E-2</v>
      </c>
      <c r="E571" s="181">
        <v>0</v>
      </c>
      <c r="F571" s="182">
        <v>8.4000000000000005E-2</v>
      </c>
      <c r="G571" s="183">
        <v>6.9000000000000006E-2</v>
      </c>
      <c r="H571" s="181">
        <v>0</v>
      </c>
      <c r="I571" s="182">
        <v>8.5000000000000006E-2</v>
      </c>
      <c r="J571" s="183">
        <v>0.08</v>
      </c>
      <c r="K571" s="182"/>
      <c r="L571" s="182"/>
      <c r="M571" s="183"/>
      <c r="N571" s="309"/>
    </row>
    <row r="572" spans="1:14" x14ac:dyDescent="0.3">
      <c r="A572" s="121" t="s">
        <v>194</v>
      </c>
      <c r="B572" s="185">
        <v>8</v>
      </c>
      <c r="C572" s="186">
        <v>240</v>
      </c>
      <c r="D572" s="187">
        <v>340</v>
      </c>
      <c r="E572" s="185">
        <v>4</v>
      </c>
      <c r="F572" s="186">
        <v>107</v>
      </c>
      <c r="G572" s="187">
        <v>160</v>
      </c>
      <c r="H572" s="185">
        <v>4</v>
      </c>
      <c r="I572" s="186">
        <v>130</v>
      </c>
      <c r="J572" s="187">
        <v>175</v>
      </c>
      <c r="K572" s="186"/>
      <c r="L572" s="186"/>
      <c r="M572" s="187"/>
      <c r="N572" s="122"/>
    </row>
    <row r="573" spans="1:14" ht="52" x14ac:dyDescent="0.3">
      <c r="A573" s="80" t="s">
        <v>556</v>
      </c>
      <c r="B573" s="181">
        <v>0.875</v>
      </c>
      <c r="C573" s="182">
        <v>0.80600000000000005</v>
      </c>
      <c r="D573" s="183">
        <v>0.83099999999999996</v>
      </c>
      <c r="E573" s="181">
        <v>0.75</v>
      </c>
      <c r="F573" s="182">
        <v>0.77600000000000002</v>
      </c>
      <c r="G573" s="183">
        <v>0.82499999999999996</v>
      </c>
      <c r="H573" s="181">
        <v>1</v>
      </c>
      <c r="I573" s="182">
        <v>0.82599999999999996</v>
      </c>
      <c r="J573" s="183">
        <v>0.83699999999999997</v>
      </c>
      <c r="K573" s="182"/>
      <c r="L573" s="182"/>
      <c r="M573" s="183"/>
      <c r="N573" s="309"/>
    </row>
    <row r="574" spans="1:14" x14ac:dyDescent="0.3">
      <c r="A574" s="184" t="s">
        <v>623</v>
      </c>
      <c r="B574" s="181">
        <v>0</v>
      </c>
      <c r="C574" s="182">
        <v>2.5000000000000001E-2</v>
      </c>
      <c r="D574" s="183">
        <v>2.3E-2</v>
      </c>
      <c r="E574" s="181">
        <v>0</v>
      </c>
      <c r="F574" s="182">
        <v>1.9E-2</v>
      </c>
      <c r="G574" s="183">
        <v>1.2999999999999999E-2</v>
      </c>
      <c r="H574" s="181">
        <v>0</v>
      </c>
      <c r="I574" s="182">
        <v>0.03</v>
      </c>
      <c r="J574" s="183">
        <v>2.8000000000000001E-2</v>
      </c>
      <c r="K574" s="182"/>
      <c r="L574" s="182"/>
      <c r="M574" s="183"/>
      <c r="N574" s="309"/>
    </row>
    <row r="575" spans="1:14" x14ac:dyDescent="0.3">
      <c r="A575" s="184" t="s">
        <v>832</v>
      </c>
      <c r="B575" s="181">
        <v>0</v>
      </c>
      <c r="C575" s="182">
        <v>8.3000000000000004E-2</v>
      </c>
      <c r="D575" s="183">
        <v>7.0000000000000007E-2</v>
      </c>
      <c r="E575" s="181">
        <v>0</v>
      </c>
      <c r="F575" s="182">
        <v>8.4000000000000005E-2</v>
      </c>
      <c r="G575" s="183">
        <v>6.3E-2</v>
      </c>
      <c r="H575" s="181">
        <v>0</v>
      </c>
      <c r="I575" s="182">
        <v>8.3000000000000004E-2</v>
      </c>
      <c r="J575" s="183">
        <v>7.9000000000000001E-2</v>
      </c>
      <c r="K575" s="182"/>
      <c r="L575" s="182"/>
      <c r="M575" s="183"/>
      <c r="N575" s="309"/>
    </row>
    <row r="576" spans="1:14" x14ac:dyDescent="0.3">
      <c r="A576" s="184" t="s">
        <v>480</v>
      </c>
      <c r="B576" s="181">
        <v>0</v>
      </c>
      <c r="C576" s="182">
        <v>5.3999999999999999E-2</v>
      </c>
      <c r="D576" s="183">
        <v>0.05</v>
      </c>
      <c r="E576" s="181">
        <v>0</v>
      </c>
      <c r="F576" s="182">
        <v>7.4999999999999997E-2</v>
      </c>
      <c r="G576" s="183">
        <v>6.9000000000000006E-2</v>
      </c>
      <c r="H576" s="181">
        <v>0</v>
      </c>
      <c r="I576" s="182">
        <v>3.7999999999999999E-2</v>
      </c>
      <c r="J576" s="183">
        <v>3.4000000000000002E-2</v>
      </c>
      <c r="K576" s="182"/>
      <c r="L576" s="182"/>
      <c r="M576" s="183"/>
      <c r="N576" s="309"/>
    </row>
    <row r="577" spans="1:14" x14ac:dyDescent="0.3">
      <c r="A577" s="184" t="s">
        <v>803</v>
      </c>
      <c r="B577" s="181">
        <v>0.125</v>
      </c>
      <c r="C577" s="182">
        <v>3.3000000000000002E-2</v>
      </c>
      <c r="D577" s="183">
        <v>2.5999999999999999E-2</v>
      </c>
      <c r="E577" s="181">
        <v>0.25</v>
      </c>
      <c r="F577" s="182">
        <v>4.7E-2</v>
      </c>
      <c r="G577" s="183">
        <v>3.1E-2</v>
      </c>
      <c r="H577" s="181">
        <v>0</v>
      </c>
      <c r="I577" s="182">
        <v>2.3E-2</v>
      </c>
      <c r="J577" s="183">
        <v>2.1999999999999999E-2</v>
      </c>
      <c r="K577" s="182"/>
      <c r="L577" s="182"/>
      <c r="M577" s="183"/>
      <c r="N577" s="309"/>
    </row>
    <row r="578" spans="1:14" x14ac:dyDescent="0.3">
      <c r="A578" s="121" t="s">
        <v>194</v>
      </c>
      <c r="B578" s="185">
        <v>8</v>
      </c>
      <c r="C578" s="186">
        <v>242</v>
      </c>
      <c r="D578" s="187">
        <v>343</v>
      </c>
      <c r="E578" s="185">
        <v>4</v>
      </c>
      <c r="F578" s="186">
        <v>107</v>
      </c>
      <c r="G578" s="187">
        <v>160</v>
      </c>
      <c r="H578" s="185">
        <v>4</v>
      </c>
      <c r="I578" s="186">
        <v>132</v>
      </c>
      <c r="J578" s="187">
        <v>178</v>
      </c>
      <c r="K578" s="186"/>
      <c r="L578" s="186"/>
      <c r="M578" s="187"/>
      <c r="N578" s="84"/>
    </row>
    <row r="579" spans="1:14" ht="26" x14ac:dyDescent="0.3">
      <c r="A579" s="80" t="s">
        <v>557</v>
      </c>
      <c r="B579" s="181">
        <v>0.5</v>
      </c>
      <c r="C579" s="182">
        <v>0.56799999999999995</v>
      </c>
      <c r="D579" s="183">
        <v>0.57899999999999996</v>
      </c>
      <c r="E579" s="181">
        <v>0.75</v>
      </c>
      <c r="F579" s="182">
        <v>0.55100000000000005</v>
      </c>
      <c r="G579" s="183">
        <v>0.59399999999999997</v>
      </c>
      <c r="H579" s="181">
        <v>0.25</v>
      </c>
      <c r="I579" s="182">
        <v>0.57999999999999996</v>
      </c>
      <c r="J579" s="183">
        <v>0.57099999999999995</v>
      </c>
      <c r="K579" s="182"/>
      <c r="L579" s="182"/>
      <c r="M579" s="183"/>
      <c r="N579" s="309"/>
    </row>
    <row r="580" spans="1:14" x14ac:dyDescent="0.3">
      <c r="A580" s="184" t="s">
        <v>623</v>
      </c>
      <c r="B580" s="181">
        <v>0.25</v>
      </c>
      <c r="C580" s="182">
        <v>5.3999999999999999E-2</v>
      </c>
      <c r="D580" s="183">
        <v>4.7E-2</v>
      </c>
      <c r="E580" s="181">
        <v>0.25</v>
      </c>
      <c r="F580" s="182">
        <v>4.7E-2</v>
      </c>
      <c r="G580" s="183">
        <v>3.1E-2</v>
      </c>
      <c r="H580" s="181">
        <v>0.25</v>
      </c>
      <c r="I580" s="182">
        <v>6.0999999999999999E-2</v>
      </c>
      <c r="J580" s="183">
        <v>6.2E-2</v>
      </c>
      <c r="K580" s="182"/>
      <c r="L580" s="182"/>
      <c r="M580" s="183"/>
      <c r="N580" s="309"/>
    </row>
    <row r="581" spans="1:14" x14ac:dyDescent="0.3">
      <c r="A581" s="184" t="s">
        <v>832</v>
      </c>
      <c r="B581" s="181">
        <v>0.125</v>
      </c>
      <c r="C581" s="182">
        <v>0.21199999999999999</v>
      </c>
      <c r="D581" s="183">
        <v>0.20499999999999999</v>
      </c>
      <c r="E581" s="181">
        <v>0</v>
      </c>
      <c r="F581" s="182">
        <v>0.215</v>
      </c>
      <c r="G581" s="183">
        <v>0.20599999999999999</v>
      </c>
      <c r="H581" s="181">
        <v>0.25</v>
      </c>
      <c r="I581" s="182">
        <v>0.214</v>
      </c>
      <c r="J581" s="183">
        <v>0.20300000000000001</v>
      </c>
      <c r="K581" s="182"/>
      <c r="L581" s="182"/>
      <c r="M581" s="183"/>
      <c r="N581" s="309"/>
    </row>
    <row r="582" spans="1:14" x14ac:dyDescent="0.3">
      <c r="A582" s="184" t="s">
        <v>480</v>
      </c>
      <c r="B582" s="181">
        <v>0</v>
      </c>
      <c r="C582" s="182">
        <v>5.3999999999999999E-2</v>
      </c>
      <c r="D582" s="183">
        <v>6.4000000000000001E-2</v>
      </c>
      <c r="E582" s="181">
        <v>0</v>
      </c>
      <c r="F582" s="182">
        <v>9.2999999999999999E-2</v>
      </c>
      <c r="G582" s="183">
        <v>9.4E-2</v>
      </c>
      <c r="H582" s="181">
        <v>0</v>
      </c>
      <c r="I582" s="182">
        <v>2.3E-2</v>
      </c>
      <c r="J582" s="183">
        <v>3.4000000000000002E-2</v>
      </c>
      <c r="K582" s="182"/>
      <c r="L582" s="182"/>
      <c r="M582" s="183"/>
      <c r="N582" s="309"/>
    </row>
    <row r="583" spans="1:14" x14ac:dyDescent="0.3">
      <c r="A583" s="184" t="s">
        <v>803</v>
      </c>
      <c r="B583" s="181">
        <v>0.125</v>
      </c>
      <c r="C583" s="182">
        <v>0.112</v>
      </c>
      <c r="D583" s="183">
        <v>0.105</v>
      </c>
      <c r="E583" s="181">
        <v>0</v>
      </c>
      <c r="F583" s="182">
        <v>9.2999999999999999E-2</v>
      </c>
      <c r="G583" s="183">
        <v>7.4999999999999997E-2</v>
      </c>
      <c r="H583" s="181">
        <v>0.25</v>
      </c>
      <c r="I583" s="182">
        <v>0.122</v>
      </c>
      <c r="J583" s="183">
        <v>0.13</v>
      </c>
      <c r="K583" s="182"/>
      <c r="L583" s="182"/>
      <c r="M583" s="183"/>
      <c r="N583" s="309"/>
    </row>
    <row r="584" spans="1:14" x14ac:dyDescent="0.3">
      <c r="A584" s="121" t="s">
        <v>194</v>
      </c>
      <c r="B584" s="185">
        <v>8</v>
      </c>
      <c r="C584" s="186">
        <v>241</v>
      </c>
      <c r="D584" s="187">
        <v>342</v>
      </c>
      <c r="E584" s="185">
        <v>4</v>
      </c>
      <c r="F584" s="186">
        <v>107</v>
      </c>
      <c r="G584" s="187">
        <v>160</v>
      </c>
      <c r="H584" s="185">
        <v>4</v>
      </c>
      <c r="I584" s="186">
        <v>131</v>
      </c>
      <c r="J584" s="187">
        <v>177</v>
      </c>
      <c r="K584" s="186"/>
      <c r="L584" s="186"/>
      <c r="M584" s="187"/>
      <c r="N584" s="84"/>
    </row>
    <row r="585" spans="1:14" ht="65" x14ac:dyDescent="0.3">
      <c r="A585" s="190" t="s">
        <v>734</v>
      </c>
      <c r="B585" s="181">
        <v>0.14299999999999999</v>
      </c>
      <c r="C585" s="182">
        <v>0.19500000000000001</v>
      </c>
      <c r="D585" s="183">
        <v>0.16700000000000001</v>
      </c>
      <c r="E585" s="181">
        <v>0.33300000000000002</v>
      </c>
      <c r="F585" s="182">
        <v>0.192</v>
      </c>
      <c r="G585" s="183">
        <v>0.16600000000000001</v>
      </c>
      <c r="H585" s="181">
        <v>0</v>
      </c>
      <c r="I585" s="182">
        <v>0.192</v>
      </c>
      <c r="J585" s="183">
        <v>0.16</v>
      </c>
      <c r="K585" s="182"/>
      <c r="L585" s="182"/>
      <c r="M585" s="183"/>
      <c r="N585" s="309"/>
    </row>
    <row r="586" spans="1:14" x14ac:dyDescent="0.3">
      <c r="A586" s="184" t="s">
        <v>735</v>
      </c>
      <c r="B586" s="181">
        <v>0</v>
      </c>
      <c r="C586" s="182">
        <v>6.8000000000000005E-2</v>
      </c>
      <c r="D586" s="183">
        <v>6.5000000000000002E-2</v>
      </c>
      <c r="E586" s="181">
        <v>0</v>
      </c>
      <c r="F586" s="182">
        <v>5.8000000000000003E-2</v>
      </c>
      <c r="G586" s="183">
        <v>5.7000000000000002E-2</v>
      </c>
      <c r="H586" s="181">
        <v>0</v>
      </c>
      <c r="I586" s="182">
        <v>7.6999999999999999E-2</v>
      </c>
      <c r="J586" s="183">
        <v>7.3999999999999996E-2</v>
      </c>
      <c r="K586" s="182"/>
      <c r="L586" s="182"/>
      <c r="M586" s="183"/>
      <c r="N586" s="309"/>
    </row>
    <row r="587" spans="1:14" x14ac:dyDescent="0.3">
      <c r="A587" s="184" t="s">
        <v>736</v>
      </c>
      <c r="B587" s="181">
        <v>0</v>
      </c>
      <c r="C587" s="182">
        <v>8.8999999999999996E-2</v>
      </c>
      <c r="D587" s="183">
        <v>8.3000000000000004E-2</v>
      </c>
      <c r="E587" s="181">
        <v>0</v>
      </c>
      <c r="F587" s="182">
        <v>7.6999999999999999E-2</v>
      </c>
      <c r="G587" s="183">
        <v>7.0000000000000007E-2</v>
      </c>
      <c r="H587" s="181">
        <v>0</v>
      </c>
      <c r="I587" s="182">
        <v>9.1999999999999998E-2</v>
      </c>
      <c r="J587" s="183">
        <v>9.0999999999999998E-2</v>
      </c>
      <c r="K587" s="182"/>
      <c r="L587" s="182"/>
      <c r="M587" s="183"/>
      <c r="N587" s="309"/>
    </row>
    <row r="588" spans="1:14" x14ac:dyDescent="0.3">
      <c r="A588" s="184" t="s">
        <v>737</v>
      </c>
      <c r="B588" s="181">
        <v>0</v>
      </c>
      <c r="C588" s="182">
        <v>7.1999999999999995E-2</v>
      </c>
      <c r="D588" s="183">
        <v>6.3E-2</v>
      </c>
      <c r="E588" s="181">
        <v>0</v>
      </c>
      <c r="F588" s="182">
        <v>8.6999999999999994E-2</v>
      </c>
      <c r="G588" s="183">
        <v>7.0000000000000007E-2</v>
      </c>
      <c r="H588" s="181">
        <v>0</v>
      </c>
      <c r="I588" s="182">
        <v>6.2E-2</v>
      </c>
      <c r="J588" s="183">
        <v>5.7000000000000002E-2</v>
      </c>
      <c r="K588" s="182"/>
      <c r="L588" s="182"/>
      <c r="M588" s="183"/>
      <c r="N588" s="309"/>
    </row>
    <row r="589" spans="1:14" x14ac:dyDescent="0.3">
      <c r="A589" s="184" t="s">
        <v>738</v>
      </c>
      <c r="B589" s="181">
        <v>0</v>
      </c>
      <c r="C589" s="182">
        <v>8.8999999999999996E-2</v>
      </c>
      <c r="D589" s="183">
        <v>8.5999999999999993E-2</v>
      </c>
      <c r="E589" s="181">
        <v>0</v>
      </c>
      <c r="F589" s="182">
        <v>0.125</v>
      </c>
      <c r="G589" s="183">
        <v>0.115</v>
      </c>
      <c r="H589" s="181">
        <v>0</v>
      </c>
      <c r="I589" s="182">
        <v>6.2E-2</v>
      </c>
      <c r="J589" s="183">
        <v>6.3E-2</v>
      </c>
      <c r="K589" s="182"/>
      <c r="L589" s="182"/>
      <c r="M589" s="183"/>
      <c r="N589" s="309"/>
    </row>
    <row r="590" spans="1:14" x14ac:dyDescent="0.3">
      <c r="A590" s="184" t="s">
        <v>739</v>
      </c>
      <c r="B590" s="181">
        <v>0.85699999999999998</v>
      </c>
      <c r="C590" s="182">
        <v>0.48699999999999999</v>
      </c>
      <c r="D590" s="183">
        <v>0.53600000000000003</v>
      </c>
      <c r="E590" s="181">
        <v>0.66700000000000004</v>
      </c>
      <c r="F590" s="182">
        <v>0.46200000000000002</v>
      </c>
      <c r="G590" s="183">
        <v>0.52200000000000002</v>
      </c>
      <c r="H590" s="181">
        <v>1</v>
      </c>
      <c r="I590" s="182">
        <v>0.51500000000000001</v>
      </c>
      <c r="J590" s="183">
        <v>0.55400000000000005</v>
      </c>
      <c r="K590" s="182"/>
      <c r="L590" s="182"/>
      <c r="M590" s="183"/>
      <c r="N590" s="309"/>
    </row>
    <row r="591" spans="1:14" x14ac:dyDescent="0.3">
      <c r="A591" s="121" t="s">
        <v>194</v>
      </c>
      <c r="B591" s="185">
        <v>7</v>
      </c>
      <c r="C591" s="186">
        <v>236</v>
      </c>
      <c r="D591" s="187">
        <v>336</v>
      </c>
      <c r="E591" s="185">
        <v>3</v>
      </c>
      <c r="F591" s="186">
        <v>104</v>
      </c>
      <c r="G591" s="187">
        <v>157</v>
      </c>
      <c r="H591" s="185">
        <v>4</v>
      </c>
      <c r="I591" s="186">
        <v>130</v>
      </c>
      <c r="J591" s="187">
        <v>175</v>
      </c>
      <c r="K591" s="186"/>
      <c r="L591" s="186"/>
      <c r="M591" s="187"/>
      <c r="N591" s="84"/>
    </row>
    <row r="592" spans="1:14" ht="39" x14ac:dyDescent="0.3">
      <c r="A592" s="85" t="s">
        <v>512</v>
      </c>
      <c r="B592" s="181">
        <v>0.71399999999999997</v>
      </c>
      <c r="C592" s="182">
        <v>0.32500000000000001</v>
      </c>
      <c r="D592" s="183">
        <v>0.34399999999999997</v>
      </c>
      <c r="E592" s="181">
        <v>0.66700000000000004</v>
      </c>
      <c r="F592" s="182">
        <v>0.39200000000000002</v>
      </c>
      <c r="G592" s="183">
        <v>0.38700000000000001</v>
      </c>
      <c r="H592" s="181">
        <v>0.75</v>
      </c>
      <c r="I592" s="182">
        <v>0.27700000000000002</v>
      </c>
      <c r="J592" s="183">
        <v>0.314</v>
      </c>
      <c r="K592" s="182"/>
      <c r="L592" s="182"/>
      <c r="M592" s="183"/>
      <c r="N592" s="309"/>
    </row>
    <row r="593" spans="1:14" x14ac:dyDescent="0.3">
      <c r="A593" s="184" t="s">
        <v>735</v>
      </c>
      <c r="B593" s="181">
        <v>0.28599999999999998</v>
      </c>
      <c r="C593" s="182">
        <v>0.38900000000000001</v>
      </c>
      <c r="D593" s="183">
        <v>0.38600000000000001</v>
      </c>
      <c r="E593" s="181">
        <v>0.33300000000000002</v>
      </c>
      <c r="F593" s="182">
        <v>0.36299999999999999</v>
      </c>
      <c r="G593" s="183">
        <v>0.35499999999999998</v>
      </c>
      <c r="H593" s="181">
        <v>0.25</v>
      </c>
      <c r="I593" s="182">
        <v>0.40799999999999997</v>
      </c>
      <c r="J593" s="183">
        <v>0.41699999999999998</v>
      </c>
      <c r="K593" s="182"/>
      <c r="L593" s="182"/>
      <c r="M593" s="183"/>
      <c r="N593" s="309"/>
    </row>
    <row r="594" spans="1:14" x14ac:dyDescent="0.3">
      <c r="A594" s="184" t="s">
        <v>736</v>
      </c>
      <c r="B594" s="181">
        <v>0</v>
      </c>
      <c r="C594" s="182">
        <v>0.128</v>
      </c>
      <c r="D594" s="183">
        <v>0.123</v>
      </c>
      <c r="E594" s="181">
        <v>0</v>
      </c>
      <c r="F594" s="182">
        <v>9.8000000000000004E-2</v>
      </c>
      <c r="G594" s="183">
        <v>0.10299999999999999</v>
      </c>
      <c r="H594" s="181">
        <v>0</v>
      </c>
      <c r="I594" s="182">
        <v>0.154</v>
      </c>
      <c r="J594" s="183">
        <v>0.14299999999999999</v>
      </c>
      <c r="K594" s="182"/>
      <c r="L594" s="182"/>
      <c r="M594" s="183"/>
      <c r="N594" s="309"/>
    </row>
    <row r="595" spans="1:14" x14ac:dyDescent="0.3">
      <c r="A595" s="184" t="s">
        <v>737</v>
      </c>
      <c r="B595" s="181">
        <v>0</v>
      </c>
      <c r="C595" s="182">
        <v>3.7999999999999999E-2</v>
      </c>
      <c r="D595" s="183">
        <v>4.2000000000000003E-2</v>
      </c>
      <c r="E595" s="181">
        <v>0</v>
      </c>
      <c r="F595" s="182">
        <v>0.02</v>
      </c>
      <c r="G595" s="183">
        <v>3.2000000000000001E-2</v>
      </c>
      <c r="H595" s="181">
        <v>0</v>
      </c>
      <c r="I595" s="182">
        <v>5.3999999999999999E-2</v>
      </c>
      <c r="J595" s="183">
        <v>4.5999999999999999E-2</v>
      </c>
      <c r="K595" s="182"/>
      <c r="L595" s="182"/>
      <c r="M595" s="183"/>
      <c r="N595" s="309"/>
    </row>
    <row r="596" spans="1:14" x14ac:dyDescent="0.3">
      <c r="A596" s="184" t="s">
        <v>738</v>
      </c>
      <c r="B596" s="181">
        <v>0</v>
      </c>
      <c r="C596" s="182">
        <v>3.4000000000000002E-2</v>
      </c>
      <c r="D596" s="183">
        <v>0.03</v>
      </c>
      <c r="E596" s="181">
        <v>0</v>
      </c>
      <c r="F596" s="182">
        <v>2.9000000000000001E-2</v>
      </c>
      <c r="G596" s="183">
        <v>3.2000000000000001E-2</v>
      </c>
      <c r="H596" s="181">
        <v>0</v>
      </c>
      <c r="I596" s="182">
        <v>3.7999999999999999E-2</v>
      </c>
      <c r="J596" s="183">
        <v>2.9000000000000001E-2</v>
      </c>
      <c r="K596" s="182"/>
      <c r="L596" s="182"/>
      <c r="M596" s="183"/>
      <c r="N596" s="309"/>
    </row>
    <row r="597" spans="1:14" x14ac:dyDescent="0.3">
      <c r="A597" s="184" t="s">
        <v>739</v>
      </c>
      <c r="B597" s="181">
        <v>0</v>
      </c>
      <c r="C597" s="182">
        <v>8.5000000000000006E-2</v>
      </c>
      <c r="D597" s="183">
        <v>7.4999999999999997E-2</v>
      </c>
      <c r="E597" s="181">
        <v>0</v>
      </c>
      <c r="F597" s="182">
        <v>9.8000000000000004E-2</v>
      </c>
      <c r="G597" s="183">
        <v>0.09</v>
      </c>
      <c r="H597" s="181">
        <v>0</v>
      </c>
      <c r="I597" s="182">
        <v>6.9000000000000006E-2</v>
      </c>
      <c r="J597" s="183">
        <v>5.0999999999999997E-2</v>
      </c>
      <c r="K597" s="182"/>
      <c r="L597" s="182"/>
      <c r="M597" s="183"/>
      <c r="N597" s="309"/>
    </row>
    <row r="598" spans="1:14" x14ac:dyDescent="0.3">
      <c r="A598" s="121" t="s">
        <v>194</v>
      </c>
      <c r="B598" s="185">
        <v>7</v>
      </c>
      <c r="C598" s="186">
        <v>234</v>
      </c>
      <c r="D598" s="187">
        <v>334</v>
      </c>
      <c r="E598" s="185">
        <v>3</v>
      </c>
      <c r="F598" s="186">
        <v>102</v>
      </c>
      <c r="G598" s="187">
        <v>155</v>
      </c>
      <c r="H598" s="185">
        <v>4</v>
      </c>
      <c r="I598" s="186">
        <v>130</v>
      </c>
      <c r="J598" s="187">
        <v>175</v>
      </c>
      <c r="K598" s="186"/>
      <c r="L598" s="186"/>
      <c r="M598" s="187"/>
      <c r="N598" s="84"/>
    </row>
    <row r="599" spans="1:14" ht="26" x14ac:dyDescent="0.3">
      <c r="A599" s="85" t="s">
        <v>740</v>
      </c>
      <c r="B599" s="181">
        <v>0.14299999999999999</v>
      </c>
      <c r="C599" s="182">
        <v>0.17</v>
      </c>
      <c r="D599" s="183">
        <v>0.27500000000000002</v>
      </c>
      <c r="E599" s="181">
        <v>0</v>
      </c>
      <c r="F599" s="182">
        <v>0.19400000000000001</v>
      </c>
      <c r="G599" s="183">
        <v>0.28399999999999997</v>
      </c>
      <c r="H599" s="181">
        <v>0.25</v>
      </c>
      <c r="I599" s="182">
        <v>0.154</v>
      </c>
      <c r="J599" s="183">
        <v>0.27400000000000002</v>
      </c>
      <c r="K599" s="182"/>
      <c r="L599" s="182"/>
      <c r="M599" s="183"/>
      <c r="N599" s="309"/>
    </row>
    <row r="600" spans="1:14" x14ac:dyDescent="0.3">
      <c r="A600" s="184" t="s">
        <v>735</v>
      </c>
      <c r="B600" s="181">
        <v>0</v>
      </c>
      <c r="C600" s="182">
        <v>8.1000000000000003E-2</v>
      </c>
      <c r="D600" s="183">
        <v>7.4999999999999997E-2</v>
      </c>
      <c r="E600" s="181">
        <v>0</v>
      </c>
      <c r="F600" s="182">
        <v>6.8000000000000005E-2</v>
      </c>
      <c r="G600" s="183">
        <v>5.8000000000000003E-2</v>
      </c>
      <c r="H600" s="181">
        <v>0</v>
      </c>
      <c r="I600" s="182">
        <v>9.1999999999999998E-2</v>
      </c>
      <c r="J600" s="183">
        <v>9.0999999999999998E-2</v>
      </c>
      <c r="K600" s="182"/>
      <c r="L600" s="182"/>
      <c r="M600" s="183"/>
      <c r="N600" s="309"/>
    </row>
    <row r="601" spans="1:14" x14ac:dyDescent="0.3">
      <c r="A601" s="184" t="s">
        <v>736</v>
      </c>
      <c r="B601" s="181">
        <v>0</v>
      </c>
      <c r="C601" s="182">
        <v>8.5000000000000006E-2</v>
      </c>
      <c r="D601" s="183">
        <v>7.4999999999999997E-2</v>
      </c>
      <c r="E601" s="181">
        <v>0</v>
      </c>
      <c r="F601" s="182">
        <v>7.8E-2</v>
      </c>
      <c r="G601" s="183">
        <v>7.6999999999999999E-2</v>
      </c>
      <c r="H601" s="181">
        <v>0</v>
      </c>
      <c r="I601" s="182">
        <v>9.1999999999999998E-2</v>
      </c>
      <c r="J601" s="183">
        <v>7.3999999999999996E-2</v>
      </c>
      <c r="K601" s="182"/>
      <c r="L601" s="182"/>
      <c r="M601" s="183"/>
      <c r="N601" s="309"/>
    </row>
    <row r="602" spans="1:14" x14ac:dyDescent="0.3">
      <c r="A602" s="184" t="s">
        <v>737</v>
      </c>
      <c r="B602" s="181">
        <v>0.14299999999999999</v>
      </c>
      <c r="C602" s="182">
        <v>0.10199999999999999</v>
      </c>
      <c r="D602" s="183">
        <v>8.1000000000000003E-2</v>
      </c>
      <c r="E602" s="181">
        <v>0</v>
      </c>
      <c r="F602" s="182">
        <v>8.6999999999999994E-2</v>
      </c>
      <c r="G602" s="183">
        <v>7.6999999999999999E-2</v>
      </c>
      <c r="H602" s="181">
        <v>0.25</v>
      </c>
      <c r="I602" s="182">
        <v>0.115</v>
      </c>
      <c r="J602" s="183">
        <v>8.5999999999999993E-2</v>
      </c>
      <c r="K602" s="182"/>
      <c r="L602" s="182"/>
      <c r="M602" s="183"/>
      <c r="N602" s="309"/>
    </row>
    <row r="603" spans="1:14" x14ac:dyDescent="0.3">
      <c r="A603" s="184" t="s">
        <v>738</v>
      </c>
      <c r="B603" s="181">
        <v>0</v>
      </c>
      <c r="C603" s="182">
        <v>0.128</v>
      </c>
      <c r="D603" s="183">
        <v>0.108</v>
      </c>
      <c r="E603" s="181">
        <v>0</v>
      </c>
      <c r="F603" s="182">
        <v>0.107</v>
      </c>
      <c r="G603" s="183">
        <v>0.09</v>
      </c>
      <c r="H603" s="181">
        <v>0</v>
      </c>
      <c r="I603" s="182">
        <v>0.13800000000000001</v>
      </c>
      <c r="J603" s="183">
        <v>0.12</v>
      </c>
      <c r="K603" s="182"/>
      <c r="L603" s="182"/>
      <c r="M603" s="183"/>
      <c r="N603" s="309"/>
    </row>
    <row r="604" spans="1:14" x14ac:dyDescent="0.3">
      <c r="A604" s="184" t="s">
        <v>739</v>
      </c>
      <c r="B604" s="181">
        <v>0.71399999999999997</v>
      </c>
      <c r="C604" s="182">
        <v>0.434</v>
      </c>
      <c r="D604" s="183">
        <v>0.38600000000000001</v>
      </c>
      <c r="E604" s="181">
        <v>1</v>
      </c>
      <c r="F604" s="182">
        <v>0.46600000000000003</v>
      </c>
      <c r="G604" s="183">
        <v>0.41299999999999998</v>
      </c>
      <c r="H604" s="181">
        <v>0.5</v>
      </c>
      <c r="I604" s="182">
        <v>0.40799999999999997</v>
      </c>
      <c r="J604" s="183">
        <v>0.35399999999999998</v>
      </c>
      <c r="K604" s="182"/>
      <c r="L604" s="182"/>
      <c r="M604" s="183"/>
      <c r="N604" s="309"/>
    </row>
    <row r="605" spans="1:14" x14ac:dyDescent="0.3">
      <c r="A605" s="121" t="s">
        <v>194</v>
      </c>
      <c r="B605" s="185">
        <v>7</v>
      </c>
      <c r="C605" s="186">
        <v>235</v>
      </c>
      <c r="D605" s="187">
        <v>334</v>
      </c>
      <c r="E605" s="185">
        <v>3</v>
      </c>
      <c r="F605" s="186">
        <v>103</v>
      </c>
      <c r="G605" s="187">
        <v>155</v>
      </c>
      <c r="H605" s="185">
        <v>4</v>
      </c>
      <c r="I605" s="186">
        <v>130</v>
      </c>
      <c r="J605" s="187">
        <v>175</v>
      </c>
      <c r="K605" s="186"/>
      <c r="L605" s="186"/>
      <c r="M605" s="187"/>
      <c r="N605" s="84"/>
    </row>
    <row r="606" spans="1:14" ht="26" x14ac:dyDescent="0.3">
      <c r="A606" s="190" t="s">
        <v>580</v>
      </c>
      <c r="B606" s="181">
        <v>0.57099999999999995</v>
      </c>
      <c r="C606" s="182">
        <v>0.56000000000000005</v>
      </c>
      <c r="D606" s="183">
        <v>0.59499999999999997</v>
      </c>
      <c r="E606" s="181">
        <v>1</v>
      </c>
      <c r="F606" s="182">
        <v>0.61199999999999999</v>
      </c>
      <c r="G606" s="183">
        <v>0.61899999999999999</v>
      </c>
      <c r="H606" s="181">
        <v>0.25</v>
      </c>
      <c r="I606" s="182">
        <v>0.52700000000000002</v>
      </c>
      <c r="J606" s="183">
        <v>0.57499999999999996</v>
      </c>
      <c r="K606" s="182"/>
      <c r="L606" s="182"/>
      <c r="M606" s="183"/>
      <c r="N606" s="309"/>
    </row>
    <row r="607" spans="1:14" x14ac:dyDescent="0.3">
      <c r="A607" s="184" t="s">
        <v>735</v>
      </c>
      <c r="B607" s="181">
        <v>0</v>
      </c>
      <c r="C607" s="182">
        <v>5.0999999999999997E-2</v>
      </c>
      <c r="D607" s="183">
        <v>5.3999999999999999E-2</v>
      </c>
      <c r="E607" s="181">
        <v>0</v>
      </c>
      <c r="F607" s="182">
        <v>4.9000000000000002E-2</v>
      </c>
      <c r="G607" s="183">
        <v>3.9E-2</v>
      </c>
      <c r="H607" s="181">
        <v>0</v>
      </c>
      <c r="I607" s="182">
        <v>5.3999999999999999E-2</v>
      </c>
      <c r="J607" s="183">
        <v>6.9000000000000006E-2</v>
      </c>
      <c r="K607" s="182"/>
      <c r="L607" s="182"/>
      <c r="M607" s="183"/>
      <c r="N607" s="309"/>
    </row>
    <row r="608" spans="1:14" x14ac:dyDescent="0.3">
      <c r="A608" s="184" t="s">
        <v>736</v>
      </c>
      <c r="B608" s="181">
        <v>0.14299999999999999</v>
      </c>
      <c r="C608" s="182">
        <v>0.12</v>
      </c>
      <c r="D608" s="183">
        <v>0.11700000000000001</v>
      </c>
      <c r="E608" s="181">
        <v>0</v>
      </c>
      <c r="F608" s="182">
        <v>0.13600000000000001</v>
      </c>
      <c r="G608" s="183">
        <v>0.129</v>
      </c>
      <c r="H608" s="181">
        <v>0.25</v>
      </c>
      <c r="I608" s="182">
        <v>0.10100000000000001</v>
      </c>
      <c r="J608" s="183">
        <v>0.10299999999999999</v>
      </c>
      <c r="K608" s="182"/>
      <c r="L608" s="182"/>
      <c r="M608" s="183"/>
      <c r="N608" s="309"/>
    </row>
    <row r="609" spans="1:14" x14ac:dyDescent="0.3">
      <c r="A609" s="184" t="s">
        <v>737</v>
      </c>
      <c r="B609" s="181">
        <v>0</v>
      </c>
      <c r="C609" s="182">
        <v>4.7E-2</v>
      </c>
      <c r="D609" s="183">
        <v>3.5999999999999997E-2</v>
      </c>
      <c r="E609" s="181">
        <v>0</v>
      </c>
      <c r="F609" s="182">
        <v>1.9E-2</v>
      </c>
      <c r="G609" s="183">
        <v>1.9E-2</v>
      </c>
      <c r="H609" s="181">
        <v>0</v>
      </c>
      <c r="I609" s="182">
        <v>7.0000000000000007E-2</v>
      </c>
      <c r="J609" s="183">
        <v>5.1999999999999998E-2</v>
      </c>
      <c r="K609" s="182"/>
      <c r="L609" s="182"/>
      <c r="M609" s="183"/>
      <c r="N609" s="309"/>
    </row>
    <row r="610" spans="1:14" x14ac:dyDescent="0.3">
      <c r="A610" s="184" t="s">
        <v>738</v>
      </c>
      <c r="B610" s="181">
        <v>0</v>
      </c>
      <c r="C610" s="182">
        <v>7.2999999999999995E-2</v>
      </c>
      <c r="D610" s="183">
        <v>5.7000000000000002E-2</v>
      </c>
      <c r="E610" s="181">
        <v>0</v>
      </c>
      <c r="F610" s="182">
        <v>6.8000000000000005E-2</v>
      </c>
      <c r="G610" s="183">
        <v>4.4999999999999998E-2</v>
      </c>
      <c r="H610" s="181">
        <v>0</v>
      </c>
      <c r="I610" s="182">
        <v>7.0000000000000007E-2</v>
      </c>
      <c r="J610" s="183">
        <v>6.3E-2</v>
      </c>
      <c r="K610" s="182"/>
      <c r="L610" s="182"/>
      <c r="M610" s="183"/>
      <c r="N610" s="309"/>
    </row>
    <row r="611" spans="1:14" x14ac:dyDescent="0.3">
      <c r="A611" s="184" t="s">
        <v>739</v>
      </c>
      <c r="B611" s="181">
        <v>0.28599999999999998</v>
      </c>
      <c r="C611" s="182">
        <v>0.15</v>
      </c>
      <c r="D611" s="183">
        <v>0.14099999999999999</v>
      </c>
      <c r="E611" s="181">
        <v>0</v>
      </c>
      <c r="F611" s="182">
        <v>0.11700000000000001</v>
      </c>
      <c r="G611" s="183">
        <v>0.14799999999999999</v>
      </c>
      <c r="H611" s="181">
        <v>0.5</v>
      </c>
      <c r="I611" s="182">
        <v>0.17799999999999999</v>
      </c>
      <c r="J611" s="183">
        <v>0.13800000000000001</v>
      </c>
      <c r="K611" s="182"/>
      <c r="L611" s="182"/>
      <c r="M611" s="183"/>
      <c r="N611" s="309"/>
    </row>
    <row r="612" spans="1:14" x14ac:dyDescent="0.3">
      <c r="A612" s="121" t="s">
        <v>194</v>
      </c>
      <c r="B612" s="185">
        <v>7</v>
      </c>
      <c r="C612" s="186">
        <v>234</v>
      </c>
      <c r="D612" s="187">
        <v>333</v>
      </c>
      <c r="E612" s="185">
        <v>3</v>
      </c>
      <c r="F612" s="186">
        <v>103</v>
      </c>
      <c r="G612" s="187">
        <v>155</v>
      </c>
      <c r="H612" s="185">
        <v>4</v>
      </c>
      <c r="I612" s="186">
        <v>129</v>
      </c>
      <c r="J612" s="187">
        <v>174</v>
      </c>
      <c r="K612" s="186"/>
      <c r="L612" s="186"/>
      <c r="M612" s="187"/>
      <c r="N612" s="84"/>
    </row>
    <row r="613" spans="1:14" ht="52" x14ac:dyDescent="0.3">
      <c r="A613" s="190" t="s">
        <v>560</v>
      </c>
      <c r="B613" s="123">
        <v>0.14299999999999999</v>
      </c>
      <c r="C613" s="124">
        <v>0.03</v>
      </c>
      <c r="D613" s="125">
        <v>4.4999999999999998E-2</v>
      </c>
      <c r="E613" s="123">
        <v>0.33300000000000002</v>
      </c>
      <c r="F613" s="124">
        <v>0.05</v>
      </c>
      <c r="G613" s="125">
        <v>7.0999999999999994E-2</v>
      </c>
      <c r="H613" s="123">
        <v>0</v>
      </c>
      <c r="I613" s="124">
        <v>1.6E-2</v>
      </c>
      <c r="J613" s="125">
        <v>1.7000000000000001E-2</v>
      </c>
      <c r="K613" s="124"/>
      <c r="L613" s="124"/>
      <c r="M613" s="125"/>
      <c r="N613" s="308"/>
    </row>
    <row r="614" spans="1:14" x14ac:dyDescent="0.3">
      <c r="A614" s="184" t="s">
        <v>195</v>
      </c>
      <c r="B614" s="123">
        <v>0.85699999999999998</v>
      </c>
      <c r="C614" s="124">
        <v>0.97</v>
      </c>
      <c r="D614" s="125">
        <v>0.95499999999999996</v>
      </c>
      <c r="E614" s="123">
        <v>0.66700000000000004</v>
      </c>
      <c r="F614" s="124">
        <v>0.95</v>
      </c>
      <c r="G614" s="125">
        <v>0.92900000000000005</v>
      </c>
      <c r="H614" s="123">
        <v>1</v>
      </c>
      <c r="I614" s="124">
        <v>0.98399999999999999</v>
      </c>
      <c r="J614" s="125">
        <v>0.98299999999999998</v>
      </c>
      <c r="K614" s="124"/>
      <c r="L614" s="124"/>
      <c r="M614" s="125"/>
      <c r="N614" s="309"/>
    </row>
    <row r="615" spans="1:14" x14ac:dyDescent="0.3">
      <c r="A615" s="121" t="s">
        <v>194</v>
      </c>
      <c r="B615" s="185">
        <v>7</v>
      </c>
      <c r="C615" s="186">
        <v>232</v>
      </c>
      <c r="D615" s="187">
        <v>333</v>
      </c>
      <c r="E615" s="185">
        <v>3</v>
      </c>
      <c r="F615" s="186">
        <v>101</v>
      </c>
      <c r="G615" s="187">
        <v>154</v>
      </c>
      <c r="H615" s="185">
        <v>4</v>
      </c>
      <c r="I615" s="186">
        <v>129</v>
      </c>
      <c r="J615" s="187">
        <v>175</v>
      </c>
      <c r="K615" s="186"/>
      <c r="L615" s="186"/>
      <c r="M615" s="187"/>
      <c r="N615" s="122"/>
    </row>
    <row r="616" spans="1:14" ht="26" x14ac:dyDescent="0.3">
      <c r="A616" s="190" t="s">
        <v>561</v>
      </c>
      <c r="B616" s="123">
        <v>0</v>
      </c>
      <c r="C616" s="124">
        <v>0.21099999999999999</v>
      </c>
      <c r="D616" s="125">
        <v>0.20100000000000001</v>
      </c>
      <c r="E616" s="123">
        <v>0</v>
      </c>
      <c r="F616" s="124">
        <v>0.20799999999999999</v>
      </c>
      <c r="G616" s="125">
        <v>0.20799999999999999</v>
      </c>
      <c r="H616" s="123">
        <v>0</v>
      </c>
      <c r="I616" s="124">
        <v>0.217</v>
      </c>
      <c r="J616" s="125">
        <v>0.2</v>
      </c>
      <c r="K616" s="124"/>
      <c r="L616" s="124"/>
      <c r="M616" s="125"/>
      <c r="N616" s="308"/>
    </row>
    <row r="617" spans="1:14" x14ac:dyDescent="0.3">
      <c r="A617" s="184" t="s">
        <v>195</v>
      </c>
      <c r="B617" s="123">
        <v>1</v>
      </c>
      <c r="C617" s="124">
        <v>0.78900000000000003</v>
      </c>
      <c r="D617" s="125">
        <v>0.79900000000000004</v>
      </c>
      <c r="E617" s="123">
        <v>1</v>
      </c>
      <c r="F617" s="124">
        <v>0.79200000000000004</v>
      </c>
      <c r="G617" s="125">
        <v>0.79200000000000004</v>
      </c>
      <c r="H617" s="123">
        <v>1</v>
      </c>
      <c r="I617" s="124">
        <v>0.78300000000000003</v>
      </c>
      <c r="J617" s="125">
        <v>0.8</v>
      </c>
      <c r="K617" s="124"/>
      <c r="L617" s="124"/>
      <c r="M617" s="125"/>
      <c r="N617" s="309"/>
    </row>
    <row r="618" spans="1:14" x14ac:dyDescent="0.3">
      <c r="A618" s="121" t="s">
        <v>194</v>
      </c>
      <c r="B618" s="185">
        <v>7</v>
      </c>
      <c r="C618" s="186">
        <v>232</v>
      </c>
      <c r="D618" s="187">
        <v>333</v>
      </c>
      <c r="E618" s="185">
        <v>3</v>
      </c>
      <c r="F618" s="186">
        <v>101</v>
      </c>
      <c r="G618" s="187">
        <v>154</v>
      </c>
      <c r="H618" s="185">
        <v>4</v>
      </c>
      <c r="I618" s="186">
        <v>129</v>
      </c>
      <c r="J618" s="187">
        <v>175</v>
      </c>
      <c r="K618" s="186"/>
      <c r="L618" s="186"/>
      <c r="M618" s="187"/>
      <c r="N618" s="122"/>
    </row>
    <row r="619" spans="1:14" ht="26" x14ac:dyDescent="0.3">
      <c r="A619" s="190" t="s">
        <v>562</v>
      </c>
      <c r="B619" s="123">
        <v>0.14299999999999999</v>
      </c>
      <c r="C619" s="124">
        <v>0.216</v>
      </c>
      <c r="D619" s="125">
        <v>0.186</v>
      </c>
      <c r="E619" s="123">
        <v>0</v>
      </c>
      <c r="F619" s="124">
        <v>0.22800000000000001</v>
      </c>
      <c r="G619" s="125">
        <v>0.16900000000000001</v>
      </c>
      <c r="H619" s="123">
        <v>0.25</v>
      </c>
      <c r="I619" s="124">
        <v>0.19400000000000001</v>
      </c>
      <c r="J619" s="125">
        <v>0.183</v>
      </c>
      <c r="K619" s="124"/>
      <c r="L619" s="124"/>
      <c r="M619" s="125"/>
      <c r="N619" s="308"/>
    </row>
    <row r="620" spans="1:14" x14ac:dyDescent="0.3">
      <c r="A620" s="184" t="s">
        <v>195</v>
      </c>
      <c r="B620" s="123">
        <v>0.85699999999999998</v>
      </c>
      <c r="C620" s="124">
        <v>0.78400000000000003</v>
      </c>
      <c r="D620" s="125">
        <v>0.81399999999999995</v>
      </c>
      <c r="E620" s="123">
        <v>1</v>
      </c>
      <c r="F620" s="124">
        <v>0.77200000000000002</v>
      </c>
      <c r="G620" s="125">
        <v>0.83099999999999996</v>
      </c>
      <c r="H620" s="123">
        <v>0.75</v>
      </c>
      <c r="I620" s="124">
        <v>0.80600000000000005</v>
      </c>
      <c r="J620" s="125">
        <v>0.81699999999999995</v>
      </c>
      <c r="K620" s="124"/>
      <c r="L620" s="124"/>
      <c r="M620" s="125"/>
      <c r="N620" s="309"/>
    </row>
    <row r="621" spans="1:14" x14ac:dyDescent="0.3">
      <c r="A621" s="121" t="s">
        <v>194</v>
      </c>
      <c r="B621" s="185">
        <v>7</v>
      </c>
      <c r="C621" s="186">
        <v>232</v>
      </c>
      <c r="D621" s="187">
        <v>333</v>
      </c>
      <c r="E621" s="185">
        <v>3</v>
      </c>
      <c r="F621" s="186">
        <v>101</v>
      </c>
      <c r="G621" s="187">
        <v>154</v>
      </c>
      <c r="H621" s="185">
        <v>4</v>
      </c>
      <c r="I621" s="186">
        <v>129</v>
      </c>
      <c r="J621" s="187">
        <v>175</v>
      </c>
      <c r="K621" s="186"/>
      <c r="L621" s="186"/>
      <c r="M621" s="187"/>
      <c r="N621" s="122"/>
    </row>
    <row r="622" spans="1:14" ht="52" x14ac:dyDescent="0.3">
      <c r="A622" s="190" t="s">
        <v>1135</v>
      </c>
      <c r="B622" s="123">
        <v>0.28599999999999998</v>
      </c>
      <c r="C622" s="124">
        <v>0.36599999999999999</v>
      </c>
      <c r="D622" s="125">
        <v>0.315</v>
      </c>
      <c r="E622" s="123">
        <v>0.33300000000000002</v>
      </c>
      <c r="F622" s="124">
        <v>0.34699999999999998</v>
      </c>
      <c r="G622" s="125">
        <v>0.27900000000000003</v>
      </c>
      <c r="H622" s="123">
        <v>0.25</v>
      </c>
      <c r="I622" s="124">
        <v>0.38</v>
      </c>
      <c r="J622" s="125">
        <v>0.34300000000000003</v>
      </c>
      <c r="K622" s="124"/>
      <c r="L622" s="124"/>
      <c r="M622" s="125"/>
      <c r="N622" s="308"/>
    </row>
    <row r="623" spans="1:14" x14ac:dyDescent="0.3">
      <c r="A623" s="184" t="s">
        <v>195</v>
      </c>
      <c r="B623" s="123">
        <v>0.71399999999999997</v>
      </c>
      <c r="C623" s="124">
        <v>0.63400000000000001</v>
      </c>
      <c r="D623" s="125">
        <v>0.68500000000000005</v>
      </c>
      <c r="E623" s="123">
        <v>0.66700000000000004</v>
      </c>
      <c r="F623" s="124">
        <v>0.65300000000000002</v>
      </c>
      <c r="G623" s="125">
        <v>0.72099999999999997</v>
      </c>
      <c r="H623" s="123">
        <v>0.75</v>
      </c>
      <c r="I623" s="124">
        <v>0.62</v>
      </c>
      <c r="J623" s="125">
        <v>0.65700000000000003</v>
      </c>
      <c r="K623" s="124"/>
      <c r="L623" s="124"/>
      <c r="M623" s="125"/>
      <c r="N623" s="309"/>
    </row>
    <row r="624" spans="1:14" x14ac:dyDescent="0.3">
      <c r="A624" s="121" t="s">
        <v>194</v>
      </c>
      <c r="B624" s="185">
        <v>7</v>
      </c>
      <c r="C624" s="186">
        <v>232</v>
      </c>
      <c r="D624" s="187">
        <v>333</v>
      </c>
      <c r="E624" s="185">
        <v>3</v>
      </c>
      <c r="F624" s="186">
        <v>101</v>
      </c>
      <c r="G624" s="187">
        <v>154</v>
      </c>
      <c r="H624" s="185">
        <v>4</v>
      </c>
      <c r="I624" s="186">
        <v>129</v>
      </c>
      <c r="J624" s="187">
        <v>175</v>
      </c>
      <c r="K624" s="186"/>
      <c r="L624" s="186"/>
      <c r="M624" s="187"/>
      <c r="N624" s="122"/>
    </row>
    <row r="625" spans="1:14" ht="26" x14ac:dyDescent="0.3">
      <c r="A625" s="190" t="s">
        <v>564</v>
      </c>
      <c r="B625" s="123">
        <v>0.71399999999999997</v>
      </c>
      <c r="C625" s="124">
        <v>0.67800000000000005</v>
      </c>
      <c r="D625" s="125">
        <v>0.56599999999999995</v>
      </c>
      <c r="E625" s="123">
        <v>0.66700000000000004</v>
      </c>
      <c r="F625" s="124">
        <v>0.56399999999999995</v>
      </c>
      <c r="G625" s="125">
        <v>0.47399999999999998</v>
      </c>
      <c r="H625" s="123">
        <v>0.75</v>
      </c>
      <c r="I625" s="124">
        <v>0.76200000000000001</v>
      </c>
      <c r="J625" s="125">
        <v>0.64200000000000002</v>
      </c>
      <c r="K625" s="124"/>
      <c r="L625" s="124"/>
      <c r="M625" s="125"/>
      <c r="N625" s="308"/>
    </row>
    <row r="626" spans="1:14" x14ac:dyDescent="0.3">
      <c r="A626" s="184" t="s">
        <v>195</v>
      </c>
      <c r="B626" s="123">
        <v>0.28599999999999998</v>
      </c>
      <c r="C626" s="124">
        <v>0.32200000000000001</v>
      </c>
      <c r="D626" s="125">
        <v>0.434</v>
      </c>
      <c r="E626" s="123">
        <v>0.33300000000000002</v>
      </c>
      <c r="F626" s="124">
        <v>0.436</v>
      </c>
      <c r="G626" s="125">
        <v>0.52600000000000002</v>
      </c>
      <c r="H626" s="123">
        <v>0.25</v>
      </c>
      <c r="I626" s="124">
        <v>0.23799999999999999</v>
      </c>
      <c r="J626" s="125">
        <v>0.35799999999999998</v>
      </c>
      <c r="K626" s="124"/>
      <c r="L626" s="124"/>
      <c r="M626" s="125"/>
      <c r="N626" s="309"/>
    </row>
    <row r="627" spans="1:14" x14ac:dyDescent="0.3">
      <c r="A627" s="121" t="s">
        <v>194</v>
      </c>
      <c r="B627" s="185">
        <v>7</v>
      </c>
      <c r="C627" s="186">
        <v>233</v>
      </c>
      <c r="D627" s="187">
        <v>334</v>
      </c>
      <c r="E627" s="185">
        <v>3</v>
      </c>
      <c r="F627" s="186">
        <v>101</v>
      </c>
      <c r="G627" s="187">
        <v>154</v>
      </c>
      <c r="H627" s="185">
        <v>4</v>
      </c>
      <c r="I627" s="186">
        <v>130</v>
      </c>
      <c r="J627" s="187">
        <v>176</v>
      </c>
      <c r="K627" s="186"/>
      <c r="L627" s="186"/>
      <c r="M627" s="187"/>
      <c r="N627" s="122"/>
    </row>
    <row r="628" spans="1:14" ht="39" x14ac:dyDescent="0.3">
      <c r="A628" s="188" t="s">
        <v>1236</v>
      </c>
      <c r="B628" s="191">
        <v>0.14299999999999999</v>
      </c>
      <c r="C628" s="192">
        <v>8.5000000000000006E-2</v>
      </c>
      <c r="D628" s="193">
        <v>7.0999999999999994E-2</v>
      </c>
      <c r="E628" s="191">
        <v>0.33300000000000002</v>
      </c>
      <c r="F628" s="192">
        <v>9.0999999999999998E-2</v>
      </c>
      <c r="G628" s="193">
        <v>5.8999999999999997E-2</v>
      </c>
      <c r="H628" s="191">
        <v>0</v>
      </c>
      <c r="I628" s="192">
        <v>8.2000000000000003E-2</v>
      </c>
      <c r="J628" s="193">
        <v>7.8E-2</v>
      </c>
      <c r="K628" s="192"/>
      <c r="L628" s="192"/>
      <c r="M628" s="193"/>
      <c r="N628" s="312"/>
    </row>
    <row r="629" spans="1:14" x14ac:dyDescent="0.3">
      <c r="A629" s="189" t="s">
        <v>741</v>
      </c>
      <c r="B629" s="191">
        <v>0</v>
      </c>
      <c r="C629" s="192">
        <v>0.04</v>
      </c>
      <c r="D629" s="193">
        <v>3.4000000000000002E-2</v>
      </c>
      <c r="E629" s="191">
        <v>0</v>
      </c>
      <c r="F629" s="192">
        <v>0.01</v>
      </c>
      <c r="G629" s="193">
        <v>1.2999999999999999E-2</v>
      </c>
      <c r="H629" s="191">
        <v>0</v>
      </c>
      <c r="I629" s="192">
        <v>5.7000000000000002E-2</v>
      </c>
      <c r="J629" s="193">
        <v>4.8000000000000001E-2</v>
      </c>
      <c r="K629" s="192"/>
      <c r="L629" s="192"/>
      <c r="M629" s="193"/>
      <c r="N629" s="312"/>
    </row>
    <row r="630" spans="1:14" x14ac:dyDescent="0.3">
      <c r="A630" s="189" t="s">
        <v>742</v>
      </c>
      <c r="B630" s="191">
        <v>0</v>
      </c>
      <c r="C630" s="192">
        <v>3.5999999999999997E-2</v>
      </c>
      <c r="D630" s="193">
        <v>0.04</v>
      </c>
      <c r="E630" s="191">
        <v>0</v>
      </c>
      <c r="F630" s="192">
        <v>0.02</v>
      </c>
      <c r="G630" s="193">
        <v>0.02</v>
      </c>
      <c r="H630" s="191">
        <v>0</v>
      </c>
      <c r="I630" s="192">
        <v>4.1000000000000002E-2</v>
      </c>
      <c r="J630" s="193">
        <v>5.3999999999999999E-2</v>
      </c>
      <c r="K630" s="192"/>
      <c r="L630" s="192"/>
      <c r="M630" s="193"/>
      <c r="N630" s="312"/>
    </row>
    <row r="631" spans="1:14" x14ac:dyDescent="0.3">
      <c r="A631" s="189" t="s">
        <v>743</v>
      </c>
      <c r="B631" s="191">
        <v>0.14299999999999999</v>
      </c>
      <c r="C631" s="192">
        <v>6.7000000000000004E-2</v>
      </c>
      <c r="D631" s="193">
        <v>6.2E-2</v>
      </c>
      <c r="E631" s="191">
        <v>0</v>
      </c>
      <c r="F631" s="192">
        <v>0.111</v>
      </c>
      <c r="G631" s="193">
        <v>8.5999999999999993E-2</v>
      </c>
      <c r="H631" s="191">
        <v>0.25</v>
      </c>
      <c r="I631" s="192">
        <v>3.3000000000000002E-2</v>
      </c>
      <c r="J631" s="193">
        <v>4.2000000000000003E-2</v>
      </c>
      <c r="K631" s="192"/>
      <c r="L631" s="192"/>
      <c r="M631" s="193"/>
      <c r="N631" s="312"/>
    </row>
    <row r="632" spans="1:14" x14ac:dyDescent="0.3">
      <c r="A632" s="189" t="s">
        <v>744</v>
      </c>
      <c r="B632" s="191">
        <v>0</v>
      </c>
      <c r="C632" s="192">
        <v>3.5999999999999997E-2</v>
      </c>
      <c r="D632" s="193">
        <v>0.04</v>
      </c>
      <c r="E632" s="191">
        <v>0</v>
      </c>
      <c r="F632" s="192">
        <v>7.0999999999999994E-2</v>
      </c>
      <c r="G632" s="193">
        <v>5.8999999999999997E-2</v>
      </c>
      <c r="H632" s="191">
        <v>0</v>
      </c>
      <c r="I632" s="192">
        <v>8.0000000000000002E-3</v>
      </c>
      <c r="J632" s="193">
        <v>2.4E-2</v>
      </c>
      <c r="K632" s="192"/>
      <c r="L632" s="192"/>
      <c r="M632" s="193"/>
      <c r="N632" s="312"/>
    </row>
    <row r="633" spans="1:14" x14ac:dyDescent="0.3">
      <c r="A633" s="189" t="s">
        <v>745</v>
      </c>
      <c r="B633" s="191">
        <v>0.14299999999999999</v>
      </c>
      <c r="C633" s="192">
        <v>8.1000000000000003E-2</v>
      </c>
      <c r="D633" s="193">
        <v>8.1000000000000003E-2</v>
      </c>
      <c r="E633" s="191">
        <v>0.33300000000000002</v>
      </c>
      <c r="F633" s="192">
        <v>6.0999999999999999E-2</v>
      </c>
      <c r="G633" s="193">
        <v>7.9000000000000001E-2</v>
      </c>
      <c r="H633" s="191">
        <v>0</v>
      </c>
      <c r="I633" s="192">
        <v>9.8000000000000004E-2</v>
      </c>
      <c r="J633" s="193">
        <v>8.4000000000000005E-2</v>
      </c>
      <c r="K633" s="192"/>
      <c r="L633" s="192"/>
      <c r="M633" s="193"/>
      <c r="N633" s="312"/>
    </row>
    <row r="634" spans="1:14" x14ac:dyDescent="0.3">
      <c r="A634" s="189" t="s">
        <v>746</v>
      </c>
      <c r="B634" s="191">
        <v>0.14299999999999999</v>
      </c>
      <c r="C634" s="192">
        <v>0.16600000000000001</v>
      </c>
      <c r="D634" s="193">
        <v>0.14299999999999999</v>
      </c>
      <c r="E634" s="191">
        <v>0</v>
      </c>
      <c r="F634" s="192">
        <v>0.14099999999999999</v>
      </c>
      <c r="G634" s="193">
        <v>0.13200000000000001</v>
      </c>
      <c r="H634" s="191">
        <v>0.25</v>
      </c>
      <c r="I634" s="192">
        <v>0.189</v>
      </c>
      <c r="J634" s="193">
        <v>0.157</v>
      </c>
      <c r="K634" s="192"/>
      <c r="L634" s="192"/>
      <c r="M634" s="193"/>
      <c r="N634" s="312"/>
    </row>
    <row r="635" spans="1:14" x14ac:dyDescent="0.3">
      <c r="A635" s="189" t="s">
        <v>747</v>
      </c>
      <c r="B635" s="191">
        <v>0</v>
      </c>
      <c r="C635" s="192">
        <v>7.1999999999999995E-2</v>
      </c>
      <c r="D635" s="193">
        <v>6.8000000000000005E-2</v>
      </c>
      <c r="E635" s="191">
        <v>0</v>
      </c>
      <c r="F635" s="192">
        <v>7.0999999999999994E-2</v>
      </c>
      <c r="G635" s="193">
        <v>7.1999999999999995E-2</v>
      </c>
      <c r="H635" s="191">
        <v>0</v>
      </c>
      <c r="I635" s="192">
        <v>7.3999999999999996E-2</v>
      </c>
      <c r="J635" s="193">
        <v>6.6000000000000003E-2</v>
      </c>
      <c r="K635" s="192"/>
      <c r="L635" s="192"/>
      <c r="M635" s="193"/>
      <c r="N635" s="312"/>
    </row>
    <row r="636" spans="1:14" x14ac:dyDescent="0.3">
      <c r="A636" s="189" t="s">
        <v>748</v>
      </c>
      <c r="B636" s="191">
        <v>0</v>
      </c>
      <c r="C636" s="192">
        <v>0.09</v>
      </c>
      <c r="D636" s="193">
        <v>0.106</v>
      </c>
      <c r="E636" s="191">
        <v>0</v>
      </c>
      <c r="F636" s="192">
        <v>9.0999999999999998E-2</v>
      </c>
      <c r="G636" s="193">
        <v>0.105</v>
      </c>
      <c r="H636" s="191">
        <v>0</v>
      </c>
      <c r="I636" s="192">
        <v>0.09</v>
      </c>
      <c r="J636" s="193">
        <v>0.108</v>
      </c>
      <c r="K636" s="192"/>
      <c r="L636" s="192"/>
      <c r="M636" s="193"/>
      <c r="N636" s="312"/>
    </row>
    <row r="637" spans="1:14" x14ac:dyDescent="0.3">
      <c r="A637" s="189" t="s">
        <v>749</v>
      </c>
      <c r="B637" s="191">
        <v>0.14299999999999999</v>
      </c>
      <c r="C637" s="192">
        <v>0.11700000000000001</v>
      </c>
      <c r="D637" s="193">
        <v>0.112</v>
      </c>
      <c r="E637" s="191">
        <v>0.33300000000000002</v>
      </c>
      <c r="F637" s="192">
        <v>0.111</v>
      </c>
      <c r="G637" s="193">
        <v>0.105</v>
      </c>
      <c r="H637" s="191">
        <v>0</v>
      </c>
      <c r="I637" s="192">
        <v>0.123</v>
      </c>
      <c r="J637" s="193">
        <v>0.12</v>
      </c>
      <c r="K637" s="192"/>
      <c r="L637" s="192"/>
      <c r="M637" s="193"/>
      <c r="N637" s="312"/>
    </row>
    <row r="638" spans="1:14" x14ac:dyDescent="0.3">
      <c r="A638" s="189" t="s">
        <v>750</v>
      </c>
      <c r="B638" s="191">
        <v>0.14299999999999999</v>
      </c>
      <c r="C638" s="192">
        <v>9.9000000000000005E-2</v>
      </c>
      <c r="D638" s="193">
        <v>0.115</v>
      </c>
      <c r="E638" s="191">
        <v>0</v>
      </c>
      <c r="F638" s="192">
        <v>0.10100000000000001</v>
      </c>
      <c r="G638" s="193">
        <v>0.13800000000000001</v>
      </c>
      <c r="H638" s="191">
        <v>0.25</v>
      </c>
      <c r="I638" s="192">
        <v>9.8000000000000004E-2</v>
      </c>
      <c r="J638" s="193">
        <v>9.6000000000000002E-2</v>
      </c>
      <c r="K638" s="192"/>
      <c r="L638" s="192"/>
      <c r="M638" s="193"/>
      <c r="N638" s="312"/>
    </row>
    <row r="639" spans="1:14" x14ac:dyDescent="0.3">
      <c r="A639" s="189" t="s">
        <v>598</v>
      </c>
      <c r="B639" s="191">
        <v>0.14299999999999999</v>
      </c>
      <c r="C639" s="192">
        <v>0.112</v>
      </c>
      <c r="D639" s="193">
        <v>0.127</v>
      </c>
      <c r="E639" s="191">
        <v>0</v>
      </c>
      <c r="F639" s="192">
        <v>0.121</v>
      </c>
      <c r="G639" s="193">
        <v>0.13200000000000001</v>
      </c>
      <c r="H639" s="191">
        <v>0.25</v>
      </c>
      <c r="I639" s="192">
        <v>0.107</v>
      </c>
      <c r="J639" s="193">
        <v>0.12</v>
      </c>
      <c r="K639" s="192"/>
      <c r="L639" s="192"/>
      <c r="M639" s="193"/>
      <c r="N639" s="312"/>
    </row>
    <row r="640" spans="1:14" s="120" customFormat="1" x14ac:dyDescent="0.3">
      <c r="A640" s="126" t="s">
        <v>194</v>
      </c>
      <c r="B640" s="127">
        <v>7</v>
      </c>
      <c r="C640" s="128">
        <v>223</v>
      </c>
      <c r="D640" s="129">
        <v>322</v>
      </c>
      <c r="E640" s="127">
        <v>3</v>
      </c>
      <c r="F640" s="128">
        <v>99</v>
      </c>
      <c r="G640" s="129">
        <v>152</v>
      </c>
      <c r="H640" s="127">
        <v>4</v>
      </c>
      <c r="I640" s="128">
        <v>122</v>
      </c>
      <c r="J640" s="129">
        <v>166</v>
      </c>
      <c r="K640" s="128"/>
      <c r="L640" s="128"/>
      <c r="M640" s="129"/>
      <c r="N640" s="118"/>
    </row>
    <row r="641" spans="1:14" s="120" customFormat="1" ht="39" x14ac:dyDescent="0.3">
      <c r="A641" s="190" t="s">
        <v>1237</v>
      </c>
      <c r="B641" s="181">
        <v>0.57099999999999995</v>
      </c>
      <c r="C641" s="182">
        <v>0.373</v>
      </c>
      <c r="D641" s="183">
        <v>0.42899999999999999</v>
      </c>
      <c r="E641" s="181">
        <v>0.66700000000000004</v>
      </c>
      <c r="F641" s="182">
        <v>0.44400000000000001</v>
      </c>
      <c r="G641" s="183">
        <v>0.48699999999999999</v>
      </c>
      <c r="H641" s="181">
        <v>0.5</v>
      </c>
      <c r="I641" s="182">
        <v>0.32300000000000001</v>
      </c>
      <c r="J641" s="183">
        <v>0.38100000000000001</v>
      </c>
      <c r="K641" s="182"/>
      <c r="L641" s="182"/>
      <c r="M641" s="183"/>
      <c r="N641" s="309"/>
    </row>
    <row r="642" spans="1:14" s="120" customFormat="1" x14ac:dyDescent="0.3">
      <c r="A642" s="184" t="s">
        <v>160</v>
      </c>
      <c r="B642" s="181">
        <v>0.42899999999999999</v>
      </c>
      <c r="C642" s="182">
        <v>0.48</v>
      </c>
      <c r="D642" s="183">
        <v>0.441</v>
      </c>
      <c r="E642" s="181">
        <v>0.33300000000000002</v>
      </c>
      <c r="F642" s="182">
        <v>0.48499999999999999</v>
      </c>
      <c r="G642" s="183">
        <v>0.441</v>
      </c>
      <c r="H642" s="181">
        <v>0.5</v>
      </c>
      <c r="I642" s="182">
        <v>0.48399999999999999</v>
      </c>
      <c r="J642" s="183">
        <v>0.44600000000000001</v>
      </c>
      <c r="K642" s="182"/>
      <c r="L642" s="182"/>
      <c r="M642" s="183"/>
      <c r="N642" s="309"/>
    </row>
    <row r="643" spans="1:14" s="120" customFormat="1" x14ac:dyDescent="0.3">
      <c r="A643" s="184" t="s">
        <v>34</v>
      </c>
      <c r="B643" s="181">
        <v>0</v>
      </c>
      <c r="C643" s="182">
        <v>0.14699999999999999</v>
      </c>
      <c r="D643" s="183">
        <v>0.13</v>
      </c>
      <c r="E643" s="181">
        <v>0</v>
      </c>
      <c r="F643" s="182">
        <v>7.0999999999999994E-2</v>
      </c>
      <c r="G643" s="183">
        <v>7.1999999999999995E-2</v>
      </c>
      <c r="H643" s="181">
        <v>0</v>
      </c>
      <c r="I643" s="182">
        <v>0.19400000000000001</v>
      </c>
      <c r="J643" s="183">
        <v>0.17299999999999999</v>
      </c>
      <c r="K643" s="182"/>
      <c r="L643" s="182"/>
      <c r="M643" s="183"/>
      <c r="N643" s="309"/>
    </row>
    <row r="644" spans="1:14" s="120" customFormat="1" x14ac:dyDescent="0.3">
      <c r="A644" s="130" t="s">
        <v>194</v>
      </c>
      <c r="B644" s="131">
        <v>7</v>
      </c>
      <c r="C644" s="132">
        <v>225</v>
      </c>
      <c r="D644" s="133">
        <v>324</v>
      </c>
      <c r="E644" s="131">
        <v>3</v>
      </c>
      <c r="F644" s="132">
        <v>99</v>
      </c>
      <c r="G644" s="133">
        <v>152</v>
      </c>
      <c r="H644" s="131">
        <v>4</v>
      </c>
      <c r="I644" s="132">
        <v>124</v>
      </c>
      <c r="J644" s="133">
        <v>168</v>
      </c>
      <c r="K644" s="132"/>
      <c r="L644" s="132"/>
      <c r="M644" s="133"/>
      <c r="N644" s="134"/>
    </row>
    <row r="645" spans="1:14" s="120" customFormat="1" x14ac:dyDescent="0.3">
      <c r="A645" s="184" t="s">
        <v>161</v>
      </c>
      <c r="B645" s="135">
        <v>1.43</v>
      </c>
      <c r="C645" s="136">
        <v>1.77</v>
      </c>
      <c r="D645" s="137">
        <v>1.7</v>
      </c>
      <c r="E645" s="135">
        <v>1.33</v>
      </c>
      <c r="F645" s="136">
        <v>1.63</v>
      </c>
      <c r="G645" s="137">
        <v>1.59</v>
      </c>
      <c r="H645" s="135">
        <v>1.5</v>
      </c>
      <c r="I645" s="136">
        <v>1.87</v>
      </c>
      <c r="J645" s="137">
        <v>1.79</v>
      </c>
      <c r="K645" s="136"/>
      <c r="L645" s="136"/>
      <c r="M645" s="137"/>
      <c r="N645" s="309"/>
    </row>
    <row r="646" spans="1:14" s="120" customFormat="1" x14ac:dyDescent="0.3">
      <c r="A646" s="184" t="s">
        <v>35</v>
      </c>
      <c r="B646" s="135">
        <v>0.53</v>
      </c>
      <c r="C646" s="136">
        <v>0.69</v>
      </c>
      <c r="D646" s="137">
        <v>0.69</v>
      </c>
      <c r="E646" s="135">
        <v>0.57999999999999996</v>
      </c>
      <c r="F646" s="136">
        <v>0.62</v>
      </c>
      <c r="G646" s="137">
        <v>0.62</v>
      </c>
      <c r="H646" s="135">
        <v>0.57999999999999996</v>
      </c>
      <c r="I646" s="136">
        <v>0.71</v>
      </c>
      <c r="J646" s="137">
        <v>0.72</v>
      </c>
      <c r="K646" s="136"/>
      <c r="L646" s="136"/>
      <c r="M646" s="137"/>
      <c r="N646" s="309"/>
    </row>
    <row r="647" spans="1:14" s="120" customFormat="1" x14ac:dyDescent="0.3">
      <c r="A647" s="184" t="s">
        <v>163</v>
      </c>
      <c r="B647" s="135" t="s">
        <v>197</v>
      </c>
      <c r="C647" s="136" t="s">
        <v>200</v>
      </c>
      <c r="D647" s="137" t="s">
        <v>200</v>
      </c>
      <c r="E647" s="135" t="s">
        <v>197</v>
      </c>
      <c r="F647" s="136" t="s">
        <v>200</v>
      </c>
      <c r="G647" s="137" t="s">
        <v>200</v>
      </c>
      <c r="H647" s="135" t="s">
        <v>197</v>
      </c>
      <c r="I647" s="136" t="s">
        <v>200</v>
      </c>
      <c r="J647" s="137" t="s">
        <v>200</v>
      </c>
      <c r="K647" s="136"/>
      <c r="L647" s="136"/>
      <c r="M647" s="137"/>
      <c r="N647" s="309"/>
    </row>
    <row r="648" spans="1:14" s="120" customFormat="1" x14ac:dyDescent="0.3">
      <c r="A648" s="197" t="s">
        <v>36</v>
      </c>
      <c r="B648" s="143" t="s">
        <v>197</v>
      </c>
      <c r="C648" s="144">
        <v>-0.49275362318840593</v>
      </c>
      <c r="D648" s="145">
        <v>-0.39130434782608703</v>
      </c>
      <c r="E648" s="143" t="s">
        <v>197</v>
      </c>
      <c r="F648" s="144">
        <v>-0.48387096774193522</v>
      </c>
      <c r="G648" s="145">
        <v>-0.41935483870967744</v>
      </c>
      <c r="H648" s="143" t="s">
        <v>197</v>
      </c>
      <c r="I648" s="144">
        <v>-0.52112676056338048</v>
      </c>
      <c r="J648" s="145">
        <v>-0.40277777777777785</v>
      </c>
      <c r="K648" s="144"/>
      <c r="L648" s="144"/>
      <c r="M648" s="145"/>
      <c r="N648" s="221"/>
    </row>
    <row r="649" spans="1:14" s="120" customFormat="1" ht="26" x14ac:dyDescent="0.3">
      <c r="A649" s="190" t="s">
        <v>868</v>
      </c>
      <c r="B649" s="123">
        <v>1</v>
      </c>
      <c r="C649" s="124">
        <v>0.95599999999999996</v>
      </c>
      <c r="D649" s="125">
        <v>0.96</v>
      </c>
      <c r="E649" s="123">
        <v>1</v>
      </c>
      <c r="F649" s="124">
        <v>0.96899999999999997</v>
      </c>
      <c r="G649" s="125">
        <v>0.96699999999999997</v>
      </c>
      <c r="H649" s="123">
        <v>1</v>
      </c>
      <c r="I649" s="124">
        <v>0.95199999999999996</v>
      </c>
      <c r="J649" s="125">
        <v>0.95899999999999996</v>
      </c>
      <c r="K649" s="124"/>
      <c r="L649" s="124"/>
      <c r="M649" s="125"/>
      <c r="N649" s="312"/>
    </row>
    <row r="650" spans="1:14" s="120" customFormat="1" x14ac:dyDescent="0.3">
      <c r="A650" s="184" t="s">
        <v>622</v>
      </c>
      <c r="B650" s="123">
        <v>0</v>
      </c>
      <c r="C650" s="124">
        <v>4.3999999999999997E-2</v>
      </c>
      <c r="D650" s="125">
        <v>0.04</v>
      </c>
      <c r="E650" s="123">
        <v>0</v>
      </c>
      <c r="F650" s="124">
        <v>3.1E-2</v>
      </c>
      <c r="G650" s="125">
        <v>3.3000000000000002E-2</v>
      </c>
      <c r="H650" s="123">
        <v>0</v>
      </c>
      <c r="I650" s="124">
        <v>4.8000000000000001E-2</v>
      </c>
      <c r="J650" s="125">
        <v>4.1000000000000002E-2</v>
      </c>
      <c r="K650" s="124"/>
      <c r="L650" s="124"/>
      <c r="M650" s="125"/>
      <c r="N650" s="312"/>
    </row>
    <row r="651" spans="1:14" s="120" customFormat="1" x14ac:dyDescent="0.3">
      <c r="A651" s="121" t="s">
        <v>194</v>
      </c>
      <c r="B651" s="185">
        <v>7</v>
      </c>
      <c r="C651" s="186">
        <v>225</v>
      </c>
      <c r="D651" s="187">
        <v>325</v>
      </c>
      <c r="E651" s="185">
        <v>3</v>
      </c>
      <c r="F651" s="186">
        <v>98</v>
      </c>
      <c r="G651" s="187">
        <v>151</v>
      </c>
      <c r="H651" s="185">
        <v>4</v>
      </c>
      <c r="I651" s="186">
        <v>125</v>
      </c>
      <c r="J651" s="187">
        <v>170</v>
      </c>
      <c r="K651" s="186"/>
      <c r="L651" s="186"/>
      <c r="M651" s="187"/>
      <c r="N651" s="118"/>
    </row>
    <row r="652" spans="1:14" s="120" customFormat="1" ht="26" x14ac:dyDescent="0.3">
      <c r="A652" s="188" t="s">
        <v>520</v>
      </c>
      <c r="B652" s="181">
        <v>0</v>
      </c>
      <c r="C652" s="182">
        <v>0.12</v>
      </c>
      <c r="D652" s="183">
        <v>0.11700000000000001</v>
      </c>
      <c r="E652" s="181">
        <v>0</v>
      </c>
      <c r="F652" s="182">
        <v>0.126</v>
      </c>
      <c r="G652" s="183">
        <v>0.128</v>
      </c>
      <c r="H652" s="181">
        <v>0</v>
      </c>
      <c r="I652" s="182">
        <v>0.108</v>
      </c>
      <c r="J652" s="183">
        <v>0.10299999999999999</v>
      </c>
      <c r="K652" s="182"/>
      <c r="L652" s="182"/>
      <c r="M652" s="183"/>
      <c r="N652" s="309"/>
    </row>
    <row r="653" spans="1:14" s="120" customFormat="1" x14ac:dyDescent="0.3">
      <c r="A653" s="189" t="s">
        <v>519</v>
      </c>
      <c r="B653" s="181">
        <v>0</v>
      </c>
      <c r="C653" s="182">
        <v>5.5E-2</v>
      </c>
      <c r="D653" s="183">
        <v>6.6000000000000003E-2</v>
      </c>
      <c r="E653" s="181">
        <v>0</v>
      </c>
      <c r="F653" s="182">
        <v>8.4000000000000005E-2</v>
      </c>
      <c r="G653" s="183">
        <v>8.7999999999999995E-2</v>
      </c>
      <c r="H653" s="181">
        <v>0</v>
      </c>
      <c r="I653" s="182">
        <v>3.3000000000000002E-2</v>
      </c>
      <c r="J653" s="183">
        <v>4.8000000000000001E-2</v>
      </c>
      <c r="K653" s="182"/>
      <c r="L653" s="182"/>
      <c r="M653" s="183"/>
      <c r="N653" s="309"/>
    </row>
    <row r="654" spans="1:14" x14ac:dyDescent="0.3">
      <c r="A654" s="184" t="s">
        <v>518</v>
      </c>
      <c r="B654" s="181">
        <v>0</v>
      </c>
      <c r="C654" s="182">
        <v>3.2000000000000001E-2</v>
      </c>
      <c r="D654" s="183">
        <v>2.5000000000000001E-2</v>
      </c>
      <c r="E654" s="181">
        <v>0</v>
      </c>
      <c r="F654" s="182">
        <v>2.1000000000000001E-2</v>
      </c>
      <c r="G654" s="183">
        <v>1.4E-2</v>
      </c>
      <c r="H654" s="181">
        <v>0</v>
      </c>
      <c r="I654" s="182">
        <v>4.2000000000000003E-2</v>
      </c>
      <c r="J654" s="183">
        <v>3.5999999999999997E-2</v>
      </c>
      <c r="K654" s="182"/>
      <c r="L654" s="182"/>
      <c r="M654" s="183"/>
      <c r="N654" s="309"/>
    </row>
    <row r="655" spans="1:14" x14ac:dyDescent="0.3">
      <c r="A655" s="184" t="s">
        <v>165</v>
      </c>
      <c r="B655" s="181">
        <v>0</v>
      </c>
      <c r="C655" s="182">
        <v>8.9999999999999993E-3</v>
      </c>
      <c r="D655" s="183">
        <v>6.0000000000000001E-3</v>
      </c>
      <c r="E655" s="181">
        <v>0</v>
      </c>
      <c r="F655" s="182">
        <v>2.1000000000000001E-2</v>
      </c>
      <c r="G655" s="183">
        <v>1.4E-2</v>
      </c>
      <c r="H655" s="181">
        <v>0</v>
      </c>
      <c r="I655" s="182">
        <v>0</v>
      </c>
      <c r="J655" s="183">
        <v>0</v>
      </c>
      <c r="K655" s="182"/>
      <c r="L655" s="182"/>
      <c r="M655" s="183"/>
      <c r="N655" s="309"/>
    </row>
    <row r="656" spans="1:14" x14ac:dyDescent="0.3">
      <c r="A656" s="184" t="s">
        <v>166</v>
      </c>
      <c r="B656" s="181">
        <v>0.14299999999999999</v>
      </c>
      <c r="C656" s="182">
        <v>7.8E-2</v>
      </c>
      <c r="D656" s="183">
        <v>6.6000000000000003E-2</v>
      </c>
      <c r="E656" s="181">
        <v>0.33300000000000002</v>
      </c>
      <c r="F656" s="182">
        <v>9.5000000000000001E-2</v>
      </c>
      <c r="G656" s="183">
        <v>8.1000000000000003E-2</v>
      </c>
      <c r="H656" s="181">
        <v>0</v>
      </c>
      <c r="I656" s="182">
        <v>6.7000000000000004E-2</v>
      </c>
      <c r="J656" s="183">
        <v>5.5E-2</v>
      </c>
      <c r="K656" s="182"/>
      <c r="L656" s="182"/>
      <c r="M656" s="183"/>
      <c r="N656" s="309"/>
    </row>
    <row r="657" spans="1:14" x14ac:dyDescent="0.3">
      <c r="A657" s="184" t="s">
        <v>167</v>
      </c>
      <c r="B657" s="181">
        <v>0</v>
      </c>
      <c r="C657" s="182">
        <v>0</v>
      </c>
      <c r="D657" s="183">
        <v>3.0000000000000001E-3</v>
      </c>
      <c r="E657" s="181">
        <v>0</v>
      </c>
      <c r="F657" s="182">
        <v>0</v>
      </c>
      <c r="G657" s="183">
        <v>0</v>
      </c>
      <c r="H657" s="181">
        <v>0</v>
      </c>
      <c r="I657" s="182">
        <v>0</v>
      </c>
      <c r="J657" s="183">
        <v>6.0000000000000001E-3</v>
      </c>
      <c r="K657" s="182"/>
      <c r="L657" s="182"/>
      <c r="M657" s="183"/>
      <c r="N657" s="309"/>
    </row>
    <row r="658" spans="1:14" x14ac:dyDescent="0.3">
      <c r="A658" s="184" t="s">
        <v>168</v>
      </c>
      <c r="B658" s="181">
        <v>0</v>
      </c>
      <c r="C658" s="182">
        <v>5.0000000000000001E-3</v>
      </c>
      <c r="D658" s="183">
        <v>3.0000000000000001E-3</v>
      </c>
      <c r="E658" s="181">
        <v>0</v>
      </c>
      <c r="F658" s="182">
        <v>1.0999999999999999E-2</v>
      </c>
      <c r="G658" s="183">
        <v>7.0000000000000001E-3</v>
      </c>
      <c r="H658" s="181">
        <v>0</v>
      </c>
      <c r="I658" s="182">
        <v>0</v>
      </c>
      <c r="J658" s="183">
        <v>0</v>
      </c>
      <c r="K658" s="182"/>
      <c r="L658" s="182"/>
      <c r="M658" s="183"/>
      <c r="N658" s="309"/>
    </row>
    <row r="659" spans="1:14" x14ac:dyDescent="0.3">
      <c r="A659" s="184" t="s">
        <v>169</v>
      </c>
      <c r="B659" s="181">
        <v>0</v>
      </c>
      <c r="C659" s="182">
        <v>8.9999999999999993E-3</v>
      </c>
      <c r="D659" s="183">
        <v>1.2999999999999999E-2</v>
      </c>
      <c r="E659" s="181">
        <v>0</v>
      </c>
      <c r="F659" s="182">
        <v>2.1000000000000001E-2</v>
      </c>
      <c r="G659" s="183">
        <v>2.7E-2</v>
      </c>
      <c r="H659" s="181">
        <v>0</v>
      </c>
      <c r="I659" s="182">
        <v>0</v>
      </c>
      <c r="J659" s="183">
        <v>0</v>
      </c>
      <c r="K659" s="182"/>
      <c r="L659" s="182"/>
      <c r="M659" s="183"/>
      <c r="N659" s="309"/>
    </row>
    <row r="660" spans="1:14" x14ac:dyDescent="0.3">
      <c r="A660" s="184" t="s">
        <v>170</v>
      </c>
      <c r="B660" s="181">
        <v>0</v>
      </c>
      <c r="C660" s="182">
        <v>3.2000000000000001E-2</v>
      </c>
      <c r="D660" s="183">
        <v>7.2999999999999995E-2</v>
      </c>
      <c r="E660" s="181">
        <v>0</v>
      </c>
      <c r="F660" s="182">
        <v>4.2000000000000003E-2</v>
      </c>
      <c r="G660" s="183">
        <v>8.7999999999999995E-2</v>
      </c>
      <c r="H660" s="181">
        <v>0</v>
      </c>
      <c r="I660" s="182">
        <v>2.5000000000000001E-2</v>
      </c>
      <c r="J660" s="183">
        <v>5.5E-2</v>
      </c>
      <c r="K660" s="182"/>
      <c r="L660" s="182"/>
      <c r="M660" s="183"/>
      <c r="N660" s="309"/>
    </row>
    <row r="661" spans="1:14" x14ac:dyDescent="0.3">
      <c r="A661" s="184" t="s">
        <v>171</v>
      </c>
      <c r="B661" s="181">
        <v>0</v>
      </c>
      <c r="C661" s="182">
        <v>0</v>
      </c>
      <c r="D661" s="183">
        <v>0</v>
      </c>
      <c r="E661" s="181">
        <v>0</v>
      </c>
      <c r="F661" s="182">
        <v>0</v>
      </c>
      <c r="G661" s="183">
        <v>0</v>
      </c>
      <c r="H661" s="181">
        <v>0</v>
      </c>
      <c r="I661" s="182">
        <v>0</v>
      </c>
      <c r="J661" s="183">
        <v>0</v>
      </c>
      <c r="K661" s="182"/>
      <c r="L661" s="182"/>
      <c r="M661" s="183"/>
      <c r="N661" s="309"/>
    </row>
    <row r="662" spans="1:14" x14ac:dyDescent="0.3">
      <c r="A662" s="184" t="s">
        <v>172</v>
      </c>
      <c r="B662" s="181">
        <v>0</v>
      </c>
      <c r="C662" s="182">
        <v>8.9999999999999993E-3</v>
      </c>
      <c r="D662" s="183">
        <v>8.9999999999999993E-3</v>
      </c>
      <c r="E662" s="181">
        <v>0</v>
      </c>
      <c r="F662" s="182">
        <v>0</v>
      </c>
      <c r="G662" s="183">
        <v>7.0000000000000001E-3</v>
      </c>
      <c r="H662" s="181">
        <v>0</v>
      </c>
      <c r="I662" s="182">
        <v>1.7000000000000001E-2</v>
      </c>
      <c r="J662" s="183">
        <v>1.2E-2</v>
      </c>
      <c r="K662" s="182"/>
      <c r="L662" s="182"/>
      <c r="M662" s="183"/>
      <c r="N662" s="309"/>
    </row>
    <row r="663" spans="1:14" x14ac:dyDescent="0.3">
      <c r="A663" s="184" t="s">
        <v>173</v>
      </c>
      <c r="B663" s="181">
        <v>0</v>
      </c>
      <c r="C663" s="182">
        <v>8.9999999999999993E-3</v>
      </c>
      <c r="D663" s="183">
        <v>6.0000000000000001E-3</v>
      </c>
      <c r="E663" s="181">
        <v>0</v>
      </c>
      <c r="F663" s="182">
        <v>0</v>
      </c>
      <c r="G663" s="183">
        <v>0</v>
      </c>
      <c r="H663" s="181">
        <v>0</v>
      </c>
      <c r="I663" s="182">
        <v>1.7000000000000001E-2</v>
      </c>
      <c r="J663" s="183">
        <v>1.2E-2</v>
      </c>
      <c r="K663" s="182"/>
      <c r="L663" s="182"/>
      <c r="M663" s="183"/>
      <c r="N663" s="309"/>
    </row>
    <row r="664" spans="1:14" x14ac:dyDescent="0.3">
      <c r="A664" s="184" t="s">
        <v>174</v>
      </c>
      <c r="B664" s="181">
        <v>0</v>
      </c>
      <c r="C664" s="182">
        <v>1.7999999999999999E-2</v>
      </c>
      <c r="D664" s="183">
        <v>1.9E-2</v>
      </c>
      <c r="E664" s="181">
        <v>0</v>
      </c>
      <c r="F664" s="182">
        <v>2.1000000000000001E-2</v>
      </c>
      <c r="G664" s="183">
        <v>2.7E-2</v>
      </c>
      <c r="H664" s="181">
        <v>0</v>
      </c>
      <c r="I664" s="182">
        <v>1.7000000000000001E-2</v>
      </c>
      <c r="J664" s="183">
        <v>1.2E-2</v>
      </c>
      <c r="K664" s="182"/>
      <c r="L664" s="182"/>
      <c r="M664" s="183"/>
      <c r="N664" s="309"/>
    </row>
    <row r="665" spans="1:14" x14ac:dyDescent="0.3">
      <c r="A665" s="184" t="s">
        <v>175</v>
      </c>
      <c r="B665" s="181">
        <v>0</v>
      </c>
      <c r="C665" s="182">
        <v>0</v>
      </c>
      <c r="D665" s="183">
        <v>3.0000000000000001E-3</v>
      </c>
      <c r="E665" s="181">
        <v>0</v>
      </c>
      <c r="F665" s="182">
        <v>0</v>
      </c>
      <c r="G665" s="183">
        <v>0</v>
      </c>
      <c r="H665" s="181">
        <v>0</v>
      </c>
      <c r="I665" s="182">
        <v>0</v>
      </c>
      <c r="J665" s="183">
        <v>6.0000000000000001E-3</v>
      </c>
      <c r="K665" s="182"/>
      <c r="L665" s="182"/>
      <c r="M665" s="183"/>
      <c r="N665" s="309"/>
    </row>
    <row r="666" spans="1:14" x14ac:dyDescent="0.3">
      <c r="A666" s="184" t="s">
        <v>176</v>
      </c>
      <c r="B666" s="181">
        <v>0.14299999999999999</v>
      </c>
      <c r="C666" s="182">
        <v>0.157</v>
      </c>
      <c r="D666" s="183">
        <v>0.183</v>
      </c>
      <c r="E666" s="181">
        <v>0.33300000000000002</v>
      </c>
      <c r="F666" s="182">
        <v>0.11600000000000001</v>
      </c>
      <c r="G666" s="183">
        <v>0.14199999999999999</v>
      </c>
      <c r="H666" s="181">
        <v>0</v>
      </c>
      <c r="I666" s="182">
        <v>0.192</v>
      </c>
      <c r="J666" s="183">
        <v>0.224</v>
      </c>
      <c r="K666" s="182"/>
      <c r="L666" s="182"/>
      <c r="M666" s="183"/>
      <c r="N666" s="309"/>
    </row>
    <row r="667" spans="1:14" x14ac:dyDescent="0.3">
      <c r="A667" s="184" t="s">
        <v>488</v>
      </c>
      <c r="B667" s="181">
        <v>0</v>
      </c>
      <c r="C667" s="182">
        <v>0</v>
      </c>
      <c r="D667" s="183">
        <v>0</v>
      </c>
      <c r="E667" s="181">
        <v>0</v>
      </c>
      <c r="F667" s="182">
        <v>0</v>
      </c>
      <c r="G667" s="183">
        <v>0</v>
      </c>
      <c r="H667" s="181">
        <v>0</v>
      </c>
      <c r="I667" s="182">
        <v>0</v>
      </c>
      <c r="J667" s="183">
        <v>0</v>
      </c>
      <c r="K667" s="182"/>
      <c r="L667" s="182"/>
      <c r="M667" s="183"/>
      <c r="N667" s="309"/>
    </row>
    <row r="668" spans="1:14" x14ac:dyDescent="0.3">
      <c r="A668" s="184" t="s">
        <v>953</v>
      </c>
      <c r="B668" s="181">
        <v>0</v>
      </c>
      <c r="C668" s="182">
        <v>0</v>
      </c>
      <c r="D668" s="183">
        <v>0</v>
      </c>
      <c r="E668" s="181">
        <v>0</v>
      </c>
      <c r="F668" s="182">
        <v>0</v>
      </c>
      <c r="G668" s="183">
        <v>0</v>
      </c>
      <c r="H668" s="181">
        <v>0</v>
      </c>
      <c r="I668" s="182">
        <v>0</v>
      </c>
      <c r="J668" s="183">
        <v>0</v>
      </c>
      <c r="K668" s="182"/>
      <c r="L668" s="182"/>
      <c r="M668" s="183"/>
      <c r="N668" s="309"/>
    </row>
    <row r="669" spans="1:14" x14ac:dyDescent="0.3">
      <c r="A669" s="184" t="s">
        <v>177</v>
      </c>
      <c r="B669" s="181">
        <v>0</v>
      </c>
      <c r="C669" s="182">
        <v>1.4E-2</v>
      </c>
      <c r="D669" s="183">
        <v>1.2999999999999999E-2</v>
      </c>
      <c r="E669" s="181">
        <v>0</v>
      </c>
      <c r="F669" s="182">
        <v>2.1000000000000001E-2</v>
      </c>
      <c r="G669" s="183">
        <v>0.02</v>
      </c>
      <c r="H669" s="181">
        <v>0</v>
      </c>
      <c r="I669" s="182">
        <v>8.0000000000000002E-3</v>
      </c>
      <c r="J669" s="183">
        <v>6.0000000000000001E-3</v>
      </c>
      <c r="K669" s="182"/>
      <c r="L669" s="182"/>
      <c r="M669" s="183"/>
      <c r="N669" s="309"/>
    </row>
    <row r="670" spans="1:14" x14ac:dyDescent="0.3">
      <c r="A670" s="184" t="s">
        <v>178</v>
      </c>
      <c r="B670" s="181">
        <v>0.42899999999999999</v>
      </c>
      <c r="C670" s="182">
        <v>0.27200000000000002</v>
      </c>
      <c r="D670" s="183">
        <v>0.21099999999999999</v>
      </c>
      <c r="E670" s="181">
        <v>0</v>
      </c>
      <c r="F670" s="182">
        <v>0.23200000000000001</v>
      </c>
      <c r="G670" s="183">
        <v>0.16200000000000001</v>
      </c>
      <c r="H670" s="181">
        <v>0.75</v>
      </c>
      <c r="I670" s="182">
        <v>0.308</v>
      </c>
      <c r="J670" s="183">
        <v>0.255</v>
      </c>
      <c r="K670" s="182"/>
      <c r="L670" s="182"/>
      <c r="M670" s="183"/>
      <c r="N670" s="309"/>
    </row>
    <row r="671" spans="1:14" x14ac:dyDescent="0.3">
      <c r="A671" s="184" t="s">
        <v>751</v>
      </c>
      <c r="B671" s="181">
        <v>0</v>
      </c>
      <c r="C671" s="182">
        <v>5.5E-2</v>
      </c>
      <c r="D671" s="183">
        <v>4.1000000000000002E-2</v>
      </c>
      <c r="E671" s="181">
        <v>0</v>
      </c>
      <c r="F671" s="182">
        <v>4.2000000000000003E-2</v>
      </c>
      <c r="G671" s="183">
        <v>3.4000000000000002E-2</v>
      </c>
      <c r="H671" s="181">
        <v>0</v>
      </c>
      <c r="I671" s="182">
        <v>5.8000000000000003E-2</v>
      </c>
      <c r="J671" s="183">
        <v>4.2000000000000003E-2</v>
      </c>
      <c r="K671" s="182"/>
      <c r="L671" s="182"/>
      <c r="M671" s="183"/>
      <c r="N671" s="309"/>
    </row>
    <row r="672" spans="1:14" x14ac:dyDescent="0.3">
      <c r="A672" s="184" t="s">
        <v>381</v>
      </c>
      <c r="B672" s="181">
        <v>0.28599999999999998</v>
      </c>
      <c r="C672" s="182">
        <v>0.124</v>
      </c>
      <c r="D672" s="183">
        <v>0.14199999999999999</v>
      </c>
      <c r="E672" s="181">
        <v>0.33300000000000002</v>
      </c>
      <c r="F672" s="182">
        <v>0.14699999999999999</v>
      </c>
      <c r="G672" s="183">
        <v>0.16200000000000001</v>
      </c>
      <c r="H672" s="181">
        <v>0.25</v>
      </c>
      <c r="I672" s="182">
        <v>0.108</v>
      </c>
      <c r="J672" s="183">
        <v>0.127</v>
      </c>
      <c r="K672" s="182"/>
      <c r="L672" s="182"/>
      <c r="M672" s="183"/>
      <c r="N672" s="309"/>
    </row>
    <row r="673" spans="1:14" x14ac:dyDescent="0.3">
      <c r="A673" s="121" t="s">
        <v>194</v>
      </c>
      <c r="B673" s="185">
        <v>7</v>
      </c>
      <c r="C673" s="186">
        <v>217</v>
      </c>
      <c r="D673" s="187">
        <v>317</v>
      </c>
      <c r="E673" s="185">
        <v>3</v>
      </c>
      <c r="F673" s="186">
        <v>95</v>
      </c>
      <c r="G673" s="187">
        <v>148</v>
      </c>
      <c r="H673" s="185">
        <v>4</v>
      </c>
      <c r="I673" s="186">
        <v>120</v>
      </c>
      <c r="J673" s="187">
        <v>165</v>
      </c>
      <c r="K673" s="186"/>
      <c r="L673" s="186"/>
      <c r="M673" s="187"/>
      <c r="N673" s="84"/>
    </row>
    <row r="674" spans="1:14" ht="26" x14ac:dyDescent="0.3">
      <c r="A674" s="188" t="s">
        <v>565</v>
      </c>
      <c r="B674" s="181">
        <v>0</v>
      </c>
      <c r="C674" s="182">
        <v>6.0999999999999999E-2</v>
      </c>
      <c r="D674" s="183">
        <v>6.0999999999999999E-2</v>
      </c>
      <c r="E674" s="181">
        <v>0</v>
      </c>
      <c r="F674" s="182">
        <v>6.5000000000000002E-2</v>
      </c>
      <c r="G674" s="183">
        <v>6.3E-2</v>
      </c>
      <c r="H674" s="181">
        <v>0</v>
      </c>
      <c r="I674" s="182">
        <v>5.8000000000000003E-2</v>
      </c>
      <c r="J674" s="183">
        <v>6.0999999999999999E-2</v>
      </c>
      <c r="K674" s="182"/>
      <c r="L674" s="182"/>
      <c r="M674" s="183"/>
      <c r="N674" s="309"/>
    </row>
    <row r="675" spans="1:14" x14ac:dyDescent="0.3">
      <c r="A675" s="189" t="s">
        <v>519</v>
      </c>
      <c r="B675" s="181">
        <v>0</v>
      </c>
      <c r="C675" s="182">
        <v>5.0999999999999997E-2</v>
      </c>
      <c r="D675" s="183">
        <v>4.4999999999999998E-2</v>
      </c>
      <c r="E675" s="181">
        <v>0</v>
      </c>
      <c r="F675" s="182">
        <v>6.5000000000000002E-2</v>
      </c>
      <c r="G675" s="183">
        <v>4.9000000000000002E-2</v>
      </c>
      <c r="H675" s="181">
        <v>0</v>
      </c>
      <c r="I675" s="182">
        <v>4.2000000000000003E-2</v>
      </c>
      <c r="J675" s="183">
        <v>4.2999999999999997E-2</v>
      </c>
      <c r="K675" s="182"/>
      <c r="L675" s="182"/>
      <c r="M675" s="183"/>
      <c r="N675" s="309"/>
    </row>
    <row r="676" spans="1:14" x14ac:dyDescent="0.3">
      <c r="A676" s="184" t="s">
        <v>518</v>
      </c>
      <c r="B676" s="181">
        <v>0</v>
      </c>
      <c r="C676" s="182">
        <v>5.6000000000000001E-2</v>
      </c>
      <c r="D676" s="183">
        <v>4.2000000000000003E-2</v>
      </c>
      <c r="E676" s="181">
        <v>0</v>
      </c>
      <c r="F676" s="182">
        <v>3.3000000000000002E-2</v>
      </c>
      <c r="G676" s="183">
        <v>2.1000000000000001E-2</v>
      </c>
      <c r="H676" s="181">
        <v>0</v>
      </c>
      <c r="I676" s="182">
        <v>6.7000000000000004E-2</v>
      </c>
      <c r="J676" s="183">
        <v>5.5E-2</v>
      </c>
      <c r="K676" s="182"/>
      <c r="L676" s="182"/>
      <c r="M676" s="183"/>
      <c r="N676" s="309"/>
    </row>
    <row r="677" spans="1:14" x14ac:dyDescent="0.3">
      <c r="A677" s="184" t="s">
        <v>165</v>
      </c>
      <c r="B677" s="181">
        <v>0</v>
      </c>
      <c r="C677" s="182">
        <v>2.3E-2</v>
      </c>
      <c r="D677" s="183">
        <v>1.9E-2</v>
      </c>
      <c r="E677" s="181">
        <v>0</v>
      </c>
      <c r="F677" s="182">
        <v>4.2999999999999997E-2</v>
      </c>
      <c r="G677" s="183">
        <v>3.5000000000000003E-2</v>
      </c>
      <c r="H677" s="181">
        <v>0</v>
      </c>
      <c r="I677" s="182">
        <v>8.0000000000000002E-3</v>
      </c>
      <c r="J677" s="183">
        <v>6.0000000000000001E-3</v>
      </c>
      <c r="K677" s="182"/>
      <c r="L677" s="182"/>
      <c r="M677" s="183"/>
      <c r="N677" s="309"/>
    </row>
    <row r="678" spans="1:14" x14ac:dyDescent="0.3">
      <c r="A678" s="184" t="s">
        <v>166</v>
      </c>
      <c r="B678" s="181">
        <v>0</v>
      </c>
      <c r="C678" s="182">
        <v>8.4000000000000005E-2</v>
      </c>
      <c r="D678" s="183">
        <v>8.1000000000000003E-2</v>
      </c>
      <c r="E678" s="181">
        <v>0</v>
      </c>
      <c r="F678" s="182">
        <v>9.8000000000000004E-2</v>
      </c>
      <c r="G678" s="183">
        <v>9.8000000000000004E-2</v>
      </c>
      <c r="H678" s="181">
        <v>0</v>
      </c>
      <c r="I678" s="182">
        <v>7.4999999999999997E-2</v>
      </c>
      <c r="J678" s="183">
        <v>6.7000000000000004E-2</v>
      </c>
      <c r="K678" s="182"/>
      <c r="L678" s="182"/>
      <c r="M678" s="183"/>
      <c r="N678" s="309"/>
    </row>
    <row r="679" spans="1:14" x14ac:dyDescent="0.3">
      <c r="A679" s="184" t="s">
        <v>167</v>
      </c>
      <c r="B679" s="181">
        <v>0</v>
      </c>
      <c r="C679" s="182">
        <v>5.0000000000000001E-3</v>
      </c>
      <c r="D679" s="183">
        <v>6.0000000000000001E-3</v>
      </c>
      <c r="E679" s="181">
        <v>0</v>
      </c>
      <c r="F679" s="182">
        <v>0</v>
      </c>
      <c r="G679" s="183">
        <v>0</v>
      </c>
      <c r="H679" s="181">
        <v>0</v>
      </c>
      <c r="I679" s="182">
        <v>8.0000000000000002E-3</v>
      </c>
      <c r="J679" s="183">
        <v>1.2E-2</v>
      </c>
      <c r="K679" s="182"/>
      <c r="L679" s="182"/>
      <c r="M679" s="183"/>
      <c r="N679" s="309"/>
    </row>
    <row r="680" spans="1:14" x14ac:dyDescent="0.3">
      <c r="A680" s="184" t="s">
        <v>168</v>
      </c>
      <c r="B680" s="181">
        <v>0</v>
      </c>
      <c r="C680" s="182">
        <v>1.4E-2</v>
      </c>
      <c r="D680" s="183">
        <v>0.01</v>
      </c>
      <c r="E680" s="181">
        <v>0</v>
      </c>
      <c r="F680" s="182">
        <v>1.0999999999999999E-2</v>
      </c>
      <c r="G680" s="183">
        <v>7.0000000000000001E-3</v>
      </c>
      <c r="H680" s="181">
        <v>0</v>
      </c>
      <c r="I680" s="182">
        <v>1.7000000000000001E-2</v>
      </c>
      <c r="J680" s="183">
        <v>1.2E-2</v>
      </c>
      <c r="K680" s="182"/>
      <c r="L680" s="182"/>
      <c r="M680" s="183"/>
      <c r="N680" s="309"/>
    </row>
    <row r="681" spans="1:14" x14ac:dyDescent="0.3">
      <c r="A681" s="184" t="s">
        <v>169</v>
      </c>
      <c r="B681" s="181">
        <v>0</v>
      </c>
      <c r="C681" s="182">
        <v>8.9999999999999993E-3</v>
      </c>
      <c r="D681" s="183">
        <v>1.6E-2</v>
      </c>
      <c r="E681" s="181">
        <v>0</v>
      </c>
      <c r="F681" s="182">
        <v>2.1999999999999999E-2</v>
      </c>
      <c r="G681" s="183">
        <v>2.8000000000000001E-2</v>
      </c>
      <c r="H681" s="181">
        <v>0</v>
      </c>
      <c r="I681" s="182">
        <v>0</v>
      </c>
      <c r="J681" s="183">
        <v>6.0000000000000001E-3</v>
      </c>
      <c r="K681" s="182"/>
      <c r="L681" s="182"/>
      <c r="M681" s="183"/>
      <c r="N681" s="309"/>
    </row>
    <row r="682" spans="1:14" x14ac:dyDescent="0.3">
      <c r="A682" s="184" t="s">
        <v>170</v>
      </c>
      <c r="B682" s="181">
        <v>0</v>
      </c>
      <c r="C682" s="182">
        <v>3.3000000000000002E-2</v>
      </c>
      <c r="D682" s="183">
        <v>7.0999999999999994E-2</v>
      </c>
      <c r="E682" s="181">
        <v>0</v>
      </c>
      <c r="F682" s="182">
        <v>3.3000000000000002E-2</v>
      </c>
      <c r="G682" s="183">
        <v>9.0999999999999998E-2</v>
      </c>
      <c r="H682" s="181">
        <v>0</v>
      </c>
      <c r="I682" s="182">
        <v>3.3000000000000002E-2</v>
      </c>
      <c r="J682" s="183">
        <v>5.5E-2</v>
      </c>
      <c r="K682" s="182"/>
      <c r="L682" s="182"/>
      <c r="M682" s="183"/>
      <c r="N682" s="309"/>
    </row>
    <row r="683" spans="1:14" x14ac:dyDescent="0.3">
      <c r="A683" s="184" t="s">
        <v>171</v>
      </c>
      <c r="B683" s="181">
        <v>0</v>
      </c>
      <c r="C683" s="182">
        <v>8.9999999999999993E-3</v>
      </c>
      <c r="D683" s="183">
        <v>6.0000000000000001E-3</v>
      </c>
      <c r="E683" s="181">
        <v>0</v>
      </c>
      <c r="F683" s="182">
        <v>2.1999999999999999E-2</v>
      </c>
      <c r="G683" s="183">
        <v>1.4E-2</v>
      </c>
      <c r="H683" s="181">
        <v>0</v>
      </c>
      <c r="I683" s="182">
        <v>0</v>
      </c>
      <c r="J683" s="183">
        <v>0</v>
      </c>
      <c r="K683" s="182"/>
      <c r="L683" s="182"/>
      <c r="M683" s="183"/>
      <c r="N683" s="309"/>
    </row>
    <row r="684" spans="1:14" x14ac:dyDescent="0.3">
      <c r="A684" s="184" t="s">
        <v>172</v>
      </c>
      <c r="B684" s="181">
        <v>0</v>
      </c>
      <c r="C684" s="182">
        <v>8.9999999999999993E-3</v>
      </c>
      <c r="D684" s="183">
        <v>0.01</v>
      </c>
      <c r="E684" s="181">
        <v>0</v>
      </c>
      <c r="F684" s="182">
        <v>0</v>
      </c>
      <c r="G684" s="183">
        <v>0</v>
      </c>
      <c r="H684" s="181">
        <v>0</v>
      </c>
      <c r="I684" s="182">
        <v>1.7000000000000001E-2</v>
      </c>
      <c r="J684" s="183">
        <v>1.7999999999999999E-2</v>
      </c>
      <c r="K684" s="182"/>
      <c r="L684" s="182"/>
      <c r="M684" s="183"/>
      <c r="N684" s="309"/>
    </row>
    <row r="685" spans="1:14" x14ac:dyDescent="0.3">
      <c r="A685" s="184" t="s">
        <v>173</v>
      </c>
      <c r="B685" s="181">
        <v>0</v>
      </c>
      <c r="C685" s="182">
        <v>1.9E-2</v>
      </c>
      <c r="D685" s="183">
        <v>1.2999999999999999E-2</v>
      </c>
      <c r="E685" s="181">
        <v>0</v>
      </c>
      <c r="F685" s="182">
        <v>2.1999999999999999E-2</v>
      </c>
      <c r="G685" s="183">
        <v>1.4E-2</v>
      </c>
      <c r="H685" s="181">
        <v>0</v>
      </c>
      <c r="I685" s="182">
        <v>1.7000000000000001E-2</v>
      </c>
      <c r="J685" s="183">
        <v>1.2E-2</v>
      </c>
      <c r="K685" s="182"/>
      <c r="L685" s="182"/>
      <c r="M685" s="183"/>
      <c r="N685" s="309"/>
    </row>
    <row r="686" spans="1:14" x14ac:dyDescent="0.3">
      <c r="A686" s="184" t="s">
        <v>174</v>
      </c>
      <c r="B686" s="181">
        <v>0</v>
      </c>
      <c r="C686" s="182">
        <v>1.9E-2</v>
      </c>
      <c r="D686" s="183">
        <v>1.9E-2</v>
      </c>
      <c r="E686" s="181">
        <v>0</v>
      </c>
      <c r="F686" s="182">
        <v>1.0999999999999999E-2</v>
      </c>
      <c r="G686" s="183">
        <v>1.4E-2</v>
      </c>
      <c r="H686" s="181">
        <v>0</v>
      </c>
      <c r="I686" s="182">
        <v>1.7000000000000001E-2</v>
      </c>
      <c r="J686" s="183">
        <v>1.7999999999999999E-2</v>
      </c>
      <c r="K686" s="182"/>
      <c r="L686" s="182"/>
      <c r="M686" s="183"/>
      <c r="N686" s="309"/>
    </row>
    <row r="687" spans="1:14" x14ac:dyDescent="0.3">
      <c r="A687" s="184" t="s">
        <v>175</v>
      </c>
      <c r="B687" s="181">
        <v>0</v>
      </c>
      <c r="C687" s="182">
        <v>5.0000000000000001E-3</v>
      </c>
      <c r="D687" s="183">
        <v>6.0000000000000001E-3</v>
      </c>
      <c r="E687" s="181">
        <v>0</v>
      </c>
      <c r="F687" s="182">
        <v>1.0999999999999999E-2</v>
      </c>
      <c r="G687" s="183">
        <v>7.0000000000000001E-3</v>
      </c>
      <c r="H687" s="181">
        <v>0</v>
      </c>
      <c r="I687" s="182">
        <v>0</v>
      </c>
      <c r="J687" s="183">
        <v>6.0000000000000001E-3</v>
      </c>
      <c r="K687" s="182"/>
      <c r="L687" s="182"/>
      <c r="M687" s="183"/>
      <c r="N687" s="309"/>
    </row>
    <row r="688" spans="1:14" x14ac:dyDescent="0.3">
      <c r="A688" s="184" t="s">
        <v>176</v>
      </c>
      <c r="B688" s="181">
        <v>0.2</v>
      </c>
      <c r="C688" s="182">
        <v>0.20100000000000001</v>
      </c>
      <c r="D688" s="183">
        <v>0.23499999999999999</v>
      </c>
      <c r="E688" s="181">
        <v>0.5</v>
      </c>
      <c r="F688" s="182">
        <v>0.152</v>
      </c>
      <c r="G688" s="183">
        <v>0.19600000000000001</v>
      </c>
      <c r="H688" s="181">
        <v>0</v>
      </c>
      <c r="I688" s="182">
        <v>0.24199999999999999</v>
      </c>
      <c r="J688" s="183">
        <v>0.26800000000000002</v>
      </c>
      <c r="K688" s="182"/>
      <c r="L688" s="182"/>
      <c r="M688" s="183"/>
      <c r="N688" s="309"/>
    </row>
    <row r="689" spans="1:14" x14ac:dyDescent="0.3">
      <c r="A689" s="184" t="s">
        <v>488</v>
      </c>
      <c r="B689" s="181">
        <v>0</v>
      </c>
      <c r="C689" s="182">
        <v>0</v>
      </c>
      <c r="D689" s="183">
        <v>0</v>
      </c>
      <c r="E689" s="181">
        <v>0</v>
      </c>
      <c r="F689" s="182">
        <v>0</v>
      </c>
      <c r="G689" s="183">
        <v>0</v>
      </c>
      <c r="H689" s="181">
        <v>0</v>
      </c>
      <c r="I689" s="182">
        <v>0</v>
      </c>
      <c r="J689" s="183">
        <v>0</v>
      </c>
      <c r="K689" s="182"/>
      <c r="L689" s="182"/>
      <c r="M689" s="183"/>
      <c r="N689" s="309"/>
    </row>
    <row r="690" spans="1:14" x14ac:dyDescent="0.3">
      <c r="A690" s="184" t="s">
        <v>953</v>
      </c>
      <c r="B690" s="181">
        <v>0</v>
      </c>
      <c r="C690" s="182">
        <v>5.0000000000000001E-3</v>
      </c>
      <c r="D690" s="183">
        <v>3.0000000000000001E-3</v>
      </c>
      <c r="E690" s="181">
        <v>0</v>
      </c>
      <c r="F690" s="182">
        <v>1.0999999999999999E-2</v>
      </c>
      <c r="G690" s="183">
        <v>7.0000000000000001E-3</v>
      </c>
      <c r="H690" s="181">
        <v>0</v>
      </c>
      <c r="I690" s="182">
        <v>0</v>
      </c>
      <c r="J690" s="183">
        <v>0</v>
      </c>
      <c r="K690" s="182"/>
      <c r="L690" s="182"/>
      <c r="M690" s="183"/>
      <c r="N690" s="309"/>
    </row>
    <row r="691" spans="1:14" x14ac:dyDescent="0.3">
      <c r="A691" s="184" t="s">
        <v>177</v>
      </c>
      <c r="B691" s="181">
        <v>0</v>
      </c>
      <c r="C691" s="182">
        <v>5.0000000000000001E-3</v>
      </c>
      <c r="D691" s="183">
        <v>3.0000000000000001E-3</v>
      </c>
      <c r="E691" s="181">
        <v>0</v>
      </c>
      <c r="F691" s="182">
        <v>1.0999999999999999E-2</v>
      </c>
      <c r="G691" s="183">
        <v>7.0000000000000001E-3</v>
      </c>
      <c r="H691" s="181">
        <v>0</v>
      </c>
      <c r="I691" s="182">
        <v>0</v>
      </c>
      <c r="J691" s="183">
        <v>0</v>
      </c>
      <c r="K691" s="182"/>
      <c r="L691" s="182"/>
      <c r="M691" s="183"/>
      <c r="N691" s="309"/>
    </row>
    <row r="692" spans="1:14" x14ac:dyDescent="0.3">
      <c r="A692" s="184" t="s">
        <v>178</v>
      </c>
      <c r="B692" s="181">
        <v>0.6</v>
      </c>
      <c r="C692" s="182">
        <v>0.248</v>
      </c>
      <c r="D692" s="183">
        <v>0.20300000000000001</v>
      </c>
      <c r="E692" s="181">
        <v>0</v>
      </c>
      <c r="F692" s="182">
        <v>0.217</v>
      </c>
      <c r="G692" s="183">
        <v>0.16800000000000001</v>
      </c>
      <c r="H692" s="181">
        <v>1</v>
      </c>
      <c r="I692" s="182">
        <v>0.27500000000000002</v>
      </c>
      <c r="J692" s="183">
        <v>0.23799999999999999</v>
      </c>
      <c r="K692" s="182"/>
      <c r="L692" s="182"/>
      <c r="M692" s="183"/>
      <c r="N692" s="309"/>
    </row>
    <row r="693" spans="1:14" x14ac:dyDescent="0.3">
      <c r="A693" s="184" t="s">
        <v>751</v>
      </c>
      <c r="B693" s="181">
        <v>0</v>
      </c>
      <c r="C693" s="182">
        <v>3.6999999999999998E-2</v>
      </c>
      <c r="D693" s="183">
        <v>2.9000000000000001E-2</v>
      </c>
      <c r="E693" s="181">
        <v>0</v>
      </c>
      <c r="F693" s="182">
        <v>3.3000000000000002E-2</v>
      </c>
      <c r="G693" s="183">
        <v>2.1000000000000001E-2</v>
      </c>
      <c r="H693" s="181">
        <v>0</v>
      </c>
      <c r="I693" s="182">
        <v>4.2000000000000003E-2</v>
      </c>
      <c r="J693" s="183">
        <v>3.6999999999999998E-2</v>
      </c>
      <c r="K693" s="182"/>
      <c r="L693" s="182"/>
      <c r="M693" s="183"/>
      <c r="N693" s="309"/>
    </row>
    <row r="694" spans="1:14" x14ac:dyDescent="0.3">
      <c r="A694" s="184" t="s">
        <v>381</v>
      </c>
      <c r="B694" s="181">
        <v>0.2</v>
      </c>
      <c r="C694" s="182">
        <v>0.107</v>
      </c>
      <c r="D694" s="183">
        <v>0.11899999999999999</v>
      </c>
      <c r="E694" s="181">
        <v>0.5</v>
      </c>
      <c r="F694" s="182">
        <v>0.14099999999999999</v>
      </c>
      <c r="G694" s="183">
        <v>0.161</v>
      </c>
      <c r="H694" s="181">
        <v>0</v>
      </c>
      <c r="I694" s="182">
        <v>8.3000000000000004E-2</v>
      </c>
      <c r="J694" s="183">
        <v>8.5000000000000006E-2</v>
      </c>
      <c r="K694" s="182"/>
      <c r="L694" s="182"/>
      <c r="M694" s="183"/>
      <c r="N694" s="309"/>
    </row>
    <row r="695" spans="1:14" x14ac:dyDescent="0.3">
      <c r="A695" s="121" t="s">
        <v>194</v>
      </c>
      <c r="B695" s="185">
        <v>5</v>
      </c>
      <c r="C695" s="186">
        <v>214</v>
      </c>
      <c r="D695" s="187">
        <v>310</v>
      </c>
      <c r="E695" s="185">
        <v>2</v>
      </c>
      <c r="F695" s="186">
        <v>92</v>
      </c>
      <c r="G695" s="187">
        <v>143</v>
      </c>
      <c r="H695" s="185">
        <v>3</v>
      </c>
      <c r="I695" s="186">
        <v>120</v>
      </c>
      <c r="J695" s="187">
        <v>164</v>
      </c>
      <c r="K695" s="186"/>
      <c r="L695" s="186"/>
      <c r="M695" s="187"/>
      <c r="N695" s="84"/>
    </row>
    <row r="696" spans="1:14" ht="26" x14ac:dyDescent="0.3">
      <c r="A696" s="188" t="s">
        <v>566</v>
      </c>
      <c r="B696" s="181">
        <v>0</v>
      </c>
      <c r="C696" s="182">
        <v>4.7E-2</v>
      </c>
      <c r="D696" s="183">
        <v>4.5999999999999999E-2</v>
      </c>
      <c r="E696" s="181">
        <v>0</v>
      </c>
      <c r="F696" s="182">
        <v>4.2999999999999997E-2</v>
      </c>
      <c r="G696" s="183">
        <v>4.9000000000000002E-2</v>
      </c>
      <c r="H696" s="181">
        <v>0</v>
      </c>
      <c r="I696" s="182">
        <v>4.2999999999999997E-2</v>
      </c>
      <c r="J696" s="183">
        <v>3.6999999999999998E-2</v>
      </c>
      <c r="K696" s="182"/>
      <c r="L696" s="182"/>
      <c r="M696" s="183"/>
      <c r="N696" s="309"/>
    </row>
    <row r="697" spans="1:14" x14ac:dyDescent="0.3">
      <c r="A697" s="189" t="s">
        <v>519</v>
      </c>
      <c r="B697" s="181">
        <v>0</v>
      </c>
      <c r="C697" s="182">
        <v>4.7E-2</v>
      </c>
      <c r="D697" s="183">
        <v>4.5999999999999999E-2</v>
      </c>
      <c r="E697" s="181">
        <v>0</v>
      </c>
      <c r="F697" s="182">
        <v>5.3999999999999999E-2</v>
      </c>
      <c r="G697" s="183">
        <v>4.9000000000000002E-2</v>
      </c>
      <c r="H697" s="181">
        <v>0</v>
      </c>
      <c r="I697" s="182">
        <v>4.2999999999999997E-2</v>
      </c>
      <c r="J697" s="183">
        <v>4.2999999999999997E-2</v>
      </c>
      <c r="K697" s="182"/>
      <c r="L697" s="182"/>
      <c r="M697" s="183"/>
      <c r="N697" s="309"/>
    </row>
    <row r="698" spans="1:14" x14ac:dyDescent="0.3">
      <c r="A698" s="184" t="s">
        <v>518</v>
      </c>
      <c r="B698" s="181">
        <v>0</v>
      </c>
      <c r="C698" s="182">
        <v>4.2999999999999997E-2</v>
      </c>
      <c r="D698" s="183">
        <v>3.5999999999999997E-2</v>
      </c>
      <c r="E698" s="181">
        <v>0</v>
      </c>
      <c r="F698" s="182">
        <v>4.2999999999999997E-2</v>
      </c>
      <c r="G698" s="183">
        <v>3.5000000000000003E-2</v>
      </c>
      <c r="H698" s="181">
        <v>0</v>
      </c>
      <c r="I698" s="182">
        <v>4.2999999999999997E-2</v>
      </c>
      <c r="J698" s="183">
        <v>3.6999999999999998E-2</v>
      </c>
      <c r="K698" s="182"/>
      <c r="L698" s="182"/>
      <c r="M698" s="183"/>
      <c r="N698" s="309"/>
    </row>
    <row r="699" spans="1:14" x14ac:dyDescent="0.3">
      <c r="A699" s="184" t="s">
        <v>165</v>
      </c>
      <c r="B699" s="181">
        <v>0</v>
      </c>
      <c r="C699" s="182">
        <v>1.4E-2</v>
      </c>
      <c r="D699" s="183">
        <v>0.01</v>
      </c>
      <c r="E699" s="181">
        <v>0</v>
      </c>
      <c r="F699" s="182">
        <v>3.3000000000000002E-2</v>
      </c>
      <c r="G699" s="183">
        <v>2.1000000000000001E-2</v>
      </c>
      <c r="H699" s="181">
        <v>0</v>
      </c>
      <c r="I699" s="182">
        <v>0</v>
      </c>
      <c r="J699" s="183">
        <v>0</v>
      </c>
      <c r="K699" s="182"/>
      <c r="L699" s="182"/>
      <c r="M699" s="183"/>
      <c r="N699" s="309"/>
    </row>
    <row r="700" spans="1:14" x14ac:dyDescent="0.3">
      <c r="A700" s="184" t="s">
        <v>166</v>
      </c>
      <c r="B700" s="181">
        <v>0</v>
      </c>
      <c r="C700" s="182">
        <v>0.09</v>
      </c>
      <c r="D700" s="183">
        <v>7.8E-2</v>
      </c>
      <c r="E700" s="181">
        <v>0</v>
      </c>
      <c r="F700" s="182">
        <v>0.109</v>
      </c>
      <c r="G700" s="183">
        <v>9.0999999999999998E-2</v>
      </c>
      <c r="H700" s="181">
        <v>0</v>
      </c>
      <c r="I700" s="182">
        <v>7.6999999999999999E-2</v>
      </c>
      <c r="J700" s="183">
        <v>6.8000000000000005E-2</v>
      </c>
      <c r="K700" s="182"/>
      <c r="L700" s="182"/>
      <c r="M700" s="183"/>
      <c r="N700" s="309"/>
    </row>
    <row r="701" spans="1:14" x14ac:dyDescent="0.3">
      <c r="A701" s="184" t="s">
        <v>167</v>
      </c>
      <c r="B701" s="181">
        <v>0</v>
      </c>
      <c r="C701" s="182">
        <v>0</v>
      </c>
      <c r="D701" s="183">
        <v>7.0000000000000001E-3</v>
      </c>
      <c r="E701" s="181">
        <v>0</v>
      </c>
      <c r="F701" s="182">
        <v>0</v>
      </c>
      <c r="G701" s="183">
        <v>7.0000000000000001E-3</v>
      </c>
      <c r="H701" s="181">
        <v>0</v>
      </c>
      <c r="I701" s="182">
        <v>0</v>
      </c>
      <c r="J701" s="183">
        <v>6.0000000000000001E-3</v>
      </c>
      <c r="K701" s="182"/>
      <c r="L701" s="182"/>
      <c r="M701" s="183"/>
      <c r="N701" s="309"/>
    </row>
    <row r="702" spans="1:14" x14ac:dyDescent="0.3">
      <c r="A702" s="184" t="s">
        <v>168</v>
      </c>
      <c r="B702" s="181">
        <v>0</v>
      </c>
      <c r="C702" s="182">
        <v>1.9E-2</v>
      </c>
      <c r="D702" s="183">
        <v>1.2999999999999999E-2</v>
      </c>
      <c r="E702" s="181">
        <v>0</v>
      </c>
      <c r="F702" s="182">
        <v>0</v>
      </c>
      <c r="G702" s="183">
        <v>0</v>
      </c>
      <c r="H702" s="181">
        <v>0</v>
      </c>
      <c r="I702" s="182">
        <v>3.4000000000000002E-2</v>
      </c>
      <c r="J702" s="183">
        <v>2.5000000000000001E-2</v>
      </c>
      <c r="K702" s="182"/>
      <c r="L702" s="182"/>
      <c r="M702" s="183"/>
      <c r="N702" s="309"/>
    </row>
    <row r="703" spans="1:14" x14ac:dyDescent="0.3">
      <c r="A703" s="184" t="s">
        <v>169</v>
      </c>
      <c r="B703" s="181">
        <v>0</v>
      </c>
      <c r="C703" s="182">
        <v>1.4E-2</v>
      </c>
      <c r="D703" s="183">
        <v>1.6E-2</v>
      </c>
      <c r="E703" s="181">
        <v>0</v>
      </c>
      <c r="F703" s="182">
        <v>3.3000000000000002E-2</v>
      </c>
      <c r="G703" s="183">
        <v>3.5000000000000003E-2</v>
      </c>
      <c r="H703" s="181">
        <v>0</v>
      </c>
      <c r="I703" s="182">
        <v>0</v>
      </c>
      <c r="J703" s="183">
        <v>0</v>
      </c>
      <c r="K703" s="182"/>
      <c r="L703" s="182"/>
      <c r="M703" s="183"/>
      <c r="N703" s="309"/>
    </row>
    <row r="704" spans="1:14" x14ac:dyDescent="0.3">
      <c r="A704" s="184" t="s">
        <v>170</v>
      </c>
      <c r="B704" s="181">
        <v>0</v>
      </c>
      <c r="C704" s="182">
        <v>4.2999999999999997E-2</v>
      </c>
      <c r="D704" s="183">
        <v>7.1999999999999995E-2</v>
      </c>
      <c r="E704" s="181">
        <v>0</v>
      </c>
      <c r="F704" s="182">
        <v>5.3999999999999999E-2</v>
      </c>
      <c r="G704" s="183">
        <v>9.0999999999999998E-2</v>
      </c>
      <c r="H704" s="181">
        <v>0</v>
      </c>
      <c r="I704" s="182">
        <v>3.4000000000000002E-2</v>
      </c>
      <c r="J704" s="183">
        <v>5.6000000000000001E-2</v>
      </c>
      <c r="K704" s="182"/>
      <c r="L704" s="182"/>
      <c r="M704" s="183"/>
      <c r="N704" s="309"/>
    </row>
    <row r="705" spans="1:14" x14ac:dyDescent="0.3">
      <c r="A705" s="184" t="s">
        <v>171</v>
      </c>
      <c r="B705" s="181">
        <v>0</v>
      </c>
      <c r="C705" s="182">
        <v>5.0000000000000001E-3</v>
      </c>
      <c r="D705" s="183">
        <v>3.0000000000000001E-3</v>
      </c>
      <c r="E705" s="181">
        <v>0</v>
      </c>
      <c r="F705" s="182">
        <v>0</v>
      </c>
      <c r="G705" s="183">
        <v>0</v>
      </c>
      <c r="H705" s="181">
        <v>0</v>
      </c>
      <c r="I705" s="182">
        <v>8.9999999999999993E-3</v>
      </c>
      <c r="J705" s="183">
        <v>6.0000000000000001E-3</v>
      </c>
      <c r="K705" s="182"/>
      <c r="L705" s="182"/>
      <c r="M705" s="183"/>
      <c r="N705" s="309"/>
    </row>
    <row r="706" spans="1:14" x14ac:dyDescent="0.3">
      <c r="A706" s="184" t="s">
        <v>172</v>
      </c>
      <c r="B706" s="181">
        <v>0</v>
      </c>
      <c r="C706" s="182">
        <v>8.9999999999999993E-3</v>
      </c>
      <c r="D706" s="183">
        <v>7.0000000000000001E-3</v>
      </c>
      <c r="E706" s="181">
        <v>0</v>
      </c>
      <c r="F706" s="182">
        <v>0</v>
      </c>
      <c r="G706" s="183">
        <v>0</v>
      </c>
      <c r="H706" s="181">
        <v>0</v>
      </c>
      <c r="I706" s="182">
        <v>1.7000000000000001E-2</v>
      </c>
      <c r="J706" s="183">
        <v>1.2E-2</v>
      </c>
      <c r="K706" s="182"/>
      <c r="L706" s="182"/>
      <c r="M706" s="183"/>
      <c r="N706" s="309"/>
    </row>
    <row r="707" spans="1:14" x14ac:dyDescent="0.3">
      <c r="A707" s="184" t="s">
        <v>173</v>
      </c>
      <c r="B707" s="181">
        <v>0</v>
      </c>
      <c r="C707" s="182">
        <v>8.9999999999999993E-3</v>
      </c>
      <c r="D707" s="183">
        <v>7.0000000000000001E-3</v>
      </c>
      <c r="E707" s="181">
        <v>0</v>
      </c>
      <c r="F707" s="182">
        <v>0</v>
      </c>
      <c r="G707" s="183">
        <v>0</v>
      </c>
      <c r="H707" s="181">
        <v>0</v>
      </c>
      <c r="I707" s="182">
        <v>1.7000000000000001E-2</v>
      </c>
      <c r="J707" s="183">
        <v>1.2E-2</v>
      </c>
      <c r="K707" s="182"/>
      <c r="L707" s="182"/>
      <c r="M707" s="183"/>
      <c r="N707" s="309"/>
    </row>
    <row r="708" spans="1:14" x14ac:dyDescent="0.3">
      <c r="A708" s="184" t="s">
        <v>174</v>
      </c>
      <c r="B708" s="181">
        <v>0</v>
      </c>
      <c r="C708" s="182">
        <v>1.9E-2</v>
      </c>
      <c r="D708" s="183">
        <v>2.5999999999999999E-2</v>
      </c>
      <c r="E708" s="181">
        <v>0</v>
      </c>
      <c r="F708" s="182">
        <v>1.0999999999999999E-2</v>
      </c>
      <c r="G708" s="183">
        <v>2.1000000000000001E-2</v>
      </c>
      <c r="H708" s="181">
        <v>0</v>
      </c>
      <c r="I708" s="182">
        <v>2.5999999999999999E-2</v>
      </c>
      <c r="J708" s="183">
        <v>3.1E-2</v>
      </c>
      <c r="K708" s="182"/>
      <c r="L708" s="182"/>
      <c r="M708" s="183"/>
      <c r="N708" s="309"/>
    </row>
    <row r="709" spans="1:14" x14ac:dyDescent="0.3">
      <c r="A709" s="184" t="s">
        <v>175</v>
      </c>
      <c r="B709" s="181">
        <v>0</v>
      </c>
      <c r="C709" s="182">
        <v>0</v>
      </c>
      <c r="D709" s="183">
        <v>0</v>
      </c>
      <c r="E709" s="181">
        <v>0</v>
      </c>
      <c r="F709" s="182">
        <v>0</v>
      </c>
      <c r="G709" s="183">
        <v>0</v>
      </c>
      <c r="H709" s="181">
        <v>0</v>
      </c>
      <c r="I709" s="182">
        <v>0</v>
      </c>
      <c r="J709" s="183">
        <v>0</v>
      </c>
      <c r="K709" s="182"/>
      <c r="L709" s="182"/>
      <c r="M709" s="183"/>
      <c r="N709" s="309"/>
    </row>
    <row r="710" spans="1:14" x14ac:dyDescent="0.3">
      <c r="A710" s="184" t="s">
        <v>176</v>
      </c>
      <c r="B710" s="181">
        <v>0.2</v>
      </c>
      <c r="C710" s="182">
        <v>0.19</v>
      </c>
      <c r="D710" s="183">
        <v>0.22800000000000001</v>
      </c>
      <c r="E710" s="181">
        <v>0.5</v>
      </c>
      <c r="F710" s="182">
        <v>0.16300000000000001</v>
      </c>
      <c r="G710" s="183">
        <v>0.20300000000000001</v>
      </c>
      <c r="H710" s="181">
        <v>0</v>
      </c>
      <c r="I710" s="182">
        <v>0.20499999999999999</v>
      </c>
      <c r="J710" s="183">
        <v>0.24199999999999999</v>
      </c>
      <c r="K710" s="182"/>
      <c r="L710" s="182"/>
      <c r="M710" s="183"/>
      <c r="N710" s="309"/>
    </row>
    <row r="711" spans="1:14" x14ac:dyDescent="0.3">
      <c r="A711" s="184" t="s">
        <v>488</v>
      </c>
      <c r="B711" s="181">
        <v>0</v>
      </c>
      <c r="C711" s="182">
        <v>0</v>
      </c>
      <c r="D711" s="183">
        <v>0</v>
      </c>
      <c r="E711" s="181">
        <v>0</v>
      </c>
      <c r="F711" s="182">
        <v>0</v>
      </c>
      <c r="G711" s="183">
        <v>0</v>
      </c>
      <c r="H711" s="181">
        <v>0</v>
      </c>
      <c r="I711" s="182">
        <v>0</v>
      </c>
      <c r="J711" s="183">
        <v>0</v>
      </c>
      <c r="K711" s="182"/>
      <c r="L711" s="182"/>
      <c r="M711" s="183"/>
      <c r="N711" s="309"/>
    </row>
    <row r="712" spans="1:14" x14ac:dyDescent="0.3">
      <c r="A712" s="184" t="s">
        <v>953</v>
      </c>
      <c r="B712" s="181">
        <v>0</v>
      </c>
      <c r="C712" s="182">
        <v>5.0000000000000001E-3</v>
      </c>
      <c r="D712" s="183">
        <v>3.0000000000000001E-3</v>
      </c>
      <c r="E712" s="181">
        <v>0</v>
      </c>
      <c r="F712" s="182">
        <v>1.0999999999999999E-2</v>
      </c>
      <c r="G712" s="183">
        <v>7.0000000000000001E-3</v>
      </c>
      <c r="H712" s="181">
        <v>0</v>
      </c>
      <c r="I712" s="182">
        <v>0</v>
      </c>
      <c r="J712" s="183">
        <v>0</v>
      </c>
      <c r="K712" s="182"/>
      <c r="L712" s="182"/>
      <c r="M712" s="183"/>
      <c r="N712" s="309"/>
    </row>
    <row r="713" spans="1:14" x14ac:dyDescent="0.3">
      <c r="A713" s="184" t="s">
        <v>177</v>
      </c>
      <c r="B713" s="181">
        <v>0</v>
      </c>
      <c r="C713" s="182">
        <v>5.0000000000000001E-3</v>
      </c>
      <c r="D713" s="183">
        <v>3.0000000000000001E-3</v>
      </c>
      <c r="E713" s="181">
        <v>0</v>
      </c>
      <c r="F713" s="182">
        <v>1.0999999999999999E-2</v>
      </c>
      <c r="G713" s="183">
        <v>7.0000000000000001E-3</v>
      </c>
      <c r="H713" s="181">
        <v>0</v>
      </c>
      <c r="I713" s="182">
        <v>0</v>
      </c>
      <c r="J713" s="183">
        <v>0</v>
      </c>
      <c r="K713" s="182"/>
      <c r="L713" s="182"/>
      <c r="M713" s="183"/>
      <c r="N713" s="309"/>
    </row>
    <row r="714" spans="1:14" x14ac:dyDescent="0.3">
      <c r="A714" s="184" t="s">
        <v>178</v>
      </c>
      <c r="B714" s="181">
        <v>0.6</v>
      </c>
      <c r="C714" s="182">
        <v>0.23200000000000001</v>
      </c>
      <c r="D714" s="183">
        <v>0.19500000000000001</v>
      </c>
      <c r="E714" s="181">
        <v>0</v>
      </c>
      <c r="F714" s="182">
        <v>0.20699999999999999</v>
      </c>
      <c r="G714" s="183">
        <v>0.161</v>
      </c>
      <c r="H714" s="181">
        <v>1</v>
      </c>
      <c r="I714" s="182">
        <v>0.25600000000000001</v>
      </c>
      <c r="J714" s="183">
        <v>0.23</v>
      </c>
      <c r="K714" s="182"/>
      <c r="L714" s="182"/>
      <c r="M714" s="183"/>
      <c r="N714" s="309"/>
    </row>
    <row r="715" spans="1:14" x14ac:dyDescent="0.3">
      <c r="A715" s="184" t="s">
        <v>751</v>
      </c>
      <c r="B715" s="181">
        <v>0</v>
      </c>
      <c r="C715" s="182">
        <v>3.7999999999999999E-2</v>
      </c>
      <c r="D715" s="183">
        <v>2.9000000000000001E-2</v>
      </c>
      <c r="E715" s="181">
        <v>0</v>
      </c>
      <c r="F715" s="182">
        <v>5.3999999999999999E-2</v>
      </c>
      <c r="G715" s="183">
        <v>3.5000000000000003E-2</v>
      </c>
      <c r="H715" s="181">
        <v>0</v>
      </c>
      <c r="I715" s="182">
        <v>2.5999999999999999E-2</v>
      </c>
      <c r="J715" s="183">
        <v>2.5000000000000001E-2</v>
      </c>
      <c r="K715" s="182"/>
      <c r="L715" s="182"/>
      <c r="M715" s="183"/>
      <c r="N715" s="309"/>
    </row>
    <row r="716" spans="1:14" x14ac:dyDescent="0.3">
      <c r="A716" s="184" t="s">
        <v>381</v>
      </c>
      <c r="B716" s="181">
        <v>0.2</v>
      </c>
      <c r="C716" s="182">
        <v>0.17100000000000001</v>
      </c>
      <c r="D716" s="183">
        <v>0.17599999999999999</v>
      </c>
      <c r="E716" s="181">
        <v>0.5</v>
      </c>
      <c r="F716" s="182">
        <v>0.17399999999999999</v>
      </c>
      <c r="G716" s="183">
        <v>0.189</v>
      </c>
      <c r="H716" s="181">
        <v>0</v>
      </c>
      <c r="I716" s="182">
        <v>0.17100000000000001</v>
      </c>
      <c r="J716" s="183">
        <v>0.16800000000000001</v>
      </c>
      <c r="K716" s="182"/>
      <c r="L716" s="182"/>
      <c r="M716" s="183"/>
      <c r="N716" s="309"/>
    </row>
    <row r="717" spans="1:14" x14ac:dyDescent="0.3">
      <c r="A717" s="121" t="s">
        <v>194</v>
      </c>
      <c r="B717" s="185">
        <v>5</v>
      </c>
      <c r="C717" s="186">
        <v>211</v>
      </c>
      <c r="D717" s="187">
        <v>307</v>
      </c>
      <c r="E717" s="185">
        <v>2</v>
      </c>
      <c r="F717" s="186">
        <v>92</v>
      </c>
      <c r="G717" s="187">
        <v>143</v>
      </c>
      <c r="H717" s="185">
        <v>3</v>
      </c>
      <c r="I717" s="186">
        <v>117</v>
      </c>
      <c r="J717" s="187">
        <v>161</v>
      </c>
      <c r="K717" s="186"/>
      <c r="L717" s="186"/>
      <c r="M717" s="187"/>
      <c r="N717" s="84"/>
    </row>
    <row r="718" spans="1:14" ht="52" x14ac:dyDescent="0.3">
      <c r="A718" s="188" t="s">
        <v>984</v>
      </c>
      <c r="B718" s="191">
        <v>0</v>
      </c>
      <c r="C718" s="192">
        <v>0</v>
      </c>
      <c r="D718" s="193">
        <v>0</v>
      </c>
      <c r="E718" s="191">
        <v>0</v>
      </c>
      <c r="F718" s="192">
        <v>0</v>
      </c>
      <c r="G718" s="193">
        <v>0</v>
      </c>
      <c r="H718" s="191">
        <v>0</v>
      </c>
      <c r="I718" s="192">
        <v>0</v>
      </c>
      <c r="J718" s="193">
        <v>0</v>
      </c>
      <c r="K718" s="192"/>
      <c r="L718" s="192"/>
      <c r="M718" s="193"/>
      <c r="N718" s="312"/>
    </row>
    <row r="719" spans="1:14" x14ac:dyDescent="0.3">
      <c r="A719" s="189" t="s">
        <v>383</v>
      </c>
      <c r="B719" s="191">
        <v>0</v>
      </c>
      <c r="C719" s="192">
        <v>0</v>
      </c>
      <c r="D719" s="193">
        <v>0</v>
      </c>
      <c r="E719" s="191">
        <v>0</v>
      </c>
      <c r="F719" s="192">
        <v>0</v>
      </c>
      <c r="G719" s="193">
        <v>0</v>
      </c>
      <c r="H719" s="191">
        <v>0</v>
      </c>
      <c r="I719" s="192">
        <v>0</v>
      </c>
      <c r="J719" s="193">
        <v>0</v>
      </c>
      <c r="K719" s="192"/>
      <c r="L719" s="192"/>
      <c r="M719" s="193"/>
      <c r="N719" s="312"/>
    </row>
    <row r="720" spans="1:14" x14ac:dyDescent="0.3">
      <c r="A720" s="189" t="s">
        <v>850</v>
      </c>
      <c r="B720" s="191">
        <v>0</v>
      </c>
      <c r="C720" s="192">
        <v>0</v>
      </c>
      <c r="D720" s="193">
        <v>3.0000000000000001E-3</v>
      </c>
      <c r="E720" s="191">
        <v>0</v>
      </c>
      <c r="F720" s="192">
        <v>0</v>
      </c>
      <c r="G720" s="193">
        <v>7.0000000000000001E-3</v>
      </c>
      <c r="H720" s="191">
        <v>0</v>
      </c>
      <c r="I720" s="192">
        <v>0</v>
      </c>
      <c r="J720" s="193">
        <v>0</v>
      </c>
      <c r="K720" s="192"/>
      <c r="L720" s="192"/>
      <c r="M720" s="193"/>
      <c r="N720" s="312"/>
    </row>
    <row r="721" spans="1:14" x14ac:dyDescent="0.3">
      <c r="A721" s="189" t="s">
        <v>644</v>
      </c>
      <c r="B721" s="191">
        <v>0.66700000000000004</v>
      </c>
      <c r="C721" s="192">
        <v>0.374</v>
      </c>
      <c r="D721" s="193">
        <v>0.32200000000000001</v>
      </c>
      <c r="E721" s="191">
        <v>0.5</v>
      </c>
      <c r="F721" s="192">
        <v>0.38800000000000001</v>
      </c>
      <c r="G721" s="193">
        <v>0.32700000000000001</v>
      </c>
      <c r="H721" s="191">
        <v>0.75</v>
      </c>
      <c r="I721" s="192">
        <v>0.36099999999999999</v>
      </c>
      <c r="J721" s="193">
        <v>0.313</v>
      </c>
      <c r="K721" s="192"/>
      <c r="L721" s="192"/>
      <c r="M721" s="193"/>
      <c r="N721" s="312"/>
    </row>
    <row r="722" spans="1:14" x14ac:dyDescent="0.3">
      <c r="A722" s="189" t="s">
        <v>643</v>
      </c>
      <c r="B722" s="191">
        <v>0.16700000000000001</v>
      </c>
      <c r="C722" s="192">
        <v>0.35099999999999998</v>
      </c>
      <c r="D722" s="193">
        <v>0.38100000000000001</v>
      </c>
      <c r="E722" s="191">
        <v>0.5</v>
      </c>
      <c r="F722" s="192">
        <v>0.42899999999999999</v>
      </c>
      <c r="G722" s="193">
        <v>0.47299999999999998</v>
      </c>
      <c r="H722" s="191">
        <v>0</v>
      </c>
      <c r="I722" s="192">
        <v>0.29499999999999998</v>
      </c>
      <c r="J722" s="193">
        <v>0.30099999999999999</v>
      </c>
      <c r="K722" s="192"/>
      <c r="L722" s="192"/>
      <c r="M722" s="193"/>
      <c r="N722" s="312"/>
    </row>
    <row r="723" spans="1:14" x14ac:dyDescent="0.3">
      <c r="A723" s="189" t="s">
        <v>384</v>
      </c>
      <c r="B723" s="191">
        <v>0</v>
      </c>
      <c r="C723" s="192">
        <v>6.8000000000000005E-2</v>
      </c>
      <c r="D723" s="193">
        <v>8.1000000000000003E-2</v>
      </c>
      <c r="E723" s="191">
        <v>0</v>
      </c>
      <c r="F723" s="192">
        <v>4.1000000000000002E-2</v>
      </c>
      <c r="G723" s="193">
        <v>5.2999999999999999E-2</v>
      </c>
      <c r="H723" s="191">
        <v>0</v>
      </c>
      <c r="I723" s="192">
        <v>0.09</v>
      </c>
      <c r="J723" s="193">
        <v>0.108</v>
      </c>
      <c r="K723" s="192"/>
      <c r="L723" s="192"/>
      <c r="M723" s="193"/>
      <c r="N723" s="312"/>
    </row>
    <row r="724" spans="1:14" x14ac:dyDescent="0.3">
      <c r="A724" s="189" t="s">
        <v>660</v>
      </c>
      <c r="B724" s="191">
        <v>0.16700000000000001</v>
      </c>
      <c r="C724" s="192">
        <v>5.3999999999999999E-2</v>
      </c>
      <c r="D724" s="193">
        <v>4.3999999999999997E-2</v>
      </c>
      <c r="E724" s="191">
        <v>0</v>
      </c>
      <c r="F724" s="192">
        <v>0.01</v>
      </c>
      <c r="G724" s="193">
        <v>1.2999999999999999E-2</v>
      </c>
      <c r="H724" s="191">
        <v>0.25</v>
      </c>
      <c r="I724" s="192">
        <v>0.09</v>
      </c>
      <c r="J724" s="193">
        <v>7.1999999999999995E-2</v>
      </c>
      <c r="K724" s="192"/>
      <c r="L724" s="192"/>
      <c r="M724" s="193"/>
      <c r="N724" s="312"/>
    </row>
    <row r="725" spans="1:14" x14ac:dyDescent="0.3">
      <c r="A725" s="189" t="s">
        <v>599</v>
      </c>
      <c r="B725" s="191">
        <v>0</v>
      </c>
      <c r="C725" s="192">
        <v>0.09</v>
      </c>
      <c r="D725" s="193">
        <v>0.113</v>
      </c>
      <c r="E725" s="191">
        <v>0</v>
      </c>
      <c r="F725" s="192">
        <v>7.0999999999999994E-2</v>
      </c>
      <c r="G725" s="193">
        <v>8.6999999999999994E-2</v>
      </c>
      <c r="H725" s="191">
        <v>0</v>
      </c>
      <c r="I725" s="192">
        <v>0.107</v>
      </c>
      <c r="J725" s="193">
        <v>0.13900000000000001</v>
      </c>
      <c r="K725" s="192"/>
      <c r="L725" s="192"/>
      <c r="M725" s="193"/>
      <c r="N725" s="312"/>
    </row>
    <row r="726" spans="1:14" x14ac:dyDescent="0.3">
      <c r="A726" s="189" t="s">
        <v>645</v>
      </c>
      <c r="B726" s="191">
        <v>0</v>
      </c>
      <c r="C726" s="192">
        <v>5.3999999999999999E-2</v>
      </c>
      <c r="D726" s="193">
        <v>4.7E-2</v>
      </c>
      <c r="E726" s="191">
        <v>0</v>
      </c>
      <c r="F726" s="192">
        <v>5.0999999999999997E-2</v>
      </c>
      <c r="G726" s="193">
        <v>3.3000000000000002E-2</v>
      </c>
      <c r="H726" s="191">
        <v>0</v>
      </c>
      <c r="I726" s="192">
        <v>4.9000000000000002E-2</v>
      </c>
      <c r="J726" s="193">
        <v>5.3999999999999999E-2</v>
      </c>
      <c r="K726" s="192"/>
      <c r="L726" s="192"/>
      <c r="M726" s="193"/>
      <c r="N726" s="312"/>
    </row>
    <row r="727" spans="1:14" x14ac:dyDescent="0.3">
      <c r="A727" s="189" t="s">
        <v>380</v>
      </c>
      <c r="B727" s="191">
        <v>0</v>
      </c>
      <c r="C727" s="192">
        <v>8.9999999999999993E-3</v>
      </c>
      <c r="D727" s="193">
        <v>8.9999999999999993E-3</v>
      </c>
      <c r="E727" s="191">
        <v>0</v>
      </c>
      <c r="F727" s="192">
        <v>0.01</v>
      </c>
      <c r="G727" s="193">
        <v>7.0000000000000001E-3</v>
      </c>
      <c r="H727" s="191">
        <v>0</v>
      </c>
      <c r="I727" s="192">
        <v>8.0000000000000002E-3</v>
      </c>
      <c r="J727" s="193">
        <v>1.2E-2</v>
      </c>
      <c r="K727" s="192"/>
      <c r="L727" s="192"/>
      <c r="M727" s="193"/>
      <c r="N727" s="312"/>
    </row>
    <row r="728" spans="1:14" s="120" customFormat="1" x14ac:dyDescent="0.3">
      <c r="A728" s="126" t="s">
        <v>194</v>
      </c>
      <c r="B728" s="127">
        <v>6</v>
      </c>
      <c r="C728" s="128">
        <v>222</v>
      </c>
      <c r="D728" s="129">
        <v>320</v>
      </c>
      <c r="E728" s="127">
        <v>2</v>
      </c>
      <c r="F728" s="128">
        <v>98</v>
      </c>
      <c r="G728" s="129">
        <v>150</v>
      </c>
      <c r="H728" s="127">
        <v>4</v>
      </c>
      <c r="I728" s="128">
        <v>122</v>
      </c>
      <c r="J728" s="129">
        <v>166</v>
      </c>
      <c r="K728" s="128"/>
      <c r="L728" s="128"/>
      <c r="M728" s="129"/>
      <c r="N728" s="118"/>
    </row>
    <row r="729" spans="1:14" s="120" customFormat="1" ht="26" x14ac:dyDescent="0.3">
      <c r="A729" s="188" t="s">
        <v>624</v>
      </c>
      <c r="B729" s="191">
        <v>0</v>
      </c>
      <c r="C729" s="192">
        <v>5.0000000000000001E-3</v>
      </c>
      <c r="D729" s="193">
        <v>6.0000000000000001E-3</v>
      </c>
      <c r="E729" s="191">
        <v>0</v>
      </c>
      <c r="F729" s="192">
        <v>0.01</v>
      </c>
      <c r="G729" s="193">
        <v>1.2999999999999999E-2</v>
      </c>
      <c r="H729" s="191">
        <v>0</v>
      </c>
      <c r="I729" s="192">
        <v>0</v>
      </c>
      <c r="J729" s="193">
        <v>0</v>
      </c>
      <c r="K729" s="192"/>
      <c r="L729" s="192"/>
      <c r="M729" s="193"/>
      <c r="N729" s="312"/>
    </row>
    <row r="730" spans="1:14" s="120" customFormat="1" x14ac:dyDescent="0.3">
      <c r="A730" s="189" t="s">
        <v>383</v>
      </c>
      <c r="B730" s="191">
        <v>0</v>
      </c>
      <c r="C730" s="192">
        <v>0</v>
      </c>
      <c r="D730" s="193">
        <v>0</v>
      </c>
      <c r="E730" s="191">
        <v>0</v>
      </c>
      <c r="F730" s="192">
        <v>0</v>
      </c>
      <c r="G730" s="193">
        <v>0</v>
      </c>
      <c r="H730" s="191">
        <v>0</v>
      </c>
      <c r="I730" s="192">
        <v>0</v>
      </c>
      <c r="J730" s="193">
        <v>0</v>
      </c>
      <c r="K730" s="192"/>
      <c r="L730" s="192"/>
      <c r="M730" s="193"/>
      <c r="N730" s="312"/>
    </row>
    <row r="731" spans="1:14" s="120" customFormat="1" x14ac:dyDescent="0.3">
      <c r="A731" s="189" t="s">
        <v>850</v>
      </c>
      <c r="B731" s="191">
        <v>0</v>
      </c>
      <c r="C731" s="192">
        <v>8.9999999999999993E-3</v>
      </c>
      <c r="D731" s="193">
        <v>8.9999999999999993E-3</v>
      </c>
      <c r="E731" s="191">
        <v>0</v>
      </c>
      <c r="F731" s="192">
        <v>0.01</v>
      </c>
      <c r="G731" s="193">
        <v>1.2999999999999999E-2</v>
      </c>
      <c r="H731" s="191">
        <v>0</v>
      </c>
      <c r="I731" s="192">
        <v>8.0000000000000002E-3</v>
      </c>
      <c r="J731" s="193">
        <v>6.0000000000000001E-3</v>
      </c>
      <c r="K731" s="192"/>
      <c r="L731" s="192"/>
      <c r="M731" s="193"/>
      <c r="N731" s="312"/>
    </row>
    <row r="732" spans="1:14" s="120" customFormat="1" x14ac:dyDescent="0.3">
      <c r="A732" s="189" t="s">
        <v>644</v>
      </c>
      <c r="B732" s="191">
        <v>0.83299999999999996</v>
      </c>
      <c r="C732" s="192">
        <v>0.82</v>
      </c>
      <c r="D732" s="193">
        <v>0.76900000000000002</v>
      </c>
      <c r="E732" s="191">
        <v>0.5</v>
      </c>
      <c r="F732" s="192">
        <v>0.80600000000000005</v>
      </c>
      <c r="G732" s="193">
        <v>0.72799999999999998</v>
      </c>
      <c r="H732" s="191">
        <v>1</v>
      </c>
      <c r="I732" s="192">
        <v>0.82799999999999996</v>
      </c>
      <c r="J732" s="193">
        <v>0.80700000000000005</v>
      </c>
      <c r="K732" s="192"/>
      <c r="L732" s="192"/>
      <c r="M732" s="193"/>
      <c r="N732" s="312"/>
    </row>
    <row r="733" spans="1:14" s="120" customFormat="1" x14ac:dyDescent="0.3">
      <c r="A733" s="189" t="s">
        <v>643</v>
      </c>
      <c r="B733" s="191">
        <v>0.16700000000000001</v>
      </c>
      <c r="C733" s="192">
        <v>0.113</v>
      </c>
      <c r="D733" s="193">
        <v>0.153</v>
      </c>
      <c r="E733" s="191">
        <v>0.5</v>
      </c>
      <c r="F733" s="192">
        <v>0.122</v>
      </c>
      <c r="G733" s="193">
        <v>0.17899999999999999</v>
      </c>
      <c r="H733" s="191">
        <v>0</v>
      </c>
      <c r="I733" s="192">
        <v>0.107</v>
      </c>
      <c r="J733" s="193">
        <v>0.127</v>
      </c>
      <c r="K733" s="192"/>
      <c r="L733" s="192"/>
      <c r="M733" s="193"/>
      <c r="N733" s="312"/>
    </row>
    <row r="734" spans="1:14" s="120" customFormat="1" x14ac:dyDescent="0.3">
      <c r="A734" s="189" t="s">
        <v>384</v>
      </c>
      <c r="B734" s="191">
        <v>0</v>
      </c>
      <c r="C734" s="192">
        <v>1.7999999999999999E-2</v>
      </c>
      <c r="D734" s="193">
        <v>1.9E-2</v>
      </c>
      <c r="E734" s="191">
        <v>0</v>
      </c>
      <c r="F734" s="192">
        <v>0.01</v>
      </c>
      <c r="G734" s="193">
        <v>0.02</v>
      </c>
      <c r="H734" s="191">
        <v>0</v>
      </c>
      <c r="I734" s="192">
        <v>2.5000000000000001E-2</v>
      </c>
      <c r="J734" s="193">
        <v>1.7999999999999999E-2</v>
      </c>
      <c r="K734" s="192"/>
      <c r="L734" s="192"/>
      <c r="M734" s="193"/>
      <c r="N734" s="312"/>
    </row>
    <row r="735" spans="1:14" s="120" customFormat="1" x14ac:dyDescent="0.3">
      <c r="A735" s="189" t="s">
        <v>660</v>
      </c>
      <c r="B735" s="191">
        <v>0</v>
      </c>
      <c r="C735" s="192">
        <v>8.9999999999999993E-3</v>
      </c>
      <c r="D735" s="193">
        <v>6.0000000000000001E-3</v>
      </c>
      <c r="E735" s="191">
        <v>0</v>
      </c>
      <c r="F735" s="192">
        <v>0.01</v>
      </c>
      <c r="G735" s="193">
        <v>7.0000000000000001E-3</v>
      </c>
      <c r="H735" s="191">
        <v>0</v>
      </c>
      <c r="I735" s="192">
        <v>8.0000000000000002E-3</v>
      </c>
      <c r="J735" s="193">
        <v>6.0000000000000001E-3</v>
      </c>
      <c r="K735" s="192"/>
      <c r="L735" s="192"/>
      <c r="M735" s="193"/>
      <c r="N735" s="312"/>
    </row>
    <row r="736" spans="1:14" s="120" customFormat="1" x14ac:dyDescent="0.3">
      <c r="A736" s="189" t="s">
        <v>599</v>
      </c>
      <c r="B736" s="191">
        <v>0</v>
      </c>
      <c r="C736" s="192">
        <v>8.9999999999999993E-3</v>
      </c>
      <c r="D736" s="193">
        <v>1.9E-2</v>
      </c>
      <c r="E736" s="191">
        <v>0</v>
      </c>
      <c r="F736" s="192">
        <v>0.01</v>
      </c>
      <c r="G736" s="193">
        <v>0.02</v>
      </c>
      <c r="H736" s="191">
        <v>0</v>
      </c>
      <c r="I736" s="192">
        <v>8.0000000000000002E-3</v>
      </c>
      <c r="J736" s="193">
        <v>1.7999999999999999E-2</v>
      </c>
      <c r="K736" s="192"/>
      <c r="L736" s="192"/>
      <c r="M736" s="193"/>
      <c r="N736" s="312"/>
    </row>
    <row r="737" spans="1:14" s="120" customFormat="1" x14ac:dyDescent="0.3">
      <c r="A737" s="189" t="s">
        <v>645</v>
      </c>
      <c r="B737" s="191">
        <v>0</v>
      </c>
      <c r="C737" s="192">
        <v>8.9999999999999993E-3</v>
      </c>
      <c r="D737" s="193">
        <v>8.9999999999999993E-3</v>
      </c>
      <c r="E737" s="191">
        <v>0</v>
      </c>
      <c r="F737" s="192">
        <v>0.01</v>
      </c>
      <c r="G737" s="193">
        <v>7.0000000000000001E-3</v>
      </c>
      <c r="H737" s="191">
        <v>0</v>
      </c>
      <c r="I737" s="192">
        <v>8.0000000000000002E-3</v>
      </c>
      <c r="J737" s="193">
        <v>1.2E-2</v>
      </c>
      <c r="K737" s="192"/>
      <c r="L737" s="192"/>
      <c r="M737" s="193"/>
      <c r="N737" s="312"/>
    </row>
    <row r="738" spans="1:14" s="120" customFormat="1" x14ac:dyDescent="0.3">
      <c r="A738" s="189" t="s">
        <v>380</v>
      </c>
      <c r="B738" s="191">
        <v>0</v>
      </c>
      <c r="C738" s="192">
        <v>8.9999999999999993E-3</v>
      </c>
      <c r="D738" s="193">
        <v>8.9999999999999993E-3</v>
      </c>
      <c r="E738" s="191">
        <v>0</v>
      </c>
      <c r="F738" s="192">
        <v>0.01</v>
      </c>
      <c r="G738" s="193">
        <v>1.2999999999999999E-2</v>
      </c>
      <c r="H738" s="191">
        <v>0</v>
      </c>
      <c r="I738" s="192">
        <v>8.0000000000000002E-3</v>
      </c>
      <c r="J738" s="193">
        <v>6.0000000000000001E-3</v>
      </c>
      <c r="K738" s="192"/>
      <c r="L738" s="192"/>
      <c r="M738" s="193"/>
      <c r="N738" s="312"/>
    </row>
    <row r="739" spans="1:14" x14ac:dyDescent="0.3">
      <c r="A739" s="126" t="s">
        <v>194</v>
      </c>
      <c r="B739" s="127">
        <v>6</v>
      </c>
      <c r="C739" s="128">
        <v>222</v>
      </c>
      <c r="D739" s="129">
        <v>321</v>
      </c>
      <c r="E739" s="127">
        <v>2</v>
      </c>
      <c r="F739" s="128">
        <v>98</v>
      </c>
      <c r="G739" s="129">
        <v>151</v>
      </c>
      <c r="H739" s="127">
        <v>4</v>
      </c>
      <c r="I739" s="128">
        <v>122</v>
      </c>
      <c r="J739" s="129">
        <v>166</v>
      </c>
      <c r="K739" s="128"/>
      <c r="L739" s="128"/>
      <c r="M739" s="129"/>
      <c r="N739" s="118"/>
    </row>
    <row r="740" spans="1:14" ht="52" x14ac:dyDescent="0.3">
      <c r="A740" s="188" t="s">
        <v>752</v>
      </c>
      <c r="B740" s="77">
        <v>0.42899999999999999</v>
      </c>
      <c r="C740" s="78">
        <v>0.36199999999999999</v>
      </c>
      <c r="D740" s="79">
        <v>0.31</v>
      </c>
      <c r="E740" s="77">
        <v>0</v>
      </c>
      <c r="F740" s="78">
        <v>0.32300000000000001</v>
      </c>
      <c r="G740" s="79">
        <v>0.27</v>
      </c>
      <c r="H740" s="77">
        <v>0.75</v>
      </c>
      <c r="I740" s="78">
        <v>0.39</v>
      </c>
      <c r="J740" s="79">
        <v>0.33500000000000002</v>
      </c>
      <c r="K740" s="78"/>
      <c r="L740" s="78"/>
      <c r="M740" s="79"/>
      <c r="N740" s="309"/>
    </row>
    <row r="741" spans="1:14" x14ac:dyDescent="0.3">
      <c r="A741" s="184" t="s">
        <v>37</v>
      </c>
      <c r="B741" s="181">
        <v>0.28599999999999998</v>
      </c>
      <c r="C741" s="182">
        <v>0.28100000000000003</v>
      </c>
      <c r="D741" s="183">
        <v>0.313</v>
      </c>
      <c r="E741" s="181">
        <v>0.33300000000000002</v>
      </c>
      <c r="F741" s="182">
        <v>0.30299999999999999</v>
      </c>
      <c r="G741" s="183">
        <v>0.34899999999999998</v>
      </c>
      <c r="H741" s="181">
        <v>0.25</v>
      </c>
      <c r="I741" s="182">
        <v>0.26800000000000002</v>
      </c>
      <c r="J741" s="183">
        <v>0.28699999999999998</v>
      </c>
      <c r="K741" s="182"/>
      <c r="L741" s="182"/>
      <c r="M741" s="183"/>
      <c r="N741" s="309"/>
    </row>
    <row r="742" spans="1:14" x14ac:dyDescent="0.3">
      <c r="A742" s="184" t="s">
        <v>521</v>
      </c>
      <c r="B742" s="181">
        <v>0.28599999999999998</v>
      </c>
      <c r="C742" s="182">
        <v>0.35699999999999998</v>
      </c>
      <c r="D742" s="183">
        <v>0.378</v>
      </c>
      <c r="E742" s="181">
        <v>0.66700000000000004</v>
      </c>
      <c r="F742" s="182">
        <v>0.374</v>
      </c>
      <c r="G742" s="183">
        <v>0.38200000000000001</v>
      </c>
      <c r="H742" s="181">
        <v>0</v>
      </c>
      <c r="I742" s="182">
        <v>0.34100000000000003</v>
      </c>
      <c r="J742" s="183">
        <v>0.377</v>
      </c>
      <c r="K742" s="182"/>
      <c r="L742" s="182"/>
      <c r="M742" s="183"/>
      <c r="N742" s="309"/>
    </row>
    <row r="743" spans="1:14" x14ac:dyDescent="0.3">
      <c r="A743" s="130" t="s">
        <v>194</v>
      </c>
      <c r="B743" s="131">
        <v>7</v>
      </c>
      <c r="C743" s="132">
        <v>224</v>
      </c>
      <c r="D743" s="133">
        <v>323</v>
      </c>
      <c r="E743" s="131">
        <v>3</v>
      </c>
      <c r="F743" s="132">
        <v>99</v>
      </c>
      <c r="G743" s="133">
        <v>152</v>
      </c>
      <c r="H743" s="131">
        <v>4</v>
      </c>
      <c r="I743" s="132">
        <v>123</v>
      </c>
      <c r="J743" s="133">
        <v>167</v>
      </c>
      <c r="K743" s="132"/>
      <c r="L743" s="132"/>
      <c r="M743" s="133"/>
      <c r="N743" s="134"/>
    </row>
    <row r="744" spans="1:14" x14ac:dyDescent="0.3">
      <c r="A744" s="141" t="s">
        <v>161</v>
      </c>
      <c r="B744" s="135">
        <v>2.14</v>
      </c>
      <c r="C744" s="136">
        <v>2</v>
      </c>
      <c r="D744" s="137">
        <v>1.93</v>
      </c>
      <c r="E744" s="135">
        <v>1.33</v>
      </c>
      <c r="F744" s="136">
        <v>1.95</v>
      </c>
      <c r="G744" s="137">
        <v>1.89</v>
      </c>
      <c r="H744" s="135">
        <v>2.75</v>
      </c>
      <c r="I744" s="136">
        <v>2.0499999999999998</v>
      </c>
      <c r="J744" s="137">
        <v>1.96</v>
      </c>
      <c r="K744" s="136"/>
      <c r="L744" s="136"/>
      <c r="M744" s="137"/>
      <c r="N744" s="309"/>
    </row>
    <row r="745" spans="1:14" x14ac:dyDescent="0.3">
      <c r="A745" s="141" t="s">
        <v>35</v>
      </c>
      <c r="B745" s="135">
        <v>0.9</v>
      </c>
      <c r="C745" s="136">
        <v>0.85</v>
      </c>
      <c r="D745" s="137">
        <v>0.83</v>
      </c>
      <c r="E745" s="135">
        <v>0.57999999999999996</v>
      </c>
      <c r="F745" s="136">
        <v>0.84</v>
      </c>
      <c r="G745" s="137">
        <v>0.8</v>
      </c>
      <c r="H745" s="135">
        <v>0.5</v>
      </c>
      <c r="I745" s="136">
        <v>0.86</v>
      </c>
      <c r="J745" s="137">
        <v>0.85</v>
      </c>
      <c r="K745" s="136"/>
      <c r="L745" s="136"/>
      <c r="M745" s="137"/>
      <c r="N745" s="309"/>
    </row>
    <row r="746" spans="1:14" x14ac:dyDescent="0.3">
      <c r="A746" s="141" t="s">
        <v>163</v>
      </c>
      <c r="B746" s="135" t="s">
        <v>197</v>
      </c>
      <c r="C746" s="136" t="s">
        <v>200</v>
      </c>
      <c r="D746" s="137" t="s">
        <v>200</v>
      </c>
      <c r="E746" s="135" t="s">
        <v>197</v>
      </c>
      <c r="F746" s="136" t="s">
        <v>200</v>
      </c>
      <c r="G746" s="137" t="s">
        <v>200</v>
      </c>
      <c r="H746" s="135" t="s">
        <v>197</v>
      </c>
      <c r="I746" s="136" t="s">
        <v>200</v>
      </c>
      <c r="J746" s="137" t="s">
        <v>200</v>
      </c>
      <c r="K746" s="136"/>
      <c r="L746" s="136"/>
      <c r="M746" s="137"/>
      <c r="N746" s="309"/>
    </row>
    <row r="747" spans="1:14" x14ac:dyDescent="0.3">
      <c r="A747" s="142" t="s">
        <v>36</v>
      </c>
      <c r="B747" s="138" t="s">
        <v>197</v>
      </c>
      <c r="C747" s="139">
        <v>0.16470588235294134</v>
      </c>
      <c r="D747" s="140">
        <v>0.25301204819277134</v>
      </c>
      <c r="E747" s="138" t="s">
        <v>197</v>
      </c>
      <c r="F747" s="139">
        <v>-0.73809523809523803</v>
      </c>
      <c r="G747" s="140">
        <v>-0.69999999999999973</v>
      </c>
      <c r="H747" s="138" t="s">
        <v>197</v>
      </c>
      <c r="I747" s="139">
        <v>0.81395348837209325</v>
      </c>
      <c r="J747" s="140">
        <v>0.92941176470588238</v>
      </c>
      <c r="K747" s="139"/>
      <c r="L747" s="139"/>
      <c r="M747" s="140"/>
      <c r="N747" s="310"/>
    </row>
    <row r="748" spans="1:14" ht="26" x14ac:dyDescent="0.3">
      <c r="A748" s="190" t="s">
        <v>613</v>
      </c>
      <c r="B748" s="77">
        <v>0.28599999999999998</v>
      </c>
      <c r="C748" s="78">
        <v>0.27700000000000002</v>
      </c>
      <c r="D748" s="79">
        <v>0.26600000000000001</v>
      </c>
      <c r="E748" s="77">
        <v>0.33300000000000002</v>
      </c>
      <c r="F748" s="78">
        <v>0.313</v>
      </c>
      <c r="G748" s="79">
        <v>0.27</v>
      </c>
      <c r="H748" s="77">
        <v>0.25</v>
      </c>
      <c r="I748" s="78">
        <v>0.24399999999999999</v>
      </c>
      <c r="J748" s="79">
        <v>0.251</v>
      </c>
      <c r="K748" s="78"/>
      <c r="L748" s="78"/>
      <c r="M748" s="79"/>
      <c r="N748" s="309"/>
    </row>
    <row r="749" spans="1:14" x14ac:dyDescent="0.3">
      <c r="A749" s="184" t="s">
        <v>37</v>
      </c>
      <c r="B749" s="181">
        <v>0.57099999999999995</v>
      </c>
      <c r="C749" s="182">
        <v>0.57099999999999995</v>
      </c>
      <c r="D749" s="183">
        <v>0.58799999999999997</v>
      </c>
      <c r="E749" s="181">
        <v>0.66700000000000004</v>
      </c>
      <c r="F749" s="182">
        <v>0.53500000000000003</v>
      </c>
      <c r="G749" s="183">
        <v>0.57899999999999996</v>
      </c>
      <c r="H749" s="181">
        <v>0.5</v>
      </c>
      <c r="I749" s="182">
        <v>0.60199999999999998</v>
      </c>
      <c r="J749" s="183">
        <v>0.60499999999999998</v>
      </c>
      <c r="K749" s="182"/>
      <c r="L749" s="182"/>
      <c r="M749" s="183"/>
      <c r="N749" s="309"/>
    </row>
    <row r="750" spans="1:14" x14ac:dyDescent="0.3">
      <c r="A750" s="184" t="s">
        <v>521</v>
      </c>
      <c r="B750" s="181">
        <v>0.14299999999999999</v>
      </c>
      <c r="C750" s="182">
        <v>0.152</v>
      </c>
      <c r="D750" s="183">
        <v>0.14599999999999999</v>
      </c>
      <c r="E750" s="181">
        <v>0</v>
      </c>
      <c r="F750" s="182">
        <v>0.152</v>
      </c>
      <c r="G750" s="183">
        <v>0.151</v>
      </c>
      <c r="H750" s="181">
        <v>0.25</v>
      </c>
      <c r="I750" s="182">
        <v>0.154</v>
      </c>
      <c r="J750" s="183">
        <v>0.14399999999999999</v>
      </c>
      <c r="K750" s="182"/>
      <c r="L750" s="182"/>
      <c r="M750" s="183"/>
      <c r="N750" s="309"/>
    </row>
    <row r="751" spans="1:14" x14ac:dyDescent="0.3">
      <c r="A751" s="130" t="s">
        <v>194</v>
      </c>
      <c r="B751" s="131">
        <v>7</v>
      </c>
      <c r="C751" s="132">
        <v>224</v>
      </c>
      <c r="D751" s="133">
        <v>323</v>
      </c>
      <c r="E751" s="131">
        <v>3</v>
      </c>
      <c r="F751" s="132">
        <v>99</v>
      </c>
      <c r="G751" s="133">
        <v>152</v>
      </c>
      <c r="H751" s="131">
        <v>4</v>
      </c>
      <c r="I751" s="132">
        <v>123</v>
      </c>
      <c r="J751" s="133">
        <v>167</v>
      </c>
      <c r="K751" s="132"/>
      <c r="L751" s="132"/>
      <c r="M751" s="133"/>
      <c r="N751" s="134"/>
    </row>
    <row r="752" spans="1:14" x14ac:dyDescent="0.3">
      <c r="A752" s="141" t="s">
        <v>161</v>
      </c>
      <c r="B752" s="135">
        <v>2.14</v>
      </c>
      <c r="C752" s="136">
        <v>2.13</v>
      </c>
      <c r="D752" s="137">
        <v>2.12</v>
      </c>
      <c r="E752" s="135">
        <v>2.33</v>
      </c>
      <c r="F752" s="136">
        <v>2.16</v>
      </c>
      <c r="G752" s="137">
        <v>2.12</v>
      </c>
      <c r="H752" s="135">
        <v>2</v>
      </c>
      <c r="I752" s="136">
        <v>2.09</v>
      </c>
      <c r="J752" s="137">
        <v>2.11</v>
      </c>
      <c r="K752" s="136"/>
      <c r="L752" s="136"/>
      <c r="M752" s="137"/>
      <c r="N752" s="309"/>
    </row>
    <row r="753" spans="1:14" x14ac:dyDescent="0.3">
      <c r="A753" s="141" t="s">
        <v>35</v>
      </c>
      <c r="B753" s="135">
        <v>0.69</v>
      </c>
      <c r="C753" s="136">
        <v>0.64</v>
      </c>
      <c r="D753" s="137">
        <v>0.63</v>
      </c>
      <c r="E753" s="135">
        <v>0.57999999999999996</v>
      </c>
      <c r="F753" s="136">
        <v>0.67</v>
      </c>
      <c r="G753" s="137">
        <v>0.64</v>
      </c>
      <c r="H753" s="135">
        <v>0.82</v>
      </c>
      <c r="I753" s="136">
        <v>0.63</v>
      </c>
      <c r="J753" s="137">
        <v>0.62</v>
      </c>
      <c r="K753" s="136"/>
      <c r="L753" s="136"/>
      <c r="M753" s="137"/>
      <c r="N753" s="309"/>
    </row>
    <row r="754" spans="1:14" x14ac:dyDescent="0.3">
      <c r="A754" s="141" t="s">
        <v>163</v>
      </c>
      <c r="B754" s="135" t="s">
        <v>197</v>
      </c>
      <c r="C754" s="136" t="s">
        <v>200</v>
      </c>
      <c r="D754" s="137" t="s">
        <v>200</v>
      </c>
      <c r="E754" s="135" t="s">
        <v>197</v>
      </c>
      <c r="F754" s="136" t="s">
        <v>200</v>
      </c>
      <c r="G754" s="137" t="s">
        <v>200</v>
      </c>
      <c r="H754" s="135" t="s">
        <v>197</v>
      </c>
      <c r="I754" s="136" t="s">
        <v>200</v>
      </c>
      <c r="J754" s="137" t="s">
        <v>200</v>
      </c>
      <c r="K754" s="136"/>
      <c r="L754" s="136"/>
      <c r="M754" s="137"/>
      <c r="N754" s="309"/>
    </row>
    <row r="755" spans="1:14" x14ac:dyDescent="0.3">
      <c r="A755" s="142" t="s">
        <v>36</v>
      </c>
      <c r="B755" s="138" t="s">
        <v>197</v>
      </c>
      <c r="C755" s="139">
        <v>1.5625000000000361E-2</v>
      </c>
      <c r="D755" s="140">
        <v>3.1746031746031772E-2</v>
      </c>
      <c r="E755" s="138" t="s">
        <v>197</v>
      </c>
      <c r="F755" s="139">
        <v>0.25373134328358199</v>
      </c>
      <c r="G755" s="140">
        <v>0.32812499999999994</v>
      </c>
      <c r="H755" s="138" t="s">
        <v>197</v>
      </c>
      <c r="I755" s="139">
        <v>-0.14285714285714263</v>
      </c>
      <c r="J755" s="140">
        <v>-0.17741935483870946</v>
      </c>
      <c r="K755" s="139"/>
      <c r="L755" s="139"/>
      <c r="M755" s="140"/>
      <c r="N755" s="310"/>
    </row>
    <row r="756" spans="1:14" ht="25.5" customHeight="1" x14ac:dyDescent="0.3">
      <c r="A756" s="190" t="s">
        <v>25</v>
      </c>
      <c r="B756" s="77">
        <v>0</v>
      </c>
      <c r="C756" s="78">
        <v>4.9000000000000002E-2</v>
      </c>
      <c r="D756" s="79">
        <v>5.2999999999999999E-2</v>
      </c>
      <c r="E756" s="77">
        <v>0</v>
      </c>
      <c r="F756" s="78">
        <v>3.1E-2</v>
      </c>
      <c r="G756" s="79">
        <v>0.02</v>
      </c>
      <c r="H756" s="77">
        <v>0</v>
      </c>
      <c r="I756" s="78">
        <v>6.5000000000000002E-2</v>
      </c>
      <c r="J756" s="79">
        <v>8.4000000000000005E-2</v>
      </c>
      <c r="K756" s="78"/>
      <c r="L756" s="78"/>
      <c r="M756" s="79"/>
      <c r="N756" s="534" t="s">
        <v>311</v>
      </c>
    </row>
    <row r="757" spans="1:14" x14ac:dyDescent="0.3">
      <c r="A757" s="184" t="s">
        <v>37</v>
      </c>
      <c r="B757" s="181">
        <v>0.28599999999999998</v>
      </c>
      <c r="C757" s="182">
        <v>0.36299999999999999</v>
      </c>
      <c r="D757" s="183">
        <v>0.36599999999999999</v>
      </c>
      <c r="E757" s="181">
        <v>0</v>
      </c>
      <c r="F757" s="182">
        <v>0.255</v>
      </c>
      <c r="G757" s="183">
        <v>0.29799999999999999</v>
      </c>
      <c r="H757" s="181">
        <v>0.5</v>
      </c>
      <c r="I757" s="182">
        <v>0.44700000000000001</v>
      </c>
      <c r="J757" s="183">
        <v>0.42499999999999999</v>
      </c>
      <c r="K757" s="182"/>
      <c r="L757" s="182"/>
      <c r="M757" s="183"/>
      <c r="N757" s="535"/>
    </row>
    <row r="758" spans="1:14" x14ac:dyDescent="0.3">
      <c r="A758" s="184" t="s">
        <v>521</v>
      </c>
      <c r="B758" s="181">
        <v>0.71399999999999997</v>
      </c>
      <c r="C758" s="182">
        <v>0.58699999999999997</v>
      </c>
      <c r="D758" s="183">
        <v>0.58099999999999996</v>
      </c>
      <c r="E758" s="181">
        <v>1</v>
      </c>
      <c r="F758" s="182">
        <v>0.71399999999999997</v>
      </c>
      <c r="G758" s="183">
        <v>0.68200000000000005</v>
      </c>
      <c r="H758" s="181">
        <v>0.5</v>
      </c>
      <c r="I758" s="182">
        <v>0.48799999999999999</v>
      </c>
      <c r="J758" s="183">
        <v>0.49099999999999999</v>
      </c>
      <c r="K758" s="182"/>
      <c r="L758" s="182"/>
      <c r="M758" s="183"/>
      <c r="N758" s="535"/>
    </row>
    <row r="759" spans="1:14" x14ac:dyDescent="0.3">
      <c r="A759" s="130" t="s">
        <v>194</v>
      </c>
      <c r="B759" s="131">
        <v>7</v>
      </c>
      <c r="C759" s="132">
        <v>223</v>
      </c>
      <c r="D759" s="133">
        <v>322</v>
      </c>
      <c r="E759" s="131">
        <v>3</v>
      </c>
      <c r="F759" s="132">
        <v>98</v>
      </c>
      <c r="G759" s="133">
        <v>151</v>
      </c>
      <c r="H759" s="131">
        <v>4</v>
      </c>
      <c r="I759" s="132">
        <v>123</v>
      </c>
      <c r="J759" s="133">
        <v>167</v>
      </c>
      <c r="K759" s="132"/>
      <c r="L759" s="132"/>
      <c r="M759" s="133"/>
      <c r="N759" s="371"/>
    </row>
    <row r="760" spans="1:14" ht="15" customHeight="1" x14ac:dyDescent="0.3">
      <c r="A760" s="141" t="s">
        <v>161</v>
      </c>
      <c r="B760" s="135">
        <v>1.29</v>
      </c>
      <c r="C760" s="136">
        <v>1.46</v>
      </c>
      <c r="D760" s="137">
        <v>1.47</v>
      </c>
      <c r="E760" s="135">
        <v>1</v>
      </c>
      <c r="F760" s="136">
        <v>1.32</v>
      </c>
      <c r="G760" s="137">
        <v>1.34</v>
      </c>
      <c r="H760" s="135">
        <v>1.5</v>
      </c>
      <c r="I760" s="136">
        <v>1.58</v>
      </c>
      <c r="J760" s="137">
        <v>1.59</v>
      </c>
      <c r="K760" s="136"/>
      <c r="L760" s="136"/>
      <c r="M760" s="137"/>
      <c r="N760" s="309"/>
    </row>
    <row r="761" spans="1:14" ht="15" customHeight="1" x14ac:dyDescent="0.3">
      <c r="A761" s="141" t="s">
        <v>35</v>
      </c>
      <c r="B761" s="135">
        <v>0.49</v>
      </c>
      <c r="C761" s="136">
        <v>0.59</v>
      </c>
      <c r="D761" s="137">
        <v>0.6</v>
      </c>
      <c r="E761" s="135">
        <v>0</v>
      </c>
      <c r="F761" s="136">
        <v>0.53</v>
      </c>
      <c r="G761" s="137">
        <v>0.51</v>
      </c>
      <c r="H761" s="135">
        <v>0.57999999999999996</v>
      </c>
      <c r="I761" s="136">
        <v>0.61</v>
      </c>
      <c r="J761" s="137">
        <v>0.64</v>
      </c>
      <c r="K761" s="136"/>
      <c r="L761" s="136"/>
      <c r="M761" s="137"/>
      <c r="N761" s="309"/>
    </row>
    <row r="762" spans="1:14" x14ac:dyDescent="0.3">
      <c r="A762" s="141" t="s">
        <v>163</v>
      </c>
      <c r="B762" s="135" t="s">
        <v>197</v>
      </c>
      <c r="C762" s="136" t="s">
        <v>200</v>
      </c>
      <c r="D762" s="137" t="s">
        <v>200</v>
      </c>
      <c r="E762" s="135" t="s">
        <v>197</v>
      </c>
      <c r="F762" s="136" t="s">
        <v>200</v>
      </c>
      <c r="G762" s="137" t="s">
        <v>200</v>
      </c>
      <c r="H762" s="135" t="s">
        <v>197</v>
      </c>
      <c r="I762" s="136" t="s">
        <v>200</v>
      </c>
      <c r="J762" s="137" t="s">
        <v>200</v>
      </c>
      <c r="K762" s="136"/>
      <c r="L762" s="136"/>
      <c r="M762" s="137"/>
      <c r="N762" s="309"/>
    </row>
    <row r="763" spans="1:14" x14ac:dyDescent="0.3">
      <c r="A763" s="142" t="s">
        <v>36</v>
      </c>
      <c r="B763" s="138" t="s">
        <v>197</v>
      </c>
      <c r="C763" s="139">
        <v>-0.28813559322033888</v>
      </c>
      <c r="D763" s="140">
        <v>-0.29999999999999993</v>
      </c>
      <c r="E763" s="138" t="s">
        <v>197</v>
      </c>
      <c r="F763" s="139">
        <v>-0.60377358490566047</v>
      </c>
      <c r="G763" s="140">
        <v>-0.66666666666666685</v>
      </c>
      <c r="H763" s="138" t="s">
        <v>197</v>
      </c>
      <c r="I763" s="139">
        <v>-0.13114754098360668</v>
      </c>
      <c r="J763" s="140">
        <v>-0.14062500000000011</v>
      </c>
      <c r="K763" s="139"/>
      <c r="L763" s="139"/>
      <c r="M763" s="140"/>
      <c r="N763" s="310"/>
    </row>
    <row r="764" spans="1:14" ht="26" x14ac:dyDescent="0.3">
      <c r="A764" s="190" t="s">
        <v>136</v>
      </c>
      <c r="B764" s="77">
        <v>0.14299999999999999</v>
      </c>
      <c r="C764" s="78">
        <v>0.10299999999999999</v>
      </c>
      <c r="D764" s="79">
        <v>0.127</v>
      </c>
      <c r="E764" s="77">
        <v>0.33300000000000002</v>
      </c>
      <c r="F764" s="78">
        <v>0.111</v>
      </c>
      <c r="G764" s="79">
        <v>0.125</v>
      </c>
      <c r="H764" s="77">
        <v>0</v>
      </c>
      <c r="I764" s="78">
        <v>9.8000000000000004E-2</v>
      </c>
      <c r="J764" s="79">
        <v>0.126</v>
      </c>
      <c r="K764" s="78"/>
      <c r="L764" s="78"/>
      <c r="M764" s="79"/>
      <c r="N764" s="309"/>
    </row>
    <row r="765" spans="1:14" x14ac:dyDescent="0.3">
      <c r="A765" s="184" t="s">
        <v>37</v>
      </c>
      <c r="B765" s="181">
        <v>0.28599999999999998</v>
      </c>
      <c r="C765" s="182">
        <v>0.33</v>
      </c>
      <c r="D765" s="183">
        <v>0.36199999999999999</v>
      </c>
      <c r="E765" s="181">
        <v>0.33300000000000002</v>
      </c>
      <c r="F765" s="182">
        <v>0.39400000000000002</v>
      </c>
      <c r="G765" s="183">
        <v>0.434</v>
      </c>
      <c r="H765" s="181">
        <v>0.25</v>
      </c>
      <c r="I765" s="182">
        <v>0.27600000000000002</v>
      </c>
      <c r="J765" s="183">
        <v>0.29899999999999999</v>
      </c>
      <c r="K765" s="182"/>
      <c r="L765" s="182"/>
      <c r="M765" s="183"/>
      <c r="N765" s="309"/>
    </row>
    <row r="766" spans="1:14" x14ac:dyDescent="0.3">
      <c r="A766" s="184" t="s">
        <v>521</v>
      </c>
      <c r="B766" s="181">
        <v>0.57099999999999995</v>
      </c>
      <c r="C766" s="182">
        <v>0.56699999999999995</v>
      </c>
      <c r="D766" s="183">
        <v>0.51100000000000001</v>
      </c>
      <c r="E766" s="181">
        <v>0.33300000000000002</v>
      </c>
      <c r="F766" s="182">
        <v>0.495</v>
      </c>
      <c r="G766" s="183">
        <v>0.441</v>
      </c>
      <c r="H766" s="181">
        <v>0.75</v>
      </c>
      <c r="I766" s="182">
        <v>0.626</v>
      </c>
      <c r="J766" s="183">
        <v>0.57499999999999996</v>
      </c>
      <c r="K766" s="182"/>
      <c r="L766" s="182"/>
      <c r="M766" s="183"/>
      <c r="N766" s="309"/>
    </row>
    <row r="767" spans="1:14" x14ac:dyDescent="0.3">
      <c r="A767" s="130" t="s">
        <v>194</v>
      </c>
      <c r="B767" s="131">
        <v>7</v>
      </c>
      <c r="C767" s="132">
        <v>224</v>
      </c>
      <c r="D767" s="133">
        <v>323</v>
      </c>
      <c r="E767" s="131">
        <v>3</v>
      </c>
      <c r="F767" s="132">
        <v>99</v>
      </c>
      <c r="G767" s="133">
        <v>152</v>
      </c>
      <c r="H767" s="131">
        <v>4</v>
      </c>
      <c r="I767" s="132">
        <v>123</v>
      </c>
      <c r="J767" s="133">
        <v>167</v>
      </c>
      <c r="K767" s="132"/>
      <c r="L767" s="132"/>
      <c r="M767" s="133"/>
      <c r="N767" s="134"/>
    </row>
    <row r="768" spans="1:14" x14ac:dyDescent="0.3">
      <c r="A768" s="141" t="s">
        <v>161</v>
      </c>
      <c r="B768" s="135">
        <v>1.57</v>
      </c>
      <c r="C768" s="136">
        <v>1.54</v>
      </c>
      <c r="D768" s="137">
        <v>1.62</v>
      </c>
      <c r="E768" s="135">
        <v>2</v>
      </c>
      <c r="F768" s="136">
        <v>1.62</v>
      </c>
      <c r="G768" s="137">
        <v>1.68</v>
      </c>
      <c r="H768" s="135">
        <v>1.25</v>
      </c>
      <c r="I768" s="136">
        <v>1.47</v>
      </c>
      <c r="J768" s="137">
        <v>1.55</v>
      </c>
      <c r="K768" s="136"/>
      <c r="L768" s="136"/>
      <c r="M768" s="137"/>
      <c r="N768" s="309"/>
    </row>
    <row r="769" spans="1:14" x14ac:dyDescent="0.3">
      <c r="A769" s="141" t="s">
        <v>35</v>
      </c>
      <c r="B769" s="135">
        <v>0.79</v>
      </c>
      <c r="C769" s="136">
        <v>0.68</v>
      </c>
      <c r="D769" s="137">
        <v>0.7</v>
      </c>
      <c r="E769" s="135">
        <v>1</v>
      </c>
      <c r="F769" s="136">
        <v>0.68</v>
      </c>
      <c r="G769" s="137">
        <v>0.68</v>
      </c>
      <c r="H769" s="135">
        <v>0.5</v>
      </c>
      <c r="I769" s="136">
        <v>0.67</v>
      </c>
      <c r="J769" s="137">
        <v>0.71</v>
      </c>
      <c r="K769" s="136"/>
      <c r="L769" s="136"/>
      <c r="M769" s="137"/>
      <c r="N769" s="309"/>
    </row>
    <row r="770" spans="1:14" x14ac:dyDescent="0.3">
      <c r="A770" s="141" t="s">
        <v>163</v>
      </c>
      <c r="B770" s="135" t="s">
        <v>197</v>
      </c>
      <c r="C770" s="136" t="s">
        <v>200</v>
      </c>
      <c r="D770" s="137" t="s">
        <v>200</v>
      </c>
      <c r="E770" s="135" t="s">
        <v>197</v>
      </c>
      <c r="F770" s="136" t="s">
        <v>200</v>
      </c>
      <c r="G770" s="137" t="s">
        <v>200</v>
      </c>
      <c r="H770" s="135" t="s">
        <v>197</v>
      </c>
      <c r="I770" s="136" t="s">
        <v>200</v>
      </c>
      <c r="J770" s="137" t="s">
        <v>200</v>
      </c>
      <c r="K770" s="136"/>
      <c r="L770" s="136"/>
      <c r="M770" s="137"/>
      <c r="N770" s="309"/>
    </row>
    <row r="771" spans="1:14" x14ac:dyDescent="0.3">
      <c r="A771" s="142" t="s">
        <v>36</v>
      </c>
      <c r="B771" s="138" t="s">
        <v>197</v>
      </c>
      <c r="C771" s="139">
        <v>4.4117647058823567E-2</v>
      </c>
      <c r="D771" s="140">
        <v>-7.1428571428571494E-2</v>
      </c>
      <c r="E771" s="138" t="s">
        <v>197</v>
      </c>
      <c r="F771" s="139">
        <v>0.5588235294117645</v>
      </c>
      <c r="G771" s="140">
        <v>0.4705882352941177</v>
      </c>
      <c r="H771" s="138" t="s">
        <v>197</v>
      </c>
      <c r="I771" s="139">
        <v>-0.32835820895522383</v>
      </c>
      <c r="J771" s="140">
        <v>-0.42253521126760574</v>
      </c>
      <c r="K771" s="139"/>
      <c r="L771" s="139"/>
      <c r="M771" s="140"/>
      <c r="N771" s="310"/>
    </row>
    <row r="772" spans="1:14" ht="26" x14ac:dyDescent="0.3">
      <c r="A772" s="190" t="s">
        <v>1087</v>
      </c>
      <c r="B772" s="77">
        <v>0.42899999999999999</v>
      </c>
      <c r="C772" s="78">
        <v>0.223</v>
      </c>
      <c r="D772" s="79">
        <v>0.28199999999999997</v>
      </c>
      <c r="E772" s="77">
        <v>0.33300000000000002</v>
      </c>
      <c r="F772" s="78">
        <v>0.20200000000000001</v>
      </c>
      <c r="G772" s="79">
        <v>0.27600000000000002</v>
      </c>
      <c r="H772" s="77">
        <v>0.5</v>
      </c>
      <c r="I772" s="78">
        <v>0.23599999999999999</v>
      </c>
      <c r="J772" s="79">
        <v>0.28699999999999998</v>
      </c>
      <c r="K772" s="78"/>
      <c r="L772" s="78"/>
      <c r="M772" s="79"/>
      <c r="N772" s="309"/>
    </row>
    <row r="773" spans="1:14" x14ac:dyDescent="0.3">
      <c r="A773" s="184" t="s">
        <v>37</v>
      </c>
      <c r="B773" s="181">
        <v>0.42899999999999999</v>
      </c>
      <c r="C773" s="182">
        <v>0.50900000000000001</v>
      </c>
      <c r="D773" s="183">
        <v>0.47699999999999998</v>
      </c>
      <c r="E773" s="181">
        <v>0.33300000000000002</v>
      </c>
      <c r="F773" s="182">
        <v>0.58599999999999997</v>
      </c>
      <c r="G773" s="183">
        <v>0.52</v>
      </c>
      <c r="H773" s="181">
        <v>0.5</v>
      </c>
      <c r="I773" s="182">
        <v>0.44700000000000001</v>
      </c>
      <c r="J773" s="183">
        <v>0.43099999999999999</v>
      </c>
      <c r="K773" s="182"/>
      <c r="L773" s="182"/>
      <c r="M773" s="183"/>
      <c r="N773" s="309"/>
    </row>
    <row r="774" spans="1:14" x14ac:dyDescent="0.3">
      <c r="A774" s="184" t="s">
        <v>521</v>
      </c>
      <c r="B774" s="181">
        <v>0.14299999999999999</v>
      </c>
      <c r="C774" s="182">
        <v>0.26800000000000002</v>
      </c>
      <c r="D774" s="183">
        <v>0.24099999999999999</v>
      </c>
      <c r="E774" s="181">
        <v>0.33300000000000002</v>
      </c>
      <c r="F774" s="182">
        <v>0.21199999999999999</v>
      </c>
      <c r="G774" s="183">
        <v>0.20399999999999999</v>
      </c>
      <c r="H774" s="181">
        <v>0</v>
      </c>
      <c r="I774" s="182">
        <v>0.317</v>
      </c>
      <c r="J774" s="183">
        <v>0.28100000000000003</v>
      </c>
      <c r="K774" s="182"/>
      <c r="L774" s="182"/>
      <c r="M774" s="183"/>
      <c r="N774" s="309"/>
    </row>
    <row r="775" spans="1:14" x14ac:dyDescent="0.3">
      <c r="A775" s="130" t="s">
        <v>194</v>
      </c>
      <c r="B775" s="131">
        <v>7</v>
      </c>
      <c r="C775" s="132">
        <v>224</v>
      </c>
      <c r="D775" s="133">
        <v>323</v>
      </c>
      <c r="E775" s="131">
        <v>3</v>
      </c>
      <c r="F775" s="132">
        <v>99</v>
      </c>
      <c r="G775" s="133">
        <v>152</v>
      </c>
      <c r="H775" s="131">
        <v>4</v>
      </c>
      <c r="I775" s="132">
        <v>123</v>
      </c>
      <c r="J775" s="133">
        <v>167</v>
      </c>
      <c r="K775" s="132"/>
      <c r="L775" s="132"/>
      <c r="M775" s="133"/>
      <c r="N775" s="134"/>
    </row>
    <row r="776" spans="1:14" x14ac:dyDescent="0.3">
      <c r="A776" s="141" t="s">
        <v>161</v>
      </c>
      <c r="B776" s="135">
        <v>2.29</v>
      </c>
      <c r="C776" s="136">
        <v>1.96</v>
      </c>
      <c r="D776" s="137">
        <v>2.04</v>
      </c>
      <c r="E776" s="135">
        <v>2</v>
      </c>
      <c r="F776" s="136">
        <v>1.99</v>
      </c>
      <c r="G776" s="137">
        <v>2.0699999999999998</v>
      </c>
      <c r="H776" s="135">
        <v>2.5</v>
      </c>
      <c r="I776" s="136">
        <v>1.92</v>
      </c>
      <c r="J776" s="137">
        <v>2.0099999999999998</v>
      </c>
      <c r="K776" s="136"/>
      <c r="L776" s="136"/>
      <c r="M776" s="137"/>
      <c r="N776" s="309"/>
    </row>
    <row r="777" spans="1:14" x14ac:dyDescent="0.3">
      <c r="A777" s="141" t="s">
        <v>35</v>
      </c>
      <c r="B777" s="135">
        <v>0.76</v>
      </c>
      <c r="C777" s="136">
        <v>0.7</v>
      </c>
      <c r="D777" s="137">
        <v>0.72</v>
      </c>
      <c r="E777" s="135">
        <v>1</v>
      </c>
      <c r="F777" s="136">
        <v>0.65</v>
      </c>
      <c r="G777" s="137">
        <v>0.69</v>
      </c>
      <c r="H777" s="135">
        <v>0.57999999999999996</v>
      </c>
      <c r="I777" s="136">
        <v>0.74</v>
      </c>
      <c r="J777" s="137">
        <v>0.76</v>
      </c>
      <c r="K777" s="136"/>
      <c r="L777" s="136"/>
      <c r="M777" s="137"/>
      <c r="N777" s="309"/>
    </row>
    <row r="778" spans="1:14" x14ac:dyDescent="0.3">
      <c r="A778" s="141" t="s">
        <v>163</v>
      </c>
      <c r="B778" s="135" t="s">
        <v>197</v>
      </c>
      <c r="C778" s="136" t="s">
        <v>200</v>
      </c>
      <c r="D778" s="137" t="s">
        <v>200</v>
      </c>
      <c r="E778" s="135" t="s">
        <v>197</v>
      </c>
      <c r="F778" s="136" t="s">
        <v>200</v>
      </c>
      <c r="G778" s="137" t="s">
        <v>200</v>
      </c>
      <c r="H778" s="135" t="s">
        <v>197</v>
      </c>
      <c r="I778" s="136" t="s">
        <v>200</v>
      </c>
      <c r="J778" s="137" t="s">
        <v>200</v>
      </c>
      <c r="K778" s="136"/>
      <c r="L778" s="136"/>
      <c r="M778" s="137"/>
      <c r="N778" s="309"/>
    </row>
    <row r="779" spans="1:14" s="120" customFormat="1" x14ac:dyDescent="0.3">
      <c r="A779" s="142" t="s">
        <v>36</v>
      </c>
      <c r="B779" s="138" t="s">
        <v>197</v>
      </c>
      <c r="C779" s="139">
        <v>0.47142857142857159</v>
      </c>
      <c r="D779" s="140">
        <v>0.34722222222222221</v>
      </c>
      <c r="E779" s="138" t="s">
        <v>197</v>
      </c>
      <c r="F779" s="139">
        <v>1.5384615384615398E-2</v>
      </c>
      <c r="G779" s="140">
        <v>-0.10144927536231861</v>
      </c>
      <c r="H779" s="138" t="s">
        <v>197</v>
      </c>
      <c r="I779" s="139">
        <v>0.78378378378378388</v>
      </c>
      <c r="J779" s="140">
        <v>0.64473684210526339</v>
      </c>
      <c r="K779" s="139"/>
      <c r="L779" s="139"/>
      <c r="M779" s="140"/>
      <c r="N779" s="310"/>
    </row>
    <row r="780" spans="1:14" ht="52" x14ac:dyDescent="0.3">
      <c r="A780" s="188" t="s">
        <v>1113</v>
      </c>
      <c r="B780" s="147">
        <v>0</v>
      </c>
      <c r="C780" s="148">
        <v>2.7E-2</v>
      </c>
      <c r="D780" s="149">
        <v>3.1E-2</v>
      </c>
      <c r="E780" s="147">
        <v>0</v>
      </c>
      <c r="F780" s="148">
        <v>0.04</v>
      </c>
      <c r="G780" s="149">
        <v>5.2999999999999999E-2</v>
      </c>
      <c r="H780" s="147">
        <v>0</v>
      </c>
      <c r="I780" s="148">
        <v>1.6E-2</v>
      </c>
      <c r="J780" s="149">
        <v>1.2E-2</v>
      </c>
      <c r="K780" s="148"/>
      <c r="L780" s="148"/>
      <c r="M780" s="149"/>
      <c r="N780" s="312"/>
    </row>
    <row r="781" spans="1:14" x14ac:dyDescent="0.3">
      <c r="A781" s="184" t="s">
        <v>37</v>
      </c>
      <c r="B781" s="181">
        <v>0.57099999999999995</v>
      </c>
      <c r="C781" s="182">
        <v>0.317</v>
      </c>
      <c r="D781" s="183">
        <v>0.35599999999999998</v>
      </c>
      <c r="E781" s="181">
        <v>0.66700000000000004</v>
      </c>
      <c r="F781" s="182">
        <v>0.40400000000000003</v>
      </c>
      <c r="G781" s="183">
        <v>0.46100000000000002</v>
      </c>
      <c r="H781" s="181">
        <v>0.5</v>
      </c>
      <c r="I781" s="182">
        <v>0.24399999999999999</v>
      </c>
      <c r="J781" s="183">
        <v>0.25700000000000001</v>
      </c>
      <c r="K781" s="182"/>
      <c r="L781" s="182"/>
      <c r="M781" s="183"/>
      <c r="N781" s="309"/>
    </row>
    <row r="782" spans="1:14" x14ac:dyDescent="0.3">
      <c r="A782" s="184" t="s">
        <v>521</v>
      </c>
      <c r="B782" s="181">
        <v>0.42899999999999999</v>
      </c>
      <c r="C782" s="182">
        <v>0.65600000000000003</v>
      </c>
      <c r="D782" s="183">
        <v>0.61299999999999999</v>
      </c>
      <c r="E782" s="181">
        <v>0.33300000000000002</v>
      </c>
      <c r="F782" s="182">
        <v>0.55600000000000005</v>
      </c>
      <c r="G782" s="183">
        <v>0.48699999999999999</v>
      </c>
      <c r="H782" s="181">
        <v>0.5</v>
      </c>
      <c r="I782" s="182">
        <v>0.74</v>
      </c>
      <c r="J782" s="183">
        <v>0.73099999999999998</v>
      </c>
      <c r="K782" s="182"/>
      <c r="L782" s="182"/>
      <c r="M782" s="183"/>
      <c r="N782" s="309"/>
    </row>
    <row r="783" spans="1:14" x14ac:dyDescent="0.3">
      <c r="A783" s="130" t="s">
        <v>194</v>
      </c>
      <c r="B783" s="131">
        <v>7</v>
      </c>
      <c r="C783" s="132">
        <v>224</v>
      </c>
      <c r="D783" s="133">
        <v>323</v>
      </c>
      <c r="E783" s="131">
        <v>3</v>
      </c>
      <c r="F783" s="132">
        <v>99</v>
      </c>
      <c r="G783" s="133">
        <v>152</v>
      </c>
      <c r="H783" s="131">
        <v>4</v>
      </c>
      <c r="I783" s="132">
        <v>123</v>
      </c>
      <c r="J783" s="133">
        <v>167</v>
      </c>
      <c r="K783" s="132"/>
      <c r="L783" s="132"/>
      <c r="M783" s="133"/>
      <c r="N783" s="134"/>
    </row>
    <row r="784" spans="1:14" x14ac:dyDescent="0.3">
      <c r="A784" s="141" t="s">
        <v>161</v>
      </c>
      <c r="B784" s="135">
        <v>1.57</v>
      </c>
      <c r="C784" s="136">
        <v>1.37</v>
      </c>
      <c r="D784" s="137">
        <v>1.42</v>
      </c>
      <c r="E784" s="135">
        <v>1.67</v>
      </c>
      <c r="F784" s="136">
        <v>1.48</v>
      </c>
      <c r="G784" s="137">
        <v>1.57</v>
      </c>
      <c r="H784" s="135">
        <v>1.5</v>
      </c>
      <c r="I784" s="136">
        <v>1.28</v>
      </c>
      <c r="J784" s="137">
        <v>1.28</v>
      </c>
      <c r="K784" s="136"/>
      <c r="L784" s="136"/>
      <c r="M784" s="137"/>
      <c r="N784" s="309"/>
    </row>
    <row r="785" spans="1:14" x14ac:dyDescent="0.3">
      <c r="A785" s="141" t="s">
        <v>35</v>
      </c>
      <c r="B785" s="135">
        <v>0.53</v>
      </c>
      <c r="C785" s="136">
        <v>0.54</v>
      </c>
      <c r="D785" s="137">
        <v>0.55000000000000004</v>
      </c>
      <c r="E785" s="135">
        <v>0.57999999999999996</v>
      </c>
      <c r="F785" s="136">
        <v>0.57999999999999996</v>
      </c>
      <c r="G785" s="137">
        <v>0.59</v>
      </c>
      <c r="H785" s="135">
        <v>0.57999999999999996</v>
      </c>
      <c r="I785" s="136">
        <v>0.48</v>
      </c>
      <c r="J785" s="137">
        <v>0.48</v>
      </c>
      <c r="K785" s="136"/>
      <c r="L785" s="136"/>
      <c r="M785" s="137"/>
      <c r="N785" s="309"/>
    </row>
    <row r="786" spans="1:14" x14ac:dyDescent="0.3">
      <c r="A786" s="141" t="s">
        <v>163</v>
      </c>
      <c r="B786" s="135" t="s">
        <v>197</v>
      </c>
      <c r="C786" s="136" t="s">
        <v>200</v>
      </c>
      <c r="D786" s="137" t="s">
        <v>200</v>
      </c>
      <c r="E786" s="135" t="s">
        <v>197</v>
      </c>
      <c r="F786" s="136" t="s">
        <v>200</v>
      </c>
      <c r="G786" s="137" t="s">
        <v>200</v>
      </c>
      <c r="H786" s="135" t="s">
        <v>197</v>
      </c>
      <c r="I786" s="136" t="s">
        <v>200</v>
      </c>
      <c r="J786" s="137" t="s">
        <v>200</v>
      </c>
      <c r="K786" s="136"/>
      <c r="L786" s="136"/>
      <c r="M786" s="137"/>
      <c r="N786" s="309"/>
    </row>
    <row r="787" spans="1:14" s="120" customFormat="1" x14ac:dyDescent="0.3">
      <c r="A787" s="142" t="s">
        <v>36</v>
      </c>
      <c r="B787" s="138" t="s">
        <v>197</v>
      </c>
      <c r="C787" s="139">
        <v>0.37037037037037024</v>
      </c>
      <c r="D787" s="140">
        <v>0.27272727272727293</v>
      </c>
      <c r="E787" s="138" t="s">
        <v>197</v>
      </c>
      <c r="F787" s="139">
        <v>0.32758620689655166</v>
      </c>
      <c r="G787" s="140">
        <v>0.16949152542372858</v>
      </c>
      <c r="H787" s="138" t="s">
        <v>197</v>
      </c>
      <c r="I787" s="139">
        <v>0.45833333333333331</v>
      </c>
      <c r="J787" s="140">
        <v>0.45833333333333331</v>
      </c>
      <c r="K787" s="139"/>
      <c r="L787" s="139"/>
      <c r="M787" s="140"/>
      <c r="N787" s="310"/>
    </row>
    <row r="788" spans="1:14" ht="26" x14ac:dyDescent="0.3">
      <c r="A788" s="188" t="s">
        <v>1088</v>
      </c>
      <c r="B788" s="147">
        <v>0.14299999999999999</v>
      </c>
      <c r="C788" s="148">
        <v>4.4999999999999998E-2</v>
      </c>
      <c r="D788" s="149">
        <v>5.6000000000000001E-2</v>
      </c>
      <c r="E788" s="147">
        <v>0</v>
      </c>
      <c r="F788" s="148">
        <v>5.0999999999999997E-2</v>
      </c>
      <c r="G788" s="149">
        <v>5.8999999999999997E-2</v>
      </c>
      <c r="H788" s="147">
        <v>0.25</v>
      </c>
      <c r="I788" s="148">
        <v>4.1000000000000002E-2</v>
      </c>
      <c r="J788" s="149">
        <v>5.3999999999999999E-2</v>
      </c>
      <c r="K788" s="148"/>
      <c r="L788" s="148"/>
      <c r="M788" s="149"/>
      <c r="N788" s="312"/>
    </row>
    <row r="789" spans="1:14" x14ac:dyDescent="0.3">
      <c r="A789" s="184" t="s">
        <v>37</v>
      </c>
      <c r="B789" s="181">
        <v>0.42899999999999999</v>
      </c>
      <c r="C789" s="182">
        <v>0.35699999999999998</v>
      </c>
      <c r="D789" s="183">
        <v>0.39300000000000002</v>
      </c>
      <c r="E789" s="181">
        <v>0.66700000000000004</v>
      </c>
      <c r="F789" s="182">
        <v>0.374</v>
      </c>
      <c r="G789" s="183">
        <v>0.42799999999999999</v>
      </c>
      <c r="H789" s="181">
        <v>0.25</v>
      </c>
      <c r="I789" s="182">
        <v>0.35</v>
      </c>
      <c r="J789" s="183">
        <v>0.36499999999999999</v>
      </c>
      <c r="K789" s="182"/>
      <c r="L789" s="182"/>
      <c r="M789" s="183"/>
      <c r="N789" s="309"/>
    </row>
    <row r="790" spans="1:14" x14ac:dyDescent="0.3">
      <c r="A790" s="184" t="s">
        <v>521</v>
      </c>
      <c r="B790" s="181">
        <v>0.42899999999999999</v>
      </c>
      <c r="C790" s="182">
        <v>0.59799999999999998</v>
      </c>
      <c r="D790" s="183">
        <v>0.55100000000000005</v>
      </c>
      <c r="E790" s="181">
        <v>0.33300000000000002</v>
      </c>
      <c r="F790" s="182">
        <v>0.57599999999999996</v>
      </c>
      <c r="G790" s="183">
        <v>0.51300000000000001</v>
      </c>
      <c r="H790" s="181">
        <v>0.5</v>
      </c>
      <c r="I790" s="182">
        <v>0.61</v>
      </c>
      <c r="J790" s="183">
        <v>0.58099999999999996</v>
      </c>
      <c r="K790" s="182"/>
      <c r="L790" s="182"/>
      <c r="M790" s="183"/>
      <c r="N790" s="309"/>
    </row>
    <row r="791" spans="1:14" x14ac:dyDescent="0.3">
      <c r="A791" s="130" t="s">
        <v>194</v>
      </c>
      <c r="B791" s="131">
        <v>7</v>
      </c>
      <c r="C791" s="132">
        <v>224</v>
      </c>
      <c r="D791" s="133">
        <v>323</v>
      </c>
      <c r="E791" s="131">
        <v>3</v>
      </c>
      <c r="F791" s="132">
        <v>99</v>
      </c>
      <c r="G791" s="133">
        <v>152</v>
      </c>
      <c r="H791" s="131">
        <v>4</v>
      </c>
      <c r="I791" s="132">
        <v>123</v>
      </c>
      <c r="J791" s="133">
        <v>167</v>
      </c>
      <c r="K791" s="132"/>
      <c r="L791" s="132"/>
      <c r="M791" s="133"/>
      <c r="N791" s="134"/>
    </row>
    <row r="792" spans="1:14" x14ac:dyDescent="0.3">
      <c r="A792" s="141" t="s">
        <v>161</v>
      </c>
      <c r="B792" s="135">
        <v>1.71</v>
      </c>
      <c r="C792" s="136">
        <v>1.45</v>
      </c>
      <c r="D792" s="137">
        <v>1.5</v>
      </c>
      <c r="E792" s="135">
        <v>1.67</v>
      </c>
      <c r="F792" s="136">
        <v>1.47</v>
      </c>
      <c r="G792" s="137">
        <v>1.55</v>
      </c>
      <c r="H792" s="135">
        <v>1.75</v>
      </c>
      <c r="I792" s="136">
        <v>1.43</v>
      </c>
      <c r="J792" s="137">
        <v>1.47</v>
      </c>
      <c r="K792" s="136"/>
      <c r="L792" s="136"/>
      <c r="M792" s="137"/>
      <c r="N792" s="309"/>
    </row>
    <row r="793" spans="1:14" x14ac:dyDescent="0.3">
      <c r="A793" s="141" t="s">
        <v>35</v>
      </c>
      <c r="B793" s="135">
        <v>0.76</v>
      </c>
      <c r="C793" s="136">
        <v>0.57999999999999996</v>
      </c>
      <c r="D793" s="137">
        <v>0.6</v>
      </c>
      <c r="E793" s="135">
        <v>0.57999999999999996</v>
      </c>
      <c r="F793" s="136">
        <v>0.59</v>
      </c>
      <c r="G793" s="137">
        <v>0.61</v>
      </c>
      <c r="H793" s="135">
        <v>0.96</v>
      </c>
      <c r="I793" s="136">
        <v>0.56999999999999995</v>
      </c>
      <c r="J793" s="137">
        <v>0.6</v>
      </c>
      <c r="K793" s="136"/>
      <c r="L793" s="136"/>
      <c r="M793" s="137"/>
      <c r="N793" s="309"/>
    </row>
    <row r="794" spans="1:14" x14ac:dyDescent="0.3">
      <c r="A794" s="141" t="s">
        <v>163</v>
      </c>
      <c r="B794" s="135" t="s">
        <v>197</v>
      </c>
      <c r="C794" s="136" t="s">
        <v>200</v>
      </c>
      <c r="D794" s="137" t="s">
        <v>200</v>
      </c>
      <c r="E794" s="135" t="s">
        <v>197</v>
      </c>
      <c r="F794" s="136" t="s">
        <v>200</v>
      </c>
      <c r="G794" s="137" t="s">
        <v>200</v>
      </c>
      <c r="H794" s="135" t="s">
        <v>197</v>
      </c>
      <c r="I794" s="136" t="s">
        <v>200</v>
      </c>
      <c r="J794" s="137" t="s">
        <v>200</v>
      </c>
      <c r="K794" s="136"/>
      <c r="L794" s="136"/>
      <c r="M794" s="137"/>
      <c r="N794" s="309"/>
    </row>
    <row r="795" spans="1:14" x14ac:dyDescent="0.3">
      <c r="A795" s="142" t="s">
        <v>36</v>
      </c>
      <c r="B795" s="138" t="s">
        <v>197</v>
      </c>
      <c r="C795" s="139">
        <v>0.44827586206896558</v>
      </c>
      <c r="D795" s="140">
        <v>0.35</v>
      </c>
      <c r="E795" s="138" t="s">
        <v>197</v>
      </c>
      <c r="F795" s="139">
        <v>0.33898305084745756</v>
      </c>
      <c r="G795" s="140">
        <v>0.19672131147540964</v>
      </c>
      <c r="H795" s="138" t="s">
        <v>197</v>
      </c>
      <c r="I795" s="139">
        <v>0.56140350877193002</v>
      </c>
      <c r="J795" s="140">
        <v>0.46666666666666673</v>
      </c>
      <c r="K795" s="139"/>
      <c r="L795" s="139"/>
      <c r="M795" s="140"/>
      <c r="N795" s="310"/>
    </row>
    <row r="796" spans="1:14" ht="26" x14ac:dyDescent="0.3">
      <c r="A796" s="190" t="s">
        <v>804</v>
      </c>
      <c r="B796" s="77">
        <v>0</v>
      </c>
      <c r="C796" s="78">
        <v>2.1999999999999999E-2</v>
      </c>
      <c r="D796" s="79">
        <v>2.1999999999999999E-2</v>
      </c>
      <c r="E796" s="77">
        <v>0</v>
      </c>
      <c r="F796" s="78">
        <v>0.01</v>
      </c>
      <c r="G796" s="79">
        <v>1.2999999999999999E-2</v>
      </c>
      <c r="H796" s="77">
        <v>0</v>
      </c>
      <c r="I796" s="78">
        <v>2.4E-2</v>
      </c>
      <c r="J796" s="79">
        <v>2.4E-2</v>
      </c>
      <c r="K796" s="78"/>
      <c r="L796" s="78"/>
      <c r="M796" s="79"/>
      <c r="N796" s="309"/>
    </row>
    <row r="797" spans="1:14" x14ac:dyDescent="0.3">
      <c r="A797" s="184" t="s">
        <v>37</v>
      </c>
      <c r="B797" s="181">
        <v>0</v>
      </c>
      <c r="C797" s="182">
        <v>9.8000000000000004E-2</v>
      </c>
      <c r="D797" s="183">
        <v>0.13</v>
      </c>
      <c r="E797" s="181">
        <v>0</v>
      </c>
      <c r="F797" s="182">
        <v>0.152</v>
      </c>
      <c r="G797" s="183">
        <v>0.191</v>
      </c>
      <c r="H797" s="181">
        <v>0</v>
      </c>
      <c r="I797" s="182">
        <v>5.7000000000000002E-2</v>
      </c>
      <c r="J797" s="183">
        <v>7.8E-2</v>
      </c>
      <c r="K797" s="182"/>
      <c r="L797" s="182"/>
      <c r="M797" s="183"/>
      <c r="N797" s="309"/>
    </row>
    <row r="798" spans="1:14" x14ac:dyDescent="0.3">
      <c r="A798" s="184" t="s">
        <v>521</v>
      </c>
      <c r="B798" s="181">
        <v>1</v>
      </c>
      <c r="C798" s="182">
        <v>0.879</v>
      </c>
      <c r="D798" s="183">
        <v>0.84799999999999998</v>
      </c>
      <c r="E798" s="181">
        <v>1</v>
      </c>
      <c r="F798" s="182">
        <v>0.83799999999999997</v>
      </c>
      <c r="G798" s="183">
        <v>0.79600000000000004</v>
      </c>
      <c r="H798" s="181">
        <v>1</v>
      </c>
      <c r="I798" s="182">
        <v>0.91900000000000004</v>
      </c>
      <c r="J798" s="183">
        <v>0.89800000000000002</v>
      </c>
      <c r="K798" s="182"/>
      <c r="L798" s="182"/>
      <c r="M798" s="183"/>
      <c r="N798" s="309"/>
    </row>
    <row r="799" spans="1:14" x14ac:dyDescent="0.3">
      <c r="A799" s="130" t="s">
        <v>194</v>
      </c>
      <c r="B799" s="131">
        <v>7</v>
      </c>
      <c r="C799" s="132">
        <v>224</v>
      </c>
      <c r="D799" s="133">
        <v>323</v>
      </c>
      <c r="E799" s="131">
        <v>3</v>
      </c>
      <c r="F799" s="132">
        <v>99</v>
      </c>
      <c r="G799" s="133">
        <v>152</v>
      </c>
      <c r="H799" s="131">
        <v>4</v>
      </c>
      <c r="I799" s="132">
        <v>123</v>
      </c>
      <c r="J799" s="133">
        <v>167</v>
      </c>
      <c r="K799" s="132"/>
      <c r="L799" s="132"/>
      <c r="M799" s="133"/>
      <c r="N799" s="134"/>
    </row>
    <row r="800" spans="1:14" x14ac:dyDescent="0.3">
      <c r="A800" s="141" t="s">
        <v>161</v>
      </c>
      <c r="B800" s="135">
        <v>1</v>
      </c>
      <c r="C800" s="136">
        <v>1.1399999999999999</v>
      </c>
      <c r="D800" s="137">
        <v>1.17</v>
      </c>
      <c r="E800" s="135">
        <v>1</v>
      </c>
      <c r="F800" s="136">
        <v>1.17</v>
      </c>
      <c r="G800" s="137">
        <v>1.22</v>
      </c>
      <c r="H800" s="135">
        <v>1</v>
      </c>
      <c r="I800" s="136">
        <v>1.1100000000000001</v>
      </c>
      <c r="J800" s="137">
        <v>1.1299999999999999</v>
      </c>
      <c r="K800" s="136"/>
      <c r="L800" s="136"/>
      <c r="M800" s="137"/>
      <c r="N800" s="309"/>
    </row>
    <row r="801" spans="1:14" x14ac:dyDescent="0.3">
      <c r="A801" s="141" t="s">
        <v>35</v>
      </c>
      <c r="B801" s="135">
        <v>0</v>
      </c>
      <c r="C801" s="136">
        <v>0.41</v>
      </c>
      <c r="D801" s="137">
        <v>0.43</v>
      </c>
      <c r="E801" s="135">
        <v>0</v>
      </c>
      <c r="F801" s="136">
        <v>0.41</v>
      </c>
      <c r="G801" s="137">
        <v>0.44</v>
      </c>
      <c r="H801" s="135">
        <v>0</v>
      </c>
      <c r="I801" s="136">
        <v>0.38</v>
      </c>
      <c r="J801" s="137">
        <v>0.4</v>
      </c>
      <c r="K801" s="136"/>
      <c r="L801" s="136"/>
      <c r="M801" s="137"/>
      <c r="N801" s="309"/>
    </row>
    <row r="802" spans="1:14" x14ac:dyDescent="0.3">
      <c r="A802" s="141" t="s">
        <v>163</v>
      </c>
      <c r="B802" s="135" t="s">
        <v>197</v>
      </c>
      <c r="C802" s="136" t="s">
        <v>200</v>
      </c>
      <c r="D802" s="137" t="s">
        <v>200</v>
      </c>
      <c r="E802" s="135" t="s">
        <v>197</v>
      </c>
      <c r="F802" s="136" t="s">
        <v>200</v>
      </c>
      <c r="G802" s="137" t="s">
        <v>200</v>
      </c>
      <c r="H802" s="135" t="s">
        <v>197</v>
      </c>
      <c r="I802" s="136" t="s">
        <v>200</v>
      </c>
      <c r="J802" s="137" t="s">
        <v>200</v>
      </c>
      <c r="K802" s="136"/>
      <c r="L802" s="136"/>
      <c r="M802" s="137"/>
      <c r="N802" s="309"/>
    </row>
    <row r="803" spans="1:14" x14ac:dyDescent="0.3">
      <c r="A803" s="142" t="s">
        <v>36</v>
      </c>
      <c r="B803" s="138" t="s">
        <v>197</v>
      </c>
      <c r="C803" s="139">
        <v>-0.34146341463414615</v>
      </c>
      <c r="D803" s="140">
        <v>-0.39534883720930214</v>
      </c>
      <c r="E803" s="138" t="s">
        <v>197</v>
      </c>
      <c r="F803" s="139">
        <v>-0.41463414634146328</v>
      </c>
      <c r="G803" s="140">
        <v>-0.49999999999999994</v>
      </c>
      <c r="H803" s="138" t="s">
        <v>197</v>
      </c>
      <c r="I803" s="139">
        <v>-0.28947368421052655</v>
      </c>
      <c r="J803" s="140">
        <v>-0.32499999999999973</v>
      </c>
      <c r="K803" s="139"/>
      <c r="L803" s="139"/>
      <c r="M803" s="140"/>
      <c r="N803" s="310"/>
    </row>
    <row r="804" spans="1:14" ht="26" x14ac:dyDescent="0.3">
      <c r="A804" s="190" t="s">
        <v>137</v>
      </c>
      <c r="B804" s="77">
        <v>0.28599999999999998</v>
      </c>
      <c r="C804" s="78">
        <v>0.442</v>
      </c>
      <c r="D804" s="79">
        <v>0.41499999999999998</v>
      </c>
      <c r="E804" s="77">
        <v>0</v>
      </c>
      <c r="F804" s="78">
        <v>0.30299999999999999</v>
      </c>
      <c r="G804" s="79">
        <v>0.309</v>
      </c>
      <c r="H804" s="77">
        <v>0.5</v>
      </c>
      <c r="I804" s="78">
        <v>0.54500000000000004</v>
      </c>
      <c r="J804" s="79">
        <v>0.503</v>
      </c>
      <c r="K804" s="78"/>
      <c r="L804" s="78"/>
      <c r="M804" s="79"/>
      <c r="N804" s="309"/>
    </row>
    <row r="805" spans="1:14" x14ac:dyDescent="0.3">
      <c r="A805" s="184" t="s">
        <v>37</v>
      </c>
      <c r="B805" s="181">
        <v>0.71399999999999997</v>
      </c>
      <c r="C805" s="182">
        <v>0.46</v>
      </c>
      <c r="D805" s="183">
        <v>0.46100000000000002</v>
      </c>
      <c r="E805" s="181">
        <v>1</v>
      </c>
      <c r="F805" s="182">
        <v>0.53500000000000003</v>
      </c>
      <c r="G805" s="183">
        <v>0.49299999999999999</v>
      </c>
      <c r="H805" s="181">
        <v>0.5</v>
      </c>
      <c r="I805" s="182">
        <v>0.40699999999999997</v>
      </c>
      <c r="J805" s="183">
        <v>0.443</v>
      </c>
      <c r="K805" s="182"/>
      <c r="L805" s="182"/>
      <c r="M805" s="183"/>
      <c r="N805" s="309"/>
    </row>
    <row r="806" spans="1:14" x14ac:dyDescent="0.3">
      <c r="A806" s="184" t="s">
        <v>521</v>
      </c>
      <c r="B806" s="181">
        <v>0</v>
      </c>
      <c r="C806" s="182">
        <v>9.8000000000000004E-2</v>
      </c>
      <c r="D806" s="183">
        <v>0.124</v>
      </c>
      <c r="E806" s="181">
        <v>0</v>
      </c>
      <c r="F806" s="182">
        <v>0.16200000000000001</v>
      </c>
      <c r="G806" s="183">
        <v>0.19700000000000001</v>
      </c>
      <c r="H806" s="181">
        <v>0</v>
      </c>
      <c r="I806" s="182">
        <v>4.9000000000000002E-2</v>
      </c>
      <c r="J806" s="183">
        <v>5.3999999999999999E-2</v>
      </c>
      <c r="K806" s="182"/>
      <c r="L806" s="182"/>
      <c r="M806" s="183"/>
      <c r="N806" s="309"/>
    </row>
    <row r="807" spans="1:14" x14ac:dyDescent="0.3">
      <c r="A807" s="130" t="s">
        <v>194</v>
      </c>
      <c r="B807" s="131">
        <v>7</v>
      </c>
      <c r="C807" s="132">
        <v>224</v>
      </c>
      <c r="D807" s="133">
        <v>323</v>
      </c>
      <c r="E807" s="131">
        <v>3</v>
      </c>
      <c r="F807" s="132">
        <v>99</v>
      </c>
      <c r="G807" s="133">
        <v>152</v>
      </c>
      <c r="H807" s="131">
        <v>4</v>
      </c>
      <c r="I807" s="132">
        <v>123</v>
      </c>
      <c r="J807" s="133">
        <v>167</v>
      </c>
      <c r="K807" s="132"/>
      <c r="L807" s="132"/>
      <c r="M807" s="133"/>
      <c r="N807" s="134"/>
    </row>
    <row r="808" spans="1:14" x14ac:dyDescent="0.3">
      <c r="A808" s="141" t="s">
        <v>161</v>
      </c>
      <c r="B808" s="135">
        <v>2.29</v>
      </c>
      <c r="C808" s="136">
        <v>2.34</v>
      </c>
      <c r="D808" s="137">
        <v>2.29</v>
      </c>
      <c r="E808" s="135">
        <v>2</v>
      </c>
      <c r="F808" s="136">
        <v>2.14</v>
      </c>
      <c r="G808" s="137">
        <v>2.11</v>
      </c>
      <c r="H808" s="135">
        <v>2.5</v>
      </c>
      <c r="I808" s="136">
        <v>2.5</v>
      </c>
      <c r="J808" s="137">
        <v>2.4500000000000002</v>
      </c>
      <c r="K808" s="136"/>
      <c r="L808" s="136"/>
      <c r="M808" s="137"/>
      <c r="N808" s="309"/>
    </row>
    <row r="809" spans="1:14" x14ac:dyDescent="0.3">
      <c r="A809" s="141" t="s">
        <v>35</v>
      </c>
      <c r="B809" s="135">
        <v>0.49</v>
      </c>
      <c r="C809" s="136">
        <v>0.65</v>
      </c>
      <c r="D809" s="137">
        <v>0.67</v>
      </c>
      <c r="E809" s="135">
        <v>0</v>
      </c>
      <c r="F809" s="136">
        <v>0.67</v>
      </c>
      <c r="G809" s="137">
        <v>0.71</v>
      </c>
      <c r="H809" s="135">
        <v>0.57999999999999996</v>
      </c>
      <c r="I809" s="136">
        <v>0.59</v>
      </c>
      <c r="J809" s="137">
        <v>0.6</v>
      </c>
      <c r="K809" s="136"/>
      <c r="L809" s="136"/>
      <c r="M809" s="137"/>
      <c r="N809" s="309"/>
    </row>
    <row r="810" spans="1:14" x14ac:dyDescent="0.3">
      <c r="A810" s="141" t="s">
        <v>163</v>
      </c>
      <c r="B810" s="135" t="s">
        <v>197</v>
      </c>
      <c r="C810" s="136" t="s">
        <v>200</v>
      </c>
      <c r="D810" s="137" t="s">
        <v>200</v>
      </c>
      <c r="E810" s="135" t="s">
        <v>197</v>
      </c>
      <c r="F810" s="136" t="s">
        <v>200</v>
      </c>
      <c r="G810" s="137" t="s">
        <v>200</v>
      </c>
      <c r="H810" s="135" t="s">
        <v>197</v>
      </c>
      <c r="I810" s="136" t="s">
        <v>200</v>
      </c>
      <c r="J810" s="137" t="s">
        <v>200</v>
      </c>
      <c r="K810" s="136"/>
      <c r="L810" s="136"/>
      <c r="M810" s="137"/>
      <c r="N810" s="309"/>
    </row>
    <row r="811" spans="1:14" x14ac:dyDescent="0.3">
      <c r="A811" s="142" t="s">
        <v>36</v>
      </c>
      <c r="B811" s="138" t="s">
        <v>197</v>
      </c>
      <c r="C811" s="139">
        <v>-7.692307692307665E-2</v>
      </c>
      <c r="D811" s="140">
        <v>0</v>
      </c>
      <c r="E811" s="138" t="s">
        <v>197</v>
      </c>
      <c r="F811" s="139">
        <v>-0.2089552238805972</v>
      </c>
      <c r="G811" s="140">
        <v>-0.15492957746478855</v>
      </c>
      <c r="H811" s="138" t="s">
        <v>197</v>
      </c>
      <c r="I811" s="139">
        <v>0</v>
      </c>
      <c r="J811" s="140">
        <v>8.3333333333333037E-2</v>
      </c>
      <c r="K811" s="139"/>
      <c r="L811" s="139"/>
      <c r="M811" s="140"/>
      <c r="N811" s="310"/>
    </row>
    <row r="812" spans="1:14" ht="26" x14ac:dyDescent="0.3">
      <c r="A812" s="190" t="s">
        <v>138</v>
      </c>
      <c r="B812" s="77">
        <v>0</v>
      </c>
      <c r="C812" s="78">
        <v>0.24099999999999999</v>
      </c>
      <c r="D812" s="79">
        <v>0.22700000000000001</v>
      </c>
      <c r="E812" s="77">
        <v>0</v>
      </c>
      <c r="F812" s="78">
        <v>0.20200000000000001</v>
      </c>
      <c r="G812" s="79">
        <v>0.19900000000000001</v>
      </c>
      <c r="H812" s="77">
        <v>0</v>
      </c>
      <c r="I812" s="78">
        <v>0.26800000000000002</v>
      </c>
      <c r="J812" s="79">
        <v>0.251</v>
      </c>
      <c r="K812" s="78"/>
      <c r="L812" s="78"/>
      <c r="M812" s="79"/>
      <c r="N812" s="309"/>
    </row>
    <row r="813" spans="1:14" x14ac:dyDescent="0.3">
      <c r="A813" s="184" t="s">
        <v>37</v>
      </c>
      <c r="B813" s="181">
        <v>0.57099999999999995</v>
      </c>
      <c r="C813" s="182">
        <v>0.46899999999999997</v>
      </c>
      <c r="D813" s="183">
        <v>0.47199999999999998</v>
      </c>
      <c r="E813" s="181">
        <v>0.66700000000000004</v>
      </c>
      <c r="F813" s="182">
        <v>0.434</v>
      </c>
      <c r="G813" s="183">
        <v>0.43</v>
      </c>
      <c r="H813" s="181">
        <v>0.5</v>
      </c>
      <c r="I813" s="182">
        <v>0.504</v>
      </c>
      <c r="J813" s="183">
        <v>0.50900000000000001</v>
      </c>
      <c r="K813" s="182"/>
      <c r="L813" s="182"/>
      <c r="M813" s="183"/>
      <c r="N813" s="309"/>
    </row>
    <row r="814" spans="1:14" x14ac:dyDescent="0.3">
      <c r="A814" s="184" t="s">
        <v>521</v>
      </c>
      <c r="B814" s="181">
        <v>0.42899999999999999</v>
      </c>
      <c r="C814" s="182">
        <v>0.28999999999999998</v>
      </c>
      <c r="D814" s="183">
        <v>0.30099999999999999</v>
      </c>
      <c r="E814" s="181">
        <v>0.33300000000000002</v>
      </c>
      <c r="F814" s="182">
        <v>0.36399999999999999</v>
      </c>
      <c r="G814" s="183">
        <v>0.371</v>
      </c>
      <c r="H814" s="181">
        <v>0.5</v>
      </c>
      <c r="I814" s="182">
        <v>0.22800000000000001</v>
      </c>
      <c r="J814" s="183">
        <v>0.24</v>
      </c>
      <c r="K814" s="182"/>
      <c r="L814" s="182"/>
      <c r="M814" s="183"/>
      <c r="N814" s="309"/>
    </row>
    <row r="815" spans="1:14" x14ac:dyDescent="0.3">
      <c r="A815" s="130" t="s">
        <v>194</v>
      </c>
      <c r="B815" s="131">
        <v>7</v>
      </c>
      <c r="C815" s="132">
        <v>224</v>
      </c>
      <c r="D815" s="133">
        <v>322</v>
      </c>
      <c r="E815" s="131">
        <v>3</v>
      </c>
      <c r="F815" s="132">
        <v>99</v>
      </c>
      <c r="G815" s="133">
        <v>151</v>
      </c>
      <c r="H815" s="131">
        <v>4</v>
      </c>
      <c r="I815" s="132">
        <v>123</v>
      </c>
      <c r="J815" s="133">
        <v>167</v>
      </c>
      <c r="K815" s="132"/>
      <c r="L815" s="132"/>
      <c r="M815" s="133"/>
      <c r="N815" s="134"/>
    </row>
    <row r="816" spans="1:14" ht="15" customHeight="1" x14ac:dyDescent="0.3">
      <c r="A816" s="141" t="s">
        <v>161</v>
      </c>
      <c r="B816" s="135">
        <v>1.57</v>
      </c>
      <c r="C816" s="136">
        <v>1.95</v>
      </c>
      <c r="D816" s="137">
        <v>1.93</v>
      </c>
      <c r="E816" s="135">
        <v>1.67</v>
      </c>
      <c r="F816" s="136">
        <v>1.84</v>
      </c>
      <c r="G816" s="137">
        <v>1.83</v>
      </c>
      <c r="H816" s="135">
        <v>1.5</v>
      </c>
      <c r="I816" s="136">
        <v>2.04</v>
      </c>
      <c r="J816" s="137">
        <v>2.0099999999999998</v>
      </c>
      <c r="K816" s="136"/>
      <c r="L816" s="136"/>
      <c r="M816" s="137"/>
      <c r="N816" s="309"/>
    </row>
    <row r="817" spans="1:14" ht="15" customHeight="1" x14ac:dyDescent="0.3">
      <c r="A817" s="141" t="s">
        <v>35</v>
      </c>
      <c r="B817" s="135">
        <v>0.53</v>
      </c>
      <c r="C817" s="136">
        <v>0.73</v>
      </c>
      <c r="D817" s="137">
        <v>0.72</v>
      </c>
      <c r="E817" s="135">
        <v>0.57999999999999996</v>
      </c>
      <c r="F817" s="136">
        <v>0.74</v>
      </c>
      <c r="G817" s="137">
        <v>0.74</v>
      </c>
      <c r="H817" s="135">
        <v>0.57999999999999996</v>
      </c>
      <c r="I817" s="136">
        <v>0.71</v>
      </c>
      <c r="J817" s="137">
        <v>0.7</v>
      </c>
      <c r="K817" s="136"/>
      <c r="L817" s="136"/>
      <c r="M817" s="137"/>
      <c r="N817" s="309"/>
    </row>
    <row r="818" spans="1:14" x14ac:dyDescent="0.3">
      <c r="A818" s="141" t="s">
        <v>163</v>
      </c>
      <c r="B818" s="135" t="s">
        <v>197</v>
      </c>
      <c r="C818" s="136" t="s">
        <v>200</v>
      </c>
      <c r="D818" s="137" t="s">
        <v>200</v>
      </c>
      <c r="E818" s="135" t="s">
        <v>197</v>
      </c>
      <c r="F818" s="136" t="s">
        <v>200</v>
      </c>
      <c r="G818" s="137" t="s">
        <v>200</v>
      </c>
      <c r="H818" s="135" t="s">
        <v>197</v>
      </c>
      <c r="I818" s="136" t="s">
        <v>200</v>
      </c>
      <c r="J818" s="137" t="s">
        <v>200</v>
      </c>
      <c r="K818" s="136"/>
      <c r="L818" s="136"/>
      <c r="M818" s="137"/>
      <c r="N818" s="309"/>
    </row>
    <row r="819" spans="1:14" x14ac:dyDescent="0.3">
      <c r="A819" s="142" t="s">
        <v>36</v>
      </c>
      <c r="B819" s="138" t="s">
        <v>197</v>
      </c>
      <c r="C819" s="139">
        <v>-0.52054794520547931</v>
      </c>
      <c r="D819" s="140">
        <v>-0.49999999999999983</v>
      </c>
      <c r="E819" s="138" t="s">
        <v>197</v>
      </c>
      <c r="F819" s="139">
        <v>-0.22972972972972994</v>
      </c>
      <c r="G819" s="140">
        <v>-0.21621621621621642</v>
      </c>
      <c r="H819" s="138" t="s">
        <v>197</v>
      </c>
      <c r="I819" s="139">
        <v>-0.76056338028169024</v>
      </c>
      <c r="J819" s="140">
        <v>-0.72857142857142831</v>
      </c>
      <c r="K819" s="139"/>
      <c r="L819" s="139"/>
      <c r="M819" s="140"/>
      <c r="N819" s="310"/>
    </row>
    <row r="820" spans="1:14" ht="52" x14ac:dyDescent="0.3">
      <c r="A820" s="190" t="s">
        <v>1136</v>
      </c>
      <c r="B820" s="77">
        <v>0.42899999999999999</v>
      </c>
      <c r="C820" s="78">
        <v>0.20599999999999999</v>
      </c>
      <c r="D820" s="79">
        <v>0.224</v>
      </c>
      <c r="E820" s="77">
        <v>0.33300000000000002</v>
      </c>
      <c r="F820" s="78">
        <v>0.152</v>
      </c>
      <c r="G820" s="79">
        <v>0.185</v>
      </c>
      <c r="H820" s="77">
        <v>0.5</v>
      </c>
      <c r="I820" s="78">
        <v>0.254</v>
      </c>
      <c r="J820" s="79">
        <v>0.26500000000000001</v>
      </c>
      <c r="K820" s="78"/>
      <c r="L820" s="78"/>
      <c r="M820" s="79"/>
      <c r="N820" s="534" t="s">
        <v>311</v>
      </c>
    </row>
    <row r="821" spans="1:14" x14ac:dyDescent="0.3">
      <c r="A821" s="184" t="s">
        <v>37</v>
      </c>
      <c r="B821" s="181">
        <v>0.28599999999999998</v>
      </c>
      <c r="C821" s="182">
        <v>0.53400000000000003</v>
      </c>
      <c r="D821" s="183">
        <v>0.53</v>
      </c>
      <c r="E821" s="181">
        <v>0.33300000000000002</v>
      </c>
      <c r="F821" s="182">
        <v>0.61599999999999999</v>
      </c>
      <c r="G821" s="183">
        <v>0.60899999999999999</v>
      </c>
      <c r="H821" s="181">
        <v>0.25</v>
      </c>
      <c r="I821" s="182">
        <v>0.45900000000000002</v>
      </c>
      <c r="J821" s="183">
        <v>0.44600000000000001</v>
      </c>
      <c r="K821" s="182"/>
      <c r="L821" s="182"/>
      <c r="M821" s="183"/>
      <c r="N821" s="535"/>
    </row>
    <row r="822" spans="1:14" x14ac:dyDescent="0.3">
      <c r="A822" s="184" t="s">
        <v>521</v>
      </c>
      <c r="B822" s="181">
        <v>0.28599999999999998</v>
      </c>
      <c r="C822" s="182">
        <v>0.26</v>
      </c>
      <c r="D822" s="183">
        <v>0.246</v>
      </c>
      <c r="E822" s="181">
        <v>0.33300000000000002</v>
      </c>
      <c r="F822" s="182">
        <v>0.23200000000000001</v>
      </c>
      <c r="G822" s="183">
        <v>0.20499999999999999</v>
      </c>
      <c r="H822" s="181">
        <v>0.25</v>
      </c>
      <c r="I822" s="182">
        <v>0.28699999999999998</v>
      </c>
      <c r="J822" s="183">
        <v>0.28899999999999998</v>
      </c>
      <c r="K822" s="182"/>
      <c r="L822" s="182"/>
      <c r="M822" s="183"/>
      <c r="N822" s="309"/>
    </row>
    <row r="823" spans="1:14" x14ac:dyDescent="0.3">
      <c r="A823" s="130" t="s">
        <v>194</v>
      </c>
      <c r="B823" s="131">
        <v>7</v>
      </c>
      <c r="C823" s="132">
        <v>223</v>
      </c>
      <c r="D823" s="133">
        <v>321</v>
      </c>
      <c r="E823" s="131">
        <v>3</v>
      </c>
      <c r="F823" s="132">
        <v>99</v>
      </c>
      <c r="G823" s="133">
        <v>151</v>
      </c>
      <c r="H823" s="131">
        <v>4</v>
      </c>
      <c r="I823" s="132">
        <v>122</v>
      </c>
      <c r="J823" s="133">
        <v>166</v>
      </c>
      <c r="K823" s="132"/>
      <c r="L823" s="132"/>
      <c r="M823" s="133"/>
      <c r="N823" s="371"/>
    </row>
    <row r="824" spans="1:14" x14ac:dyDescent="0.3">
      <c r="A824" s="141" t="s">
        <v>161</v>
      </c>
      <c r="B824" s="135">
        <v>2.14</v>
      </c>
      <c r="C824" s="136">
        <v>1.95</v>
      </c>
      <c r="D824" s="137">
        <v>1.98</v>
      </c>
      <c r="E824" s="135">
        <v>2</v>
      </c>
      <c r="F824" s="136">
        <v>1.92</v>
      </c>
      <c r="G824" s="137">
        <v>1.98</v>
      </c>
      <c r="H824" s="135">
        <v>2.25</v>
      </c>
      <c r="I824" s="136">
        <v>1.97</v>
      </c>
      <c r="J824" s="137">
        <v>1.98</v>
      </c>
      <c r="K824" s="136"/>
      <c r="L824" s="136"/>
      <c r="M824" s="137"/>
      <c r="N824" s="309"/>
    </row>
    <row r="825" spans="1:14" x14ac:dyDescent="0.3">
      <c r="A825" s="141" t="s">
        <v>35</v>
      </c>
      <c r="B825" s="135">
        <v>0.9</v>
      </c>
      <c r="C825" s="136">
        <v>0.68</v>
      </c>
      <c r="D825" s="137">
        <v>0.69</v>
      </c>
      <c r="E825" s="135">
        <v>1</v>
      </c>
      <c r="F825" s="136">
        <v>0.62</v>
      </c>
      <c r="G825" s="137">
        <v>0.63</v>
      </c>
      <c r="H825" s="135">
        <v>0.96</v>
      </c>
      <c r="I825" s="136">
        <v>0.74</v>
      </c>
      <c r="J825" s="137">
        <v>0.75</v>
      </c>
      <c r="K825" s="136"/>
      <c r="L825" s="136"/>
      <c r="M825" s="137"/>
      <c r="N825" s="309"/>
    </row>
    <row r="826" spans="1:14" x14ac:dyDescent="0.3">
      <c r="A826" s="141" t="s">
        <v>163</v>
      </c>
      <c r="B826" s="135" t="s">
        <v>197</v>
      </c>
      <c r="C826" s="136" t="s">
        <v>200</v>
      </c>
      <c r="D826" s="137" t="s">
        <v>200</v>
      </c>
      <c r="E826" s="135" t="s">
        <v>197</v>
      </c>
      <c r="F826" s="136" t="s">
        <v>200</v>
      </c>
      <c r="G826" s="137" t="s">
        <v>200</v>
      </c>
      <c r="H826" s="135" t="s">
        <v>197</v>
      </c>
      <c r="I826" s="136" t="s">
        <v>200</v>
      </c>
      <c r="J826" s="137" t="s">
        <v>200</v>
      </c>
      <c r="K826" s="136"/>
      <c r="L826" s="136"/>
      <c r="M826" s="137"/>
      <c r="N826" s="309"/>
    </row>
    <row r="827" spans="1:14" x14ac:dyDescent="0.3">
      <c r="A827" s="142" t="s">
        <v>36</v>
      </c>
      <c r="B827" s="138" t="s">
        <v>197</v>
      </c>
      <c r="C827" s="139">
        <v>0.27941176470588258</v>
      </c>
      <c r="D827" s="140">
        <v>0.23188405797101472</v>
      </c>
      <c r="E827" s="138" t="s">
        <v>197</v>
      </c>
      <c r="F827" s="139">
        <v>0.12903225806451624</v>
      </c>
      <c r="G827" s="140">
        <v>3.1746031746031772E-2</v>
      </c>
      <c r="H827" s="138" t="s">
        <v>197</v>
      </c>
      <c r="I827" s="139">
        <v>0.3783783783783784</v>
      </c>
      <c r="J827" s="140">
        <v>0.36000000000000004</v>
      </c>
      <c r="K827" s="139"/>
      <c r="L827" s="139"/>
      <c r="M827" s="140"/>
      <c r="N827" s="310"/>
    </row>
    <row r="828" spans="1:14" ht="26" x14ac:dyDescent="0.3">
      <c r="A828" s="190" t="s">
        <v>1089</v>
      </c>
      <c r="B828" s="77">
        <v>0.42899999999999999</v>
      </c>
      <c r="C828" s="78">
        <v>0.215</v>
      </c>
      <c r="D828" s="79">
        <v>0.246</v>
      </c>
      <c r="E828" s="77">
        <v>0.66700000000000004</v>
      </c>
      <c r="F828" s="78">
        <v>0.26500000000000001</v>
      </c>
      <c r="G828" s="79">
        <v>0.29299999999999998</v>
      </c>
      <c r="H828" s="77">
        <v>0.25</v>
      </c>
      <c r="I828" s="78">
        <v>0.17100000000000001</v>
      </c>
      <c r="J828" s="79">
        <v>0.20399999999999999</v>
      </c>
      <c r="K828" s="78"/>
      <c r="L828" s="78"/>
      <c r="M828" s="79"/>
      <c r="N828" s="309"/>
    </row>
    <row r="829" spans="1:14" x14ac:dyDescent="0.3">
      <c r="A829" s="184" t="s">
        <v>37</v>
      </c>
      <c r="B829" s="181">
        <v>0.42899999999999999</v>
      </c>
      <c r="C829" s="182">
        <v>0.54700000000000004</v>
      </c>
      <c r="D829" s="183">
        <v>0.53900000000000003</v>
      </c>
      <c r="E829" s="181">
        <v>0.33300000000000002</v>
      </c>
      <c r="F829" s="182">
        <v>0.59199999999999997</v>
      </c>
      <c r="G829" s="183">
        <v>0.54</v>
      </c>
      <c r="H829" s="181">
        <v>0.5</v>
      </c>
      <c r="I829" s="182">
        <v>0.51200000000000001</v>
      </c>
      <c r="J829" s="183">
        <v>0.53300000000000003</v>
      </c>
      <c r="K829" s="182"/>
      <c r="L829" s="182"/>
      <c r="M829" s="183"/>
      <c r="N829" s="309"/>
    </row>
    <row r="830" spans="1:14" x14ac:dyDescent="0.3">
      <c r="A830" s="184" t="s">
        <v>521</v>
      </c>
      <c r="B830" s="181">
        <v>0.14299999999999999</v>
      </c>
      <c r="C830" s="182">
        <v>0.23799999999999999</v>
      </c>
      <c r="D830" s="183">
        <v>0.215</v>
      </c>
      <c r="E830" s="181">
        <v>0</v>
      </c>
      <c r="F830" s="182">
        <v>0.14299999999999999</v>
      </c>
      <c r="G830" s="183">
        <v>0.16700000000000001</v>
      </c>
      <c r="H830" s="181">
        <v>0.25</v>
      </c>
      <c r="I830" s="182">
        <v>0.317</v>
      </c>
      <c r="J830" s="183">
        <v>0.26300000000000001</v>
      </c>
      <c r="K830" s="182"/>
      <c r="L830" s="182"/>
      <c r="M830" s="183"/>
      <c r="N830" s="309"/>
    </row>
    <row r="831" spans="1:14" x14ac:dyDescent="0.3">
      <c r="A831" s="130" t="s">
        <v>194</v>
      </c>
      <c r="B831" s="131">
        <v>7</v>
      </c>
      <c r="C831" s="132">
        <v>223</v>
      </c>
      <c r="D831" s="133">
        <v>321</v>
      </c>
      <c r="E831" s="131">
        <v>3</v>
      </c>
      <c r="F831" s="132">
        <v>98</v>
      </c>
      <c r="G831" s="133">
        <v>150</v>
      </c>
      <c r="H831" s="131">
        <v>4</v>
      </c>
      <c r="I831" s="132">
        <v>123</v>
      </c>
      <c r="J831" s="133">
        <v>167</v>
      </c>
      <c r="K831" s="132"/>
      <c r="L831" s="132"/>
      <c r="M831" s="133"/>
      <c r="N831" s="134"/>
    </row>
    <row r="832" spans="1:14" x14ac:dyDescent="0.3">
      <c r="A832" s="141" t="s">
        <v>161</v>
      </c>
      <c r="B832" s="135">
        <v>2.29</v>
      </c>
      <c r="C832" s="136">
        <v>1.98</v>
      </c>
      <c r="D832" s="137">
        <v>2.0299999999999998</v>
      </c>
      <c r="E832" s="135">
        <v>2.67</v>
      </c>
      <c r="F832" s="136">
        <v>2.12</v>
      </c>
      <c r="G832" s="137">
        <v>2.13</v>
      </c>
      <c r="H832" s="135">
        <v>2</v>
      </c>
      <c r="I832" s="136">
        <v>1.85</v>
      </c>
      <c r="J832" s="137">
        <v>1.94</v>
      </c>
      <c r="K832" s="136"/>
      <c r="L832" s="136"/>
      <c r="M832" s="137"/>
      <c r="N832" s="309"/>
    </row>
    <row r="833" spans="1:14" x14ac:dyDescent="0.3">
      <c r="A833" s="141" t="s">
        <v>35</v>
      </c>
      <c r="B833" s="135">
        <v>0.76</v>
      </c>
      <c r="C833" s="136">
        <v>0.67</v>
      </c>
      <c r="D833" s="137">
        <v>0.68</v>
      </c>
      <c r="E833" s="135">
        <v>0.57999999999999996</v>
      </c>
      <c r="F833" s="136">
        <v>0.63</v>
      </c>
      <c r="G833" s="137">
        <v>0.67</v>
      </c>
      <c r="H833" s="135">
        <v>0.82</v>
      </c>
      <c r="I833" s="136">
        <v>0.69</v>
      </c>
      <c r="J833" s="137">
        <v>0.68</v>
      </c>
      <c r="K833" s="136"/>
      <c r="L833" s="136"/>
      <c r="M833" s="137"/>
      <c r="N833" s="309"/>
    </row>
    <row r="834" spans="1:14" x14ac:dyDescent="0.3">
      <c r="A834" s="141" t="s">
        <v>163</v>
      </c>
      <c r="B834" s="135" t="s">
        <v>197</v>
      </c>
      <c r="C834" s="136" t="s">
        <v>200</v>
      </c>
      <c r="D834" s="137" t="s">
        <v>200</v>
      </c>
      <c r="E834" s="135" t="s">
        <v>197</v>
      </c>
      <c r="F834" s="136" t="s">
        <v>200</v>
      </c>
      <c r="G834" s="137" t="s">
        <v>200</v>
      </c>
      <c r="H834" s="135" t="s">
        <v>197</v>
      </c>
      <c r="I834" s="136" t="s">
        <v>200</v>
      </c>
      <c r="J834" s="137" t="s">
        <v>200</v>
      </c>
      <c r="K834" s="136"/>
      <c r="L834" s="136"/>
      <c r="M834" s="137"/>
      <c r="N834" s="309"/>
    </row>
    <row r="835" spans="1:14" x14ac:dyDescent="0.3">
      <c r="A835" s="142" t="s">
        <v>36</v>
      </c>
      <c r="B835" s="138" t="s">
        <v>197</v>
      </c>
      <c r="C835" s="139">
        <v>0.46268656716417916</v>
      </c>
      <c r="D835" s="140">
        <v>0.3823529411764709</v>
      </c>
      <c r="E835" s="138" t="s">
        <v>197</v>
      </c>
      <c r="F835" s="139">
        <v>0.87301587301587269</v>
      </c>
      <c r="G835" s="140">
        <v>0.80597014925373134</v>
      </c>
      <c r="H835" s="138" t="s">
        <v>197</v>
      </c>
      <c r="I835" s="139">
        <v>0.21739130434782597</v>
      </c>
      <c r="J835" s="140">
        <v>8.8235294117647134E-2</v>
      </c>
      <c r="K835" s="139"/>
      <c r="L835" s="139"/>
      <c r="M835" s="140"/>
      <c r="N835" s="310"/>
    </row>
    <row r="836" spans="1:14" ht="26" x14ac:dyDescent="0.3">
      <c r="A836" s="85" t="s">
        <v>805</v>
      </c>
      <c r="B836" s="77">
        <v>0.14299999999999999</v>
      </c>
      <c r="C836" s="78">
        <v>0.26800000000000002</v>
      </c>
      <c r="D836" s="79">
        <v>0.255</v>
      </c>
      <c r="E836" s="77">
        <v>0</v>
      </c>
      <c r="F836" s="78">
        <v>0.20200000000000001</v>
      </c>
      <c r="G836" s="79">
        <v>0.21199999999999999</v>
      </c>
      <c r="H836" s="77">
        <v>0.25</v>
      </c>
      <c r="I836" s="78">
        <v>0.317</v>
      </c>
      <c r="J836" s="79">
        <v>0.29299999999999998</v>
      </c>
      <c r="K836" s="78"/>
      <c r="L836" s="78"/>
      <c r="M836" s="79"/>
      <c r="N836" s="309"/>
    </row>
    <row r="837" spans="1:14" x14ac:dyDescent="0.3">
      <c r="A837" s="184" t="s">
        <v>37</v>
      </c>
      <c r="B837" s="181">
        <v>0.85699999999999998</v>
      </c>
      <c r="C837" s="182">
        <v>0.61199999999999999</v>
      </c>
      <c r="D837" s="183">
        <v>0.59899999999999998</v>
      </c>
      <c r="E837" s="181">
        <v>1</v>
      </c>
      <c r="F837" s="182">
        <v>0.70699999999999996</v>
      </c>
      <c r="G837" s="183">
        <v>0.64900000000000002</v>
      </c>
      <c r="H837" s="181">
        <v>0.75</v>
      </c>
      <c r="I837" s="182">
        <v>0.53700000000000003</v>
      </c>
      <c r="J837" s="183">
        <v>0.55100000000000005</v>
      </c>
      <c r="K837" s="182"/>
      <c r="L837" s="182"/>
      <c r="M837" s="183"/>
      <c r="N837" s="309"/>
    </row>
    <row r="838" spans="1:14" x14ac:dyDescent="0.3">
      <c r="A838" s="184" t="s">
        <v>521</v>
      </c>
      <c r="B838" s="181">
        <v>0</v>
      </c>
      <c r="C838" s="182">
        <v>0.121</v>
      </c>
      <c r="D838" s="183">
        <v>0.14599999999999999</v>
      </c>
      <c r="E838" s="181">
        <v>0</v>
      </c>
      <c r="F838" s="182">
        <v>9.0999999999999998E-2</v>
      </c>
      <c r="G838" s="183">
        <v>0.13900000000000001</v>
      </c>
      <c r="H838" s="181">
        <v>0</v>
      </c>
      <c r="I838" s="182">
        <v>0.14599999999999999</v>
      </c>
      <c r="J838" s="183">
        <v>0.156</v>
      </c>
      <c r="K838" s="182"/>
      <c r="L838" s="182"/>
      <c r="M838" s="183"/>
      <c r="N838" s="309"/>
    </row>
    <row r="839" spans="1:14" x14ac:dyDescent="0.3">
      <c r="A839" s="130" t="s">
        <v>194</v>
      </c>
      <c r="B839" s="131">
        <v>7</v>
      </c>
      <c r="C839" s="132">
        <v>224</v>
      </c>
      <c r="D839" s="133">
        <v>322</v>
      </c>
      <c r="E839" s="131">
        <v>3</v>
      </c>
      <c r="F839" s="132">
        <v>99</v>
      </c>
      <c r="G839" s="133">
        <v>151</v>
      </c>
      <c r="H839" s="131">
        <v>4</v>
      </c>
      <c r="I839" s="132">
        <v>123</v>
      </c>
      <c r="J839" s="133">
        <v>167</v>
      </c>
      <c r="K839" s="132"/>
      <c r="L839" s="132"/>
      <c r="M839" s="133"/>
      <c r="N839" s="134"/>
    </row>
    <row r="840" spans="1:14" x14ac:dyDescent="0.3">
      <c r="A840" s="141" t="s">
        <v>161</v>
      </c>
      <c r="B840" s="135">
        <v>2.14</v>
      </c>
      <c r="C840" s="136">
        <v>2.15</v>
      </c>
      <c r="D840" s="137">
        <v>2.11</v>
      </c>
      <c r="E840" s="135">
        <v>2</v>
      </c>
      <c r="F840" s="136">
        <v>2.11</v>
      </c>
      <c r="G840" s="137">
        <v>2.0699999999999998</v>
      </c>
      <c r="H840" s="135">
        <v>2.25</v>
      </c>
      <c r="I840" s="136">
        <v>2.17</v>
      </c>
      <c r="J840" s="137">
        <v>2.14</v>
      </c>
      <c r="K840" s="136"/>
      <c r="L840" s="136"/>
      <c r="M840" s="137"/>
      <c r="N840" s="309"/>
    </row>
    <row r="841" spans="1:14" x14ac:dyDescent="0.3">
      <c r="A841" s="141" t="s">
        <v>35</v>
      </c>
      <c r="B841" s="135">
        <v>0.38</v>
      </c>
      <c r="C841" s="136">
        <v>0.61</v>
      </c>
      <c r="D841" s="137">
        <v>0.62</v>
      </c>
      <c r="E841" s="135">
        <v>0</v>
      </c>
      <c r="F841" s="136">
        <v>0.53</v>
      </c>
      <c r="G841" s="137">
        <v>0.59</v>
      </c>
      <c r="H841" s="135">
        <v>0.5</v>
      </c>
      <c r="I841" s="136">
        <v>0.66</v>
      </c>
      <c r="J841" s="137">
        <v>0.66</v>
      </c>
      <c r="K841" s="136"/>
      <c r="L841" s="136"/>
      <c r="M841" s="137"/>
      <c r="N841" s="309"/>
    </row>
    <row r="842" spans="1:14" x14ac:dyDescent="0.3">
      <c r="A842" s="141" t="s">
        <v>163</v>
      </c>
      <c r="B842" s="135" t="s">
        <v>197</v>
      </c>
      <c r="C842" s="136" t="s">
        <v>200</v>
      </c>
      <c r="D842" s="137" t="s">
        <v>200</v>
      </c>
      <c r="E842" s="135" t="s">
        <v>197</v>
      </c>
      <c r="F842" s="136" t="s">
        <v>200</v>
      </c>
      <c r="G842" s="137" t="s">
        <v>200</v>
      </c>
      <c r="H842" s="135" t="s">
        <v>197</v>
      </c>
      <c r="I842" s="136" t="s">
        <v>200</v>
      </c>
      <c r="J842" s="137" t="s">
        <v>200</v>
      </c>
      <c r="K842" s="136"/>
      <c r="L842" s="136"/>
      <c r="M842" s="137"/>
      <c r="N842" s="309"/>
    </row>
    <row r="843" spans="1:14" s="120" customFormat="1" x14ac:dyDescent="0.3">
      <c r="A843" s="142" t="s">
        <v>36</v>
      </c>
      <c r="B843" s="138" t="s">
        <v>197</v>
      </c>
      <c r="C843" s="139">
        <v>-1.639344262295047E-2</v>
      </c>
      <c r="D843" s="140">
        <v>4.8387096774193949E-2</v>
      </c>
      <c r="E843" s="138" t="s">
        <v>197</v>
      </c>
      <c r="F843" s="139">
        <v>-0.20754716981132051</v>
      </c>
      <c r="G843" s="140">
        <v>-0.11864406779660991</v>
      </c>
      <c r="H843" s="138" t="s">
        <v>197</v>
      </c>
      <c r="I843" s="139">
        <v>0.12121212121212131</v>
      </c>
      <c r="J843" s="140">
        <v>0.16666666666666646</v>
      </c>
      <c r="K843" s="139"/>
      <c r="L843" s="139"/>
      <c r="M843" s="140"/>
      <c r="N843" s="310"/>
    </row>
    <row r="844" spans="1:14" ht="26" x14ac:dyDescent="0.3">
      <c r="A844" s="85" t="s">
        <v>140</v>
      </c>
      <c r="B844" s="77">
        <v>0.57099999999999995</v>
      </c>
      <c r="C844" s="78">
        <v>0.66500000000000004</v>
      </c>
      <c r="D844" s="79">
        <v>0.64</v>
      </c>
      <c r="E844" s="77">
        <v>0.66700000000000004</v>
      </c>
      <c r="F844" s="78">
        <v>0.626</v>
      </c>
      <c r="G844" s="79">
        <v>0.60899999999999999</v>
      </c>
      <c r="H844" s="77">
        <v>0.5</v>
      </c>
      <c r="I844" s="78">
        <v>0.69899999999999995</v>
      </c>
      <c r="J844" s="79">
        <v>0.66500000000000004</v>
      </c>
      <c r="K844" s="78"/>
      <c r="L844" s="78"/>
      <c r="M844" s="79"/>
      <c r="N844" s="309"/>
    </row>
    <row r="845" spans="1:14" x14ac:dyDescent="0.3">
      <c r="A845" s="184" t="s">
        <v>37</v>
      </c>
      <c r="B845" s="181">
        <v>0.42899999999999999</v>
      </c>
      <c r="C845" s="182">
        <v>0.28599999999999998</v>
      </c>
      <c r="D845" s="183">
        <v>0.30399999999999999</v>
      </c>
      <c r="E845" s="181">
        <v>0.33300000000000002</v>
      </c>
      <c r="F845" s="182">
        <v>0.313</v>
      </c>
      <c r="G845" s="183">
        <v>0.33100000000000002</v>
      </c>
      <c r="H845" s="181">
        <v>0.5</v>
      </c>
      <c r="I845" s="182">
        <v>0.26</v>
      </c>
      <c r="J845" s="183">
        <v>0.28100000000000003</v>
      </c>
      <c r="K845" s="182"/>
      <c r="L845" s="182"/>
      <c r="M845" s="183"/>
      <c r="N845" s="309"/>
    </row>
    <row r="846" spans="1:14" x14ac:dyDescent="0.3">
      <c r="A846" s="184" t="s">
        <v>521</v>
      </c>
      <c r="B846" s="181">
        <v>0</v>
      </c>
      <c r="C846" s="182">
        <v>4.9000000000000002E-2</v>
      </c>
      <c r="D846" s="183">
        <v>5.6000000000000001E-2</v>
      </c>
      <c r="E846" s="181">
        <v>0</v>
      </c>
      <c r="F846" s="182">
        <v>6.0999999999999999E-2</v>
      </c>
      <c r="G846" s="183">
        <v>0.06</v>
      </c>
      <c r="H846" s="181">
        <v>0</v>
      </c>
      <c r="I846" s="182">
        <v>4.1000000000000002E-2</v>
      </c>
      <c r="J846" s="183">
        <v>5.3999999999999999E-2</v>
      </c>
      <c r="K846" s="182"/>
      <c r="L846" s="182"/>
      <c r="M846" s="183"/>
      <c r="N846" s="309"/>
    </row>
    <row r="847" spans="1:14" x14ac:dyDescent="0.3">
      <c r="A847" s="130" t="s">
        <v>194</v>
      </c>
      <c r="B847" s="131">
        <v>7</v>
      </c>
      <c r="C847" s="132">
        <v>224</v>
      </c>
      <c r="D847" s="133">
        <v>322</v>
      </c>
      <c r="E847" s="131">
        <v>3</v>
      </c>
      <c r="F847" s="132">
        <v>99</v>
      </c>
      <c r="G847" s="133">
        <v>151</v>
      </c>
      <c r="H847" s="131">
        <v>4</v>
      </c>
      <c r="I847" s="132">
        <v>123</v>
      </c>
      <c r="J847" s="133">
        <v>167</v>
      </c>
      <c r="K847" s="132"/>
      <c r="L847" s="132"/>
      <c r="M847" s="133"/>
      <c r="N847" s="134"/>
    </row>
    <row r="848" spans="1:14" x14ac:dyDescent="0.3">
      <c r="A848" s="141" t="s">
        <v>161</v>
      </c>
      <c r="B848" s="135">
        <v>2.57</v>
      </c>
      <c r="C848" s="136">
        <v>2.62</v>
      </c>
      <c r="D848" s="137">
        <v>2.58</v>
      </c>
      <c r="E848" s="135">
        <v>2.67</v>
      </c>
      <c r="F848" s="136">
        <v>2.57</v>
      </c>
      <c r="G848" s="137">
        <v>2.5499999999999998</v>
      </c>
      <c r="H848" s="135">
        <v>2.5</v>
      </c>
      <c r="I848" s="136">
        <v>2.66</v>
      </c>
      <c r="J848" s="137">
        <v>2.61</v>
      </c>
      <c r="K848" s="136"/>
      <c r="L848" s="136"/>
      <c r="M848" s="137"/>
      <c r="N848" s="309"/>
    </row>
    <row r="849" spans="1:14" x14ac:dyDescent="0.3">
      <c r="A849" s="141" t="s">
        <v>35</v>
      </c>
      <c r="B849" s="135">
        <v>0.53</v>
      </c>
      <c r="C849" s="136">
        <v>0.57999999999999996</v>
      </c>
      <c r="D849" s="137">
        <v>0.6</v>
      </c>
      <c r="E849" s="135">
        <v>0.57999999999999996</v>
      </c>
      <c r="F849" s="136">
        <v>0.61</v>
      </c>
      <c r="G849" s="137">
        <v>0.61</v>
      </c>
      <c r="H849" s="135">
        <v>0.57999999999999996</v>
      </c>
      <c r="I849" s="136">
        <v>0.56000000000000005</v>
      </c>
      <c r="J849" s="137">
        <v>0.59</v>
      </c>
      <c r="K849" s="136"/>
      <c r="L849" s="136"/>
      <c r="M849" s="137"/>
      <c r="N849" s="309"/>
    </row>
    <row r="850" spans="1:14" x14ac:dyDescent="0.3">
      <c r="A850" s="141" t="s">
        <v>163</v>
      </c>
      <c r="B850" s="135" t="s">
        <v>197</v>
      </c>
      <c r="C850" s="136" t="s">
        <v>200</v>
      </c>
      <c r="D850" s="137" t="s">
        <v>200</v>
      </c>
      <c r="E850" s="135" t="s">
        <v>197</v>
      </c>
      <c r="F850" s="136" t="s">
        <v>200</v>
      </c>
      <c r="G850" s="137" t="s">
        <v>200</v>
      </c>
      <c r="H850" s="135" t="s">
        <v>197</v>
      </c>
      <c r="I850" s="136" t="s">
        <v>200</v>
      </c>
      <c r="J850" s="137" t="s">
        <v>200</v>
      </c>
      <c r="K850" s="136"/>
      <c r="L850" s="136"/>
      <c r="M850" s="137"/>
      <c r="N850" s="309"/>
    </row>
    <row r="851" spans="1:14" x14ac:dyDescent="0.3">
      <c r="A851" s="142" t="s">
        <v>36</v>
      </c>
      <c r="B851" s="138" t="s">
        <v>197</v>
      </c>
      <c r="C851" s="139">
        <v>-8.6206896551724602E-2</v>
      </c>
      <c r="D851" s="140">
        <v>-1.6666666666667052E-2</v>
      </c>
      <c r="E851" s="138" t="s">
        <v>197</v>
      </c>
      <c r="F851" s="139">
        <v>0.16393442622950835</v>
      </c>
      <c r="G851" s="140">
        <v>0.19672131147541003</v>
      </c>
      <c r="H851" s="138" t="s">
        <v>197</v>
      </c>
      <c r="I851" s="139">
        <v>-0.28571428571428592</v>
      </c>
      <c r="J851" s="140">
        <v>-0.1864406779661015</v>
      </c>
      <c r="K851" s="139"/>
      <c r="L851" s="139"/>
      <c r="M851" s="140"/>
      <c r="N851" s="310"/>
    </row>
    <row r="852" spans="1:14" ht="26" x14ac:dyDescent="0.3">
      <c r="A852" s="188" t="s">
        <v>600</v>
      </c>
      <c r="B852" s="147">
        <v>0</v>
      </c>
      <c r="C852" s="148">
        <v>2.7E-2</v>
      </c>
      <c r="D852" s="149">
        <v>2.8000000000000001E-2</v>
      </c>
      <c r="E852" s="147">
        <v>0</v>
      </c>
      <c r="F852" s="148">
        <v>0.03</v>
      </c>
      <c r="G852" s="149">
        <v>3.3000000000000002E-2</v>
      </c>
      <c r="H852" s="147">
        <v>0</v>
      </c>
      <c r="I852" s="148">
        <v>2.4E-2</v>
      </c>
      <c r="J852" s="149">
        <v>2.4E-2</v>
      </c>
      <c r="K852" s="148"/>
      <c r="L852" s="148"/>
      <c r="M852" s="149"/>
      <c r="N852" s="312"/>
    </row>
    <row r="853" spans="1:14" x14ac:dyDescent="0.3">
      <c r="A853" s="184" t="s">
        <v>37</v>
      </c>
      <c r="B853" s="181">
        <v>0.14299999999999999</v>
      </c>
      <c r="C853" s="182">
        <v>0.36599999999999999</v>
      </c>
      <c r="D853" s="183">
        <v>0.376</v>
      </c>
      <c r="E853" s="181">
        <v>0</v>
      </c>
      <c r="F853" s="182">
        <v>0.44400000000000001</v>
      </c>
      <c r="G853" s="183">
        <v>0.43</v>
      </c>
      <c r="H853" s="181">
        <v>0.25</v>
      </c>
      <c r="I853" s="182">
        <v>0.309</v>
      </c>
      <c r="J853" s="183">
        <v>0.33500000000000002</v>
      </c>
      <c r="K853" s="182"/>
      <c r="L853" s="182"/>
      <c r="M853" s="183"/>
      <c r="N853" s="309"/>
    </row>
    <row r="854" spans="1:14" x14ac:dyDescent="0.3">
      <c r="A854" s="184" t="s">
        <v>521</v>
      </c>
      <c r="B854" s="181">
        <v>0.85699999999999998</v>
      </c>
      <c r="C854" s="182">
        <v>0.60699999999999998</v>
      </c>
      <c r="D854" s="183">
        <v>0.59599999999999997</v>
      </c>
      <c r="E854" s="181">
        <v>1</v>
      </c>
      <c r="F854" s="182">
        <v>0.52500000000000002</v>
      </c>
      <c r="G854" s="183">
        <v>0.53600000000000003</v>
      </c>
      <c r="H854" s="181">
        <v>0.75</v>
      </c>
      <c r="I854" s="182">
        <v>0.66700000000000004</v>
      </c>
      <c r="J854" s="183">
        <v>0.64100000000000001</v>
      </c>
      <c r="K854" s="182"/>
      <c r="L854" s="182"/>
      <c r="M854" s="183"/>
      <c r="N854" s="309"/>
    </row>
    <row r="855" spans="1:14" x14ac:dyDescent="0.3">
      <c r="A855" s="130" t="s">
        <v>194</v>
      </c>
      <c r="B855" s="131">
        <v>7</v>
      </c>
      <c r="C855" s="132">
        <v>224</v>
      </c>
      <c r="D855" s="133">
        <v>322</v>
      </c>
      <c r="E855" s="131">
        <v>3</v>
      </c>
      <c r="F855" s="132">
        <v>99</v>
      </c>
      <c r="G855" s="133">
        <v>151</v>
      </c>
      <c r="H855" s="131">
        <v>4</v>
      </c>
      <c r="I855" s="132">
        <v>123</v>
      </c>
      <c r="J855" s="133">
        <v>167</v>
      </c>
      <c r="K855" s="132"/>
      <c r="L855" s="132"/>
      <c r="M855" s="133"/>
      <c r="N855" s="134"/>
    </row>
    <row r="856" spans="1:14" x14ac:dyDescent="0.3">
      <c r="A856" s="141" t="s">
        <v>161</v>
      </c>
      <c r="B856" s="135">
        <v>1.1399999999999999</v>
      </c>
      <c r="C856" s="136">
        <v>1.42</v>
      </c>
      <c r="D856" s="137">
        <v>1.43</v>
      </c>
      <c r="E856" s="135">
        <v>1</v>
      </c>
      <c r="F856" s="136">
        <v>1.51</v>
      </c>
      <c r="G856" s="137">
        <v>1.5</v>
      </c>
      <c r="H856" s="135">
        <v>1.25</v>
      </c>
      <c r="I856" s="136">
        <v>1.36</v>
      </c>
      <c r="J856" s="137">
        <v>1.38</v>
      </c>
      <c r="K856" s="136"/>
      <c r="L856" s="136"/>
      <c r="M856" s="137"/>
      <c r="N856" s="309"/>
    </row>
    <row r="857" spans="1:14" x14ac:dyDescent="0.3">
      <c r="A857" s="141" t="s">
        <v>35</v>
      </c>
      <c r="B857" s="135">
        <v>0.38</v>
      </c>
      <c r="C857" s="136">
        <v>0.55000000000000004</v>
      </c>
      <c r="D857" s="137">
        <v>0.55000000000000004</v>
      </c>
      <c r="E857" s="135">
        <v>0</v>
      </c>
      <c r="F857" s="136">
        <v>0.56000000000000005</v>
      </c>
      <c r="G857" s="137">
        <v>0.56000000000000005</v>
      </c>
      <c r="H857" s="135">
        <v>0.5</v>
      </c>
      <c r="I857" s="136">
        <v>0.53</v>
      </c>
      <c r="J857" s="137">
        <v>0.53</v>
      </c>
      <c r="K857" s="136"/>
      <c r="L857" s="136"/>
      <c r="M857" s="137"/>
      <c r="N857" s="309"/>
    </row>
    <row r="858" spans="1:14" x14ac:dyDescent="0.3">
      <c r="A858" s="141" t="s">
        <v>163</v>
      </c>
      <c r="B858" s="135" t="s">
        <v>197</v>
      </c>
      <c r="C858" s="136" t="s">
        <v>200</v>
      </c>
      <c r="D858" s="137" t="s">
        <v>200</v>
      </c>
      <c r="E858" s="135" t="s">
        <v>197</v>
      </c>
      <c r="F858" s="136" t="s">
        <v>200</v>
      </c>
      <c r="G858" s="137" t="s">
        <v>200</v>
      </c>
      <c r="H858" s="135" t="s">
        <v>197</v>
      </c>
      <c r="I858" s="136" t="s">
        <v>200</v>
      </c>
      <c r="J858" s="137" t="s">
        <v>200</v>
      </c>
      <c r="K858" s="136"/>
      <c r="L858" s="136"/>
      <c r="M858" s="137"/>
      <c r="N858" s="309"/>
    </row>
    <row r="859" spans="1:14" x14ac:dyDescent="0.3">
      <c r="A859" s="142" t="s">
        <v>36</v>
      </c>
      <c r="B859" s="138" t="s">
        <v>197</v>
      </c>
      <c r="C859" s="139">
        <v>-0.50909090909090915</v>
      </c>
      <c r="D859" s="140">
        <v>-0.52727272727272734</v>
      </c>
      <c r="E859" s="138" t="s">
        <v>197</v>
      </c>
      <c r="F859" s="139">
        <v>-0.9107142857142857</v>
      </c>
      <c r="G859" s="140">
        <v>-0.89285714285714279</v>
      </c>
      <c r="H859" s="138" t="s">
        <v>197</v>
      </c>
      <c r="I859" s="139">
        <v>-0.20754716981132093</v>
      </c>
      <c r="J859" s="140">
        <v>-0.24528301886792431</v>
      </c>
      <c r="K859" s="139"/>
      <c r="L859" s="139"/>
      <c r="M859" s="140"/>
      <c r="N859" s="310"/>
    </row>
    <row r="860" spans="1:14" ht="52" x14ac:dyDescent="0.3">
      <c r="A860" s="190" t="s">
        <v>1090</v>
      </c>
      <c r="B860" s="77">
        <v>0</v>
      </c>
      <c r="C860" s="78">
        <v>0.29499999999999998</v>
      </c>
      <c r="D860" s="79">
        <v>0.317</v>
      </c>
      <c r="E860" s="77">
        <v>0</v>
      </c>
      <c r="F860" s="78">
        <v>0.253</v>
      </c>
      <c r="G860" s="79">
        <v>0.27200000000000002</v>
      </c>
      <c r="H860" s="77">
        <v>0</v>
      </c>
      <c r="I860" s="78">
        <v>0.317</v>
      </c>
      <c r="J860" s="79">
        <v>0.34100000000000003</v>
      </c>
      <c r="K860" s="78"/>
      <c r="L860" s="78"/>
      <c r="M860" s="79"/>
      <c r="N860" s="309"/>
    </row>
    <row r="861" spans="1:14" x14ac:dyDescent="0.3">
      <c r="A861" s="184" t="s">
        <v>37</v>
      </c>
      <c r="B861" s="181">
        <v>0.71399999999999997</v>
      </c>
      <c r="C861" s="182">
        <v>0.54</v>
      </c>
      <c r="D861" s="183">
        <v>0.51600000000000001</v>
      </c>
      <c r="E861" s="181">
        <v>0.66700000000000004</v>
      </c>
      <c r="F861" s="182">
        <v>0.51500000000000001</v>
      </c>
      <c r="G861" s="183">
        <v>0.51</v>
      </c>
      <c r="H861" s="181">
        <v>0.75</v>
      </c>
      <c r="I861" s="182">
        <v>0.56899999999999995</v>
      </c>
      <c r="J861" s="183">
        <v>0.53300000000000003</v>
      </c>
      <c r="K861" s="182"/>
      <c r="L861" s="182"/>
      <c r="M861" s="183"/>
      <c r="N861" s="309"/>
    </row>
    <row r="862" spans="1:14" x14ac:dyDescent="0.3">
      <c r="A862" s="184" t="s">
        <v>521</v>
      </c>
      <c r="B862" s="181">
        <v>0.28599999999999998</v>
      </c>
      <c r="C862" s="182">
        <v>0.16500000000000001</v>
      </c>
      <c r="D862" s="183">
        <v>0.16800000000000001</v>
      </c>
      <c r="E862" s="181">
        <v>0.33300000000000002</v>
      </c>
      <c r="F862" s="182">
        <v>0.23200000000000001</v>
      </c>
      <c r="G862" s="183">
        <v>0.219</v>
      </c>
      <c r="H862" s="181">
        <v>0.25</v>
      </c>
      <c r="I862" s="182">
        <v>0.114</v>
      </c>
      <c r="J862" s="183">
        <v>0.126</v>
      </c>
      <c r="K862" s="182"/>
      <c r="L862" s="182"/>
      <c r="M862" s="183"/>
      <c r="N862" s="309"/>
    </row>
    <row r="863" spans="1:14" x14ac:dyDescent="0.3">
      <c r="A863" s="130" t="s">
        <v>194</v>
      </c>
      <c r="B863" s="131">
        <v>7</v>
      </c>
      <c r="C863" s="132">
        <v>224</v>
      </c>
      <c r="D863" s="133">
        <v>322</v>
      </c>
      <c r="E863" s="131">
        <v>3</v>
      </c>
      <c r="F863" s="132">
        <v>99</v>
      </c>
      <c r="G863" s="133">
        <v>151</v>
      </c>
      <c r="H863" s="131">
        <v>4</v>
      </c>
      <c r="I863" s="132">
        <v>123</v>
      </c>
      <c r="J863" s="133">
        <v>167</v>
      </c>
      <c r="K863" s="132"/>
      <c r="L863" s="132"/>
      <c r="M863" s="133"/>
      <c r="N863" s="134"/>
    </row>
    <row r="864" spans="1:14" x14ac:dyDescent="0.3">
      <c r="A864" s="141" t="s">
        <v>161</v>
      </c>
      <c r="B864" s="135">
        <v>1.71</v>
      </c>
      <c r="C864" s="136">
        <v>2.13</v>
      </c>
      <c r="D864" s="137">
        <v>2.15</v>
      </c>
      <c r="E864" s="135">
        <v>1.67</v>
      </c>
      <c r="F864" s="136">
        <v>2.02</v>
      </c>
      <c r="G864" s="137">
        <v>2.0499999999999998</v>
      </c>
      <c r="H864" s="135">
        <v>1.75</v>
      </c>
      <c r="I864" s="136">
        <v>2.2000000000000002</v>
      </c>
      <c r="J864" s="137">
        <v>2.2200000000000002</v>
      </c>
      <c r="K864" s="136"/>
      <c r="L864" s="136"/>
      <c r="M864" s="137"/>
      <c r="N864" s="309"/>
    </row>
    <row r="865" spans="1:14" x14ac:dyDescent="0.3">
      <c r="A865" s="141" t="s">
        <v>35</v>
      </c>
      <c r="B865" s="135">
        <v>0.49</v>
      </c>
      <c r="C865" s="136">
        <v>0.67</v>
      </c>
      <c r="D865" s="137">
        <v>0.68</v>
      </c>
      <c r="E865" s="135">
        <v>0.57999999999999996</v>
      </c>
      <c r="F865" s="136">
        <v>0.7</v>
      </c>
      <c r="G865" s="137">
        <v>0.7</v>
      </c>
      <c r="H865" s="135">
        <v>0.5</v>
      </c>
      <c r="I865" s="136">
        <v>0.63</v>
      </c>
      <c r="J865" s="137">
        <v>0.65</v>
      </c>
      <c r="K865" s="136"/>
      <c r="L865" s="136"/>
      <c r="M865" s="137"/>
      <c r="N865" s="309"/>
    </row>
    <row r="866" spans="1:14" x14ac:dyDescent="0.3">
      <c r="A866" s="141" t="s">
        <v>163</v>
      </c>
      <c r="B866" s="135" t="s">
        <v>197</v>
      </c>
      <c r="C866" s="136" t="s">
        <v>200</v>
      </c>
      <c r="D866" s="137" t="s">
        <v>200</v>
      </c>
      <c r="E866" s="135" t="s">
        <v>197</v>
      </c>
      <c r="F866" s="136" t="s">
        <v>200</v>
      </c>
      <c r="G866" s="137" t="s">
        <v>200</v>
      </c>
      <c r="H866" s="135" t="s">
        <v>197</v>
      </c>
      <c r="I866" s="136" t="s">
        <v>200</v>
      </c>
      <c r="J866" s="137" t="s">
        <v>200</v>
      </c>
      <c r="K866" s="136"/>
      <c r="L866" s="136"/>
      <c r="M866" s="137"/>
      <c r="N866" s="309"/>
    </row>
    <row r="867" spans="1:14" x14ac:dyDescent="0.3">
      <c r="A867" s="142" t="s">
        <v>36</v>
      </c>
      <c r="B867" s="138" t="s">
        <v>197</v>
      </c>
      <c r="C867" s="139">
        <v>-0.62686567164179086</v>
      </c>
      <c r="D867" s="140">
        <v>-0.64705882352941169</v>
      </c>
      <c r="E867" s="138" t="s">
        <v>197</v>
      </c>
      <c r="F867" s="139">
        <v>-0.50000000000000011</v>
      </c>
      <c r="G867" s="140">
        <v>-0.5428571428571427</v>
      </c>
      <c r="H867" s="138" t="s">
        <v>197</v>
      </c>
      <c r="I867" s="139">
        <v>-0.71428571428571452</v>
      </c>
      <c r="J867" s="140">
        <v>-0.72307692307692339</v>
      </c>
      <c r="K867" s="139"/>
      <c r="L867" s="139"/>
      <c r="M867" s="140"/>
      <c r="N867" s="310"/>
    </row>
    <row r="868" spans="1:14" ht="26" x14ac:dyDescent="0.3">
      <c r="A868" s="190" t="s">
        <v>142</v>
      </c>
      <c r="B868" s="77">
        <v>0</v>
      </c>
      <c r="C868" s="78">
        <v>1.2999999999999999E-2</v>
      </c>
      <c r="D868" s="79">
        <v>1.2E-2</v>
      </c>
      <c r="E868" s="77">
        <v>0</v>
      </c>
      <c r="F868" s="78">
        <v>0.01</v>
      </c>
      <c r="G868" s="79">
        <v>1.2999999999999999E-2</v>
      </c>
      <c r="H868" s="77">
        <v>0</v>
      </c>
      <c r="I868" s="78">
        <v>1.6E-2</v>
      </c>
      <c r="J868" s="79">
        <v>1.2E-2</v>
      </c>
      <c r="K868" s="78"/>
      <c r="L868" s="78"/>
      <c r="M868" s="79"/>
      <c r="N868" s="309"/>
    </row>
    <row r="869" spans="1:14" x14ac:dyDescent="0.3">
      <c r="A869" s="184" t="s">
        <v>37</v>
      </c>
      <c r="B869" s="181">
        <v>0</v>
      </c>
      <c r="C869" s="182">
        <v>0.20100000000000001</v>
      </c>
      <c r="D869" s="183">
        <v>0.189</v>
      </c>
      <c r="E869" s="181">
        <v>0</v>
      </c>
      <c r="F869" s="182">
        <v>0.24199999999999999</v>
      </c>
      <c r="G869" s="183">
        <v>0.21199999999999999</v>
      </c>
      <c r="H869" s="181">
        <v>0</v>
      </c>
      <c r="I869" s="182">
        <v>0.17100000000000001</v>
      </c>
      <c r="J869" s="183">
        <v>0.17399999999999999</v>
      </c>
      <c r="K869" s="182"/>
      <c r="L869" s="182"/>
      <c r="M869" s="183"/>
      <c r="N869" s="309"/>
    </row>
    <row r="870" spans="1:14" x14ac:dyDescent="0.3">
      <c r="A870" s="184" t="s">
        <v>521</v>
      </c>
      <c r="B870" s="181">
        <v>1</v>
      </c>
      <c r="C870" s="182">
        <v>0.78600000000000003</v>
      </c>
      <c r="D870" s="183">
        <v>0.79800000000000004</v>
      </c>
      <c r="E870" s="181">
        <v>1</v>
      </c>
      <c r="F870" s="182">
        <v>0.747</v>
      </c>
      <c r="G870" s="183">
        <v>0.77500000000000002</v>
      </c>
      <c r="H870" s="181">
        <v>1</v>
      </c>
      <c r="I870" s="182">
        <v>0.81299999999999994</v>
      </c>
      <c r="J870" s="183">
        <v>0.81399999999999995</v>
      </c>
      <c r="K870" s="182"/>
      <c r="L870" s="182"/>
      <c r="M870" s="183"/>
      <c r="N870" s="309"/>
    </row>
    <row r="871" spans="1:14" x14ac:dyDescent="0.3">
      <c r="A871" s="130" t="s">
        <v>194</v>
      </c>
      <c r="B871" s="131">
        <v>7</v>
      </c>
      <c r="C871" s="132">
        <v>224</v>
      </c>
      <c r="D871" s="133">
        <v>322</v>
      </c>
      <c r="E871" s="131">
        <v>3</v>
      </c>
      <c r="F871" s="132">
        <v>99</v>
      </c>
      <c r="G871" s="133">
        <v>151</v>
      </c>
      <c r="H871" s="131">
        <v>4</v>
      </c>
      <c r="I871" s="132">
        <v>123</v>
      </c>
      <c r="J871" s="133">
        <v>167</v>
      </c>
      <c r="K871" s="132"/>
      <c r="L871" s="132"/>
      <c r="M871" s="133"/>
      <c r="N871" s="134"/>
    </row>
    <row r="872" spans="1:14" x14ac:dyDescent="0.3">
      <c r="A872" s="141" t="s">
        <v>161</v>
      </c>
      <c r="B872" s="135">
        <v>1</v>
      </c>
      <c r="C872" s="136">
        <v>1.23</v>
      </c>
      <c r="D872" s="137">
        <v>1.21</v>
      </c>
      <c r="E872" s="135">
        <v>1</v>
      </c>
      <c r="F872" s="136">
        <v>1.26</v>
      </c>
      <c r="G872" s="137">
        <v>1.24</v>
      </c>
      <c r="H872" s="135">
        <v>1</v>
      </c>
      <c r="I872" s="136">
        <v>1.2</v>
      </c>
      <c r="J872" s="137">
        <v>1.2</v>
      </c>
      <c r="K872" s="136"/>
      <c r="L872" s="136"/>
      <c r="M872" s="137"/>
      <c r="N872" s="309"/>
    </row>
    <row r="873" spans="1:14" x14ac:dyDescent="0.3">
      <c r="A873" s="141" t="s">
        <v>35</v>
      </c>
      <c r="B873" s="135">
        <v>0</v>
      </c>
      <c r="C873" s="136">
        <v>0.45</v>
      </c>
      <c r="D873" s="137">
        <v>0.44</v>
      </c>
      <c r="E873" s="135">
        <v>0</v>
      </c>
      <c r="F873" s="136">
        <v>0.46</v>
      </c>
      <c r="G873" s="137">
        <v>0.46</v>
      </c>
      <c r="H873" s="135">
        <v>0</v>
      </c>
      <c r="I873" s="136">
        <v>0.44</v>
      </c>
      <c r="J873" s="137">
        <v>0.43</v>
      </c>
      <c r="K873" s="136"/>
      <c r="L873" s="136"/>
      <c r="M873" s="137"/>
      <c r="N873" s="309"/>
    </row>
    <row r="874" spans="1:14" x14ac:dyDescent="0.3">
      <c r="A874" s="141" t="s">
        <v>163</v>
      </c>
      <c r="B874" s="135" t="s">
        <v>197</v>
      </c>
      <c r="C874" s="136" t="s">
        <v>200</v>
      </c>
      <c r="D874" s="137" t="s">
        <v>200</v>
      </c>
      <c r="E874" s="135" t="s">
        <v>197</v>
      </c>
      <c r="F874" s="136" t="s">
        <v>200</v>
      </c>
      <c r="G874" s="137" t="s">
        <v>200</v>
      </c>
      <c r="H874" s="135" t="s">
        <v>197</v>
      </c>
      <c r="I874" s="136" t="s">
        <v>200</v>
      </c>
      <c r="J874" s="137" t="s">
        <v>200</v>
      </c>
      <c r="K874" s="136"/>
      <c r="L874" s="136"/>
      <c r="M874" s="137"/>
      <c r="N874" s="309"/>
    </row>
    <row r="875" spans="1:14" x14ac:dyDescent="0.3">
      <c r="A875" s="142" t="s">
        <v>36</v>
      </c>
      <c r="B875" s="138" t="s">
        <v>197</v>
      </c>
      <c r="C875" s="139">
        <v>-0.51111111111111107</v>
      </c>
      <c r="D875" s="140">
        <v>-0.47727272727272718</v>
      </c>
      <c r="E875" s="138" t="s">
        <v>197</v>
      </c>
      <c r="F875" s="139">
        <v>-0.56521739130434778</v>
      </c>
      <c r="G875" s="140">
        <v>-0.52173913043478259</v>
      </c>
      <c r="H875" s="138" t="s">
        <v>197</v>
      </c>
      <c r="I875" s="139">
        <v>-0.45454545454545442</v>
      </c>
      <c r="J875" s="140">
        <v>-0.46511627906976732</v>
      </c>
      <c r="K875" s="139"/>
      <c r="L875" s="139"/>
      <c r="M875" s="140"/>
      <c r="N875" s="310"/>
    </row>
    <row r="876" spans="1:14" ht="39" x14ac:dyDescent="0.3">
      <c r="A876" s="190" t="s">
        <v>50</v>
      </c>
      <c r="B876" s="77">
        <v>0.14299999999999999</v>
      </c>
      <c r="C876" s="78">
        <v>0.14299999999999999</v>
      </c>
      <c r="D876" s="79">
        <v>0.17699999999999999</v>
      </c>
      <c r="E876" s="77">
        <v>0.33300000000000002</v>
      </c>
      <c r="F876" s="78">
        <v>8.1000000000000003E-2</v>
      </c>
      <c r="G876" s="79">
        <v>0.106</v>
      </c>
      <c r="H876" s="77">
        <v>0</v>
      </c>
      <c r="I876" s="78">
        <v>0.187</v>
      </c>
      <c r="J876" s="79">
        <v>0.23400000000000001</v>
      </c>
      <c r="K876" s="78"/>
      <c r="L876" s="78"/>
      <c r="M876" s="79"/>
      <c r="N876" s="534" t="s">
        <v>311</v>
      </c>
    </row>
    <row r="877" spans="1:14" x14ac:dyDescent="0.3">
      <c r="A877" s="184" t="s">
        <v>37</v>
      </c>
      <c r="B877" s="181">
        <v>0.42899999999999999</v>
      </c>
      <c r="C877" s="182">
        <v>0.39700000000000002</v>
      </c>
      <c r="D877" s="183">
        <v>0.376</v>
      </c>
      <c r="E877" s="181">
        <v>0</v>
      </c>
      <c r="F877" s="182">
        <v>0.39400000000000002</v>
      </c>
      <c r="G877" s="183">
        <v>0.38400000000000001</v>
      </c>
      <c r="H877" s="181">
        <v>0.75</v>
      </c>
      <c r="I877" s="182">
        <v>0.39800000000000002</v>
      </c>
      <c r="J877" s="183">
        <v>0.371</v>
      </c>
      <c r="K877" s="182"/>
      <c r="L877" s="182"/>
      <c r="M877" s="183"/>
      <c r="N877" s="535"/>
    </row>
    <row r="878" spans="1:14" x14ac:dyDescent="0.3">
      <c r="A878" s="184" t="s">
        <v>521</v>
      </c>
      <c r="B878" s="181">
        <v>0.42899999999999999</v>
      </c>
      <c r="C878" s="182">
        <v>0.46</v>
      </c>
      <c r="D878" s="183">
        <v>0.44700000000000001</v>
      </c>
      <c r="E878" s="181">
        <v>0.66700000000000004</v>
      </c>
      <c r="F878" s="182">
        <v>0.52500000000000002</v>
      </c>
      <c r="G878" s="183">
        <v>0.51</v>
      </c>
      <c r="H878" s="181">
        <v>0.25</v>
      </c>
      <c r="I878" s="182">
        <v>0.41499999999999998</v>
      </c>
      <c r="J878" s="183">
        <v>0.39500000000000002</v>
      </c>
      <c r="K878" s="182"/>
      <c r="L878" s="182"/>
      <c r="M878" s="183"/>
      <c r="N878" s="535"/>
    </row>
    <row r="879" spans="1:14" x14ac:dyDescent="0.3">
      <c r="A879" s="130" t="s">
        <v>194</v>
      </c>
      <c r="B879" s="131">
        <v>7</v>
      </c>
      <c r="C879" s="132">
        <v>224</v>
      </c>
      <c r="D879" s="133">
        <v>322</v>
      </c>
      <c r="E879" s="131">
        <v>3</v>
      </c>
      <c r="F879" s="132">
        <v>99</v>
      </c>
      <c r="G879" s="133">
        <v>151</v>
      </c>
      <c r="H879" s="131">
        <v>4</v>
      </c>
      <c r="I879" s="132">
        <v>123</v>
      </c>
      <c r="J879" s="133">
        <v>167</v>
      </c>
      <c r="K879" s="132"/>
      <c r="L879" s="132"/>
      <c r="M879" s="133"/>
      <c r="N879" s="371"/>
    </row>
    <row r="880" spans="1:14" x14ac:dyDescent="0.3">
      <c r="A880" s="141" t="s">
        <v>161</v>
      </c>
      <c r="B880" s="135">
        <v>1.71</v>
      </c>
      <c r="C880" s="136">
        <v>1.68</v>
      </c>
      <c r="D880" s="137">
        <v>1.73</v>
      </c>
      <c r="E880" s="135">
        <v>1.67</v>
      </c>
      <c r="F880" s="136">
        <v>1.56</v>
      </c>
      <c r="G880" s="137">
        <v>1.6</v>
      </c>
      <c r="H880" s="135">
        <v>1.75</v>
      </c>
      <c r="I880" s="136">
        <v>1.77</v>
      </c>
      <c r="J880" s="137">
        <v>1.84</v>
      </c>
      <c r="K880" s="136"/>
      <c r="L880" s="136"/>
      <c r="M880" s="137"/>
      <c r="N880" s="309"/>
    </row>
    <row r="881" spans="1:14" x14ac:dyDescent="0.3">
      <c r="A881" s="141" t="s">
        <v>35</v>
      </c>
      <c r="B881" s="135">
        <v>0.76</v>
      </c>
      <c r="C881" s="136">
        <v>0.71</v>
      </c>
      <c r="D881" s="137">
        <v>0.74</v>
      </c>
      <c r="E881" s="135">
        <v>1.1499999999999999</v>
      </c>
      <c r="F881" s="136">
        <v>0.64</v>
      </c>
      <c r="G881" s="137">
        <v>0.68</v>
      </c>
      <c r="H881" s="135">
        <v>0.5</v>
      </c>
      <c r="I881" s="136">
        <v>0.74</v>
      </c>
      <c r="J881" s="137">
        <v>0.78</v>
      </c>
      <c r="K881" s="136"/>
      <c r="L881" s="136"/>
      <c r="M881" s="137"/>
      <c r="N881" s="309"/>
    </row>
    <row r="882" spans="1:14" x14ac:dyDescent="0.3">
      <c r="A882" s="141" t="s">
        <v>163</v>
      </c>
      <c r="B882" s="135" t="s">
        <v>197</v>
      </c>
      <c r="C882" s="136" t="s">
        <v>200</v>
      </c>
      <c r="D882" s="137" t="s">
        <v>200</v>
      </c>
      <c r="E882" s="135" t="s">
        <v>197</v>
      </c>
      <c r="F882" s="136" t="s">
        <v>200</v>
      </c>
      <c r="G882" s="137" t="s">
        <v>200</v>
      </c>
      <c r="H882" s="135" t="s">
        <v>197</v>
      </c>
      <c r="I882" s="136" t="s">
        <v>200</v>
      </c>
      <c r="J882" s="137" t="s">
        <v>200</v>
      </c>
      <c r="K882" s="136"/>
      <c r="L882" s="136"/>
      <c r="M882" s="137"/>
      <c r="N882" s="309"/>
    </row>
    <row r="883" spans="1:14" x14ac:dyDescent="0.3">
      <c r="A883" s="142" t="s">
        <v>36</v>
      </c>
      <c r="B883" s="138" t="s">
        <v>197</v>
      </c>
      <c r="C883" s="139">
        <v>4.2253521126760604E-2</v>
      </c>
      <c r="D883" s="140">
        <v>-2.7027027027027053E-2</v>
      </c>
      <c r="E883" s="138" t="s">
        <v>197</v>
      </c>
      <c r="F883" s="139">
        <v>0.17187499999999981</v>
      </c>
      <c r="G883" s="140">
        <v>0.10294117647058799</v>
      </c>
      <c r="H883" s="138" t="s">
        <v>197</v>
      </c>
      <c r="I883" s="139">
        <v>-2.7027027027027053E-2</v>
      </c>
      <c r="J883" s="140">
        <v>-0.11538461538461549</v>
      </c>
      <c r="K883" s="139"/>
      <c r="L883" s="139"/>
      <c r="M883" s="140"/>
      <c r="N883" s="310"/>
    </row>
    <row r="884" spans="1:14" ht="26" x14ac:dyDescent="0.3">
      <c r="A884" s="190" t="s">
        <v>1091</v>
      </c>
      <c r="B884" s="77">
        <v>0.28599999999999998</v>
      </c>
      <c r="C884" s="78">
        <v>8.5000000000000006E-2</v>
      </c>
      <c r="D884" s="79">
        <v>9.2999999999999999E-2</v>
      </c>
      <c r="E884" s="77">
        <v>0.33300000000000002</v>
      </c>
      <c r="F884" s="78">
        <v>5.0999999999999997E-2</v>
      </c>
      <c r="G884" s="79">
        <v>0.06</v>
      </c>
      <c r="H884" s="77">
        <v>0.25</v>
      </c>
      <c r="I884" s="78">
        <v>0.114</v>
      </c>
      <c r="J884" s="79">
        <v>0.126</v>
      </c>
      <c r="K884" s="78"/>
      <c r="L884" s="78"/>
      <c r="M884" s="79"/>
      <c r="N884" s="534" t="s">
        <v>311</v>
      </c>
    </row>
    <row r="885" spans="1:14" x14ac:dyDescent="0.3">
      <c r="A885" s="184" t="s">
        <v>37</v>
      </c>
      <c r="B885" s="181">
        <v>0.42899999999999999</v>
      </c>
      <c r="C885" s="182">
        <v>0.39700000000000002</v>
      </c>
      <c r="D885" s="183">
        <v>0.39400000000000002</v>
      </c>
      <c r="E885" s="181">
        <v>0.33300000000000002</v>
      </c>
      <c r="F885" s="182">
        <v>0.374</v>
      </c>
      <c r="G885" s="183">
        <v>0.371</v>
      </c>
      <c r="H885" s="181">
        <v>0.5</v>
      </c>
      <c r="I885" s="182">
        <v>0.40699999999999997</v>
      </c>
      <c r="J885" s="183">
        <v>0.40100000000000002</v>
      </c>
      <c r="K885" s="182"/>
      <c r="L885" s="182"/>
      <c r="M885" s="183"/>
      <c r="N885" s="535"/>
    </row>
    <row r="886" spans="1:14" x14ac:dyDescent="0.3">
      <c r="A886" s="184" t="s">
        <v>521</v>
      </c>
      <c r="B886" s="181">
        <v>0.28599999999999998</v>
      </c>
      <c r="C886" s="182">
        <v>0.51800000000000002</v>
      </c>
      <c r="D886" s="183">
        <v>0.51200000000000001</v>
      </c>
      <c r="E886" s="181">
        <v>0.33300000000000002</v>
      </c>
      <c r="F886" s="182">
        <v>0.57599999999999996</v>
      </c>
      <c r="G886" s="183">
        <v>0.56999999999999995</v>
      </c>
      <c r="H886" s="181">
        <v>0.25</v>
      </c>
      <c r="I886" s="182">
        <v>0.48</v>
      </c>
      <c r="J886" s="183">
        <v>0.47299999999999998</v>
      </c>
      <c r="K886" s="182"/>
      <c r="L886" s="182"/>
      <c r="M886" s="183"/>
      <c r="N886" s="535"/>
    </row>
    <row r="887" spans="1:14" x14ac:dyDescent="0.3">
      <c r="A887" s="130" t="s">
        <v>194</v>
      </c>
      <c r="B887" s="131">
        <v>7</v>
      </c>
      <c r="C887" s="132">
        <v>224</v>
      </c>
      <c r="D887" s="133">
        <v>322</v>
      </c>
      <c r="E887" s="131">
        <v>3</v>
      </c>
      <c r="F887" s="132">
        <v>99</v>
      </c>
      <c r="G887" s="133">
        <v>151</v>
      </c>
      <c r="H887" s="131">
        <v>4</v>
      </c>
      <c r="I887" s="132">
        <v>123</v>
      </c>
      <c r="J887" s="133">
        <v>167</v>
      </c>
      <c r="K887" s="132"/>
      <c r="L887" s="132"/>
      <c r="M887" s="133"/>
      <c r="N887" s="371"/>
    </row>
    <row r="888" spans="1:14" x14ac:dyDescent="0.3">
      <c r="A888" s="141" t="s">
        <v>161</v>
      </c>
      <c r="B888" s="135">
        <v>2</v>
      </c>
      <c r="C888" s="136">
        <v>1.57</v>
      </c>
      <c r="D888" s="137">
        <v>1.58</v>
      </c>
      <c r="E888" s="135">
        <v>2</v>
      </c>
      <c r="F888" s="136">
        <v>1.47</v>
      </c>
      <c r="G888" s="137">
        <v>1.49</v>
      </c>
      <c r="H888" s="135">
        <v>2</v>
      </c>
      <c r="I888" s="136">
        <v>1.63</v>
      </c>
      <c r="J888" s="137">
        <v>1.65</v>
      </c>
      <c r="K888" s="136"/>
      <c r="L888" s="136"/>
      <c r="M888" s="137"/>
      <c r="N888" s="309"/>
    </row>
    <row r="889" spans="1:14" x14ac:dyDescent="0.3">
      <c r="A889" s="141" t="s">
        <v>35</v>
      </c>
      <c r="B889" s="135">
        <v>0.82</v>
      </c>
      <c r="C889" s="136">
        <v>0.65</v>
      </c>
      <c r="D889" s="137">
        <v>0.66</v>
      </c>
      <c r="E889" s="135">
        <v>1</v>
      </c>
      <c r="F889" s="136">
        <v>0.59</v>
      </c>
      <c r="G889" s="137">
        <v>0.61</v>
      </c>
      <c r="H889" s="135">
        <v>0.82</v>
      </c>
      <c r="I889" s="136">
        <v>0.68</v>
      </c>
      <c r="J889" s="137">
        <v>0.69</v>
      </c>
      <c r="K889" s="136"/>
      <c r="L889" s="136"/>
      <c r="M889" s="137"/>
      <c r="N889" s="309"/>
    </row>
    <row r="890" spans="1:14" x14ac:dyDescent="0.3">
      <c r="A890" s="141" t="s">
        <v>163</v>
      </c>
      <c r="B890" s="135" t="s">
        <v>197</v>
      </c>
      <c r="C890" s="136" t="s">
        <v>200</v>
      </c>
      <c r="D890" s="137" t="s">
        <v>200</v>
      </c>
      <c r="E890" s="135" t="s">
        <v>197</v>
      </c>
      <c r="F890" s="136" t="s">
        <v>200</v>
      </c>
      <c r="G890" s="137" t="s">
        <v>200</v>
      </c>
      <c r="H890" s="135" t="s">
        <v>197</v>
      </c>
      <c r="I890" s="136" t="s">
        <v>200</v>
      </c>
      <c r="J890" s="137" t="s">
        <v>200</v>
      </c>
      <c r="K890" s="136"/>
      <c r="L890" s="136"/>
      <c r="M890" s="137"/>
      <c r="N890" s="309"/>
    </row>
    <row r="891" spans="1:14" x14ac:dyDescent="0.3">
      <c r="A891" s="142" t="s">
        <v>36</v>
      </c>
      <c r="B891" s="138" t="s">
        <v>197</v>
      </c>
      <c r="C891" s="139">
        <v>0.66153846153846141</v>
      </c>
      <c r="D891" s="140">
        <v>0.63636363636363624</v>
      </c>
      <c r="E891" s="138" t="s">
        <v>197</v>
      </c>
      <c r="F891" s="139">
        <v>0.89830508474576276</v>
      </c>
      <c r="G891" s="140">
        <v>0.83606557377049184</v>
      </c>
      <c r="H891" s="138" t="s">
        <v>197</v>
      </c>
      <c r="I891" s="139">
        <v>0.54411764705882359</v>
      </c>
      <c r="J891" s="140">
        <v>0.50724637681159435</v>
      </c>
      <c r="K891" s="139"/>
      <c r="L891" s="139"/>
      <c r="M891" s="140"/>
      <c r="N891" s="310"/>
    </row>
    <row r="892" spans="1:14" ht="26" x14ac:dyDescent="0.3">
      <c r="A892" s="190" t="s">
        <v>614</v>
      </c>
      <c r="B892" s="77">
        <v>0</v>
      </c>
      <c r="C892" s="78">
        <v>8.9999999999999993E-3</v>
      </c>
      <c r="D892" s="79">
        <v>6.0000000000000001E-3</v>
      </c>
      <c r="E892" s="77">
        <v>0</v>
      </c>
      <c r="F892" s="78">
        <v>0</v>
      </c>
      <c r="G892" s="79">
        <v>0</v>
      </c>
      <c r="H892" s="77">
        <v>0</v>
      </c>
      <c r="I892" s="78">
        <v>1.6E-2</v>
      </c>
      <c r="J892" s="79">
        <v>1.2E-2</v>
      </c>
      <c r="K892" s="78"/>
      <c r="L892" s="78"/>
      <c r="M892" s="79"/>
      <c r="N892" s="309"/>
    </row>
    <row r="893" spans="1:14" x14ac:dyDescent="0.3">
      <c r="A893" s="184" t="s">
        <v>37</v>
      </c>
      <c r="B893" s="181">
        <v>0.14299999999999999</v>
      </c>
      <c r="C893" s="182">
        <v>0.20100000000000001</v>
      </c>
      <c r="D893" s="183">
        <v>0.20200000000000001</v>
      </c>
      <c r="E893" s="181">
        <v>0</v>
      </c>
      <c r="F893" s="182">
        <v>0.23200000000000001</v>
      </c>
      <c r="G893" s="183">
        <v>0.22500000000000001</v>
      </c>
      <c r="H893" s="181">
        <v>0.25</v>
      </c>
      <c r="I893" s="182">
        <v>0.17899999999999999</v>
      </c>
      <c r="J893" s="183">
        <v>0.186</v>
      </c>
      <c r="K893" s="182"/>
      <c r="L893" s="182"/>
      <c r="M893" s="183"/>
      <c r="N893" s="309"/>
    </row>
    <row r="894" spans="1:14" x14ac:dyDescent="0.3">
      <c r="A894" s="184" t="s">
        <v>521</v>
      </c>
      <c r="B894" s="181">
        <v>0.85699999999999998</v>
      </c>
      <c r="C894" s="182">
        <v>0.79</v>
      </c>
      <c r="D894" s="183">
        <v>0.79200000000000004</v>
      </c>
      <c r="E894" s="181">
        <v>1</v>
      </c>
      <c r="F894" s="182">
        <v>0.76800000000000002</v>
      </c>
      <c r="G894" s="183">
        <v>0.77500000000000002</v>
      </c>
      <c r="H894" s="181">
        <v>0.75</v>
      </c>
      <c r="I894" s="182">
        <v>0.80500000000000005</v>
      </c>
      <c r="J894" s="183">
        <v>0.80200000000000005</v>
      </c>
      <c r="K894" s="182"/>
      <c r="L894" s="182"/>
      <c r="M894" s="183"/>
      <c r="N894" s="309"/>
    </row>
    <row r="895" spans="1:14" x14ac:dyDescent="0.3">
      <c r="A895" s="130" t="s">
        <v>194</v>
      </c>
      <c r="B895" s="131">
        <v>7</v>
      </c>
      <c r="C895" s="132">
        <v>224</v>
      </c>
      <c r="D895" s="133">
        <v>322</v>
      </c>
      <c r="E895" s="131">
        <v>3</v>
      </c>
      <c r="F895" s="132">
        <v>99</v>
      </c>
      <c r="G895" s="133">
        <v>151</v>
      </c>
      <c r="H895" s="131">
        <v>4</v>
      </c>
      <c r="I895" s="132">
        <v>123</v>
      </c>
      <c r="J895" s="133">
        <v>167</v>
      </c>
      <c r="K895" s="132"/>
      <c r="L895" s="132"/>
      <c r="M895" s="133"/>
      <c r="N895" s="134"/>
    </row>
    <row r="896" spans="1:14" x14ac:dyDescent="0.3">
      <c r="A896" s="141" t="s">
        <v>161</v>
      </c>
      <c r="B896" s="135">
        <v>1.1399999999999999</v>
      </c>
      <c r="C896" s="136">
        <v>1.22</v>
      </c>
      <c r="D896" s="137">
        <v>1.21</v>
      </c>
      <c r="E896" s="135">
        <v>1</v>
      </c>
      <c r="F896" s="136">
        <v>1.23</v>
      </c>
      <c r="G896" s="137">
        <v>1.23</v>
      </c>
      <c r="H896" s="135">
        <v>1.25</v>
      </c>
      <c r="I896" s="136">
        <v>1.21</v>
      </c>
      <c r="J896" s="137">
        <v>1.21</v>
      </c>
      <c r="K896" s="136"/>
      <c r="L896" s="136"/>
      <c r="M896" s="137"/>
      <c r="N896" s="309"/>
    </row>
    <row r="897" spans="1:14" x14ac:dyDescent="0.3">
      <c r="A897" s="141" t="s">
        <v>35</v>
      </c>
      <c r="B897" s="135">
        <v>0.38</v>
      </c>
      <c r="C897" s="136">
        <v>0.44</v>
      </c>
      <c r="D897" s="137">
        <v>0.43</v>
      </c>
      <c r="E897" s="135">
        <v>0</v>
      </c>
      <c r="F897" s="136">
        <v>0.42</v>
      </c>
      <c r="G897" s="137">
        <v>0.42</v>
      </c>
      <c r="H897" s="135">
        <v>0.5</v>
      </c>
      <c r="I897" s="136">
        <v>0.45</v>
      </c>
      <c r="J897" s="137">
        <v>0.44</v>
      </c>
      <c r="K897" s="136"/>
      <c r="L897" s="136"/>
      <c r="M897" s="137"/>
      <c r="N897" s="309"/>
    </row>
    <row r="898" spans="1:14" x14ac:dyDescent="0.3">
      <c r="A898" s="141" t="s">
        <v>163</v>
      </c>
      <c r="B898" s="135" t="s">
        <v>197</v>
      </c>
      <c r="C898" s="136" t="s">
        <v>200</v>
      </c>
      <c r="D898" s="137" t="s">
        <v>200</v>
      </c>
      <c r="E898" s="135" t="s">
        <v>197</v>
      </c>
      <c r="F898" s="136" t="s">
        <v>200</v>
      </c>
      <c r="G898" s="137" t="s">
        <v>200</v>
      </c>
      <c r="H898" s="135" t="s">
        <v>197</v>
      </c>
      <c r="I898" s="136" t="s">
        <v>200</v>
      </c>
      <c r="J898" s="137" t="s">
        <v>200</v>
      </c>
      <c r="K898" s="136"/>
      <c r="L898" s="136"/>
      <c r="M898" s="137"/>
      <c r="N898" s="309"/>
    </row>
    <row r="899" spans="1:14" x14ac:dyDescent="0.3">
      <c r="A899" s="142" t="s">
        <v>36</v>
      </c>
      <c r="B899" s="138" t="s">
        <v>197</v>
      </c>
      <c r="C899" s="139">
        <v>-0.18181818181818199</v>
      </c>
      <c r="D899" s="140">
        <v>-0.16279069767441876</v>
      </c>
      <c r="E899" s="138" t="s">
        <v>197</v>
      </c>
      <c r="F899" s="139">
        <v>-0.54761904761904756</v>
      </c>
      <c r="G899" s="140">
        <v>-0.54761904761904756</v>
      </c>
      <c r="H899" s="138" t="s">
        <v>197</v>
      </c>
      <c r="I899" s="139">
        <v>8.8888888888888962E-2</v>
      </c>
      <c r="J899" s="140">
        <v>9.0909090909090995E-2</v>
      </c>
      <c r="K899" s="139"/>
      <c r="L899" s="139"/>
      <c r="M899" s="140"/>
      <c r="N899" s="310"/>
    </row>
    <row r="900" spans="1:14" ht="52" x14ac:dyDescent="0.3">
      <c r="A900" s="190" t="s">
        <v>1137</v>
      </c>
      <c r="B900" s="77">
        <v>0</v>
      </c>
      <c r="C900" s="78">
        <v>1.7999999999999999E-2</v>
      </c>
      <c r="D900" s="79">
        <v>1.9E-2</v>
      </c>
      <c r="E900" s="77">
        <v>0</v>
      </c>
      <c r="F900" s="78">
        <v>0.01</v>
      </c>
      <c r="G900" s="79">
        <v>1.2999999999999999E-2</v>
      </c>
      <c r="H900" s="77">
        <v>0</v>
      </c>
      <c r="I900" s="78">
        <v>2.4E-2</v>
      </c>
      <c r="J900" s="79">
        <v>2.4E-2</v>
      </c>
      <c r="K900" s="78"/>
      <c r="L900" s="78"/>
      <c r="M900" s="79"/>
      <c r="N900" s="309"/>
    </row>
    <row r="901" spans="1:14" x14ac:dyDescent="0.3">
      <c r="A901" s="184" t="s">
        <v>37</v>
      </c>
      <c r="B901" s="181">
        <v>0.14299999999999999</v>
      </c>
      <c r="C901" s="182">
        <v>0.35699999999999998</v>
      </c>
      <c r="D901" s="183">
        <v>0.33200000000000002</v>
      </c>
      <c r="E901" s="181">
        <v>0</v>
      </c>
      <c r="F901" s="182">
        <v>0.40400000000000003</v>
      </c>
      <c r="G901" s="183">
        <v>0.36399999999999999</v>
      </c>
      <c r="H901" s="181">
        <v>0.25</v>
      </c>
      <c r="I901" s="182">
        <v>0.317</v>
      </c>
      <c r="J901" s="183">
        <v>0.29899999999999999</v>
      </c>
      <c r="K901" s="182"/>
      <c r="L901" s="182"/>
      <c r="M901" s="183"/>
      <c r="N901" s="309"/>
    </row>
    <row r="902" spans="1:14" x14ac:dyDescent="0.3">
      <c r="A902" s="184" t="s">
        <v>521</v>
      </c>
      <c r="B902" s="181">
        <v>0.85699999999999998</v>
      </c>
      <c r="C902" s="182">
        <v>0.625</v>
      </c>
      <c r="D902" s="183">
        <v>0.64900000000000002</v>
      </c>
      <c r="E902" s="181">
        <v>1</v>
      </c>
      <c r="F902" s="182">
        <v>0.58599999999999997</v>
      </c>
      <c r="G902" s="183">
        <v>0.623</v>
      </c>
      <c r="H902" s="181">
        <v>0.75</v>
      </c>
      <c r="I902" s="182">
        <v>0.65900000000000003</v>
      </c>
      <c r="J902" s="183">
        <v>0.67700000000000005</v>
      </c>
      <c r="K902" s="182"/>
      <c r="L902" s="182"/>
      <c r="M902" s="183"/>
      <c r="N902" s="309"/>
    </row>
    <row r="903" spans="1:14" x14ac:dyDescent="0.3">
      <c r="A903" s="130" t="s">
        <v>194</v>
      </c>
      <c r="B903" s="131">
        <v>7</v>
      </c>
      <c r="C903" s="132">
        <v>224</v>
      </c>
      <c r="D903" s="133">
        <v>322</v>
      </c>
      <c r="E903" s="131">
        <v>3</v>
      </c>
      <c r="F903" s="132">
        <v>99</v>
      </c>
      <c r="G903" s="133">
        <v>151</v>
      </c>
      <c r="H903" s="131">
        <v>4</v>
      </c>
      <c r="I903" s="132">
        <v>123</v>
      </c>
      <c r="J903" s="133">
        <v>167</v>
      </c>
      <c r="K903" s="132"/>
      <c r="L903" s="132"/>
      <c r="M903" s="133"/>
      <c r="N903" s="134"/>
    </row>
    <row r="904" spans="1:14" x14ac:dyDescent="0.3">
      <c r="A904" s="141" t="s">
        <v>161</v>
      </c>
      <c r="B904" s="135">
        <v>1.1399999999999999</v>
      </c>
      <c r="C904" s="136">
        <v>1.39</v>
      </c>
      <c r="D904" s="137">
        <v>1.37</v>
      </c>
      <c r="E904" s="135">
        <v>1</v>
      </c>
      <c r="F904" s="136">
        <v>1.42</v>
      </c>
      <c r="G904" s="137">
        <v>1.39</v>
      </c>
      <c r="H904" s="135">
        <v>1.25</v>
      </c>
      <c r="I904" s="136">
        <v>1.37</v>
      </c>
      <c r="J904" s="137">
        <v>1.35</v>
      </c>
      <c r="K904" s="136"/>
      <c r="L904" s="136"/>
      <c r="M904" s="137"/>
      <c r="N904" s="309"/>
    </row>
    <row r="905" spans="1:14" x14ac:dyDescent="0.3">
      <c r="A905" s="141" t="s">
        <v>35</v>
      </c>
      <c r="B905" s="135">
        <v>0.38</v>
      </c>
      <c r="C905" s="136">
        <v>0.52</v>
      </c>
      <c r="D905" s="137">
        <v>0.52</v>
      </c>
      <c r="E905" s="135">
        <v>0</v>
      </c>
      <c r="F905" s="136">
        <v>0.52</v>
      </c>
      <c r="G905" s="137">
        <v>0.52</v>
      </c>
      <c r="H905" s="135">
        <v>0.5</v>
      </c>
      <c r="I905" s="136">
        <v>0.53</v>
      </c>
      <c r="J905" s="137">
        <v>0.53</v>
      </c>
      <c r="K905" s="136"/>
      <c r="L905" s="136"/>
      <c r="M905" s="137"/>
      <c r="N905" s="309"/>
    </row>
    <row r="906" spans="1:14" x14ac:dyDescent="0.3">
      <c r="A906" s="141" t="s">
        <v>163</v>
      </c>
      <c r="B906" s="135" t="s">
        <v>197</v>
      </c>
      <c r="C906" s="136" t="s">
        <v>200</v>
      </c>
      <c r="D906" s="137" t="s">
        <v>200</v>
      </c>
      <c r="E906" s="135" t="s">
        <v>197</v>
      </c>
      <c r="F906" s="136" t="s">
        <v>200</v>
      </c>
      <c r="G906" s="137" t="s">
        <v>200</v>
      </c>
      <c r="H906" s="135" t="s">
        <v>197</v>
      </c>
      <c r="I906" s="136" t="s">
        <v>200</v>
      </c>
      <c r="J906" s="137" t="s">
        <v>200</v>
      </c>
      <c r="K906" s="136"/>
      <c r="L906" s="136"/>
      <c r="M906" s="137"/>
      <c r="N906" s="309"/>
    </row>
    <row r="907" spans="1:14" x14ac:dyDescent="0.3">
      <c r="A907" s="142" t="s">
        <v>36</v>
      </c>
      <c r="B907" s="138" t="s">
        <v>197</v>
      </c>
      <c r="C907" s="139">
        <v>-0.48076923076923073</v>
      </c>
      <c r="D907" s="140">
        <v>-0.44230769230769268</v>
      </c>
      <c r="E907" s="138" t="s">
        <v>197</v>
      </c>
      <c r="F907" s="139">
        <v>-0.80769230769230749</v>
      </c>
      <c r="G907" s="140">
        <v>-0.74999999999999978</v>
      </c>
      <c r="H907" s="138" t="s">
        <v>197</v>
      </c>
      <c r="I907" s="139">
        <v>-0.22641509433962284</v>
      </c>
      <c r="J907" s="140">
        <v>-0.18867924528301902</v>
      </c>
      <c r="K907" s="139"/>
      <c r="L907" s="139"/>
      <c r="M907" s="140"/>
      <c r="N907" s="310"/>
    </row>
    <row r="908" spans="1:14" ht="26" x14ac:dyDescent="0.3">
      <c r="A908" s="190" t="s">
        <v>658</v>
      </c>
      <c r="B908" s="77">
        <v>0.42899999999999999</v>
      </c>
      <c r="C908" s="78">
        <v>0.46400000000000002</v>
      </c>
      <c r="D908" s="79">
        <v>0.44400000000000001</v>
      </c>
      <c r="E908" s="77">
        <v>0.33300000000000002</v>
      </c>
      <c r="F908" s="78">
        <v>0.27300000000000002</v>
      </c>
      <c r="G908" s="79">
        <v>0.30499999999999999</v>
      </c>
      <c r="H908" s="77">
        <v>0.5</v>
      </c>
      <c r="I908" s="78">
        <v>0.61</v>
      </c>
      <c r="J908" s="79">
        <v>0.56899999999999995</v>
      </c>
      <c r="K908" s="78"/>
      <c r="L908" s="78"/>
      <c r="M908" s="79"/>
      <c r="N908" s="309"/>
    </row>
    <row r="909" spans="1:14" x14ac:dyDescent="0.3">
      <c r="A909" s="184" t="s">
        <v>37</v>
      </c>
      <c r="B909" s="181">
        <v>0.57099999999999995</v>
      </c>
      <c r="C909" s="182">
        <v>0.42</v>
      </c>
      <c r="D909" s="183">
        <v>0.435</v>
      </c>
      <c r="E909" s="181">
        <v>0.66700000000000004</v>
      </c>
      <c r="F909" s="182">
        <v>0.52500000000000002</v>
      </c>
      <c r="G909" s="183">
        <v>0.49</v>
      </c>
      <c r="H909" s="181">
        <v>0.5</v>
      </c>
      <c r="I909" s="182">
        <v>0.34100000000000003</v>
      </c>
      <c r="J909" s="183">
        <v>0.38300000000000001</v>
      </c>
      <c r="K909" s="182"/>
      <c r="L909" s="182"/>
      <c r="M909" s="183"/>
      <c r="N909" s="309"/>
    </row>
    <row r="910" spans="1:14" x14ac:dyDescent="0.3">
      <c r="A910" s="184" t="s">
        <v>521</v>
      </c>
      <c r="B910" s="181">
        <v>0</v>
      </c>
      <c r="C910" s="182">
        <v>0.11600000000000001</v>
      </c>
      <c r="D910" s="183">
        <v>0.121</v>
      </c>
      <c r="E910" s="181">
        <v>0</v>
      </c>
      <c r="F910" s="182">
        <v>0.20200000000000001</v>
      </c>
      <c r="G910" s="183">
        <v>0.20499999999999999</v>
      </c>
      <c r="H910" s="181">
        <v>0</v>
      </c>
      <c r="I910" s="182">
        <v>4.9000000000000002E-2</v>
      </c>
      <c r="J910" s="183">
        <v>4.8000000000000001E-2</v>
      </c>
      <c r="K910" s="182"/>
      <c r="L910" s="182"/>
      <c r="M910" s="183"/>
      <c r="N910" s="309"/>
    </row>
    <row r="911" spans="1:14" x14ac:dyDescent="0.3">
      <c r="A911" s="130" t="s">
        <v>194</v>
      </c>
      <c r="B911" s="131">
        <v>7</v>
      </c>
      <c r="C911" s="132">
        <v>224</v>
      </c>
      <c r="D911" s="133">
        <v>322</v>
      </c>
      <c r="E911" s="131">
        <v>3</v>
      </c>
      <c r="F911" s="132">
        <v>99</v>
      </c>
      <c r="G911" s="133">
        <v>151</v>
      </c>
      <c r="H911" s="131">
        <v>4</v>
      </c>
      <c r="I911" s="132">
        <v>123</v>
      </c>
      <c r="J911" s="133">
        <v>167</v>
      </c>
      <c r="K911" s="132"/>
      <c r="L911" s="132"/>
      <c r="M911" s="133"/>
      <c r="N911" s="134"/>
    </row>
    <row r="912" spans="1:14" x14ac:dyDescent="0.3">
      <c r="A912" s="141" t="s">
        <v>161</v>
      </c>
      <c r="B912" s="135">
        <v>2.4300000000000002</v>
      </c>
      <c r="C912" s="136">
        <v>2.35</v>
      </c>
      <c r="D912" s="137">
        <v>2.3199999999999998</v>
      </c>
      <c r="E912" s="135">
        <v>2.33</v>
      </c>
      <c r="F912" s="136">
        <v>2.0699999999999998</v>
      </c>
      <c r="G912" s="137">
        <v>2.1</v>
      </c>
      <c r="H912" s="135">
        <v>2.5</v>
      </c>
      <c r="I912" s="136">
        <v>2.56</v>
      </c>
      <c r="J912" s="137">
        <v>2.52</v>
      </c>
      <c r="K912" s="136"/>
      <c r="L912" s="136"/>
      <c r="M912" s="137"/>
      <c r="N912" s="309"/>
    </row>
    <row r="913" spans="1:14" x14ac:dyDescent="0.3">
      <c r="A913" s="141" t="s">
        <v>35</v>
      </c>
      <c r="B913" s="135">
        <v>0.53</v>
      </c>
      <c r="C913" s="136">
        <v>0.68</v>
      </c>
      <c r="D913" s="137">
        <v>0.68</v>
      </c>
      <c r="E913" s="135">
        <v>0.57999999999999996</v>
      </c>
      <c r="F913" s="136">
        <v>0.69</v>
      </c>
      <c r="G913" s="137">
        <v>0.71</v>
      </c>
      <c r="H913" s="135">
        <v>0.57999999999999996</v>
      </c>
      <c r="I913" s="136">
        <v>0.59</v>
      </c>
      <c r="J913" s="137">
        <v>0.59</v>
      </c>
      <c r="K913" s="136"/>
      <c r="L913" s="136"/>
      <c r="M913" s="137"/>
      <c r="N913" s="309"/>
    </row>
    <row r="914" spans="1:14" x14ac:dyDescent="0.3">
      <c r="A914" s="141" t="s">
        <v>163</v>
      </c>
      <c r="B914" s="135" t="s">
        <v>197</v>
      </c>
      <c r="C914" s="136" t="s">
        <v>200</v>
      </c>
      <c r="D914" s="137" t="s">
        <v>200</v>
      </c>
      <c r="E914" s="135" t="s">
        <v>197</v>
      </c>
      <c r="F914" s="136" t="s">
        <v>200</v>
      </c>
      <c r="G914" s="137" t="s">
        <v>200</v>
      </c>
      <c r="H914" s="135" t="s">
        <v>197</v>
      </c>
      <c r="I914" s="136" t="s">
        <v>200</v>
      </c>
      <c r="J914" s="137" t="s">
        <v>200</v>
      </c>
      <c r="K914" s="136"/>
      <c r="L914" s="136"/>
      <c r="M914" s="137"/>
      <c r="N914" s="309"/>
    </row>
    <row r="915" spans="1:14" x14ac:dyDescent="0.3">
      <c r="A915" s="142" t="s">
        <v>36</v>
      </c>
      <c r="B915" s="138" t="s">
        <v>197</v>
      </c>
      <c r="C915" s="139">
        <v>0.11764705882352951</v>
      </c>
      <c r="D915" s="140">
        <v>0.16176470588235339</v>
      </c>
      <c r="E915" s="138" t="s">
        <v>197</v>
      </c>
      <c r="F915" s="139">
        <v>0.37681159420289889</v>
      </c>
      <c r="G915" s="140">
        <v>0.323943661971831</v>
      </c>
      <c r="H915" s="138" t="s">
        <v>197</v>
      </c>
      <c r="I915" s="139">
        <v>-0.10169491525423738</v>
      </c>
      <c r="J915" s="140">
        <v>-3.3898305084745797E-2</v>
      </c>
      <c r="K915" s="139"/>
      <c r="L915" s="139"/>
      <c r="M915" s="140"/>
      <c r="N915" s="310"/>
    </row>
    <row r="916" spans="1:14" ht="26" x14ac:dyDescent="0.3">
      <c r="A916" s="190" t="s">
        <v>657</v>
      </c>
      <c r="B916" s="77">
        <v>0</v>
      </c>
      <c r="C916" s="78">
        <v>6.7000000000000004E-2</v>
      </c>
      <c r="D916" s="79">
        <v>7.1999999999999995E-2</v>
      </c>
      <c r="E916" s="77">
        <v>0</v>
      </c>
      <c r="F916" s="78">
        <v>0.13100000000000001</v>
      </c>
      <c r="G916" s="79">
        <v>0.13200000000000001</v>
      </c>
      <c r="H916" s="77">
        <v>0</v>
      </c>
      <c r="I916" s="78">
        <v>1.6E-2</v>
      </c>
      <c r="J916" s="79">
        <v>1.7999999999999999E-2</v>
      </c>
      <c r="K916" s="78"/>
      <c r="L916" s="78"/>
      <c r="M916" s="79"/>
      <c r="N916" s="309"/>
    </row>
    <row r="917" spans="1:14" x14ac:dyDescent="0.3">
      <c r="A917" s="184" t="s">
        <v>37</v>
      </c>
      <c r="B917" s="181">
        <v>0.28599999999999998</v>
      </c>
      <c r="C917" s="182">
        <v>0.152</v>
      </c>
      <c r="D917" s="183">
        <v>0.153</v>
      </c>
      <c r="E917" s="181">
        <v>0.66700000000000004</v>
      </c>
      <c r="F917" s="182">
        <v>0.28299999999999997</v>
      </c>
      <c r="G917" s="183">
        <v>0.252</v>
      </c>
      <c r="H917" s="181">
        <v>0</v>
      </c>
      <c r="I917" s="182">
        <v>4.9000000000000002E-2</v>
      </c>
      <c r="J917" s="183">
        <v>6.6000000000000003E-2</v>
      </c>
      <c r="K917" s="182"/>
      <c r="L917" s="182"/>
      <c r="M917" s="183"/>
      <c r="N917" s="309"/>
    </row>
    <row r="918" spans="1:14" x14ac:dyDescent="0.3">
      <c r="A918" s="184" t="s">
        <v>521</v>
      </c>
      <c r="B918" s="181">
        <v>0.71399999999999997</v>
      </c>
      <c r="C918" s="182">
        <v>0.78100000000000003</v>
      </c>
      <c r="D918" s="183">
        <v>0.77600000000000002</v>
      </c>
      <c r="E918" s="181">
        <v>0.33300000000000002</v>
      </c>
      <c r="F918" s="182">
        <v>0.58599999999999997</v>
      </c>
      <c r="G918" s="183">
        <v>0.61599999999999999</v>
      </c>
      <c r="H918" s="181">
        <v>1</v>
      </c>
      <c r="I918" s="182">
        <v>0.93500000000000005</v>
      </c>
      <c r="J918" s="183">
        <v>0.91600000000000004</v>
      </c>
      <c r="K918" s="182"/>
      <c r="L918" s="182"/>
      <c r="M918" s="183"/>
      <c r="N918" s="309"/>
    </row>
    <row r="919" spans="1:14" x14ac:dyDescent="0.3">
      <c r="A919" s="130" t="s">
        <v>194</v>
      </c>
      <c r="B919" s="131">
        <v>7</v>
      </c>
      <c r="C919" s="132">
        <v>224</v>
      </c>
      <c r="D919" s="133">
        <v>321</v>
      </c>
      <c r="E919" s="131">
        <v>3</v>
      </c>
      <c r="F919" s="132">
        <v>99</v>
      </c>
      <c r="G919" s="133">
        <v>151</v>
      </c>
      <c r="H919" s="131">
        <v>4</v>
      </c>
      <c r="I919" s="132">
        <v>123</v>
      </c>
      <c r="J919" s="133">
        <v>166</v>
      </c>
      <c r="K919" s="132"/>
      <c r="L919" s="132"/>
      <c r="M919" s="133"/>
      <c r="N919" s="134"/>
    </row>
    <row r="920" spans="1:14" x14ac:dyDescent="0.3">
      <c r="A920" s="141" t="s">
        <v>161</v>
      </c>
      <c r="B920" s="135">
        <v>1.29</v>
      </c>
      <c r="C920" s="136">
        <v>1.29</v>
      </c>
      <c r="D920" s="137">
        <v>1.3</v>
      </c>
      <c r="E920" s="135">
        <v>1.67</v>
      </c>
      <c r="F920" s="136">
        <v>1.55</v>
      </c>
      <c r="G920" s="137">
        <v>1.52</v>
      </c>
      <c r="H920" s="135">
        <v>1</v>
      </c>
      <c r="I920" s="136">
        <v>1.08</v>
      </c>
      <c r="J920" s="137">
        <v>1.1000000000000001</v>
      </c>
      <c r="K920" s="136"/>
      <c r="L920" s="136"/>
      <c r="M920" s="137"/>
      <c r="N920" s="309"/>
    </row>
    <row r="921" spans="1:14" x14ac:dyDescent="0.3">
      <c r="A921" s="141" t="s">
        <v>35</v>
      </c>
      <c r="B921" s="135">
        <v>0.49</v>
      </c>
      <c r="C921" s="136">
        <v>0.57999999999999996</v>
      </c>
      <c r="D921" s="137">
        <v>0.59</v>
      </c>
      <c r="E921" s="135">
        <v>0.57999999999999996</v>
      </c>
      <c r="F921" s="136">
        <v>0.72</v>
      </c>
      <c r="G921" s="137">
        <v>0.72</v>
      </c>
      <c r="H921" s="135">
        <v>0</v>
      </c>
      <c r="I921" s="136">
        <v>0.33</v>
      </c>
      <c r="J921" s="137">
        <v>0.36</v>
      </c>
      <c r="K921" s="136"/>
      <c r="L921" s="136"/>
      <c r="M921" s="137"/>
      <c r="N921" s="309"/>
    </row>
    <row r="922" spans="1:14" x14ac:dyDescent="0.3">
      <c r="A922" s="141" t="s">
        <v>163</v>
      </c>
      <c r="B922" s="135" t="s">
        <v>197</v>
      </c>
      <c r="C922" s="136" t="s">
        <v>200</v>
      </c>
      <c r="D922" s="137" t="s">
        <v>200</v>
      </c>
      <c r="E922" s="135" t="s">
        <v>197</v>
      </c>
      <c r="F922" s="136" t="s">
        <v>200</v>
      </c>
      <c r="G922" s="137" t="s">
        <v>200</v>
      </c>
      <c r="H922" s="135" t="s">
        <v>197</v>
      </c>
      <c r="I922" s="136" t="s">
        <v>200</v>
      </c>
      <c r="J922" s="137" t="s">
        <v>200</v>
      </c>
      <c r="K922" s="136"/>
      <c r="L922" s="136"/>
      <c r="M922" s="137"/>
      <c r="N922" s="309"/>
    </row>
    <row r="923" spans="1:14" x14ac:dyDescent="0.3">
      <c r="A923" s="142" t="s">
        <v>36</v>
      </c>
      <c r="B923" s="138" t="s">
        <v>197</v>
      </c>
      <c r="C923" s="139">
        <v>0</v>
      </c>
      <c r="D923" s="140">
        <v>-1.6949152542372899E-2</v>
      </c>
      <c r="E923" s="138" t="s">
        <v>197</v>
      </c>
      <c r="F923" s="139">
        <v>0.16666666666666652</v>
      </c>
      <c r="G923" s="140">
        <v>0.2083333333333332</v>
      </c>
      <c r="H923" s="138" t="s">
        <v>197</v>
      </c>
      <c r="I923" s="139">
        <v>-0.24242424242424263</v>
      </c>
      <c r="J923" s="140">
        <v>-0.27777777777777801</v>
      </c>
      <c r="K923" s="139"/>
      <c r="L923" s="139"/>
      <c r="M923" s="140"/>
      <c r="N923" s="310"/>
    </row>
    <row r="924" spans="1:14" ht="26" x14ac:dyDescent="0.3">
      <c r="A924" s="190" t="s">
        <v>676</v>
      </c>
      <c r="B924" s="77">
        <v>0</v>
      </c>
      <c r="C924" s="78">
        <v>4.9000000000000002E-2</v>
      </c>
      <c r="D924" s="79">
        <v>0.04</v>
      </c>
      <c r="E924" s="77">
        <v>0</v>
      </c>
      <c r="F924" s="78">
        <v>0.02</v>
      </c>
      <c r="G924" s="79">
        <v>0.02</v>
      </c>
      <c r="H924" s="77">
        <v>0</v>
      </c>
      <c r="I924" s="78">
        <v>6.5000000000000002E-2</v>
      </c>
      <c r="J924" s="79">
        <v>5.3999999999999999E-2</v>
      </c>
      <c r="K924" s="78"/>
      <c r="L924" s="78"/>
      <c r="M924" s="79"/>
      <c r="N924" s="309"/>
    </row>
    <row r="925" spans="1:14" x14ac:dyDescent="0.3">
      <c r="A925" s="184" t="s">
        <v>37</v>
      </c>
      <c r="B925" s="181">
        <v>0.14299999999999999</v>
      </c>
      <c r="C925" s="182">
        <v>0.125</v>
      </c>
      <c r="D925" s="183">
        <v>0.13700000000000001</v>
      </c>
      <c r="E925" s="181">
        <v>0</v>
      </c>
      <c r="F925" s="182">
        <v>0.10100000000000001</v>
      </c>
      <c r="G925" s="183">
        <v>0.113</v>
      </c>
      <c r="H925" s="181">
        <v>0.25</v>
      </c>
      <c r="I925" s="182">
        <v>0.13800000000000001</v>
      </c>
      <c r="J925" s="183">
        <v>0.156</v>
      </c>
      <c r="K925" s="182"/>
      <c r="L925" s="182"/>
      <c r="M925" s="183"/>
      <c r="N925" s="309"/>
    </row>
    <row r="926" spans="1:14" x14ac:dyDescent="0.3">
      <c r="A926" s="184" t="s">
        <v>521</v>
      </c>
      <c r="B926" s="181">
        <v>0.85699999999999998</v>
      </c>
      <c r="C926" s="182">
        <v>0.82599999999999996</v>
      </c>
      <c r="D926" s="183">
        <v>0.82299999999999995</v>
      </c>
      <c r="E926" s="181">
        <v>1</v>
      </c>
      <c r="F926" s="182">
        <v>0.879</v>
      </c>
      <c r="G926" s="183">
        <v>0.86799999999999999</v>
      </c>
      <c r="H926" s="181">
        <v>0.75</v>
      </c>
      <c r="I926" s="182">
        <v>0.79700000000000004</v>
      </c>
      <c r="J926" s="183">
        <v>0.79</v>
      </c>
      <c r="K926" s="182"/>
      <c r="L926" s="182"/>
      <c r="M926" s="183"/>
      <c r="N926" s="309"/>
    </row>
    <row r="927" spans="1:14" x14ac:dyDescent="0.3">
      <c r="A927" s="130" t="s">
        <v>194</v>
      </c>
      <c r="B927" s="131">
        <v>7</v>
      </c>
      <c r="C927" s="132">
        <v>224</v>
      </c>
      <c r="D927" s="133">
        <v>322</v>
      </c>
      <c r="E927" s="131">
        <v>3</v>
      </c>
      <c r="F927" s="132">
        <v>99</v>
      </c>
      <c r="G927" s="133">
        <v>151</v>
      </c>
      <c r="H927" s="131">
        <v>4</v>
      </c>
      <c r="I927" s="132">
        <v>123</v>
      </c>
      <c r="J927" s="133">
        <v>167</v>
      </c>
      <c r="K927" s="132"/>
      <c r="L927" s="132"/>
      <c r="M927" s="133"/>
      <c r="N927" s="134"/>
    </row>
    <row r="928" spans="1:14" x14ac:dyDescent="0.3">
      <c r="A928" s="141" t="s">
        <v>161</v>
      </c>
      <c r="B928" s="135">
        <v>1.1399999999999999</v>
      </c>
      <c r="C928" s="136">
        <v>1.22</v>
      </c>
      <c r="D928" s="137">
        <v>1.22</v>
      </c>
      <c r="E928" s="135">
        <v>1</v>
      </c>
      <c r="F928" s="136">
        <v>1.1399999999999999</v>
      </c>
      <c r="G928" s="137">
        <v>1.1499999999999999</v>
      </c>
      <c r="H928" s="135">
        <v>1.25</v>
      </c>
      <c r="I928" s="136">
        <v>1.27</v>
      </c>
      <c r="J928" s="137">
        <v>1.26</v>
      </c>
      <c r="K928" s="136"/>
      <c r="L928" s="136"/>
      <c r="M928" s="137"/>
      <c r="N928" s="309"/>
    </row>
    <row r="929" spans="1:14" x14ac:dyDescent="0.3">
      <c r="A929" s="141" t="s">
        <v>35</v>
      </c>
      <c r="B929" s="135">
        <v>0.38</v>
      </c>
      <c r="C929" s="136">
        <v>0.52</v>
      </c>
      <c r="D929" s="137">
        <v>0.5</v>
      </c>
      <c r="E929" s="135">
        <v>0</v>
      </c>
      <c r="F929" s="136">
        <v>0.4</v>
      </c>
      <c r="G929" s="137">
        <v>0.41</v>
      </c>
      <c r="H929" s="135">
        <v>0.5</v>
      </c>
      <c r="I929" s="136">
        <v>0.56999999999999995</v>
      </c>
      <c r="J929" s="137">
        <v>0.55000000000000004</v>
      </c>
      <c r="K929" s="136"/>
      <c r="L929" s="136"/>
      <c r="M929" s="137"/>
      <c r="N929" s="309"/>
    </row>
    <row r="930" spans="1:14" x14ac:dyDescent="0.3">
      <c r="A930" s="141" t="s">
        <v>163</v>
      </c>
      <c r="B930" s="135" t="s">
        <v>197</v>
      </c>
      <c r="C930" s="136" t="s">
        <v>200</v>
      </c>
      <c r="D930" s="137" t="s">
        <v>200</v>
      </c>
      <c r="E930" s="135" t="s">
        <v>197</v>
      </c>
      <c r="F930" s="136" t="s">
        <v>200</v>
      </c>
      <c r="G930" s="137" t="s">
        <v>200</v>
      </c>
      <c r="H930" s="135" t="s">
        <v>197</v>
      </c>
      <c r="I930" s="136" t="s">
        <v>200</v>
      </c>
      <c r="J930" s="137" t="s">
        <v>200</v>
      </c>
      <c r="K930" s="136"/>
      <c r="L930" s="136"/>
      <c r="M930" s="137"/>
      <c r="N930" s="309"/>
    </row>
    <row r="931" spans="1:14" x14ac:dyDescent="0.3">
      <c r="A931" s="142" t="s">
        <v>36</v>
      </c>
      <c r="B931" s="138" t="s">
        <v>197</v>
      </c>
      <c r="C931" s="139">
        <v>-0.15384615384615397</v>
      </c>
      <c r="D931" s="140">
        <v>-0.16000000000000014</v>
      </c>
      <c r="E931" s="138" t="s">
        <v>197</v>
      </c>
      <c r="F931" s="139">
        <v>-0.34999999999999976</v>
      </c>
      <c r="G931" s="140">
        <v>-0.36585365853658519</v>
      </c>
      <c r="H931" s="138" t="s">
        <v>197</v>
      </c>
      <c r="I931" s="139">
        <v>-3.5087719298245647E-2</v>
      </c>
      <c r="J931" s="140">
        <v>-1.8181818181818195E-2</v>
      </c>
      <c r="K931" s="139"/>
      <c r="L931" s="139"/>
      <c r="M931" s="140"/>
      <c r="N931" s="310"/>
    </row>
    <row r="932" spans="1:14" ht="52" x14ac:dyDescent="0.3">
      <c r="A932" s="190" t="s">
        <v>570</v>
      </c>
      <c r="B932" s="181">
        <v>0.14299999999999999</v>
      </c>
      <c r="C932" s="182">
        <v>0.34699999999999998</v>
      </c>
      <c r="D932" s="183">
        <v>0.36499999999999999</v>
      </c>
      <c r="E932" s="181">
        <v>0</v>
      </c>
      <c r="F932" s="182">
        <v>0.32</v>
      </c>
      <c r="G932" s="183">
        <v>0.33300000000000002</v>
      </c>
      <c r="H932" s="181">
        <v>0.25</v>
      </c>
      <c r="I932" s="182">
        <v>0.36599999999999999</v>
      </c>
      <c r="J932" s="183">
        <v>0.38300000000000001</v>
      </c>
      <c r="K932" s="182"/>
      <c r="L932" s="182"/>
      <c r="M932" s="183"/>
      <c r="N932" s="222" t="s">
        <v>42</v>
      </c>
    </row>
    <row r="933" spans="1:14" x14ac:dyDescent="0.3">
      <c r="A933" s="184" t="s">
        <v>567</v>
      </c>
      <c r="B933" s="181">
        <v>0.85699999999999998</v>
      </c>
      <c r="C933" s="182">
        <v>0.53200000000000003</v>
      </c>
      <c r="D933" s="183">
        <v>0.51900000000000002</v>
      </c>
      <c r="E933" s="181">
        <v>1</v>
      </c>
      <c r="F933" s="182">
        <v>0.52600000000000002</v>
      </c>
      <c r="G933" s="183">
        <v>0.51</v>
      </c>
      <c r="H933" s="181">
        <v>0.75</v>
      </c>
      <c r="I933" s="182">
        <v>0.53700000000000003</v>
      </c>
      <c r="J933" s="183">
        <v>0.53300000000000003</v>
      </c>
      <c r="K933" s="182"/>
      <c r="L933" s="182"/>
      <c r="M933" s="183"/>
      <c r="N933" s="223"/>
    </row>
    <row r="934" spans="1:14" x14ac:dyDescent="0.3">
      <c r="A934" s="184" t="s">
        <v>39</v>
      </c>
      <c r="B934" s="181">
        <v>0</v>
      </c>
      <c r="C934" s="182">
        <v>0.108</v>
      </c>
      <c r="D934" s="183">
        <v>0.104</v>
      </c>
      <c r="E934" s="181">
        <v>0</v>
      </c>
      <c r="F934" s="182">
        <v>0.13400000000000001</v>
      </c>
      <c r="G934" s="183">
        <v>0.13600000000000001</v>
      </c>
      <c r="H934" s="181">
        <v>0</v>
      </c>
      <c r="I934" s="182">
        <v>8.8999999999999996E-2</v>
      </c>
      <c r="J934" s="183">
        <v>7.8E-2</v>
      </c>
      <c r="K934" s="182"/>
      <c r="L934" s="182"/>
      <c r="M934" s="183"/>
      <c r="N934" s="223"/>
    </row>
    <row r="935" spans="1:14" x14ac:dyDescent="0.3">
      <c r="A935" s="184" t="s">
        <v>568</v>
      </c>
      <c r="B935" s="181">
        <v>0</v>
      </c>
      <c r="C935" s="182">
        <v>5.0000000000000001E-3</v>
      </c>
      <c r="D935" s="183">
        <v>6.0000000000000001E-3</v>
      </c>
      <c r="E935" s="181">
        <v>0</v>
      </c>
      <c r="F935" s="182">
        <v>0.01</v>
      </c>
      <c r="G935" s="183">
        <v>1.4E-2</v>
      </c>
      <c r="H935" s="181">
        <v>0</v>
      </c>
      <c r="I935" s="182">
        <v>0</v>
      </c>
      <c r="J935" s="183">
        <v>0</v>
      </c>
      <c r="K935" s="182"/>
      <c r="L935" s="182"/>
      <c r="M935" s="183"/>
      <c r="N935" s="223"/>
    </row>
    <row r="936" spans="1:14" x14ac:dyDescent="0.3">
      <c r="A936" s="184" t="s">
        <v>569</v>
      </c>
      <c r="B936" s="181">
        <v>0</v>
      </c>
      <c r="C936" s="182">
        <v>8.9999999999999993E-3</v>
      </c>
      <c r="D936" s="183">
        <v>6.0000000000000001E-3</v>
      </c>
      <c r="E936" s="181">
        <v>0</v>
      </c>
      <c r="F936" s="182">
        <v>0.01</v>
      </c>
      <c r="G936" s="183">
        <v>7.0000000000000001E-3</v>
      </c>
      <c r="H936" s="181">
        <v>0</v>
      </c>
      <c r="I936" s="182">
        <v>8.0000000000000002E-3</v>
      </c>
      <c r="J936" s="183">
        <v>6.0000000000000001E-3</v>
      </c>
      <c r="K936" s="182"/>
      <c r="L936" s="182"/>
      <c r="M936" s="183"/>
      <c r="N936" s="223"/>
    </row>
    <row r="937" spans="1:14" x14ac:dyDescent="0.3">
      <c r="A937" s="130" t="s">
        <v>194</v>
      </c>
      <c r="B937" s="131">
        <v>7</v>
      </c>
      <c r="C937" s="132">
        <v>222</v>
      </c>
      <c r="D937" s="133">
        <v>318</v>
      </c>
      <c r="E937" s="131">
        <v>3</v>
      </c>
      <c r="F937" s="132">
        <v>97</v>
      </c>
      <c r="G937" s="133">
        <v>147</v>
      </c>
      <c r="H937" s="131">
        <v>4</v>
      </c>
      <c r="I937" s="132">
        <v>123</v>
      </c>
      <c r="J937" s="133">
        <v>167</v>
      </c>
      <c r="K937" s="132"/>
      <c r="L937" s="132"/>
      <c r="M937" s="133"/>
      <c r="N937" s="372"/>
    </row>
    <row r="938" spans="1:14" x14ac:dyDescent="0.3">
      <c r="A938" s="141" t="s">
        <v>161</v>
      </c>
      <c r="B938" s="135">
        <v>4.1399999999999997</v>
      </c>
      <c r="C938" s="136">
        <v>4.2</v>
      </c>
      <c r="D938" s="137">
        <v>4.2300000000000004</v>
      </c>
      <c r="E938" s="135">
        <v>4</v>
      </c>
      <c r="F938" s="136">
        <v>4.13</v>
      </c>
      <c r="G938" s="137">
        <v>4.1500000000000004</v>
      </c>
      <c r="H938" s="135">
        <v>4.25</v>
      </c>
      <c r="I938" s="136">
        <v>4.25</v>
      </c>
      <c r="J938" s="137">
        <v>4.29</v>
      </c>
      <c r="K938" s="136"/>
      <c r="L938" s="136"/>
      <c r="M938" s="137"/>
      <c r="N938" s="223"/>
    </row>
    <row r="939" spans="1:14" x14ac:dyDescent="0.3">
      <c r="A939" s="141" t="s">
        <v>35</v>
      </c>
      <c r="B939" s="135">
        <v>0.38</v>
      </c>
      <c r="C939" s="136">
        <v>0.72</v>
      </c>
      <c r="D939" s="137">
        <v>0.71</v>
      </c>
      <c r="E939" s="135">
        <v>0</v>
      </c>
      <c r="F939" s="136">
        <v>0.76</v>
      </c>
      <c r="G939" s="137">
        <v>0.75</v>
      </c>
      <c r="H939" s="135">
        <v>0.5</v>
      </c>
      <c r="I939" s="136">
        <v>0.68</v>
      </c>
      <c r="J939" s="137">
        <v>0.66</v>
      </c>
      <c r="K939" s="136"/>
      <c r="L939" s="136"/>
      <c r="M939" s="137"/>
      <c r="N939" s="223"/>
    </row>
    <row r="940" spans="1:14" x14ac:dyDescent="0.3">
      <c r="A940" s="141" t="s">
        <v>163</v>
      </c>
      <c r="B940" s="135" t="s">
        <v>197</v>
      </c>
      <c r="C940" s="136" t="s">
        <v>200</v>
      </c>
      <c r="D940" s="137" t="s">
        <v>200</v>
      </c>
      <c r="E940" s="135" t="s">
        <v>197</v>
      </c>
      <c r="F940" s="136" t="s">
        <v>200</v>
      </c>
      <c r="G940" s="137" t="s">
        <v>200</v>
      </c>
      <c r="H940" s="135" t="s">
        <v>197</v>
      </c>
      <c r="I940" s="136" t="s">
        <v>200</v>
      </c>
      <c r="J940" s="137" t="s">
        <v>200</v>
      </c>
      <c r="K940" s="136"/>
      <c r="L940" s="136"/>
      <c r="M940" s="137"/>
      <c r="N940" s="223"/>
    </row>
    <row r="941" spans="1:14" x14ac:dyDescent="0.3">
      <c r="A941" s="142" t="s">
        <v>36</v>
      </c>
      <c r="B941" s="138" t="s">
        <v>197</v>
      </c>
      <c r="C941" s="139">
        <v>-8.3333333333334023E-2</v>
      </c>
      <c r="D941" s="140">
        <v>-0.12676056338028274</v>
      </c>
      <c r="E941" s="138" t="s">
        <v>197</v>
      </c>
      <c r="F941" s="139">
        <v>-0.17105263157894723</v>
      </c>
      <c r="G941" s="140">
        <v>-0.20000000000000048</v>
      </c>
      <c r="H941" s="138" t="s">
        <v>197</v>
      </c>
      <c r="I941" s="139">
        <v>0</v>
      </c>
      <c r="J941" s="140">
        <v>-6.0606060606060656E-2</v>
      </c>
      <c r="K941" s="139"/>
      <c r="L941" s="139"/>
      <c r="M941" s="140"/>
      <c r="N941" s="224"/>
    </row>
    <row r="942" spans="1:14" ht="52" x14ac:dyDescent="0.3">
      <c r="A942" s="190" t="s">
        <v>1138</v>
      </c>
      <c r="B942" s="181">
        <v>0</v>
      </c>
      <c r="C942" s="182">
        <v>0.40500000000000003</v>
      </c>
      <c r="D942" s="183">
        <v>0.42499999999999999</v>
      </c>
      <c r="E942" s="181">
        <v>0</v>
      </c>
      <c r="F942" s="182">
        <v>0.443</v>
      </c>
      <c r="G942" s="183">
        <v>0.42899999999999999</v>
      </c>
      <c r="H942" s="181">
        <v>0</v>
      </c>
      <c r="I942" s="182">
        <v>0.38200000000000001</v>
      </c>
      <c r="J942" s="183">
        <v>0.41899999999999998</v>
      </c>
      <c r="K942" s="182"/>
      <c r="L942" s="182"/>
      <c r="M942" s="183"/>
      <c r="N942" s="222" t="s">
        <v>42</v>
      </c>
    </row>
    <row r="943" spans="1:14" x14ac:dyDescent="0.3">
      <c r="A943" s="184" t="s">
        <v>567</v>
      </c>
      <c r="B943" s="181">
        <v>0.71399999999999997</v>
      </c>
      <c r="C943" s="182">
        <v>0.378</v>
      </c>
      <c r="D943" s="183">
        <v>0.38700000000000001</v>
      </c>
      <c r="E943" s="181">
        <v>0.66700000000000004</v>
      </c>
      <c r="F943" s="182">
        <v>0.36099999999999999</v>
      </c>
      <c r="G943" s="183">
        <v>0.38100000000000001</v>
      </c>
      <c r="H943" s="181">
        <v>0.75</v>
      </c>
      <c r="I943" s="182">
        <v>0.39</v>
      </c>
      <c r="J943" s="183">
        <v>0.39500000000000002</v>
      </c>
      <c r="K943" s="182"/>
      <c r="L943" s="182"/>
      <c r="M943" s="183"/>
      <c r="N943" s="223"/>
    </row>
    <row r="944" spans="1:14" x14ac:dyDescent="0.3">
      <c r="A944" s="184" t="s">
        <v>39</v>
      </c>
      <c r="B944" s="181">
        <v>0.28599999999999998</v>
      </c>
      <c r="C944" s="182">
        <v>0.19400000000000001</v>
      </c>
      <c r="D944" s="183">
        <v>0.16700000000000001</v>
      </c>
      <c r="E944" s="181">
        <v>0.33300000000000002</v>
      </c>
      <c r="F944" s="182">
        <v>0.17499999999999999</v>
      </c>
      <c r="G944" s="183">
        <v>0.16300000000000001</v>
      </c>
      <c r="H944" s="181">
        <v>0.25</v>
      </c>
      <c r="I944" s="182">
        <v>0.20300000000000001</v>
      </c>
      <c r="J944" s="183">
        <v>0.16800000000000001</v>
      </c>
      <c r="K944" s="182"/>
      <c r="L944" s="182"/>
      <c r="M944" s="183"/>
      <c r="N944" s="223"/>
    </row>
    <row r="945" spans="1:14" x14ac:dyDescent="0.3">
      <c r="A945" s="184" t="s">
        <v>568</v>
      </c>
      <c r="B945" s="181">
        <v>0</v>
      </c>
      <c r="C945" s="182">
        <v>1.7999999999999999E-2</v>
      </c>
      <c r="D945" s="183">
        <v>1.9E-2</v>
      </c>
      <c r="E945" s="181">
        <v>0</v>
      </c>
      <c r="F945" s="182">
        <v>2.1000000000000001E-2</v>
      </c>
      <c r="G945" s="183">
        <v>2.7E-2</v>
      </c>
      <c r="H945" s="181">
        <v>0</v>
      </c>
      <c r="I945" s="182">
        <v>1.6E-2</v>
      </c>
      <c r="J945" s="183">
        <v>1.2E-2</v>
      </c>
      <c r="K945" s="182"/>
      <c r="L945" s="182"/>
      <c r="M945" s="183"/>
      <c r="N945" s="223"/>
    </row>
    <row r="946" spans="1:14" x14ac:dyDescent="0.3">
      <c r="A946" s="184" t="s">
        <v>569</v>
      </c>
      <c r="B946" s="181">
        <v>0</v>
      </c>
      <c r="C946" s="182">
        <v>5.0000000000000001E-3</v>
      </c>
      <c r="D946" s="183">
        <v>3.0000000000000001E-3</v>
      </c>
      <c r="E946" s="181">
        <v>0</v>
      </c>
      <c r="F946" s="182">
        <v>0</v>
      </c>
      <c r="G946" s="183">
        <v>0</v>
      </c>
      <c r="H946" s="181">
        <v>0</v>
      </c>
      <c r="I946" s="182">
        <v>8.0000000000000002E-3</v>
      </c>
      <c r="J946" s="183">
        <v>6.0000000000000001E-3</v>
      </c>
      <c r="K946" s="182"/>
      <c r="L946" s="182"/>
      <c r="M946" s="183"/>
      <c r="N946" s="223"/>
    </row>
    <row r="947" spans="1:14" x14ac:dyDescent="0.3">
      <c r="A947" s="130" t="s">
        <v>194</v>
      </c>
      <c r="B947" s="131">
        <v>7</v>
      </c>
      <c r="C947" s="132">
        <v>222</v>
      </c>
      <c r="D947" s="133">
        <v>318</v>
      </c>
      <c r="E947" s="131">
        <v>3</v>
      </c>
      <c r="F947" s="132">
        <v>97</v>
      </c>
      <c r="G947" s="133">
        <v>147</v>
      </c>
      <c r="H947" s="131">
        <v>4</v>
      </c>
      <c r="I947" s="132">
        <v>123</v>
      </c>
      <c r="J947" s="133">
        <v>167</v>
      </c>
      <c r="K947" s="132"/>
      <c r="L947" s="132"/>
      <c r="M947" s="133"/>
      <c r="N947" s="372"/>
    </row>
    <row r="948" spans="1:14" x14ac:dyDescent="0.3">
      <c r="A948" s="141" t="s">
        <v>161</v>
      </c>
      <c r="B948" s="135">
        <v>3.71</v>
      </c>
      <c r="C948" s="136">
        <v>4.16</v>
      </c>
      <c r="D948" s="137">
        <v>4.21</v>
      </c>
      <c r="E948" s="135">
        <v>3.67</v>
      </c>
      <c r="F948" s="136">
        <v>4.2300000000000004</v>
      </c>
      <c r="G948" s="137">
        <v>4.21</v>
      </c>
      <c r="H948" s="135">
        <v>3.75</v>
      </c>
      <c r="I948" s="136">
        <v>4.12</v>
      </c>
      <c r="J948" s="137">
        <v>4.21</v>
      </c>
      <c r="K948" s="136"/>
      <c r="L948" s="136"/>
      <c r="M948" s="137"/>
      <c r="N948" s="223"/>
    </row>
    <row r="949" spans="1:14" x14ac:dyDescent="0.3">
      <c r="A949" s="141" t="s">
        <v>35</v>
      </c>
      <c r="B949" s="135">
        <v>0.49</v>
      </c>
      <c r="C949" s="136">
        <v>0.83</v>
      </c>
      <c r="D949" s="137">
        <v>0.81</v>
      </c>
      <c r="E949" s="135">
        <v>0.57999999999999996</v>
      </c>
      <c r="F949" s="136">
        <v>0.81</v>
      </c>
      <c r="G949" s="137">
        <v>0.81</v>
      </c>
      <c r="H949" s="135">
        <v>0.5</v>
      </c>
      <c r="I949" s="136">
        <v>0.85</v>
      </c>
      <c r="J949" s="137">
        <v>0.81</v>
      </c>
      <c r="K949" s="136"/>
      <c r="L949" s="136"/>
      <c r="M949" s="137"/>
      <c r="N949" s="223"/>
    </row>
    <row r="950" spans="1:14" x14ac:dyDescent="0.3">
      <c r="A950" s="141" t="s">
        <v>163</v>
      </c>
      <c r="B950" s="135" t="s">
        <v>197</v>
      </c>
      <c r="C950" s="136" t="s">
        <v>200</v>
      </c>
      <c r="D950" s="137" t="s">
        <v>200</v>
      </c>
      <c r="E950" s="135" t="s">
        <v>197</v>
      </c>
      <c r="F950" s="136" t="s">
        <v>200</v>
      </c>
      <c r="G950" s="137" t="s">
        <v>200</v>
      </c>
      <c r="H950" s="135" t="s">
        <v>197</v>
      </c>
      <c r="I950" s="136" t="s">
        <v>200</v>
      </c>
      <c r="J950" s="137" t="s">
        <v>200</v>
      </c>
      <c r="K950" s="136"/>
      <c r="L950" s="136"/>
      <c r="M950" s="137"/>
      <c r="N950" s="223"/>
    </row>
    <row r="951" spans="1:14" x14ac:dyDescent="0.3">
      <c r="A951" s="142" t="s">
        <v>36</v>
      </c>
      <c r="B951" s="138" t="s">
        <v>197</v>
      </c>
      <c r="C951" s="139">
        <v>-0.54216867469879537</v>
      </c>
      <c r="D951" s="140">
        <v>-0.61728395061728392</v>
      </c>
      <c r="E951" s="138" t="s">
        <v>197</v>
      </c>
      <c r="F951" s="139">
        <v>-0.69135802469135854</v>
      </c>
      <c r="G951" s="140">
        <v>-0.66666666666666663</v>
      </c>
      <c r="H951" s="138" t="s">
        <v>197</v>
      </c>
      <c r="I951" s="139">
        <v>-0.43529411764705894</v>
      </c>
      <c r="J951" s="140">
        <v>-0.5679012345679012</v>
      </c>
      <c r="K951" s="139"/>
      <c r="L951" s="139"/>
      <c r="M951" s="140"/>
      <c r="N951" s="224"/>
    </row>
    <row r="952" spans="1:14" ht="26" x14ac:dyDescent="0.3">
      <c r="A952" s="190" t="s">
        <v>571</v>
      </c>
      <c r="B952" s="181">
        <v>0.28599999999999998</v>
      </c>
      <c r="C952" s="182">
        <v>0.25700000000000001</v>
      </c>
      <c r="D952" s="183">
        <v>0.28599999999999998</v>
      </c>
      <c r="E952" s="181">
        <v>0.33300000000000002</v>
      </c>
      <c r="F952" s="182">
        <v>0.309</v>
      </c>
      <c r="G952" s="183">
        <v>0.29299999999999998</v>
      </c>
      <c r="H952" s="181">
        <v>0.25</v>
      </c>
      <c r="I952" s="182">
        <v>0.21099999999999999</v>
      </c>
      <c r="J952" s="183">
        <v>0.27500000000000002</v>
      </c>
      <c r="K952" s="182"/>
      <c r="L952" s="182"/>
      <c r="M952" s="183"/>
      <c r="N952" s="222" t="s">
        <v>42</v>
      </c>
    </row>
    <row r="953" spans="1:14" x14ac:dyDescent="0.3">
      <c r="A953" s="184" t="s">
        <v>567</v>
      </c>
      <c r="B953" s="181">
        <v>0.57099999999999995</v>
      </c>
      <c r="C953" s="182">
        <v>0.41399999999999998</v>
      </c>
      <c r="D953" s="183">
        <v>0.41199999999999998</v>
      </c>
      <c r="E953" s="181">
        <v>0.66700000000000004</v>
      </c>
      <c r="F953" s="182">
        <v>0.39200000000000002</v>
      </c>
      <c r="G953" s="183">
        <v>0.42199999999999999</v>
      </c>
      <c r="H953" s="181">
        <v>0.5</v>
      </c>
      <c r="I953" s="182">
        <v>0.439</v>
      </c>
      <c r="J953" s="183">
        <v>0.40699999999999997</v>
      </c>
      <c r="K953" s="182"/>
      <c r="L953" s="182"/>
      <c r="M953" s="183"/>
      <c r="N953" s="223"/>
    </row>
    <row r="954" spans="1:14" x14ac:dyDescent="0.3">
      <c r="A954" s="184" t="s">
        <v>39</v>
      </c>
      <c r="B954" s="181">
        <v>0.14299999999999999</v>
      </c>
      <c r="C954" s="182">
        <v>0.26100000000000001</v>
      </c>
      <c r="D954" s="183">
        <v>0.23599999999999999</v>
      </c>
      <c r="E954" s="181">
        <v>0</v>
      </c>
      <c r="F954" s="182">
        <v>0.27800000000000002</v>
      </c>
      <c r="G954" s="183">
        <v>0.252</v>
      </c>
      <c r="H954" s="181">
        <v>0.25</v>
      </c>
      <c r="I954" s="182">
        <v>0.24399999999999999</v>
      </c>
      <c r="J954" s="183">
        <v>0.222</v>
      </c>
      <c r="K954" s="182"/>
      <c r="L954" s="182"/>
      <c r="M954" s="183"/>
      <c r="N954" s="223"/>
    </row>
    <row r="955" spans="1:14" x14ac:dyDescent="0.3">
      <c r="A955" s="184" t="s">
        <v>568</v>
      </c>
      <c r="B955" s="181">
        <v>0</v>
      </c>
      <c r="C955" s="182">
        <v>5.8999999999999997E-2</v>
      </c>
      <c r="D955" s="183">
        <v>0.06</v>
      </c>
      <c r="E955" s="181">
        <v>0</v>
      </c>
      <c r="F955" s="182">
        <v>2.1000000000000001E-2</v>
      </c>
      <c r="G955" s="183">
        <v>3.4000000000000002E-2</v>
      </c>
      <c r="H955" s="181">
        <v>0</v>
      </c>
      <c r="I955" s="182">
        <v>8.8999999999999996E-2</v>
      </c>
      <c r="J955" s="183">
        <v>8.4000000000000005E-2</v>
      </c>
      <c r="K955" s="182"/>
      <c r="L955" s="182"/>
      <c r="M955" s="183"/>
      <c r="N955" s="223"/>
    </row>
    <row r="956" spans="1:14" x14ac:dyDescent="0.3">
      <c r="A956" s="184" t="s">
        <v>569</v>
      </c>
      <c r="B956" s="181">
        <v>0</v>
      </c>
      <c r="C956" s="182">
        <v>8.9999999999999993E-3</v>
      </c>
      <c r="D956" s="183">
        <v>6.0000000000000001E-3</v>
      </c>
      <c r="E956" s="181">
        <v>0</v>
      </c>
      <c r="F956" s="182">
        <v>0</v>
      </c>
      <c r="G956" s="183">
        <v>0</v>
      </c>
      <c r="H956" s="181">
        <v>0</v>
      </c>
      <c r="I956" s="182">
        <v>1.6E-2</v>
      </c>
      <c r="J956" s="183">
        <v>1.2E-2</v>
      </c>
      <c r="K956" s="182"/>
      <c r="L956" s="182"/>
      <c r="M956" s="183"/>
      <c r="N956" s="223"/>
    </row>
    <row r="957" spans="1:14" x14ac:dyDescent="0.3">
      <c r="A957" s="130" t="s">
        <v>194</v>
      </c>
      <c r="B957" s="131">
        <v>7</v>
      </c>
      <c r="C957" s="132">
        <v>222</v>
      </c>
      <c r="D957" s="133">
        <v>318</v>
      </c>
      <c r="E957" s="131">
        <v>3</v>
      </c>
      <c r="F957" s="132">
        <v>97</v>
      </c>
      <c r="G957" s="133">
        <v>147</v>
      </c>
      <c r="H957" s="131">
        <v>4</v>
      </c>
      <c r="I957" s="132">
        <v>123</v>
      </c>
      <c r="J957" s="133">
        <v>167</v>
      </c>
      <c r="K957" s="132"/>
      <c r="L957" s="132"/>
      <c r="M957" s="133"/>
      <c r="N957" s="372"/>
    </row>
    <row r="958" spans="1:14" x14ac:dyDescent="0.3">
      <c r="A958" s="141" t="s">
        <v>161</v>
      </c>
      <c r="B958" s="135">
        <v>4.1399999999999997</v>
      </c>
      <c r="C958" s="136">
        <v>3.85</v>
      </c>
      <c r="D958" s="137">
        <v>3.91</v>
      </c>
      <c r="E958" s="135">
        <v>4.33</v>
      </c>
      <c r="F958" s="136">
        <v>3.99</v>
      </c>
      <c r="G958" s="137">
        <v>3.97</v>
      </c>
      <c r="H958" s="135">
        <v>4</v>
      </c>
      <c r="I958" s="136">
        <v>3.74</v>
      </c>
      <c r="J958" s="137">
        <v>3.85</v>
      </c>
      <c r="K958" s="136"/>
      <c r="L958" s="136"/>
      <c r="M958" s="137"/>
      <c r="N958" s="223"/>
    </row>
    <row r="959" spans="1:14" x14ac:dyDescent="0.3">
      <c r="A959" s="141" t="s">
        <v>35</v>
      </c>
      <c r="B959" s="135">
        <v>0.69</v>
      </c>
      <c r="C959" s="136">
        <v>0.9</v>
      </c>
      <c r="D959" s="137">
        <v>0.9</v>
      </c>
      <c r="E959" s="135">
        <v>0.57999999999999996</v>
      </c>
      <c r="F959" s="136">
        <v>0.82</v>
      </c>
      <c r="G959" s="137">
        <v>0.83</v>
      </c>
      <c r="H959" s="135">
        <v>0.82</v>
      </c>
      <c r="I959" s="136">
        <v>0.95</v>
      </c>
      <c r="J959" s="137">
        <v>0.96</v>
      </c>
      <c r="K959" s="136"/>
      <c r="L959" s="136"/>
      <c r="M959" s="137"/>
      <c r="N959" s="223"/>
    </row>
    <row r="960" spans="1:14" x14ac:dyDescent="0.3">
      <c r="A960" s="141" t="s">
        <v>163</v>
      </c>
      <c r="B960" s="135" t="s">
        <v>197</v>
      </c>
      <c r="C960" s="136" t="s">
        <v>200</v>
      </c>
      <c r="D960" s="137" t="s">
        <v>200</v>
      </c>
      <c r="E960" s="135" t="s">
        <v>197</v>
      </c>
      <c r="F960" s="136" t="s">
        <v>200</v>
      </c>
      <c r="G960" s="137" t="s">
        <v>200</v>
      </c>
      <c r="H960" s="135" t="s">
        <v>197</v>
      </c>
      <c r="I960" s="136" t="s">
        <v>200</v>
      </c>
      <c r="J960" s="137" t="s">
        <v>200</v>
      </c>
      <c r="K960" s="136"/>
      <c r="L960" s="136"/>
      <c r="M960" s="137"/>
      <c r="N960" s="223"/>
    </row>
    <row r="961" spans="1:14" x14ac:dyDescent="0.3">
      <c r="A961" s="142" t="s">
        <v>36</v>
      </c>
      <c r="B961" s="138" t="s">
        <v>197</v>
      </c>
      <c r="C961" s="139">
        <v>0.32222222222222174</v>
      </c>
      <c r="D961" s="140">
        <v>0.25555555555555504</v>
      </c>
      <c r="E961" s="138" t="s">
        <v>197</v>
      </c>
      <c r="F961" s="139">
        <v>0.41463414634146328</v>
      </c>
      <c r="G961" s="140">
        <v>0.43373493975903604</v>
      </c>
      <c r="H961" s="138" t="s">
        <v>197</v>
      </c>
      <c r="I961" s="139">
        <v>0.27368421052631559</v>
      </c>
      <c r="J961" s="140">
        <v>0.15624999999999992</v>
      </c>
      <c r="K961" s="139"/>
      <c r="L961" s="139"/>
      <c r="M961" s="140"/>
      <c r="N961" s="224"/>
    </row>
    <row r="962" spans="1:14" ht="26" x14ac:dyDescent="0.3">
      <c r="A962" s="190" t="s">
        <v>572</v>
      </c>
      <c r="B962" s="181">
        <v>0</v>
      </c>
      <c r="C962" s="182">
        <v>0.29699999999999999</v>
      </c>
      <c r="D962" s="183">
        <v>0.318</v>
      </c>
      <c r="E962" s="181">
        <v>0</v>
      </c>
      <c r="F962" s="182">
        <v>0.371</v>
      </c>
      <c r="G962" s="183">
        <v>0.34699999999999998</v>
      </c>
      <c r="H962" s="181">
        <v>0</v>
      </c>
      <c r="I962" s="182">
        <v>0.24399999999999999</v>
      </c>
      <c r="J962" s="183">
        <v>0.28699999999999998</v>
      </c>
      <c r="K962" s="182"/>
      <c r="L962" s="182"/>
      <c r="M962" s="183"/>
      <c r="N962" s="222" t="s">
        <v>42</v>
      </c>
    </row>
    <row r="963" spans="1:14" x14ac:dyDescent="0.3">
      <c r="A963" s="184" t="s">
        <v>567</v>
      </c>
      <c r="B963" s="181">
        <v>0.85699999999999998</v>
      </c>
      <c r="C963" s="182">
        <v>0.39600000000000002</v>
      </c>
      <c r="D963" s="183">
        <v>0.39600000000000002</v>
      </c>
      <c r="E963" s="181">
        <v>1</v>
      </c>
      <c r="F963" s="182">
        <v>0.35099999999999998</v>
      </c>
      <c r="G963" s="183">
        <v>0.38800000000000001</v>
      </c>
      <c r="H963" s="181">
        <v>0.75</v>
      </c>
      <c r="I963" s="182">
        <v>0.42299999999999999</v>
      </c>
      <c r="J963" s="183">
        <v>0.40100000000000002</v>
      </c>
      <c r="K963" s="182"/>
      <c r="L963" s="182"/>
      <c r="M963" s="183"/>
      <c r="N963" s="223"/>
    </row>
    <row r="964" spans="1:14" x14ac:dyDescent="0.3">
      <c r="A964" s="184" t="s">
        <v>39</v>
      </c>
      <c r="B964" s="181">
        <v>0</v>
      </c>
      <c r="C964" s="182">
        <v>0.21199999999999999</v>
      </c>
      <c r="D964" s="183">
        <v>0.20100000000000001</v>
      </c>
      <c r="E964" s="181">
        <v>0</v>
      </c>
      <c r="F964" s="182">
        <v>0.216</v>
      </c>
      <c r="G964" s="183">
        <v>0.21099999999999999</v>
      </c>
      <c r="H964" s="181">
        <v>0</v>
      </c>
      <c r="I964" s="182">
        <v>0.21099999999999999</v>
      </c>
      <c r="J964" s="183">
        <v>0.19800000000000001</v>
      </c>
      <c r="K964" s="182"/>
      <c r="L964" s="182"/>
      <c r="M964" s="183"/>
      <c r="N964" s="223"/>
    </row>
    <row r="965" spans="1:14" x14ac:dyDescent="0.3">
      <c r="A965" s="184" t="s">
        <v>568</v>
      </c>
      <c r="B965" s="181">
        <v>0.14299999999999999</v>
      </c>
      <c r="C965" s="182">
        <v>6.3E-2</v>
      </c>
      <c r="D965" s="183">
        <v>6.3E-2</v>
      </c>
      <c r="E965" s="181">
        <v>0</v>
      </c>
      <c r="F965" s="182">
        <v>4.1000000000000002E-2</v>
      </c>
      <c r="G965" s="183">
        <v>4.1000000000000002E-2</v>
      </c>
      <c r="H965" s="181">
        <v>0.25</v>
      </c>
      <c r="I965" s="182">
        <v>8.1000000000000003E-2</v>
      </c>
      <c r="J965" s="183">
        <v>8.4000000000000005E-2</v>
      </c>
      <c r="K965" s="182"/>
      <c r="L965" s="182"/>
      <c r="M965" s="183"/>
      <c r="N965" s="223"/>
    </row>
    <row r="966" spans="1:14" x14ac:dyDescent="0.3">
      <c r="A966" s="184" t="s">
        <v>569</v>
      </c>
      <c r="B966" s="181">
        <v>0</v>
      </c>
      <c r="C966" s="182">
        <v>3.2000000000000001E-2</v>
      </c>
      <c r="D966" s="183">
        <v>2.1999999999999999E-2</v>
      </c>
      <c r="E966" s="181">
        <v>0</v>
      </c>
      <c r="F966" s="182">
        <v>2.1000000000000001E-2</v>
      </c>
      <c r="G966" s="183">
        <v>1.4E-2</v>
      </c>
      <c r="H966" s="181">
        <v>0</v>
      </c>
      <c r="I966" s="182">
        <v>4.1000000000000002E-2</v>
      </c>
      <c r="J966" s="183">
        <v>0.03</v>
      </c>
      <c r="K966" s="182"/>
      <c r="L966" s="182"/>
      <c r="M966" s="183"/>
      <c r="N966" s="223"/>
    </row>
    <row r="967" spans="1:14" x14ac:dyDescent="0.3">
      <c r="A967" s="130" t="s">
        <v>194</v>
      </c>
      <c r="B967" s="131">
        <v>7</v>
      </c>
      <c r="C967" s="132">
        <v>222</v>
      </c>
      <c r="D967" s="133">
        <v>318</v>
      </c>
      <c r="E967" s="131">
        <v>3</v>
      </c>
      <c r="F967" s="132">
        <v>97</v>
      </c>
      <c r="G967" s="133">
        <v>147</v>
      </c>
      <c r="H967" s="131">
        <v>4</v>
      </c>
      <c r="I967" s="132">
        <v>123</v>
      </c>
      <c r="J967" s="133">
        <v>167</v>
      </c>
      <c r="K967" s="132"/>
      <c r="L967" s="132"/>
      <c r="M967" s="133"/>
      <c r="N967" s="372"/>
    </row>
    <row r="968" spans="1:14" x14ac:dyDescent="0.3">
      <c r="A968" s="141" t="s">
        <v>161</v>
      </c>
      <c r="B968" s="135">
        <v>3.71</v>
      </c>
      <c r="C968" s="136">
        <v>3.86</v>
      </c>
      <c r="D968" s="137">
        <v>3.92</v>
      </c>
      <c r="E968" s="135">
        <v>4</v>
      </c>
      <c r="F968" s="136">
        <v>4.01</v>
      </c>
      <c r="G968" s="137">
        <v>4.01</v>
      </c>
      <c r="H968" s="135">
        <v>3.5</v>
      </c>
      <c r="I968" s="136">
        <v>3.75</v>
      </c>
      <c r="J968" s="137">
        <v>3.83</v>
      </c>
      <c r="K968" s="136"/>
      <c r="L968" s="136"/>
      <c r="M968" s="137"/>
      <c r="N968" s="223"/>
    </row>
    <row r="969" spans="1:14" x14ac:dyDescent="0.3">
      <c r="A969" s="141" t="s">
        <v>35</v>
      </c>
      <c r="B969" s="135">
        <v>0.76</v>
      </c>
      <c r="C969" s="136">
        <v>1.02</v>
      </c>
      <c r="D969" s="137">
        <v>0.98</v>
      </c>
      <c r="E969" s="135">
        <v>0</v>
      </c>
      <c r="F969" s="136">
        <v>0.97</v>
      </c>
      <c r="G969" s="137">
        <v>0.92</v>
      </c>
      <c r="H969" s="135">
        <v>1</v>
      </c>
      <c r="I969" s="136">
        <v>1.04</v>
      </c>
      <c r="J969" s="137">
        <v>1.03</v>
      </c>
      <c r="K969" s="136"/>
      <c r="L969" s="136"/>
      <c r="M969" s="137"/>
      <c r="N969" s="223"/>
    </row>
    <row r="970" spans="1:14" x14ac:dyDescent="0.3">
      <c r="A970" s="141" t="s">
        <v>163</v>
      </c>
      <c r="B970" s="135" t="s">
        <v>197</v>
      </c>
      <c r="C970" s="136" t="s">
        <v>200</v>
      </c>
      <c r="D970" s="137" t="s">
        <v>200</v>
      </c>
      <c r="E970" s="135" t="s">
        <v>197</v>
      </c>
      <c r="F970" s="136" t="s">
        <v>200</v>
      </c>
      <c r="G970" s="137" t="s">
        <v>200</v>
      </c>
      <c r="H970" s="135" t="s">
        <v>197</v>
      </c>
      <c r="I970" s="136" t="s">
        <v>200</v>
      </c>
      <c r="J970" s="137" t="s">
        <v>200</v>
      </c>
      <c r="K970" s="136"/>
      <c r="L970" s="136"/>
      <c r="M970" s="137"/>
      <c r="N970" s="223"/>
    </row>
    <row r="971" spans="1:14" x14ac:dyDescent="0.3">
      <c r="A971" s="142" t="s">
        <v>36</v>
      </c>
      <c r="B971" s="138" t="s">
        <v>197</v>
      </c>
      <c r="C971" s="139">
        <v>-0.14705882352941169</v>
      </c>
      <c r="D971" s="140">
        <v>-0.21428571428571425</v>
      </c>
      <c r="E971" s="138" t="s">
        <v>197</v>
      </c>
      <c r="F971" s="139">
        <v>-1.0309278350515245E-2</v>
      </c>
      <c r="G971" s="140">
        <v>-1.0869565217391072E-2</v>
      </c>
      <c r="H971" s="138" t="s">
        <v>197</v>
      </c>
      <c r="I971" s="139">
        <v>-0.24038461538461536</v>
      </c>
      <c r="J971" s="140">
        <v>-0.32038834951456319</v>
      </c>
      <c r="K971" s="139"/>
      <c r="L971" s="139"/>
      <c r="M971" s="140"/>
      <c r="N971" s="224"/>
    </row>
    <row r="972" spans="1:14" ht="26" x14ac:dyDescent="0.3">
      <c r="A972" s="190" t="s">
        <v>1092</v>
      </c>
      <c r="B972" s="181">
        <v>0.42899999999999999</v>
      </c>
      <c r="C972" s="182">
        <v>0.59</v>
      </c>
      <c r="D972" s="183">
        <v>0.59399999999999997</v>
      </c>
      <c r="E972" s="181">
        <v>0.33300000000000002</v>
      </c>
      <c r="F972" s="182">
        <v>0.54600000000000004</v>
      </c>
      <c r="G972" s="183">
        <v>0.54400000000000004</v>
      </c>
      <c r="H972" s="181">
        <v>0.5</v>
      </c>
      <c r="I972" s="182">
        <v>0.61799999999999999</v>
      </c>
      <c r="J972" s="183">
        <v>0.629</v>
      </c>
      <c r="K972" s="182"/>
      <c r="L972" s="182"/>
      <c r="M972" s="183"/>
      <c r="N972" s="222" t="s">
        <v>42</v>
      </c>
    </row>
    <row r="973" spans="1:14" x14ac:dyDescent="0.3">
      <c r="A973" s="184" t="s">
        <v>567</v>
      </c>
      <c r="B973" s="181">
        <v>0.42899999999999999</v>
      </c>
      <c r="C973" s="182">
        <v>0.30599999999999999</v>
      </c>
      <c r="D973" s="183">
        <v>0.314</v>
      </c>
      <c r="E973" s="181">
        <v>0.33300000000000002</v>
      </c>
      <c r="F973" s="182">
        <v>0.34</v>
      </c>
      <c r="G973" s="183">
        <v>0.34699999999999998</v>
      </c>
      <c r="H973" s="181">
        <v>0.5</v>
      </c>
      <c r="I973" s="182">
        <v>0.28499999999999998</v>
      </c>
      <c r="J973" s="183">
        <v>0.29299999999999998</v>
      </c>
      <c r="K973" s="182"/>
      <c r="L973" s="182"/>
      <c r="M973" s="183"/>
      <c r="N973" s="223"/>
    </row>
    <row r="974" spans="1:14" x14ac:dyDescent="0.3">
      <c r="A974" s="184" t="s">
        <v>39</v>
      </c>
      <c r="B974" s="181">
        <v>0.14299999999999999</v>
      </c>
      <c r="C974" s="182">
        <v>8.1000000000000003E-2</v>
      </c>
      <c r="D974" s="183">
        <v>7.4999999999999997E-2</v>
      </c>
      <c r="E974" s="181">
        <v>0.33300000000000002</v>
      </c>
      <c r="F974" s="182">
        <v>0.10299999999999999</v>
      </c>
      <c r="G974" s="183">
        <v>0.10199999999999999</v>
      </c>
      <c r="H974" s="181">
        <v>0</v>
      </c>
      <c r="I974" s="182">
        <v>6.5000000000000002E-2</v>
      </c>
      <c r="J974" s="183">
        <v>5.3999999999999999E-2</v>
      </c>
      <c r="K974" s="182"/>
      <c r="L974" s="182"/>
      <c r="M974" s="183"/>
      <c r="N974" s="223"/>
    </row>
    <row r="975" spans="1:14" x14ac:dyDescent="0.3">
      <c r="A975" s="184" t="s">
        <v>568</v>
      </c>
      <c r="B975" s="181">
        <v>0</v>
      </c>
      <c r="C975" s="182">
        <v>1.7999999999999999E-2</v>
      </c>
      <c r="D975" s="183">
        <v>1.2999999999999999E-2</v>
      </c>
      <c r="E975" s="181">
        <v>0</v>
      </c>
      <c r="F975" s="182">
        <v>0.01</v>
      </c>
      <c r="G975" s="183">
        <v>7.0000000000000001E-3</v>
      </c>
      <c r="H975" s="181">
        <v>0</v>
      </c>
      <c r="I975" s="182">
        <v>2.4E-2</v>
      </c>
      <c r="J975" s="183">
        <v>1.7999999999999999E-2</v>
      </c>
      <c r="K975" s="182"/>
      <c r="L975" s="182"/>
      <c r="M975" s="183"/>
      <c r="N975" s="223"/>
    </row>
    <row r="976" spans="1:14" x14ac:dyDescent="0.3">
      <c r="A976" s="184" t="s">
        <v>569</v>
      </c>
      <c r="B976" s="181">
        <v>0</v>
      </c>
      <c r="C976" s="182">
        <v>5.0000000000000001E-3</v>
      </c>
      <c r="D976" s="183">
        <v>3.0000000000000001E-3</v>
      </c>
      <c r="E976" s="181">
        <v>0</v>
      </c>
      <c r="F976" s="182">
        <v>0</v>
      </c>
      <c r="G976" s="183">
        <v>0</v>
      </c>
      <c r="H976" s="181">
        <v>0</v>
      </c>
      <c r="I976" s="182">
        <v>8.0000000000000002E-3</v>
      </c>
      <c r="J976" s="183">
        <v>6.0000000000000001E-3</v>
      </c>
      <c r="K976" s="182"/>
      <c r="L976" s="182"/>
      <c r="M976" s="183"/>
      <c r="N976" s="223"/>
    </row>
    <row r="977" spans="1:14" x14ac:dyDescent="0.3">
      <c r="A977" s="130" t="s">
        <v>194</v>
      </c>
      <c r="B977" s="131">
        <v>7</v>
      </c>
      <c r="C977" s="132">
        <v>222</v>
      </c>
      <c r="D977" s="133">
        <v>318</v>
      </c>
      <c r="E977" s="131">
        <v>3</v>
      </c>
      <c r="F977" s="132">
        <v>97</v>
      </c>
      <c r="G977" s="133">
        <v>147</v>
      </c>
      <c r="H977" s="131">
        <v>4</v>
      </c>
      <c r="I977" s="132">
        <v>123</v>
      </c>
      <c r="J977" s="133">
        <v>167</v>
      </c>
      <c r="K977" s="132"/>
      <c r="L977" s="132"/>
      <c r="M977" s="133"/>
      <c r="N977" s="372"/>
    </row>
    <row r="978" spans="1:14" x14ac:dyDescent="0.3">
      <c r="A978" s="141" t="s">
        <v>161</v>
      </c>
      <c r="B978" s="135">
        <v>4.29</v>
      </c>
      <c r="C978" s="136">
        <v>4.46</v>
      </c>
      <c r="D978" s="137">
        <v>4.4800000000000004</v>
      </c>
      <c r="E978" s="135">
        <v>4</v>
      </c>
      <c r="F978" s="136">
        <v>4.42</v>
      </c>
      <c r="G978" s="137">
        <v>4.43</v>
      </c>
      <c r="H978" s="135">
        <v>4.5</v>
      </c>
      <c r="I978" s="136">
        <v>4.4800000000000004</v>
      </c>
      <c r="J978" s="137">
        <v>4.5199999999999996</v>
      </c>
      <c r="K978" s="136"/>
      <c r="L978" s="136"/>
      <c r="M978" s="137"/>
      <c r="N978" s="223"/>
    </row>
    <row r="979" spans="1:14" x14ac:dyDescent="0.3">
      <c r="A979" s="141" t="s">
        <v>35</v>
      </c>
      <c r="B979" s="135">
        <v>0.76</v>
      </c>
      <c r="C979" s="136">
        <v>0.76</v>
      </c>
      <c r="D979" s="137">
        <v>0.72</v>
      </c>
      <c r="E979" s="135">
        <v>1</v>
      </c>
      <c r="F979" s="136">
        <v>0.72</v>
      </c>
      <c r="G979" s="137">
        <v>0.7</v>
      </c>
      <c r="H979" s="135">
        <v>0.57999999999999996</v>
      </c>
      <c r="I979" s="136">
        <v>0.79</v>
      </c>
      <c r="J979" s="137">
        <v>0.73</v>
      </c>
      <c r="K979" s="136"/>
      <c r="L979" s="136"/>
      <c r="M979" s="137"/>
      <c r="N979" s="223"/>
    </row>
    <row r="980" spans="1:14" x14ac:dyDescent="0.3">
      <c r="A980" s="141" t="s">
        <v>163</v>
      </c>
      <c r="B980" s="135" t="s">
        <v>197</v>
      </c>
      <c r="C980" s="136" t="s">
        <v>200</v>
      </c>
      <c r="D980" s="137" t="s">
        <v>200</v>
      </c>
      <c r="E980" s="135" t="s">
        <v>197</v>
      </c>
      <c r="F980" s="136" t="s">
        <v>200</v>
      </c>
      <c r="G980" s="137" t="s">
        <v>200</v>
      </c>
      <c r="H980" s="135" t="s">
        <v>197</v>
      </c>
      <c r="I980" s="136" t="s">
        <v>200</v>
      </c>
      <c r="J980" s="137" t="s">
        <v>200</v>
      </c>
      <c r="K980" s="136"/>
      <c r="L980" s="136"/>
      <c r="M980" s="137"/>
      <c r="N980" s="223"/>
    </row>
    <row r="981" spans="1:14" x14ac:dyDescent="0.3">
      <c r="A981" s="142" t="s">
        <v>36</v>
      </c>
      <c r="B981" s="138" t="s">
        <v>197</v>
      </c>
      <c r="C981" s="139">
        <v>-0.22368421052631568</v>
      </c>
      <c r="D981" s="140">
        <v>-0.26388888888888945</v>
      </c>
      <c r="E981" s="138" t="s">
        <v>197</v>
      </c>
      <c r="F981" s="139">
        <v>-0.58333333333333326</v>
      </c>
      <c r="G981" s="140">
        <v>-0.61428571428571388</v>
      </c>
      <c r="H981" s="138" t="s">
        <v>197</v>
      </c>
      <c r="I981" s="139">
        <v>2.531645569620199E-2</v>
      </c>
      <c r="J981" s="140">
        <v>-2.7397260273972018E-2</v>
      </c>
      <c r="K981" s="139"/>
      <c r="L981" s="139"/>
      <c r="M981" s="140"/>
      <c r="N981" s="224"/>
    </row>
    <row r="982" spans="1:14" ht="52" x14ac:dyDescent="0.3">
      <c r="A982" s="188" t="s">
        <v>1139</v>
      </c>
      <c r="B982" s="181">
        <v>0</v>
      </c>
      <c r="C982" s="182">
        <v>0.44600000000000001</v>
      </c>
      <c r="D982" s="183">
        <v>0.47199999999999998</v>
      </c>
      <c r="E982" s="181">
        <v>0</v>
      </c>
      <c r="F982" s="182">
        <v>0.45400000000000001</v>
      </c>
      <c r="G982" s="183">
        <v>0.46300000000000002</v>
      </c>
      <c r="H982" s="181">
        <v>0</v>
      </c>
      <c r="I982" s="182">
        <v>0.439</v>
      </c>
      <c r="J982" s="183">
        <v>0.47299999999999998</v>
      </c>
      <c r="K982" s="182"/>
      <c r="L982" s="182"/>
      <c r="M982" s="183"/>
      <c r="N982" s="222" t="s">
        <v>200</v>
      </c>
    </row>
    <row r="983" spans="1:14" x14ac:dyDescent="0.3">
      <c r="A983" s="184" t="s">
        <v>567</v>
      </c>
      <c r="B983" s="181">
        <v>0.57099999999999995</v>
      </c>
      <c r="C983" s="182">
        <v>0.36499999999999999</v>
      </c>
      <c r="D983" s="183">
        <v>0.36199999999999999</v>
      </c>
      <c r="E983" s="181">
        <v>0.33300000000000002</v>
      </c>
      <c r="F983" s="182">
        <v>0.34</v>
      </c>
      <c r="G983" s="183">
        <v>0.36099999999999999</v>
      </c>
      <c r="H983" s="181">
        <v>0.75</v>
      </c>
      <c r="I983" s="182">
        <v>0.38200000000000001</v>
      </c>
      <c r="J983" s="183">
        <v>0.36499999999999999</v>
      </c>
      <c r="K983" s="182"/>
      <c r="L983" s="182"/>
      <c r="M983" s="183"/>
      <c r="N983" s="223"/>
    </row>
    <row r="984" spans="1:14" x14ac:dyDescent="0.3">
      <c r="A984" s="184" t="s">
        <v>39</v>
      </c>
      <c r="B984" s="181">
        <v>0.42899999999999999</v>
      </c>
      <c r="C984" s="182">
        <v>0.17599999999999999</v>
      </c>
      <c r="D984" s="183">
        <v>0.154</v>
      </c>
      <c r="E984" s="181">
        <v>0.66700000000000004</v>
      </c>
      <c r="F984" s="182">
        <v>0.186</v>
      </c>
      <c r="G984" s="183">
        <v>0.156</v>
      </c>
      <c r="H984" s="181">
        <v>0.25</v>
      </c>
      <c r="I984" s="182">
        <v>0.17100000000000001</v>
      </c>
      <c r="J984" s="183">
        <v>0.156</v>
      </c>
      <c r="K984" s="182"/>
      <c r="L984" s="182"/>
      <c r="M984" s="183"/>
      <c r="N984" s="223"/>
    </row>
    <row r="985" spans="1:14" x14ac:dyDescent="0.3">
      <c r="A985" s="184" t="s">
        <v>568</v>
      </c>
      <c r="B985" s="181">
        <v>0</v>
      </c>
      <c r="C985" s="182">
        <v>8.9999999999999993E-3</v>
      </c>
      <c r="D985" s="183">
        <v>6.0000000000000001E-3</v>
      </c>
      <c r="E985" s="181">
        <v>0</v>
      </c>
      <c r="F985" s="182">
        <v>2.1000000000000001E-2</v>
      </c>
      <c r="G985" s="183">
        <v>1.4E-2</v>
      </c>
      <c r="H985" s="181">
        <v>0</v>
      </c>
      <c r="I985" s="182">
        <v>0</v>
      </c>
      <c r="J985" s="183">
        <v>0</v>
      </c>
      <c r="K985" s="182"/>
      <c r="L985" s="182"/>
      <c r="M985" s="183"/>
      <c r="N985" s="223"/>
    </row>
    <row r="986" spans="1:14" x14ac:dyDescent="0.3">
      <c r="A986" s="184" t="s">
        <v>569</v>
      </c>
      <c r="B986" s="181">
        <v>0</v>
      </c>
      <c r="C986" s="182">
        <v>5.0000000000000001E-3</v>
      </c>
      <c r="D986" s="183">
        <v>6.0000000000000001E-3</v>
      </c>
      <c r="E986" s="181">
        <v>0</v>
      </c>
      <c r="F986" s="182">
        <v>0</v>
      </c>
      <c r="G986" s="183">
        <v>7.0000000000000001E-3</v>
      </c>
      <c r="H986" s="181">
        <v>0</v>
      </c>
      <c r="I986" s="182">
        <v>8.0000000000000002E-3</v>
      </c>
      <c r="J986" s="183">
        <v>6.0000000000000001E-3</v>
      </c>
      <c r="K986" s="182"/>
      <c r="L986" s="182"/>
      <c r="M986" s="183"/>
      <c r="N986" s="223"/>
    </row>
    <row r="987" spans="1:14" x14ac:dyDescent="0.3">
      <c r="A987" s="130" t="s">
        <v>194</v>
      </c>
      <c r="B987" s="131">
        <v>7</v>
      </c>
      <c r="C987" s="132">
        <v>222</v>
      </c>
      <c r="D987" s="133">
        <v>318</v>
      </c>
      <c r="E987" s="131">
        <v>3</v>
      </c>
      <c r="F987" s="132">
        <v>97</v>
      </c>
      <c r="G987" s="133">
        <v>147</v>
      </c>
      <c r="H987" s="131">
        <v>4</v>
      </c>
      <c r="I987" s="132">
        <v>123</v>
      </c>
      <c r="J987" s="133">
        <v>167</v>
      </c>
      <c r="K987" s="132"/>
      <c r="L987" s="132"/>
      <c r="M987" s="133"/>
      <c r="N987" s="372"/>
    </row>
    <row r="988" spans="1:14" x14ac:dyDescent="0.3">
      <c r="A988" s="141" t="s">
        <v>161</v>
      </c>
      <c r="B988" s="135">
        <v>3.57</v>
      </c>
      <c r="C988" s="136">
        <v>4.24</v>
      </c>
      <c r="D988" s="137">
        <v>4.29</v>
      </c>
      <c r="E988" s="135">
        <v>3.33</v>
      </c>
      <c r="F988" s="136">
        <v>4.2300000000000004</v>
      </c>
      <c r="G988" s="137">
        <v>4.26</v>
      </c>
      <c r="H988" s="135">
        <v>3.75</v>
      </c>
      <c r="I988" s="136">
        <v>4.24</v>
      </c>
      <c r="J988" s="137">
        <v>4.3</v>
      </c>
      <c r="K988" s="136"/>
      <c r="L988" s="136"/>
      <c r="M988" s="137"/>
      <c r="N988" s="223"/>
    </row>
    <row r="989" spans="1:14" x14ac:dyDescent="0.3">
      <c r="A989" s="141" t="s">
        <v>35</v>
      </c>
      <c r="B989" s="135">
        <v>0.53</v>
      </c>
      <c r="C989" s="136">
        <v>0.8</v>
      </c>
      <c r="D989" s="137">
        <v>0.79</v>
      </c>
      <c r="E989" s="135">
        <v>0.57999999999999996</v>
      </c>
      <c r="F989" s="136">
        <v>0.82</v>
      </c>
      <c r="G989" s="137">
        <v>0.82</v>
      </c>
      <c r="H989" s="135">
        <v>0.5</v>
      </c>
      <c r="I989" s="136">
        <v>0.79</v>
      </c>
      <c r="J989" s="137">
        <v>0.77</v>
      </c>
      <c r="K989" s="136"/>
      <c r="L989" s="136"/>
      <c r="M989" s="137"/>
      <c r="N989" s="223"/>
    </row>
    <row r="990" spans="1:14" x14ac:dyDescent="0.3">
      <c r="A990" s="141" t="s">
        <v>163</v>
      </c>
      <c r="B990" s="135" t="s">
        <v>197</v>
      </c>
      <c r="C990" s="136" t="s">
        <v>198</v>
      </c>
      <c r="D990" s="137" t="s">
        <v>198</v>
      </c>
      <c r="E990" s="135" t="s">
        <v>197</v>
      </c>
      <c r="F990" s="136" t="s">
        <v>200</v>
      </c>
      <c r="G990" s="137" t="s">
        <v>200</v>
      </c>
      <c r="H990" s="135" t="s">
        <v>197</v>
      </c>
      <c r="I990" s="136" t="s">
        <v>200</v>
      </c>
      <c r="J990" s="137" t="s">
        <v>200</v>
      </c>
      <c r="K990" s="136"/>
      <c r="L990" s="136"/>
      <c r="M990" s="137"/>
      <c r="N990" s="223"/>
    </row>
    <row r="991" spans="1:14" x14ac:dyDescent="0.3">
      <c r="A991" s="142" t="s">
        <v>36</v>
      </c>
      <c r="B991" s="138" t="s">
        <v>197</v>
      </c>
      <c r="C991" s="139">
        <v>-0.83750000000000047</v>
      </c>
      <c r="D991" s="140">
        <v>-0.91139240506329133</v>
      </c>
      <c r="E991" s="138" t="s">
        <v>197</v>
      </c>
      <c r="F991" s="139">
        <v>-1.0975609756097566</v>
      </c>
      <c r="G991" s="140">
        <v>-1.1341463414634143</v>
      </c>
      <c r="H991" s="138" t="s">
        <v>197</v>
      </c>
      <c r="I991" s="139">
        <v>-0.62025316455696222</v>
      </c>
      <c r="J991" s="140">
        <v>-0.71428571428571408</v>
      </c>
      <c r="K991" s="139"/>
      <c r="L991" s="139"/>
      <c r="M991" s="140"/>
      <c r="N991" s="224"/>
    </row>
    <row r="992" spans="1:14" ht="26" x14ac:dyDescent="0.3">
      <c r="A992" s="188" t="s">
        <v>865</v>
      </c>
      <c r="B992" s="181">
        <v>0.28599999999999998</v>
      </c>
      <c r="C992" s="182">
        <v>0.189</v>
      </c>
      <c r="D992" s="183">
        <v>0.17899999999999999</v>
      </c>
      <c r="E992" s="181">
        <v>0</v>
      </c>
      <c r="F992" s="182">
        <v>0.113</v>
      </c>
      <c r="G992" s="183">
        <v>0.11600000000000001</v>
      </c>
      <c r="H992" s="181">
        <v>0.5</v>
      </c>
      <c r="I992" s="182">
        <v>0.252</v>
      </c>
      <c r="J992" s="183">
        <v>0.24</v>
      </c>
      <c r="K992" s="182"/>
      <c r="L992" s="182"/>
      <c r="M992" s="183"/>
      <c r="N992" s="222"/>
    </row>
    <row r="993" spans="1:14" x14ac:dyDescent="0.3">
      <c r="A993" s="184" t="s">
        <v>567</v>
      </c>
      <c r="B993" s="181">
        <v>0.28599999999999998</v>
      </c>
      <c r="C993" s="182">
        <v>0.35099999999999998</v>
      </c>
      <c r="D993" s="183">
        <v>0.36199999999999999</v>
      </c>
      <c r="E993" s="181">
        <v>0</v>
      </c>
      <c r="F993" s="182">
        <v>0.34</v>
      </c>
      <c r="G993" s="183">
        <v>0.38100000000000001</v>
      </c>
      <c r="H993" s="181">
        <v>0.5</v>
      </c>
      <c r="I993" s="182">
        <v>0.35799999999999998</v>
      </c>
      <c r="J993" s="183">
        <v>0.34699999999999998</v>
      </c>
      <c r="K993" s="182"/>
      <c r="L993" s="182"/>
      <c r="M993" s="183"/>
      <c r="N993" s="223"/>
    </row>
    <row r="994" spans="1:14" x14ac:dyDescent="0.3">
      <c r="A994" s="184" t="s">
        <v>39</v>
      </c>
      <c r="B994" s="181">
        <v>0.14299999999999999</v>
      </c>
      <c r="C994" s="182">
        <v>0.27500000000000002</v>
      </c>
      <c r="D994" s="183">
        <v>0.28899999999999998</v>
      </c>
      <c r="E994" s="181">
        <v>0.33300000000000002</v>
      </c>
      <c r="F994" s="182">
        <v>0.34</v>
      </c>
      <c r="G994" s="183">
        <v>0.313</v>
      </c>
      <c r="H994" s="181">
        <v>0</v>
      </c>
      <c r="I994" s="182">
        <v>0.22800000000000001</v>
      </c>
      <c r="J994" s="183">
        <v>0.26300000000000001</v>
      </c>
      <c r="K994" s="182"/>
      <c r="L994" s="182"/>
      <c r="M994" s="183"/>
      <c r="N994" s="223"/>
    </row>
    <row r="995" spans="1:14" x14ac:dyDescent="0.3">
      <c r="A995" s="184" t="s">
        <v>568</v>
      </c>
      <c r="B995" s="181">
        <v>0.28599999999999998</v>
      </c>
      <c r="C995" s="182">
        <v>0.126</v>
      </c>
      <c r="D995" s="183">
        <v>0.11899999999999999</v>
      </c>
      <c r="E995" s="181">
        <v>0.66700000000000004</v>
      </c>
      <c r="F995" s="182">
        <v>0.14399999999999999</v>
      </c>
      <c r="G995" s="183">
        <v>0.13600000000000001</v>
      </c>
      <c r="H995" s="181">
        <v>0</v>
      </c>
      <c r="I995" s="182">
        <v>0.114</v>
      </c>
      <c r="J995" s="183">
        <v>0.108</v>
      </c>
      <c r="K995" s="182"/>
      <c r="L995" s="182"/>
      <c r="M995" s="183"/>
      <c r="N995" s="223"/>
    </row>
    <row r="996" spans="1:14" x14ac:dyDescent="0.3">
      <c r="A996" s="184" t="s">
        <v>569</v>
      </c>
      <c r="B996" s="181">
        <v>0</v>
      </c>
      <c r="C996" s="182">
        <v>5.8999999999999997E-2</v>
      </c>
      <c r="D996" s="183">
        <v>0.05</v>
      </c>
      <c r="E996" s="181">
        <v>0</v>
      </c>
      <c r="F996" s="182">
        <v>6.2E-2</v>
      </c>
      <c r="G996" s="183">
        <v>5.3999999999999999E-2</v>
      </c>
      <c r="H996" s="181">
        <v>0</v>
      </c>
      <c r="I996" s="182">
        <v>4.9000000000000002E-2</v>
      </c>
      <c r="J996" s="183">
        <v>4.2000000000000003E-2</v>
      </c>
      <c r="K996" s="182"/>
      <c r="L996" s="182"/>
      <c r="M996" s="183"/>
      <c r="N996" s="223"/>
    </row>
    <row r="997" spans="1:14" x14ac:dyDescent="0.3">
      <c r="A997" s="130" t="s">
        <v>194</v>
      </c>
      <c r="B997" s="131">
        <v>7</v>
      </c>
      <c r="C997" s="132">
        <v>222</v>
      </c>
      <c r="D997" s="133">
        <v>318</v>
      </c>
      <c r="E997" s="131">
        <v>3</v>
      </c>
      <c r="F997" s="132">
        <v>97</v>
      </c>
      <c r="G997" s="133">
        <v>147</v>
      </c>
      <c r="H997" s="131">
        <v>4</v>
      </c>
      <c r="I997" s="132">
        <v>123</v>
      </c>
      <c r="J997" s="133">
        <v>167</v>
      </c>
      <c r="K997" s="132"/>
      <c r="L997" s="132"/>
      <c r="M997" s="133"/>
      <c r="N997" s="372"/>
    </row>
    <row r="998" spans="1:14" x14ac:dyDescent="0.3">
      <c r="A998" s="141" t="s">
        <v>161</v>
      </c>
      <c r="B998" s="135">
        <v>3.57</v>
      </c>
      <c r="C998" s="136">
        <v>3.49</v>
      </c>
      <c r="D998" s="137">
        <v>3.5</v>
      </c>
      <c r="E998" s="135">
        <v>2.33</v>
      </c>
      <c r="F998" s="136">
        <v>3.3</v>
      </c>
      <c r="G998" s="137">
        <v>3.37</v>
      </c>
      <c r="H998" s="135">
        <v>4.5</v>
      </c>
      <c r="I998" s="136">
        <v>3.65</v>
      </c>
      <c r="J998" s="137">
        <v>3.63</v>
      </c>
      <c r="K998" s="136"/>
      <c r="L998" s="136"/>
      <c r="M998" s="137"/>
      <c r="N998" s="223"/>
    </row>
    <row r="999" spans="1:14" x14ac:dyDescent="0.3">
      <c r="A999" s="141" t="s">
        <v>35</v>
      </c>
      <c r="B999" s="135">
        <v>1.27</v>
      </c>
      <c r="C999" s="136">
        <v>1.1100000000000001</v>
      </c>
      <c r="D999" s="137">
        <v>1.07</v>
      </c>
      <c r="E999" s="135">
        <v>0.57999999999999996</v>
      </c>
      <c r="F999" s="136">
        <v>1.05</v>
      </c>
      <c r="G999" s="137">
        <v>1.03</v>
      </c>
      <c r="H999" s="135">
        <v>0.57999999999999996</v>
      </c>
      <c r="I999" s="136">
        <v>1.1200000000000001</v>
      </c>
      <c r="J999" s="137">
        <v>1.0900000000000001</v>
      </c>
      <c r="K999" s="136"/>
      <c r="L999" s="136"/>
      <c r="M999" s="137"/>
      <c r="N999" s="223"/>
    </row>
    <row r="1000" spans="1:14" x14ac:dyDescent="0.3">
      <c r="A1000" s="141" t="s">
        <v>163</v>
      </c>
      <c r="B1000" s="135" t="s">
        <v>197</v>
      </c>
      <c r="C1000" s="136" t="s">
        <v>200</v>
      </c>
      <c r="D1000" s="137" t="s">
        <v>200</v>
      </c>
      <c r="E1000" s="135" t="s">
        <v>197</v>
      </c>
      <c r="F1000" s="136" t="s">
        <v>200</v>
      </c>
      <c r="G1000" s="137" t="s">
        <v>200</v>
      </c>
      <c r="H1000" s="135" t="s">
        <v>197</v>
      </c>
      <c r="I1000" s="136" t="s">
        <v>200</v>
      </c>
      <c r="J1000" s="137" t="s">
        <v>200</v>
      </c>
      <c r="K1000" s="136"/>
      <c r="L1000" s="136"/>
      <c r="M1000" s="137"/>
      <c r="N1000" s="223"/>
    </row>
    <row r="1001" spans="1:14" x14ac:dyDescent="0.3">
      <c r="A1001" s="142" t="s">
        <v>36</v>
      </c>
      <c r="B1001" s="138" t="s">
        <v>197</v>
      </c>
      <c r="C1001" s="139">
        <v>7.2072072072071725E-2</v>
      </c>
      <c r="D1001" s="140">
        <v>6.5420560747663392E-2</v>
      </c>
      <c r="E1001" s="138" t="s">
        <v>197</v>
      </c>
      <c r="F1001" s="139">
        <v>-0.92380952380952353</v>
      </c>
      <c r="G1001" s="140">
        <v>-1.0097087378640777</v>
      </c>
      <c r="H1001" s="138" t="s">
        <v>197</v>
      </c>
      <c r="I1001" s="139">
        <v>0.7589285714285714</v>
      </c>
      <c r="J1001" s="140">
        <v>0.79816513761467889</v>
      </c>
      <c r="K1001" s="139"/>
      <c r="L1001" s="139"/>
      <c r="M1001" s="140"/>
      <c r="N1001" s="224"/>
    </row>
    <row r="1002" spans="1:14" ht="39" x14ac:dyDescent="0.3">
      <c r="A1002" s="188" t="s">
        <v>855</v>
      </c>
      <c r="B1002" s="181">
        <v>0</v>
      </c>
      <c r="C1002" s="182">
        <v>3.6999999999999998E-2</v>
      </c>
      <c r="D1002" s="183">
        <v>2.5999999999999999E-2</v>
      </c>
      <c r="E1002" s="181">
        <v>0</v>
      </c>
      <c r="F1002" s="182">
        <v>1.0999999999999999E-2</v>
      </c>
      <c r="G1002" s="183">
        <v>7.0000000000000001E-3</v>
      </c>
      <c r="H1002" s="181">
        <v>0</v>
      </c>
      <c r="I1002" s="182">
        <v>5.7000000000000002E-2</v>
      </c>
      <c r="J1002" s="183">
        <v>4.2000000000000003E-2</v>
      </c>
      <c r="K1002" s="182"/>
      <c r="L1002" s="182"/>
      <c r="M1002" s="183"/>
      <c r="N1002" s="309"/>
    </row>
    <row r="1003" spans="1:14" x14ac:dyDescent="0.3">
      <c r="A1003" s="184" t="s">
        <v>179</v>
      </c>
      <c r="B1003" s="181">
        <v>0</v>
      </c>
      <c r="C1003" s="182">
        <v>2.8000000000000001E-2</v>
      </c>
      <c r="D1003" s="183">
        <v>2.9000000000000001E-2</v>
      </c>
      <c r="E1003" s="181">
        <v>0</v>
      </c>
      <c r="F1003" s="182">
        <v>3.2000000000000001E-2</v>
      </c>
      <c r="G1003" s="183">
        <v>2.8000000000000001E-2</v>
      </c>
      <c r="H1003" s="181">
        <v>0</v>
      </c>
      <c r="I1003" s="182">
        <v>2.5000000000000001E-2</v>
      </c>
      <c r="J1003" s="183">
        <v>0.03</v>
      </c>
      <c r="K1003" s="182"/>
      <c r="L1003" s="182"/>
      <c r="M1003" s="183"/>
      <c r="N1003" s="309"/>
    </row>
    <row r="1004" spans="1:14" x14ac:dyDescent="0.3">
      <c r="A1004" s="184" t="s">
        <v>698</v>
      </c>
      <c r="B1004" s="181">
        <v>0.14299999999999999</v>
      </c>
      <c r="C1004" s="182">
        <v>0.106</v>
      </c>
      <c r="D1004" s="183">
        <v>0.106</v>
      </c>
      <c r="E1004" s="181">
        <v>0.33300000000000002</v>
      </c>
      <c r="F1004" s="182">
        <v>0.11700000000000001</v>
      </c>
      <c r="G1004" s="183">
        <v>0.126</v>
      </c>
      <c r="H1004" s="181">
        <v>0</v>
      </c>
      <c r="I1004" s="182">
        <v>8.2000000000000003E-2</v>
      </c>
      <c r="J1004" s="183">
        <v>7.9000000000000001E-2</v>
      </c>
      <c r="K1004" s="182"/>
      <c r="L1004" s="182"/>
      <c r="M1004" s="183"/>
      <c r="N1004" s="309"/>
    </row>
    <row r="1005" spans="1:14" x14ac:dyDescent="0.3">
      <c r="A1005" s="184" t="s">
        <v>180</v>
      </c>
      <c r="B1005" s="181">
        <v>0</v>
      </c>
      <c r="C1005" s="182">
        <v>0</v>
      </c>
      <c r="D1005" s="183">
        <v>6.0000000000000001E-3</v>
      </c>
      <c r="E1005" s="181">
        <v>0</v>
      </c>
      <c r="F1005" s="182">
        <v>0</v>
      </c>
      <c r="G1005" s="183">
        <v>1.4E-2</v>
      </c>
      <c r="H1005" s="181">
        <v>0</v>
      </c>
      <c r="I1005" s="182">
        <v>0</v>
      </c>
      <c r="J1005" s="183">
        <v>0</v>
      </c>
      <c r="K1005" s="182"/>
      <c r="L1005" s="182"/>
      <c r="M1005" s="183"/>
      <c r="N1005" s="309"/>
    </row>
    <row r="1006" spans="1:14" x14ac:dyDescent="0.3">
      <c r="A1006" s="184" t="s">
        <v>181</v>
      </c>
      <c r="B1006" s="181">
        <v>0</v>
      </c>
      <c r="C1006" s="182">
        <v>0.115</v>
      </c>
      <c r="D1006" s="183">
        <v>9.6000000000000002E-2</v>
      </c>
      <c r="E1006" s="181">
        <v>0</v>
      </c>
      <c r="F1006" s="182">
        <v>7.3999999999999996E-2</v>
      </c>
      <c r="G1006" s="183">
        <v>7.6999999999999999E-2</v>
      </c>
      <c r="H1006" s="181">
        <v>0</v>
      </c>
      <c r="I1006" s="182">
        <v>0.14799999999999999</v>
      </c>
      <c r="J1006" s="183">
        <v>0.115</v>
      </c>
      <c r="K1006" s="182"/>
      <c r="L1006" s="182"/>
      <c r="M1006" s="183"/>
      <c r="N1006" s="309"/>
    </row>
    <row r="1007" spans="1:14" x14ac:dyDescent="0.3">
      <c r="A1007" s="184" t="s">
        <v>182</v>
      </c>
      <c r="B1007" s="181">
        <v>0.28599999999999998</v>
      </c>
      <c r="C1007" s="182">
        <v>0.34899999999999998</v>
      </c>
      <c r="D1007" s="183">
        <v>0.34599999999999997</v>
      </c>
      <c r="E1007" s="181">
        <v>0.66700000000000004</v>
      </c>
      <c r="F1007" s="182">
        <v>0.38300000000000001</v>
      </c>
      <c r="G1007" s="183">
        <v>0.32900000000000001</v>
      </c>
      <c r="H1007" s="181">
        <v>0</v>
      </c>
      <c r="I1007" s="182">
        <v>0.32800000000000001</v>
      </c>
      <c r="J1007" s="183">
        <v>0.37</v>
      </c>
      <c r="K1007" s="182"/>
      <c r="L1007" s="182"/>
      <c r="M1007" s="183"/>
      <c r="N1007" s="309"/>
    </row>
    <row r="1008" spans="1:14" x14ac:dyDescent="0.3">
      <c r="A1008" s="184" t="s">
        <v>183</v>
      </c>
      <c r="B1008" s="181">
        <v>0</v>
      </c>
      <c r="C1008" s="182">
        <v>2.8000000000000001E-2</v>
      </c>
      <c r="D1008" s="183">
        <v>2.1999999999999999E-2</v>
      </c>
      <c r="E1008" s="181">
        <v>0</v>
      </c>
      <c r="F1008" s="182">
        <v>3.2000000000000001E-2</v>
      </c>
      <c r="G1008" s="183">
        <v>2.1000000000000001E-2</v>
      </c>
      <c r="H1008" s="181">
        <v>0</v>
      </c>
      <c r="I1008" s="182">
        <v>2.5000000000000001E-2</v>
      </c>
      <c r="J1008" s="183">
        <v>2.4E-2</v>
      </c>
      <c r="K1008" s="182"/>
      <c r="L1008" s="182"/>
      <c r="M1008" s="183"/>
      <c r="N1008" s="309"/>
    </row>
    <row r="1009" spans="1:14" x14ac:dyDescent="0.3">
      <c r="A1009" s="184" t="s">
        <v>184</v>
      </c>
      <c r="B1009" s="181">
        <v>0.57099999999999995</v>
      </c>
      <c r="C1009" s="182">
        <v>0.32100000000000001</v>
      </c>
      <c r="D1009" s="183">
        <v>0.34599999999999997</v>
      </c>
      <c r="E1009" s="181">
        <v>0</v>
      </c>
      <c r="F1009" s="182">
        <v>0.31900000000000001</v>
      </c>
      <c r="G1009" s="183">
        <v>0.36399999999999999</v>
      </c>
      <c r="H1009" s="181">
        <v>1</v>
      </c>
      <c r="I1009" s="182">
        <v>0.32800000000000001</v>
      </c>
      <c r="J1009" s="183">
        <v>0.33300000000000002</v>
      </c>
      <c r="K1009" s="182"/>
      <c r="L1009" s="182"/>
      <c r="M1009" s="183"/>
      <c r="N1009" s="309"/>
    </row>
    <row r="1010" spans="1:14" x14ac:dyDescent="0.3">
      <c r="A1010" s="184" t="s">
        <v>803</v>
      </c>
      <c r="B1010" s="181">
        <v>0</v>
      </c>
      <c r="C1010" s="182">
        <v>1.7999999999999999E-2</v>
      </c>
      <c r="D1010" s="183">
        <v>2.1999999999999999E-2</v>
      </c>
      <c r="E1010" s="181">
        <v>0</v>
      </c>
      <c r="F1010" s="182">
        <v>3.2000000000000001E-2</v>
      </c>
      <c r="G1010" s="183">
        <v>3.5000000000000003E-2</v>
      </c>
      <c r="H1010" s="181">
        <v>0</v>
      </c>
      <c r="I1010" s="182">
        <v>8.0000000000000002E-3</v>
      </c>
      <c r="J1010" s="183">
        <v>6.0000000000000001E-3</v>
      </c>
      <c r="K1010" s="182"/>
      <c r="L1010" s="182"/>
      <c r="M1010" s="183"/>
      <c r="N1010" s="309"/>
    </row>
    <row r="1011" spans="1:14" x14ac:dyDescent="0.3">
      <c r="A1011" s="121" t="s">
        <v>194</v>
      </c>
      <c r="B1011" s="185">
        <v>7</v>
      </c>
      <c r="C1011" s="186">
        <v>218</v>
      </c>
      <c r="D1011" s="187">
        <v>312</v>
      </c>
      <c r="E1011" s="185">
        <v>3</v>
      </c>
      <c r="F1011" s="186">
        <v>94</v>
      </c>
      <c r="G1011" s="187">
        <v>143</v>
      </c>
      <c r="H1011" s="185">
        <v>4</v>
      </c>
      <c r="I1011" s="186">
        <v>122</v>
      </c>
      <c r="J1011" s="187">
        <v>165</v>
      </c>
      <c r="K1011" s="186"/>
      <c r="L1011" s="186"/>
      <c r="M1011" s="187"/>
      <c r="N1011" s="122"/>
    </row>
    <row r="1012" spans="1:14" ht="39" x14ac:dyDescent="0.3">
      <c r="A1012" s="188" t="s">
        <v>856</v>
      </c>
      <c r="B1012" s="181">
        <v>0</v>
      </c>
      <c r="C1012" s="182">
        <v>3.2000000000000001E-2</v>
      </c>
      <c r="D1012" s="183">
        <v>2.3E-2</v>
      </c>
      <c r="E1012" s="181">
        <v>0</v>
      </c>
      <c r="F1012" s="182">
        <v>2.1000000000000001E-2</v>
      </c>
      <c r="G1012" s="183">
        <v>1.4E-2</v>
      </c>
      <c r="H1012" s="181">
        <v>0</v>
      </c>
      <c r="I1012" s="182">
        <v>4.1000000000000002E-2</v>
      </c>
      <c r="J1012" s="183">
        <v>0.03</v>
      </c>
      <c r="K1012" s="182"/>
      <c r="L1012" s="182"/>
      <c r="M1012" s="183"/>
      <c r="N1012" s="309"/>
    </row>
    <row r="1013" spans="1:14" x14ac:dyDescent="0.3">
      <c r="A1013" s="184" t="s">
        <v>179</v>
      </c>
      <c r="B1013" s="181">
        <v>0</v>
      </c>
      <c r="C1013" s="182">
        <v>5.0999999999999997E-2</v>
      </c>
      <c r="D1013" s="183">
        <v>4.4999999999999998E-2</v>
      </c>
      <c r="E1013" s="181">
        <v>0</v>
      </c>
      <c r="F1013" s="182">
        <v>3.2000000000000001E-2</v>
      </c>
      <c r="G1013" s="183">
        <v>2.8000000000000001E-2</v>
      </c>
      <c r="H1013" s="181">
        <v>0</v>
      </c>
      <c r="I1013" s="182">
        <v>6.6000000000000003E-2</v>
      </c>
      <c r="J1013" s="183">
        <v>6.0999999999999999E-2</v>
      </c>
      <c r="K1013" s="182"/>
      <c r="L1013" s="182"/>
      <c r="M1013" s="183"/>
      <c r="N1013" s="309"/>
    </row>
    <row r="1014" spans="1:14" x14ac:dyDescent="0.3">
      <c r="A1014" s="184" t="s">
        <v>698</v>
      </c>
      <c r="B1014" s="181">
        <v>0.14299999999999999</v>
      </c>
      <c r="C1014" s="182">
        <v>0.115</v>
      </c>
      <c r="D1014" s="183">
        <v>0.11899999999999999</v>
      </c>
      <c r="E1014" s="181">
        <v>0.33300000000000002</v>
      </c>
      <c r="F1014" s="182">
        <v>9.6000000000000002E-2</v>
      </c>
      <c r="G1014" s="183">
        <v>0.126</v>
      </c>
      <c r="H1014" s="181">
        <v>0</v>
      </c>
      <c r="I1014" s="182">
        <v>0.124</v>
      </c>
      <c r="J1014" s="183">
        <v>0.11</v>
      </c>
      <c r="K1014" s="182"/>
      <c r="L1014" s="182"/>
      <c r="M1014" s="183"/>
      <c r="N1014" s="309"/>
    </row>
    <row r="1015" spans="1:14" x14ac:dyDescent="0.3">
      <c r="A1015" s="184" t="s">
        <v>180</v>
      </c>
      <c r="B1015" s="181">
        <v>0</v>
      </c>
      <c r="C1015" s="182">
        <v>1.7999999999999999E-2</v>
      </c>
      <c r="D1015" s="183">
        <v>2.3E-2</v>
      </c>
      <c r="E1015" s="181">
        <v>0</v>
      </c>
      <c r="F1015" s="182">
        <v>2.1000000000000001E-2</v>
      </c>
      <c r="G1015" s="183">
        <v>2.8000000000000001E-2</v>
      </c>
      <c r="H1015" s="181">
        <v>0</v>
      </c>
      <c r="I1015" s="182">
        <v>1.7000000000000001E-2</v>
      </c>
      <c r="J1015" s="183">
        <v>1.7999999999999999E-2</v>
      </c>
      <c r="K1015" s="182"/>
      <c r="L1015" s="182"/>
      <c r="M1015" s="183"/>
      <c r="N1015" s="309"/>
    </row>
    <row r="1016" spans="1:14" x14ac:dyDescent="0.3">
      <c r="A1016" s="184" t="s">
        <v>181</v>
      </c>
      <c r="B1016" s="181">
        <v>0</v>
      </c>
      <c r="C1016" s="182">
        <v>0.12</v>
      </c>
      <c r="D1016" s="183">
        <v>0.1</v>
      </c>
      <c r="E1016" s="181">
        <v>0</v>
      </c>
      <c r="F1016" s="182">
        <v>0.128</v>
      </c>
      <c r="G1016" s="183">
        <v>9.8000000000000004E-2</v>
      </c>
      <c r="H1016" s="181">
        <v>0</v>
      </c>
      <c r="I1016" s="182">
        <v>0.11600000000000001</v>
      </c>
      <c r="J1016" s="183">
        <v>0.104</v>
      </c>
      <c r="K1016" s="182"/>
      <c r="L1016" s="182"/>
      <c r="M1016" s="183"/>
      <c r="N1016" s="309"/>
    </row>
    <row r="1017" spans="1:14" x14ac:dyDescent="0.3">
      <c r="A1017" s="184" t="s">
        <v>182</v>
      </c>
      <c r="B1017" s="181">
        <v>0.85699999999999998</v>
      </c>
      <c r="C1017" s="182">
        <v>0.36899999999999999</v>
      </c>
      <c r="D1017" s="183">
        <v>0.36299999999999999</v>
      </c>
      <c r="E1017" s="181">
        <v>0.66700000000000004</v>
      </c>
      <c r="F1017" s="182">
        <v>0.36199999999999999</v>
      </c>
      <c r="G1017" s="183">
        <v>0.34300000000000003</v>
      </c>
      <c r="H1017" s="181">
        <v>1</v>
      </c>
      <c r="I1017" s="182">
        <v>0.38</v>
      </c>
      <c r="J1017" s="183">
        <v>0.39</v>
      </c>
      <c r="K1017" s="182"/>
      <c r="L1017" s="182"/>
      <c r="M1017" s="183"/>
      <c r="N1017" s="309"/>
    </row>
    <row r="1018" spans="1:14" x14ac:dyDescent="0.3">
      <c r="A1018" s="184" t="s">
        <v>183</v>
      </c>
      <c r="B1018" s="181">
        <v>0</v>
      </c>
      <c r="C1018" s="182">
        <v>1.7999999999999999E-2</v>
      </c>
      <c r="D1018" s="183">
        <v>1.2999999999999999E-2</v>
      </c>
      <c r="E1018" s="181">
        <v>0</v>
      </c>
      <c r="F1018" s="182">
        <v>2.1000000000000001E-2</v>
      </c>
      <c r="G1018" s="183">
        <v>1.4E-2</v>
      </c>
      <c r="H1018" s="181">
        <v>0</v>
      </c>
      <c r="I1018" s="182">
        <v>1.7000000000000001E-2</v>
      </c>
      <c r="J1018" s="183">
        <v>1.2E-2</v>
      </c>
      <c r="K1018" s="182"/>
      <c r="L1018" s="182"/>
      <c r="M1018" s="183"/>
      <c r="N1018" s="309"/>
    </row>
    <row r="1019" spans="1:14" x14ac:dyDescent="0.3">
      <c r="A1019" s="184" t="s">
        <v>184</v>
      </c>
      <c r="B1019" s="181">
        <v>0</v>
      </c>
      <c r="C1019" s="182">
        <v>0.23499999999999999</v>
      </c>
      <c r="D1019" s="183">
        <v>0.27300000000000002</v>
      </c>
      <c r="E1019" s="181">
        <v>0</v>
      </c>
      <c r="F1019" s="182">
        <v>0.26600000000000001</v>
      </c>
      <c r="G1019" s="183">
        <v>0.30099999999999999</v>
      </c>
      <c r="H1019" s="181">
        <v>0</v>
      </c>
      <c r="I1019" s="182">
        <v>0.215</v>
      </c>
      <c r="J1019" s="183">
        <v>0.25</v>
      </c>
      <c r="K1019" s="182"/>
      <c r="L1019" s="182"/>
      <c r="M1019" s="183"/>
      <c r="N1019" s="309"/>
    </row>
    <row r="1020" spans="1:14" x14ac:dyDescent="0.3">
      <c r="A1020" s="184" t="s">
        <v>803</v>
      </c>
      <c r="B1020" s="181">
        <v>0</v>
      </c>
      <c r="C1020" s="182">
        <v>4.1000000000000002E-2</v>
      </c>
      <c r="D1020" s="183">
        <v>4.2000000000000003E-2</v>
      </c>
      <c r="E1020" s="181">
        <v>0</v>
      </c>
      <c r="F1020" s="182">
        <v>5.2999999999999999E-2</v>
      </c>
      <c r="G1020" s="183">
        <v>4.9000000000000002E-2</v>
      </c>
      <c r="H1020" s="181">
        <v>0</v>
      </c>
      <c r="I1020" s="182">
        <v>2.5000000000000001E-2</v>
      </c>
      <c r="J1020" s="183">
        <v>2.4E-2</v>
      </c>
      <c r="K1020" s="182"/>
      <c r="L1020" s="182"/>
      <c r="M1020" s="183"/>
      <c r="N1020" s="309"/>
    </row>
    <row r="1021" spans="1:14" x14ac:dyDescent="0.3">
      <c r="A1021" s="121" t="s">
        <v>194</v>
      </c>
      <c r="B1021" s="185">
        <v>7</v>
      </c>
      <c r="C1021" s="186">
        <v>217</v>
      </c>
      <c r="D1021" s="187">
        <v>311</v>
      </c>
      <c r="E1021" s="185">
        <v>3</v>
      </c>
      <c r="F1021" s="186">
        <v>94</v>
      </c>
      <c r="G1021" s="187">
        <v>143</v>
      </c>
      <c r="H1021" s="185">
        <v>4</v>
      </c>
      <c r="I1021" s="186">
        <v>121</v>
      </c>
      <c r="J1021" s="187">
        <v>164</v>
      </c>
      <c r="K1021" s="186"/>
      <c r="L1021" s="186"/>
      <c r="M1021" s="187"/>
      <c r="N1021" s="122"/>
    </row>
    <row r="1022" spans="1:14" s="340" customFormat="1" ht="26" x14ac:dyDescent="0.3">
      <c r="A1022" s="190" t="s">
        <v>493</v>
      </c>
      <c r="B1022" s="336">
        <v>0.14299999999999999</v>
      </c>
      <c r="C1022" s="337">
        <v>0.10100000000000001</v>
      </c>
      <c r="D1022" s="338">
        <v>0.10299999999999999</v>
      </c>
      <c r="E1022" s="336">
        <v>0.33300000000000002</v>
      </c>
      <c r="F1022" s="337">
        <v>0.106</v>
      </c>
      <c r="G1022" s="338">
        <v>0.11899999999999999</v>
      </c>
      <c r="H1022" s="336">
        <v>0</v>
      </c>
      <c r="I1022" s="337">
        <v>9.0999999999999998E-2</v>
      </c>
      <c r="J1022" s="338">
        <v>8.5000000000000006E-2</v>
      </c>
      <c r="K1022" s="336"/>
      <c r="L1022" s="337"/>
      <c r="M1022" s="338"/>
      <c r="N1022" s="339"/>
    </row>
    <row r="1023" spans="1:14" s="340" customFormat="1" x14ac:dyDescent="0.3">
      <c r="A1023" s="341" t="s">
        <v>195</v>
      </c>
      <c r="B1023" s="336">
        <v>0.85699999999999998</v>
      </c>
      <c r="C1023" s="337">
        <v>0.89900000000000002</v>
      </c>
      <c r="D1023" s="338">
        <v>0.89700000000000002</v>
      </c>
      <c r="E1023" s="336">
        <v>0.66700000000000004</v>
      </c>
      <c r="F1023" s="337">
        <v>0.89400000000000002</v>
      </c>
      <c r="G1023" s="338">
        <v>0.88100000000000001</v>
      </c>
      <c r="H1023" s="336">
        <v>1</v>
      </c>
      <c r="I1023" s="337">
        <v>0.90900000000000003</v>
      </c>
      <c r="J1023" s="338">
        <v>0.91500000000000004</v>
      </c>
      <c r="K1023" s="336"/>
      <c r="L1023" s="337"/>
      <c r="M1023" s="338"/>
      <c r="N1023" s="339"/>
    </row>
    <row r="1024" spans="1:14" s="340" customFormat="1" x14ac:dyDescent="0.3">
      <c r="A1024" s="342" t="s">
        <v>194</v>
      </c>
      <c r="B1024" s="343">
        <v>7</v>
      </c>
      <c r="C1024" s="344">
        <v>217</v>
      </c>
      <c r="D1024" s="345">
        <v>311</v>
      </c>
      <c r="E1024" s="343">
        <v>3</v>
      </c>
      <c r="F1024" s="344">
        <v>94</v>
      </c>
      <c r="G1024" s="345">
        <v>143</v>
      </c>
      <c r="H1024" s="343">
        <v>4</v>
      </c>
      <c r="I1024" s="344">
        <v>121</v>
      </c>
      <c r="J1024" s="345">
        <v>164</v>
      </c>
      <c r="K1024" s="343"/>
      <c r="L1024" s="344"/>
      <c r="M1024" s="345"/>
      <c r="N1024" s="346"/>
    </row>
    <row r="1025" spans="1:14" ht="52" x14ac:dyDescent="0.3">
      <c r="A1025" s="190" t="s">
        <v>985</v>
      </c>
      <c r="B1025" s="181">
        <v>0.66700000000000004</v>
      </c>
      <c r="C1025" s="182">
        <v>0.71799999999999997</v>
      </c>
      <c r="D1025" s="183">
        <v>0.72</v>
      </c>
      <c r="E1025" s="181">
        <v>0.66700000000000004</v>
      </c>
      <c r="F1025" s="182">
        <v>0.76600000000000001</v>
      </c>
      <c r="G1025" s="183">
        <v>0.74099999999999999</v>
      </c>
      <c r="H1025" s="181">
        <v>0.66700000000000004</v>
      </c>
      <c r="I1025" s="182">
        <v>0.67500000000000004</v>
      </c>
      <c r="J1025" s="183">
        <v>0.69499999999999995</v>
      </c>
      <c r="K1025" s="182"/>
      <c r="L1025" s="182"/>
      <c r="M1025" s="183"/>
      <c r="N1025" s="308" t="s">
        <v>43</v>
      </c>
    </row>
    <row r="1026" spans="1:14" x14ac:dyDescent="0.3">
      <c r="A1026" s="184" t="s">
        <v>37</v>
      </c>
      <c r="B1026" s="181">
        <v>0.33300000000000002</v>
      </c>
      <c r="C1026" s="182">
        <v>0.27300000000000002</v>
      </c>
      <c r="D1026" s="183">
        <v>0.26400000000000001</v>
      </c>
      <c r="E1026" s="181">
        <v>0.33300000000000002</v>
      </c>
      <c r="F1026" s="182">
        <v>0.223</v>
      </c>
      <c r="G1026" s="183">
        <v>0.23799999999999999</v>
      </c>
      <c r="H1026" s="181">
        <v>0.33300000000000002</v>
      </c>
      <c r="I1026" s="182">
        <v>0.317</v>
      </c>
      <c r="J1026" s="183">
        <v>0.29299999999999998</v>
      </c>
      <c r="K1026" s="182"/>
      <c r="L1026" s="182"/>
      <c r="M1026" s="183"/>
      <c r="N1026" s="309"/>
    </row>
    <row r="1027" spans="1:14" x14ac:dyDescent="0.3">
      <c r="A1027" s="184" t="s">
        <v>521</v>
      </c>
      <c r="B1027" s="181">
        <v>0</v>
      </c>
      <c r="C1027" s="182">
        <v>8.9999999999999993E-3</v>
      </c>
      <c r="D1027" s="183">
        <v>1.6E-2</v>
      </c>
      <c r="E1027" s="181">
        <v>0</v>
      </c>
      <c r="F1027" s="182">
        <v>1.0999999999999999E-2</v>
      </c>
      <c r="G1027" s="183">
        <v>2.1000000000000001E-2</v>
      </c>
      <c r="H1027" s="181">
        <v>0</v>
      </c>
      <c r="I1027" s="182">
        <v>8.0000000000000002E-3</v>
      </c>
      <c r="J1027" s="183">
        <v>1.2E-2</v>
      </c>
      <c r="K1027" s="182"/>
      <c r="L1027" s="182"/>
      <c r="M1027" s="183"/>
      <c r="N1027" s="309"/>
    </row>
    <row r="1028" spans="1:14" x14ac:dyDescent="0.3">
      <c r="A1028" s="130" t="s">
        <v>194</v>
      </c>
      <c r="B1028" s="131">
        <v>6</v>
      </c>
      <c r="C1028" s="132">
        <v>216</v>
      </c>
      <c r="D1028" s="133">
        <v>311</v>
      </c>
      <c r="E1028" s="131">
        <v>3</v>
      </c>
      <c r="F1028" s="132">
        <v>94</v>
      </c>
      <c r="G1028" s="133">
        <v>143</v>
      </c>
      <c r="H1028" s="131">
        <v>3</v>
      </c>
      <c r="I1028" s="132">
        <v>120</v>
      </c>
      <c r="J1028" s="133">
        <v>164</v>
      </c>
      <c r="K1028" s="132"/>
      <c r="L1028" s="132"/>
      <c r="M1028" s="133"/>
      <c r="N1028" s="371"/>
    </row>
    <row r="1029" spans="1:14" x14ac:dyDescent="0.3">
      <c r="A1029" s="141" t="s">
        <v>161</v>
      </c>
      <c r="B1029" s="135">
        <v>2.67</v>
      </c>
      <c r="C1029" s="136">
        <v>2.71</v>
      </c>
      <c r="D1029" s="137">
        <v>2.7</v>
      </c>
      <c r="E1029" s="135">
        <v>2.67</v>
      </c>
      <c r="F1029" s="136">
        <v>2.76</v>
      </c>
      <c r="G1029" s="137">
        <v>2.72</v>
      </c>
      <c r="H1029" s="135">
        <v>2.67</v>
      </c>
      <c r="I1029" s="136">
        <v>2.67</v>
      </c>
      <c r="J1029" s="137">
        <v>2.68</v>
      </c>
      <c r="K1029" s="136"/>
      <c r="L1029" s="136"/>
      <c r="M1029" s="137"/>
      <c r="N1029" s="309"/>
    </row>
    <row r="1030" spans="1:14" x14ac:dyDescent="0.3">
      <c r="A1030" s="141" t="s">
        <v>35</v>
      </c>
      <c r="B1030" s="135">
        <v>0.52</v>
      </c>
      <c r="C1030" s="136">
        <v>0.48</v>
      </c>
      <c r="D1030" s="137">
        <v>0.49</v>
      </c>
      <c r="E1030" s="135">
        <v>0.57999999999999996</v>
      </c>
      <c r="F1030" s="136">
        <v>0.46</v>
      </c>
      <c r="G1030" s="137">
        <v>0.5</v>
      </c>
      <c r="H1030" s="135">
        <v>0.57999999999999996</v>
      </c>
      <c r="I1030" s="136">
        <v>0.49</v>
      </c>
      <c r="J1030" s="137">
        <v>0.49</v>
      </c>
      <c r="K1030" s="136"/>
      <c r="L1030" s="136"/>
      <c r="M1030" s="137"/>
      <c r="N1030" s="309"/>
    </row>
    <row r="1031" spans="1:14" x14ac:dyDescent="0.3">
      <c r="A1031" s="141" t="s">
        <v>163</v>
      </c>
      <c r="B1031" s="135" t="s">
        <v>197</v>
      </c>
      <c r="C1031" s="136" t="s">
        <v>200</v>
      </c>
      <c r="D1031" s="137" t="s">
        <v>200</v>
      </c>
      <c r="E1031" s="135" t="s">
        <v>197</v>
      </c>
      <c r="F1031" s="136" t="s">
        <v>200</v>
      </c>
      <c r="G1031" s="137" t="s">
        <v>200</v>
      </c>
      <c r="H1031" s="135" t="s">
        <v>197</v>
      </c>
      <c r="I1031" s="136" t="s">
        <v>200</v>
      </c>
      <c r="J1031" s="137" t="s">
        <v>200</v>
      </c>
      <c r="K1031" s="136"/>
      <c r="L1031" s="136"/>
      <c r="M1031" s="137"/>
      <c r="N1031" s="309"/>
    </row>
    <row r="1032" spans="1:14" x14ac:dyDescent="0.3">
      <c r="A1032" s="142" t="s">
        <v>36</v>
      </c>
      <c r="B1032" s="138" t="s">
        <v>197</v>
      </c>
      <c r="C1032" s="139">
        <v>-8.3333333333333412E-2</v>
      </c>
      <c r="D1032" s="140">
        <v>-6.1224489795918879E-2</v>
      </c>
      <c r="E1032" s="138" t="s">
        <v>197</v>
      </c>
      <c r="F1032" s="139">
        <v>-0.19565217391304315</v>
      </c>
      <c r="G1032" s="140">
        <v>-0.10000000000000053</v>
      </c>
      <c r="H1032" s="138" t="s">
        <v>197</v>
      </c>
      <c r="I1032" s="139">
        <v>0</v>
      </c>
      <c r="J1032" s="140">
        <v>-2.0408163265306593E-2</v>
      </c>
      <c r="K1032" s="139"/>
      <c r="L1032" s="139"/>
      <c r="M1032" s="140"/>
      <c r="N1032" s="310"/>
    </row>
    <row r="1033" spans="1:14" ht="26" x14ac:dyDescent="0.3">
      <c r="A1033" s="190" t="s">
        <v>7</v>
      </c>
      <c r="B1033" s="181">
        <v>0.5</v>
      </c>
      <c r="C1033" s="182">
        <v>0.64800000000000002</v>
      </c>
      <c r="D1033" s="183">
        <v>0.67200000000000004</v>
      </c>
      <c r="E1033" s="181">
        <v>0.33300000000000002</v>
      </c>
      <c r="F1033" s="182">
        <v>0.63800000000000001</v>
      </c>
      <c r="G1033" s="183">
        <v>0.64300000000000002</v>
      </c>
      <c r="H1033" s="181">
        <v>0.66700000000000004</v>
      </c>
      <c r="I1033" s="182">
        <v>0.65800000000000003</v>
      </c>
      <c r="J1033" s="183">
        <v>0.69499999999999995</v>
      </c>
      <c r="K1033" s="182"/>
      <c r="L1033" s="182"/>
      <c r="M1033" s="183"/>
      <c r="N1033" s="308" t="s">
        <v>43</v>
      </c>
    </row>
    <row r="1034" spans="1:14" x14ac:dyDescent="0.3">
      <c r="A1034" s="184" t="s">
        <v>37</v>
      </c>
      <c r="B1034" s="181">
        <v>0.5</v>
      </c>
      <c r="C1034" s="182">
        <v>0.34300000000000003</v>
      </c>
      <c r="D1034" s="183">
        <v>0.315</v>
      </c>
      <c r="E1034" s="181">
        <v>0.66700000000000004</v>
      </c>
      <c r="F1034" s="182">
        <v>0.36199999999999999</v>
      </c>
      <c r="G1034" s="183">
        <v>0.35</v>
      </c>
      <c r="H1034" s="181">
        <v>0.33300000000000002</v>
      </c>
      <c r="I1034" s="182">
        <v>0.32500000000000001</v>
      </c>
      <c r="J1034" s="183">
        <v>0.28699999999999998</v>
      </c>
      <c r="K1034" s="182"/>
      <c r="L1034" s="182"/>
      <c r="M1034" s="183"/>
      <c r="N1034" s="309"/>
    </row>
    <row r="1035" spans="1:14" x14ac:dyDescent="0.3">
      <c r="A1035" s="184" t="s">
        <v>521</v>
      </c>
      <c r="B1035" s="181">
        <v>0</v>
      </c>
      <c r="C1035" s="182">
        <v>8.9999999999999993E-3</v>
      </c>
      <c r="D1035" s="183">
        <v>1.2999999999999999E-2</v>
      </c>
      <c r="E1035" s="181">
        <v>0</v>
      </c>
      <c r="F1035" s="182">
        <v>0</v>
      </c>
      <c r="G1035" s="183">
        <v>7.0000000000000001E-3</v>
      </c>
      <c r="H1035" s="181">
        <v>0</v>
      </c>
      <c r="I1035" s="182">
        <v>1.7000000000000001E-2</v>
      </c>
      <c r="J1035" s="183">
        <v>1.7999999999999999E-2</v>
      </c>
      <c r="K1035" s="182"/>
      <c r="L1035" s="182"/>
      <c r="M1035" s="183"/>
      <c r="N1035" s="309"/>
    </row>
    <row r="1036" spans="1:14" x14ac:dyDescent="0.3">
      <c r="A1036" s="130" t="s">
        <v>194</v>
      </c>
      <c r="B1036" s="131">
        <v>6</v>
      </c>
      <c r="C1036" s="132">
        <v>216</v>
      </c>
      <c r="D1036" s="133">
        <v>311</v>
      </c>
      <c r="E1036" s="131">
        <v>3</v>
      </c>
      <c r="F1036" s="132">
        <v>94</v>
      </c>
      <c r="G1036" s="133">
        <v>143</v>
      </c>
      <c r="H1036" s="131">
        <v>3</v>
      </c>
      <c r="I1036" s="132">
        <v>120</v>
      </c>
      <c r="J1036" s="133">
        <v>164</v>
      </c>
      <c r="K1036" s="132"/>
      <c r="L1036" s="132"/>
      <c r="M1036" s="133"/>
      <c r="N1036" s="371"/>
    </row>
    <row r="1037" spans="1:14" x14ac:dyDescent="0.3">
      <c r="A1037" s="141" t="s">
        <v>161</v>
      </c>
      <c r="B1037" s="135">
        <v>2.5</v>
      </c>
      <c r="C1037" s="136">
        <v>2.64</v>
      </c>
      <c r="D1037" s="137">
        <v>2.66</v>
      </c>
      <c r="E1037" s="135">
        <v>2.33</v>
      </c>
      <c r="F1037" s="136">
        <v>2.64</v>
      </c>
      <c r="G1037" s="137">
        <v>2.64</v>
      </c>
      <c r="H1037" s="135">
        <v>2.67</v>
      </c>
      <c r="I1037" s="136">
        <v>2.64</v>
      </c>
      <c r="J1037" s="137">
        <v>2.68</v>
      </c>
      <c r="K1037" s="136"/>
      <c r="L1037" s="136"/>
      <c r="M1037" s="137"/>
      <c r="N1037" s="309"/>
    </row>
    <row r="1038" spans="1:14" x14ac:dyDescent="0.3">
      <c r="A1038" s="141" t="s">
        <v>35</v>
      </c>
      <c r="B1038" s="135">
        <v>0.55000000000000004</v>
      </c>
      <c r="C1038" s="136">
        <v>0.5</v>
      </c>
      <c r="D1038" s="137">
        <v>0.5</v>
      </c>
      <c r="E1038" s="135">
        <v>0.57999999999999996</v>
      </c>
      <c r="F1038" s="136">
        <v>0.48</v>
      </c>
      <c r="G1038" s="137">
        <v>0.5</v>
      </c>
      <c r="H1038" s="135">
        <v>0.57999999999999996</v>
      </c>
      <c r="I1038" s="136">
        <v>0.52</v>
      </c>
      <c r="J1038" s="137">
        <v>0.51</v>
      </c>
      <c r="K1038" s="136"/>
      <c r="L1038" s="136"/>
      <c r="M1038" s="137"/>
      <c r="N1038" s="309"/>
    </row>
    <row r="1039" spans="1:14" x14ac:dyDescent="0.3">
      <c r="A1039" s="141" t="s">
        <v>163</v>
      </c>
      <c r="B1039" s="135" t="s">
        <v>197</v>
      </c>
      <c r="C1039" s="136" t="s">
        <v>200</v>
      </c>
      <c r="D1039" s="137" t="s">
        <v>200</v>
      </c>
      <c r="E1039" s="135" t="s">
        <v>197</v>
      </c>
      <c r="F1039" s="136" t="s">
        <v>200</v>
      </c>
      <c r="G1039" s="137" t="s">
        <v>200</v>
      </c>
      <c r="H1039" s="135" t="s">
        <v>197</v>
      </c>
      <c r="I1039" s="136" t="s">
        <v>200</v>
      </c>
      <c r="J1039" s="137" t="s">
        <v>200</v>
      </c>
      <c r="K1039" s="136"/>
      <c r="L1039" s="136"/>
      <c r="M1039" s="137"/>
      <c r="N1039" s="309"/>
    </row>
    <row r="1040" spans="1:14" x14ac:dyDescent="0.3">
      <c r="A1040" s="142" t="s">
        <v>36</v>
      </c>
      <c r="B1040" s="138" t="s">
        <v>197</v>
      </c>
      <c r="C1040" s="139">
        <v>-0.28000000000000025</v>
      </c>
      <c r="D1040" s="140">
        <v>-0.32000000000000028</v>
      </c>
      <c r="E1040" s="138" t="s">
        <v>197</v>
      </c>
      <c r="F1040" s="139">
        <v>-0.64583333333333348</v>
      </c>
      <c r="G1040" s="140">
        <v>-0.62000000000000011</v>
      </c>
      <c r="H1040" s="138" t="s">
        <v>197</v>
      </c>
      <c r="I1040" s="139">
        <v>5.7692307692307314E-2</v>
      </c>
      <c r="J1040" s="140">
        <v>-1.9607843137255353E-2</v>
      </c>
      <c r="K1040" s="139"/>
      <c r="L1040" s="139"/>
      <c r="M1040" s="140"/>
      <c r="N1040" s="310"/>
    </row>
    <row r="1041" spans="1:14" ht="26" x14ac:dyDescent="0.3">
      <c r="A1041" s="190" t="s">
        <v>497</v>
      </c>
      <c r="B1041" s="181">
        <v>0.33300000000000002</v>
      </c>
      <c r="C1041" s="182">
        <v>0.39400000000000002</v>
      </c>
      <c r="D1041" s="183">
        <v>0.40799999999999997</v>
      </c>
      <c r="E1041" s="181">
        <v>0.66700000000000004</v>
      </c>
      <c r="F1041" s="182">
        <v>0.41499999999999998</v>
      </c>
      <c r="G1041" s="183">
        <v>0.434</v>
      </c>
      <c r="H1041" s="181">
        <v>0</v>
      </c>
      <c r="I1041" s="182">
        <v>0.375</v>
      </c>
      <c r="J1041" s="183">
        <v>0.378</v>
      </c>
      <c r="K1041" s="182"/>
      <c r="L1041" s="182"/>
      <c r="M1041" s="183"/>
      <c r="N1041" s="308" t="s">
        <v>43</v>
      </c>
    </row>
    <row r="1042" spans="1:14" x14ac:dyDescent="0.3">
      <c r="A1042" s="184" t="s">
        <v>37</v>
      </c>
      <c r="B1042" s="181">
        <v>0.66700000000000004</v>
      </c>
      <c r="C1042" s="182">
        <v>0.49099999999999999</v>
      </c>
      <c r="D1042" s="183">
        <v>0.46899999999999997</v>
      </c>
      <c r="E1042" s="181">
        <v>0.33300000000000002</v>
      </c>
      <c r="F1042" s="182">
        <v>0.5</v>
      </c>
      <c r="G1042" s="183">
        <v>0.48299999999999998</v>
      </c>
      <c r="H1042" s="181">
        <v>1</v>
      </c>
      <c r="I1042" s="182">
        <v>0.48299999999999998</v>
      </c>
      <c r="J1042" s="183">
        <v>0.46300000000000002</v>
      </c>
      <c r="K1042" s="182"/>
      <c r="L1042" s="182"/>
      <c r="M1042" s="183"/>
      <c r="N1042" s="309"/>
    </row>
    <row r="1043" spans="1:14" x14ac:dyDescent="0.3">
      <c r="A1043" s="184" t="s">
        <v>521</v>
      </c>
      <c r="B1043" s="181">
        <v>0</v>
      </c>
      <c r="C1043" s="182">
        <v>0.11600000000000001</v>
      </c>
      <c r="D1043" s="183">
        <v>0.122</v>
      </c>
      <c r="E1043" s="181">
        <v>0</v>
      </c>
      <c r="F1043" s="182">
        <v>8.5000000000000006E-2</v>
      </c>
      <c r="G1043" s="183">
        <v>8.4000000000000005E-2</v>
      </c>
      <c r="H1043" s="181">
        <v>0</v>
      </c>
      <c r="I1043" s="182">
        <v>0.14199999999999999</v>
      </c>
      <c r="J1043" s="183">
        <v>0.159</v>
      </c>
      <c r="K1043" s="182"/>
      <c r="L1043" s="182"/>
      <c r="M1043" s="183"/>
      <c r="N1043" s="309"/>
    </row>
    <row r="1044" spans="1:14" x14ac:dyDescent="0.3">
      <c r="A1044" s="130" t="s">
        <v>194</v>
      </c>
      <c r="B1044" s="131">
        <v>6</v>
      </c>
      <c r="C1044" s="132">
        <v>216</v>
      </c>
      <c r="D1044" s="133">
        <v>311</v>
      </c>
      <c r="E1044" s="131">
        <v>3</v>
      </c>
      <c r="F1044" s="132">
        <v>94</v>
      </c>
      <c r="G1044" s="133">
        <v>143</v>
      </c>
      <c r="H1044" s="131">
        <v>3</v>
      </c>
      <c r="I1044" s="132">
        <v>120</v>
      </c>
      <c r="J1044" s="133">
        <v>164</v>
      </c>
      <c r="K1044" s="132"/>
      <c r="L1044" s="132"/>
      <c r="M1044" s="133"/>
      <c r="N1044" s="371"/>
    </row>
    <row r="1045" spans="1:14" x14ac:dyDescent="0.3">
      <c r="A1045" s="141" t="s">
        <v>161</v>
      </c>
      <c r="B1045" s="135">
        <v>2.33</v>
      </c>
      <c r="C1045" s="136">
        <v>2.2799999999999998</v>
      </c>
      <c r="D1045" s="137">
        <v>2.29</v>
      </c>
      <c r="E1045" s="135">
        <v>2.67</v>
      </c>
      <c r="F1045" s="136">
        <v>2.33</v>
      </c>
      <c r="G1045" s="137">
        <v>2.35</v>
      </c>
      <c r="H1045" s="135">
        <v>2</v>
      </c>
      <c r="I1045" s="136">
        <v>2.23</v>
      </c>
      <c r="J1045" s="137">
        <v>2.2200000000000002</v>
      </c>
      <c r="K1045" s="136"/>
      <c r="L1045" s="136"/>
      <c r="M1045" s="137"/>
      <c r="N1045" s="309"/>
    </row>
    <row r="1046" spans="1:14" x14ac:dyDescent="0.3">
      <c r="A1046" s="141" t="s">
        <v>35</v>
      </c>
      <c r="B1046" s="135">
        <v>0.52</v>
      </c>
      <c r="C1046" s="136">
        <v>0.66</v>
      </c>
      <c r="D1046" s="137">
        <v>0.67</v>
      </c>
      <c r="E1046" s="135">
        <v>0.57999999999999996</v>
      </c>
      <c r="F1046" s="136">
        <v>0.63</v>
      </c>
      <c r="G1046" s="137">
        <v>0.63</v>
      </c>
      <c r="H1046" s="135">
        <v>0</v>
      </c>
      <c r="I1046" s="136">
        <v>0.68</v>
      </c>
      <c r="J1046" s="137">
        <v>0.7</v>
      </c>
      <c r="K1046" s="136"/>
      <c r="L1046" s="136"/>
      <c r="M1046" s="137"/>
      <c r="N1046" s="309"/>
    </row>
    <row r="1047" spans="1:14" x14ac:dyDescent="0.3">
      <c r="A1047" s="141" t="s">
        <v>163</v>
      </c>
      <c r="B1047" s="135" t="s">
        <v>197</v>
      </c>
      <c r="C1047" s="136" t="s">
        <v>200</v>
      </c>
      <c r="D1047" s="137" t="s">
        <v>200</v>
      </c>
      <c r="E1047" s="135" t="s">
        <v>197</v>
      </c>
      <c r="F1047" s="136" t="s">
        <v>200</v>
      </c>
      <c r="G1047" s="137" t="s">
        <v>200</v>
      </c>
      <c r="H1047" s="135" t="s">
        <v>197</v>
      </c>
      <c r="I1047" s="136" t="s">
        <v>200</v>
      </c>
      <c r="J1047" s="137" t="s">
        <v>200</v>
      </c>
      <c r="K1047" s="136"/>
      <c r="L1047" s="136"/>
      <c r="M1047" s="137"/>
      <c r="N1047" s="309"/>
    </row>
    <row r="1048" spans="1:14" x14ac:dyDescent="0.3">
      <c r="A1048" s="142" t="s">
        <v>36</v>
      </c>
      <c r="B1048" s="138" t="s">
        <v>197</v>
      </c>
      <c r="C1048" s="139">
        <v>7.5757575757576162E-2</v>
      </c>
      <c r="D1048" s="140">
        <v>5.970149253731348E-2</v>
      </c>
      <c r="E1048" s="138" t="s">
        <v>197</v>
      </c>
      <c r="F1048" s="139">
        <v>0.53968253968253943</v>
      </c>
      <c r="G1048" s="140">
        <v>0.50793650793650769</v>
      </c>
      <c r="H1048" s="138" t="s">
        <v>197</v>
      </c>
      <c r="I1048" s="139">
        <v>-0.33823529411764702</v>
      </c>
      <c r="J1048" s="140">
        <v>-0.31428571428571461</v>
      </c>
      <c r="K1048" s="139"/>
      <c r="L1048" s="139"/>
      <c r="M1048" s="140"/>
      <c r="N1048" s="310"/>
    </row>
    <row r="1049" spans="1:14" ht="26" x14ac:dyDescent="0.3">
      <c r="A1049" s="190" t="s">
        <v>1107</v>
      </c>
      <c r="B1049" s="181">
        <v>0.66700000000000004</v>
      </c>
      <c r="C1049" s="182">
        <v>0.54200000000000004</v>
      </c>
      <c r="D1049" s="183">
        <v>0.55300000000000005</v>
      </c>
      <c r="E1049" s="181">
        <v>0.66700000000000004</v>
      </c>
      <c r="F1049" s="182">
        <v>0.55300000000000005</v>
      </c>
      <c r="G1049" s="183">
        <v>0.54500000000000004</v>
      </c>
      <c r="H1049" s="181">
        <v>0.66700000000000004</v>
      </c>
      <c r="I1049" s="182">
        <v>0.53300000000000003</v>
      </c>
      <c r="J1049" s="183">
        <v>0.55500000000000005</v>
      </c>
      <c r="K1049" s="182"/>
      <c r="L1049" s="182"/>
      <c r="M1049" s="183"/>
      <c r="N1049" s="308" t="s">
        <v>43</v>
      </c>
    </row>
    <row r="1050" spans="1:14" x14ac:dyDescent="0.3">
      <c r="A1050" s="184" t="s">
        <v>37</v>
      </c>
      <c r="B1050" s="181">
        <v>0.33300000000000002</v>
      </c>
      <c r="C1050" s="182">
        <v>0.41699999999999998</v>
      </c>
      <c r="D1050" s="183">
        <v>0.40200000000000002</v>
      </c>
      <c r="E1050" s="181">
        <v>0.33300000000000002</v>
      </c>
      <c r="F1050" s="182">
        <v>0.42599999999999999</v>
      </c>
      <c r="G1050" s="183">
        <v>0.42699999999999999</v>
      </c>
      <c r="H1050" s="181">
        <v>0.33300000000000002</v>
      </c>
      <c r="I1050" s="182">
        <v>0.40799999999999997</v>
      </c>
      <c r="J1050" s="183">
        <v>0.38400000000000001</v>
      </c>
      <c r="K1050" s="182"/>
      <c r="L1050" s="182"/>
      <c r="M1050" s="183"/>
      <c r="N1050" s="309"/>
    </row>
    <row r="1051" spans="1:14" x14ac:dyDescent="0.3">
      <c r="A1051" s="184" t="s">
        <v>521</v>
      </c>
      <c r="B1051" s="181">
        <v>0</v>
      </c>
      <c r="C1051" s="182">
        <v>4.2000000000000003E-2</v>
      </c>
      <c r="D1051" s="183">
        <v>4.4999999999999998E-2</v>
      </c>
      <c r="E1051" s="181">
        <v>0</v>
      </c>
      <c r="F1051" s="182">
        <v>2.1000000000000001E-2</v>
      </c>
      <c r="G1051" s="183">
        <v>2.8000000000000001E-2</v>
      </c>
      <c r="H1051" s="181">
        <v>0</v>
      </c>
      <c r="I1051" s="182">
        <v>5.8000000000000003E-2</v>
      </c>
      <c r="J1051" s="183">
        <v>6.0999999999999999E-2</v>
      </c>
      <c r="K1051" s="182"/>
      <c r="L1051" s="182"/>
      <c r="M1051" s="183"/>
      <c r="N1051" s="309"/>
    </row>
    <row r="1052" spans="1:14" x14ac:dyDescent="0.3">
      <c r="A1052" s="130" t="s">
        <v>194</v>
      </c>
      <c r="B1052" s="131">
        <v>6</v>
      </c>
      <c r="C1052" s="132">
        <v>216</v>
      </c>
      <c r="D1052" s="133">
        <v>311</v>
      </c>
      <c r="E1052" s="131">
        <v>3</v>
      </c>
      <c r="F1052" s="132">
        <v>94</v>
      </c>
      <c r="G1052" s="133">
        <v>143</v>
      </c>
      <c r="H1052" s="131">
        <v>3</v>
      </c>
      <c r="I1052" s="132">
        <v>120</v>
      </c>
      <c r="J1052" s="133">
        <v>164</v>
      </c>
      <c r="K1052" s="132"/>
      <c r="L1052" s="132"/>
      <c r="M1052" s="133"/>
      <c r="N1052" s="371"/>
    </row>
    <row r="1053" spans="1:14" x14ac:dyDescent="0.3">
      <c r="A1053" s="141" t="s">
        <v>161</v>
      </c>
      <c r="B1053" s="135">
        <v>2.67</v>
      </c>
      <c r="C1053" s="136">
        <v>2.5</v>
      </c>
      <c r="D1053" s="137">
        <v>2.5099999999999998</v>
      </c>
      <c r="E1053" s="135">
        <v>2.67</v>
      </c>
      <c r="F1053" s="136">
        <v>2.5299999999999998</v>
      </c>
      <c r="G1053" s="137">
        <v>2.52</v>
      </c>
      <c r="H1053" s="135">
        <v>2.67</v>
      </c>
      <c r="I1053" s="136">
        <v>2.48</v>
      </c>
      <c r="J1053" s="137">
        <v>2.4900000000000002</v>
      </c>
      <c r="K1053" s="136"/>
      <c r="L1053" s="136"/>
      <c r="M1053" s="137"/>
      <c r="N1053" s="309"/>
    </row>
    <row r="1054" spans="1:14" x14ac:dyDescent="0.3">
      <c r="A1054" s="141" t="s">
        <v>35</v>
      </c>
      <c r="B1054" s="135">
        <v>0.52</v>
      </c>
      <c r="C1054" s="136">
        <v>0.57999999999999996</v>
      </c>
      <c r="D1054" s="137">
        <v>0.57999999999999996</v>
      </c>
      <c r="E1054" s="135">
        <v>0.57999999999999996</v>
      </c>
      <c r="F1054" s="136">
        <v>0.54</v>
      </c>
      <c r="G1054" s="137">
        <v>0.55000000000000004</v>
      </c>
      <c r="H1054" s="135">
        <v>0.57999999999999996</v>
      </c>
      <c r="I1054" s="136">
        <v>0.61</v>
      </c>
      <c r="J1054" s="137">
        <v>0.61</v>
      </c>
      <c r="K1054" s="136"/>
      <c r="L1054" s="136"/>
      <c r="M1054" s="137"/>
      <c r="N1054" s="309"/>
    </row>
    <row r="1055" spans="1:14" x14ac:dyDescent="0.3">
      <c r="A1055" s="141" t="s">
        <v>163</v>
      </c>
      <c r="B1055" s="135" t="s">
        <v>197</v>
      </c>
      <c r="C1055" s="136" t="s">
        <v>200</v>
      </c>
      <c r="D1055" s="137" t="s">
        <v>200</v>
      </c>
      <c r="E1055" s="135" t="s">
        <v>197</v>
      </c>
      <c r="F1055" s="136" t="s">
        <v>200</v>
      </c>
      <c r="G1055" s="137" t="s">
        <v>200</v>
      </c>
      <c r="H1055" s="135" t="s">
        <v>197</v>
      </c>
      <c r="I1055" s="136" t="s">
        <v>200</v>
      </c>
      <c r="J1055" s="137" t="s">
        <v>200</v>
      </c>
      <c r="K1055" s="136"/>
      <c r="L1055" s="136"/>
      <c r="M1055" s="137"/>
      <c r="N1055" s="309"/>
    </row>
    <row r="1056" spans="1:14" x14ac:dyDescent="0.3">
      <c r="A1056" s="142" t="s">
        <v>36</v>
      </c>
      <c r="B1056" s="138" t="s">
        <v>197</v>
      </c>
      <c r="C1056" s="139">
        <v>0.29310344827586199</v>
      </c>
      <c r="D1056" s="140">
        <v>0.27586206896551752</v>
      </c>
      <c r="E1056" s="138" t="s">
        <v>197</v>
      </c>
      <c r="F1056" s="139">
        <v>0.25925925925925947</v>
      </c>
      <c r="G1056" s="140">
        <v>0.27272727272727254</v>
      </c>
      <c r="H1056" s="138" t="s">
        <v>197</v>
      </c>
      <c r="I1056" s="139">
        <v>0.31147540983606548</v>
      </c>
      <c r="J1056" s="140">
        <v>0.2950819672131143</v>
      </c>
      <c r="K1056" s="139"/>
      <c r="L1056" s="139"/>
      <c r="M1056" s="140"/>
      <c r="N1056" s="310"/>
    </row>
    <row r="1057" spans="1:14" ht="26" x14ac:dyDescent="0.3">
      <c r="A1057" s="190" t="s">
        <v>498</v>
      </c>
      <c r="B1057" s="181">
        <v>0.5</v>
      </c>
      <c r="C1057" s="182">
        <v>0.62</v>
      </c>
      <c r="D1057" s="183">
        <v>0.61399999999999999</v>
      </c>
      <c r="E1057" s="181">
        <v>0.66700000000000004</v>
      </c>
      <c r="F1057" s="182">
        <v>0.67</v>
      </c>
      <c r="G1057" s="183">
        <v>0.629</v>
      </c>
      <c r="H1057" s="181">
        <v>0.33300000000000002</v>
      </c>
      <c r="I1057" s="182">
        <v>0.58299999999999996</v>
      </c>
      <c r="J1057" s="183">
        <v>0.59799999999999998</v>
      </c>
      <c r="K1057" s="182"/>
      <c r="L1057" s="182"/>
      <c r="M1057" s="183"/>
      <c r="N1057" s="308" t="s">
        <v>43</v>
      </c>
    </row>
    <row r="1058" spans="1:14" x14ac:dyDescent="0.3">
      <c r="A1058" s="184" t="s">
        <v>37</v>
      </c>
      <c r="B1058" s="181">
        <v>0.5</v>
      </c>
      <c r="C1058" s="182">
        <v>0.35199999999999998</v>
      </c>
      <c r="D1058" s="183">
        <v>0.36299999999999999</v>
      </c>
      <c r="E1058" s="181">
        <v>0.33300000000000002</v>
      </c>
      <c r="F1058" s="182">
        <v>0.309</v>
      </c>
      <c r="G1058" s="183">
        <v>0.35</v>
      </c>
      <c r="H1058" s="181">
        <v>0.66700000000000004</v>
      </c>
      <c r="I1058" s="182">
        <v>0.38300000000000001</v>
      </c>
      <c r="J1058" s="183">
        <v>0.378</v>
      </c>
      <c r="K1058" s="182"/>
      <c r="L1058" s="182"/>
      <c r="M1058" s="183"/>
      <c r="N1058" s="309"/>
    </row>
    <row r="1059" spans="1:14" x14ac:dyDescent="0.3">
      <c r="A1059" s="184" t="s">
        <v>521</v>
      </c>
      <c r="B1059" s="181">
        <v>0</v>
      </c>
      <c r="C1059" s="182">
        <v>2.8000000000000001E-2</v>
      </c>
      <c r="D1059" s="183">
        <v>2.3E-2</v>
      </c>
      <c r="E1059" s="181">
        <v>0</v>
      </c>
      <c r="F1059" s="182">
        <v>2.1000000000000001E-2</v>
      </c>
      <c r="G1059" s="183">
        <v>2.1000000000000001E-2</v>
      </c>
      <c r="H1059" s="181">
        <v>0</v>
      </c>
      <c r="I1059" s="182">
        <v>3.3000000000000002E-2</v>
      </c>
      <c r="J1059" s="183">
        <v>2.4E-2</v>
      </c>
      <c r="K1059" s="182"/>
      <c r="L1059" s="182"/>
      <c r="M1059" s="183"/>
      <c r="N1059" s="309"/>
    </row>
    <row r="1060" spans="1:14" x14ac:dyDescent="0.3">
      <c r="A1060" s="130" t="s">
        <v>194</v>
      </c>
      <c r="B1060" s="131">
        <v>6</v>
      </c>
      <c r="C1060" s="132">
        <v>216</v>
      </c>
      <c r="D1060" s="133">
        <v>311</v>
      </c>
      <c r="E1060" s="131">
        <v>3</v>
      </c>
      <c r="F1060" s="132">
        <v>94</v>
      </c>
      <c r="G1060" s="133">
        <v>143</v>
      </c>
      <c r="H1060" s="131">
        <v>3</v>
      </c>
      <c r="I1060" s="132">
        <v>120</v>
      </c>
      <c r="J1060" s="133">
        <v>164</v>
      </c>
      <c r="K1060" s="132"/>
      <c r="L1060" s="132"/>
      <c r="M1060" s="133"/>
      <c r="N1060" s="371"/>
    </row>
    <row r="1061" spans="1:14" x14ac:dyDescent="0.3">
      <c r="A1061" s="141" t="s">
        <v>161</v>
      </c>
      <c r="B1061" s="135">
        <v>2.5</v>
      </c>
      <c r="C1061" s="136">
        <v>2.59</v>
      </c>
      <c r="D1061" s="137">
        <v>2.59</v>
      </c>
      <c r="E1061" s="135">
        <v>2.67</v>
      </c>
      <c r="F1061" s="136">
        <v>2.65</v>
      </c>
      <c r="G1061" s="137">
        <v>2.61</v>
      </c>
      <c r="H1061" s="135">
        <v>2.33</v>
      </c>
      <c r="I1061" s="136">
        <v>2.5499999999999998</v>
      </c>
      <c r="J1061" s="137">
        <v>2.57</v>
      </c>
      <c r="K1061" s="136"/>
      <c r="L1061" s="136"/>
      <c r="M1061" s="137"/>
      <c r="N1061" s="309"/>
    </row>
    <row r="1062" spans="1:14" x14ac:dyDescent="0.3">
      <c r="A1062" s="141" t="s">
        <v>35</v>
      </c>
      <c r="B1062" s="135">
        <v>0.55000000000000004</v>
      </c>
      <c r="C1062" s="136">
        <v>0.55000000000000004</v>
      </c>
      <c r="D1062" s="137">
        <v>0.54</v>
      </c>
      <c r="E1062" s="135">
        <v>0.57999999999999996</v>
      </c>
      <c r="F1062" s="136">
        <v>0.52</v>
      </c>
      <c r="G1062" s="137">
        <v>0.53</v>
      </c>
      <c r="H1062" s="135">
        <v>0.57999999999999996</v>
      </c>
      <c r="I1062" s="136">
        <v>0.56000000000000005</v>
      </c>
      <c r="J1062" s="137">
        <v>0.54</v>
      </c>
      <c r="K1062" s="136"/>
      <c r="L1062" s="136"/>
      <c r="M1062" s="137"/>
      <c r="N1062" s="309"/>
    </row>
    <row r="1063" spans="1:14" x14ac:dyDescent="0.3">
      <c r="A1063" s="141" t="s">
        <v>163</v>
      </c>
      <c r="B1063" s="135" t="s">
        <v>197</v>
      </c>
      <c r="C1063" s="136" t="s">
        <v>200</v>
      </c>
      <c r="D1063" s="137" t="s">
        <v>200</v>
      </c>
      <c r="E1063" s="135" t="s">
        <v>197</v>
      </c>
      <c r="F1063" s="136" t="s">
        <v>200</v>
      </c>
      <c r="G1063" s="137" t="s">
        <v>200</v>
      </c>
      <c r="H1063" s="135" t="s">
        <v>197</v>
      </c>
      <c r="I1063" s="136" t="s">
        <v>200</v>
      </c>
      <c r="J1063" s="137" t="s">
        <v>200</v>
      </c>
      <c r="K1063" s="136"/>
      <c r="L1063" s="136"/>
      <c r="M1063" s="137"/>
      <c r="N1063" s="309"/>
    </row>
    <row r="1064" spans="1:14" x14ac:dyDescent="0.3">
      <c r="A1064" s="142" t="s">
        <v>36</v>
      </c>
      <c r="B1064" s="138" t="s">
        <v>197</v>
      </c>
      <c r="C1064" s="139">
        <v>-0.16363636363636336</v>
      </c>
      <c r="D1064" s="140">
        <v>-0.16666666666666638</v>
      </c>
      <c r="E1064" s="138" t="s">
        <v>197</v>
      </c>
      <c r="F1064" s="139">
        <v>3.8461538461538491E-2</v>
      </c>
      <c r="G1064" s="140">
        <v>0.11320754716981142</v>
      </c>
      <c r="H1064" s="138" t="s">
        <v>197</v>
      </c>
      <c r="I1064" s="139">
        <v>-0.39285714285714235</v>
      </c>
      <c r="J1064" s="140">
        <v>-0.44444444444444398</v>
      </c>
      <c r="K1064" s="139"/>
      <c r="L1064" s="139"/>
      <c r="M1064" s="140"/>
      <c r="N1064" s="310"/>
    </row>
    <row r="1065" spans="1:14" s="120" customFormat="1" ht="39" x14ac:dyDescent="0.3">
      <c r="A1065" s="188" t="s">
        <v>986</v>
      </c>
      <c r="B1065" s="191">
        <v>0.14299999999999999</v>
      </c>
      <c r="C1065" s="192">
        <v>5.3999999999999999E-2</v>
      </c>
      <c r="D1065" s="193">
        <v>5.8000000000000003E-2</v>
      </c>
      <c r="E1065" s="191">
        <v>0.222</v>
      </c>
      <c r="F1065" s="192">
        <v>7.8E-2</v>
      </c>
      <c r="G1065" s="193">
        <v>5.8999999999999997E-2</v>
      </c>
      <c r="H1065" s="191">
        <v>0</v>
      </c>
      <c r="I1065" s="192">
        <v>3.5000000000000003E-2</v>
      </c>
      <c r="J1065" s="193">
        <v>5.8000000000000003E-2</v>
      </c>
      <c r="K1065" s="192"/>
      <c r="L1065" s="192"/>
      <c r="M1065" s="193"/>
      <c r="N1065" s="312"/>
    </row>
    <row r="1066" spans="1:14" s="120" customFormat="1" hidden="1" x14ac:dyDescent="0.3">
      <c r="A1066" s="201" t="s">
        <v>47</v>
      </c>
      <c r="B1066" s="191">
        <v>0.85699999999999998</v>
      </c>
      <c r="C1066" s="192">
        <v>0.94599999999999995</v>
      </c>
      <c r="D1066" s="193">
        <v>0.94199999999999995</v>
      </c>
      <c r="E1066" s="191">
        <v>0.77800000000000002</v>
      </c>
      <c r="F1066" s="192">
        <v>0.92200000000000004</v>
      </c>
      <c r="G1066" s="193">
        <v>0.94099999999999995</v>
      </c>
      <c r="H1066" s="191">
        <v>1</v>
      </c>
      <c r="I1066" s="192">
        <v>0.96499999999999997</v>
      </c>
      <c r="J1066" s="193">
        <v>0.94199999999999995</v>
      </c>
      <c r="K1066" s="192"/>
      <c r="L1066" s="192"/>
      <c r="M1066" s="193"/>
      <c r="N1066" s="312"/>
    </row>
    <row r="1067" spans="1:14" s="120" customFormat="1" hidden="1" x14ac:dyDescent="0.3">
      <c r="A1067" s="126" t="s">
        <v>194</v>
      </c>
      <c r="B1067" s="127">
        <v>14</v>
      </c>
      <c r="C1067" s="128">
        <v>260</v>
      </c>
      <c r="D1067" s="129">
        <v>365</v>
      </c>
      <c r="E1067" s="127">
        <v>9</v>
      </c>
      <c r="F1067" s="128">
        <v>115</v>
      </c>
      <c r="G1067" s="129">
        <v>169</v>
      </c>
      <c r="H1067" s="127">
        <v>5</v>
      </c>
      <c r="I1067" s="128">
        <v>141</v>
      </c>
      <c r="J1067" s="129">
        <v>191</v>
      </c>
      <c r="K1067" s="128"/>
      <c r="L1067" s="128"/>
      <c r="M1067" s="129"/>
      <c r="N1067" s="111"/>
    </row>
    <row r="1068" spans="1:14" s="120" customFormat="1" x14ac:dyDescent="0.3">
      <c r="A1068" s="189" t="s">
        <v>948</v>
      </c>
      <c r="B1068" s="191">
        <v>0</v>
      </c>
      <c r="C1068" s="192">
        <v>4.0000000000000001E-3</v>
      </c>
      <c r="D1068" s="193">
        <v>3.0000000000000001E-3</v>
      </c>
      <c r="E1068" s="191">
        <v>0</v>
      </c>
      <c r="F1068" s="192">
        <v>0</v>
      </c>
      <c r="G1068" s="193">
        <v>0</v>
      </c>
      <c r="H1068" s="191">
        <v>0</v>
      </c>
      <c r="I1068" s="192">
        <v>7.0000000000000001E-3</v>
      </c>
      <c r="J1068" s="193">
        <v>5.0000000000000001E-3</v>
      </c>
      <c r="K1068" s="192"/>
      <c r="L1068" s="192"/>
      <c r="M1068" s="193"/>
      <c r="N1068" s="312"/>
    </row>
    <row r="1069" spans="1:14" s="120" customFormat="1" hidden="1" x14ac:dyDescent="0.3">
      <c r="A1069" s="201" t="s">
        <v>47</v>
      </c>
      <c r="B1069" s="191">
        <v>1</v>
      </c>
      <c r="C1069" s="192">
        <v>0.996</v>
      </c>
      <c r="D1069" s="193">
        <v>0.997</v>
      </c>
      <c r="E1069" s="191">
        <v>1</v>
      </c>
      <c r="F1069" s="192">
        <v>1</v>
      </c>
      <c r="G1069" s="193">
        <v>1</v>
      </c>
      <c r="H1069" s="191">
        <v>1</v>
      </c>
      <c r="I1069" s="192">
        <v>0.99299999999999999</v>
      </c>
      <c r="J1069" s="193">
        <v>0.995</v>
      </c>
      <c r="K1069" s="192"/>
      <c r="L1069" s="192"/>
      <c r="M1069" s="193"/>
      <c r="N1069" s="312"/>
    </row>
    <row r="1070" spans="1:14" s="120" customFormat="1" hidden="1" x14ac:dyDescent="0.3">
      <c r="A1070" s="126" t="s">
        <v>194</v>
      </c>
      <c r="B1070" s="127">
        <v>14</v>
      </c>
      <c r="C1070" s="128">
        <v>260</v>
      </c>
      <c r="D1070" s="129">
        <v>365</v>
      </c>
      <c r="E1070" s="127">
        <v>9</v>
      </c>
      <c r="F1070" s="128">
        <v>115</v>
      </c>
      <c r="G1070" s="129">
        <v>169</v>
      </c>
      <c r="H1070" s="127">
        <v>5</v>
      </c>
      <c r="I1070" s="128">
        <v>141</v>
      </c>
      <c r="J1070" s="129">
        <v>191</v>
      </c>
      <c r="K1070" s="128"/>
      <c r="L1070" s="128"/>
      <c r="M1070" s="129"/>
      <c r="N1070" s="111"/>
    </row>
    <row r="1071" spans="1:14" s="120" customFormat="1" x14ac:dyDescent="0.3">
      <c r="A1071" s="189" t="s">
        <v>553</v>
      </c>
      <c r="B1071" s="191">
        <v>7.0999999999999994E-2</v>
      </c>
      <c r="C1071" s="192">
        <v>0.14599999999999999</v>
      </c>
      <c r="D1071" s="193">
        <v>0.14799999999999999</v>
      </c>
      <c r="E1071" s="191">
        <v>0.111</v>
      </c>
      <c r="F1071" s="192">
        <v>0.2</v>
      </c>
      <c r="G1071" s="193">
        <v>0.189</v>
      </c>
      <c r="H1071" s="191">
        <v>0</v>
      </c>
      <c r="I1071" s="192">
        <v>0.106</v>
      </c>
      <c r="J1071" s="193">
        <v>0.115</v>
      </c>
      <c r="K1071" s="192"/>
      <c r="L1071" s="192"/>
      <c r="M1071" s="193"/>
      <c r="N1071" s="161"/>
    </row>
    <row r="1072" spans="1:14" s="120" customFormat="1" hidden="1" x14ac:dyDescent="0.3">
      <c r="A1072" s="201" t="s">
        <v>47</v>
      </c>
      <c r="B1072" s="158">
        <v>0.92900000000000005</v>
      </c>
      <c r="C1072" s="159">
        <v>0.85399999999999998</v>
      </c>
      <c r="D1072" s="160">
        <v>0.85199999999999998</v>
      </c>
      <c r="E1072" s="158">
        <v>0.88900000000000001</v>
      </c>
      <c r="F1072" s="159">
        <v>0.8</v>
      </c>
      <c r="G1072" s="160">
        <v>0.81100000000000005</v>
      </c>
      <c r="H1072" s="158">
        <v>1</v>
      </c>
      <c r="I1072" s="159">
        <v>0.89400000000000002</v>
      </c>
      <c r="J1072" s="160">
        <v>0.88500000000000001</v>
      </c>
      <c r="K1072" s="159"/>
      <c r="L1072" s="159"/>
      <c r="M1072" s="160"/>
      <c r="N1072" s="161"/>
    </row>
    <row r="1073" spans="1:14" s="120" customFormat="1" hidden="1" x14ac:dyDescent="0.3">
      <c r="A1073" s="108" t="s">
        <v>194</v>
      </c>
      <c r="B1073" s="158">
        <v>14</v>
      </c>
      <c r="C1073" s="159">
        <v>260</v>
      </c>
      <c r="D1073" s="160">
        <v>365</v>
      </c>
      <c r="E1073" s="158">
        <v>9</v>
      </c>
      <c r="F1073" s="159">
        <v>115</v>
      </c>
      <c r="G1073" s="160">
        <v>169</v>
      </c>
      <c r="H1073" s="158">
        <v>5</v>
      </c>
      <c r="I1073" s="159">
        <v>141</v>
      </c>
      <c r="J1073" s="160">
        <v>191</v>
      </c>
      <c r="K1073" s="159"/>
      <c r="L1073" s="159"/>
      <c r="M1073" s="160"/>
      <c r="N1073" s="161"/>
    </row>
    <row r="1074" spans="1:14" s="120" customFormat="1" x14ac:dyDescent="0.3">
      <c r="A1074" s="189" t="s">
        <v>722</v>
      </c>
      <c r="B1074" s="191">
        <v>7.0999999999999994E-2</v>
      </c>
      <c r="C1074" s="192">
        <v>4.5999999999999999E-2</v>
      </c>
      <c r="D1074" s="193">
        <v>3.5999999999999997E-2</v>
      </c>
      <c r="E1074" s="191">
        <v>0</v>
      </c>
      <c r="F1074" s="192">
        <v>5.1999999999999998E-2</v>
      </c>
      <c r="G1074" s="193">
        <v>3.5999999999999997E-2</v>
      </c>
      <c r="H1074" s="191">
        <v>0.2</v>
      </c>
      <c r="I1074" s="192">
        <v>4.2999999999999997E-2</v>
      </c>
      <c r="J1074" s="193">
        <v>3.6999999999999998E-2</v>
      </c>
      <c r="K1074" s="192"/>
      <c r="L1074" s="192"/>
      <c r="M1074" s="193"/>
      <c r="N1074" s="312"/>
    </row>
    <row r="1075" spans="1:14" s="120" customFormat="1" hidden="1" x14ac:dyDescent="0.3">
      <c r="A1075" s="201" t="s">
        <v>47</v>
      </c>
      <c r="B1075" s="191">
        <v>0.92900000000000005</v>
      </c>
      <c r="C1075" s="192">
        <v>0.95399999999999996</v>
      </c>
      <c r="D1075" s="193">
        <v>0.96399999999999997</v>
      </c>
      <c r="E1075" s="191">
        <v>1</v>
      </c>
      <c r="F1075" s="192">
        <v>0.94799999999999995</v>
      </c>
      <c r="G1075" s="193">
        <v>0.96399999999999997</v>
      </c>
      <c r="H1075" s="191">
        <v>0.8</v>
      </c>
      <c r="I1075" s="192">
        <v>0.95699999999999996</v>
      </c>
      <c r="J1075" s="193">
        <v>0.96299999999999997</v>
      </c>
      <c r="K1075" s="192"/>
      <c r="L1075" s="192"/>
      <c r="M1075" s="193"/>
      <c r="N1075" s="312"/>
    </row>
    <row r="1076" spans="1:14" s="120" customFormat="1" hidden="1" x14ac:dyDescent="0.3">
      <c r="A1076" s="189" t="s">
        <v>194</v>
      </c>
      <c r="B1076" s="127">
        <v>14</v>
      </c>
      <c r="C1076" s="128">
        <v>260</v>
      </c>
      <c r="D1076" s="129">
        <v>365</v>
      </c>
      <c r="E1076" s="127">
        <v>9</v>
      </c>
      <c r="F1076" s="128">
        <v>115</v>
      </c>
      <c r="G1076" s="129">
        <v>169</v>
      </c>
      <c r="H1076" s="127">
        <v>5</v>
      </c>
      <c r="I1076" s="128">
        <v>141</v>
      </c>
      <c r="J1076" s="129">
        <v>191</v>
      </c>
      <c r="K1076" s="128"/>
      <c r="L1076" s="128"/>
      <c r="M1076" s="129"/>
      <c r="N1076" s="111"/>
    </row>
    <row r="1077" spans="1:14" s="120" customFormat="1" x14ac:dyDescent="0.3">
      <c r="A1077" s="189" t="s">
        <v>601</v>
      </c>
      <c r="B1077" s="191">
        <v>7.0999999999999994E-2</v>
      </c>
      <c r="C1077" s="192">
        <v>4.2000000000000003E-2</v>
      </c>
      <c r="D1077" s="193">
        <v>3.5999999999999997E-2</v>
      </c>
      <c r="E1077" s="191">
        <v>0.111</v>
      </c>
      <c r="F1077" s="192">
        <v>5.1999999999999998E-2</v>
      </c>
      <c r="G1077" s="193">
        <v>4.7E-2</v>
      </c>
      <c r="H1077" s="191">
        <v>0</v>
      </c>
      <c r="I1077" s="192">
        <v>3.5000000000000003E-2</v>
      </c>
      <c r="J1077" s="193">
        <v>2.5999999999999999E-2</v>
      </c>
      <c r="K1077" s="192"/>
      <c r="L1077" s="192"/>
      <c r="M1077" s="193"/>
      <c r="N1077" s="312"/>
    </row>
    <row r="1078" spans="1:14" s="120" customFormat="1" hidden="1" x14ac:dyDescent="0.3">
      <c r="A1078" s="201" t="s">
        <v>47</v>
      </c>
      <c r="B1078" s="191">
        <v>0.92900000000000005</v>
      </c>
      <c r="C1078" s="192">
        <v>0.95799999999999996</v>
      </c>
      <c r="D1078" s="193">
        <v>0.96399999999999997</v>
      </c>
      <c r="E1078" s="191">
        <v>0.88900000000000001</v>
      </c>
      <c r="F1078" s="192">
        <v>0.94799999999999995</v>
      </c>
      <c r="G1078" s="193">
        <v>0.95299999999999996</v>
      </c>
      <c r="H1078" s="191">
        <v>1</v>
      </c>
      <c r="I1078" s="192">
        <v>0.96499999999999997</v>
      </c>
      <c r="J1078" s="193">
        <v>0.97399999999999998</v>
      </c>
      <c r="K1078" s="192"/>
      <c r="L1078" s="192"/>
      <c r="M1078" s="193"/>
      <c r="N1078" s="312"/>
    </row>
    <row r="1079" spans="1:14" s="120" customFormat="1" hidden="1" x14ac:dyDescent="0.3">
      <c r="A1079" s="126" t="s">
        <v>194</v>
      </c>
      <c r="B1079" s="127">
        <v>14</v>
      </c>
      <c r="C1079" s="128">
        <v>260</v>
      </c>
      <c r="D1079" s="129">
        <v>365</v>
      </c>
      <c r="E1079" s="127">
        <v>9</v>
      </c>
      <c r="F1079" s="128">
        <v>115</v>
      </c>
      <c r="G1079" s="129">
        <v>169</v>
      </c>
      <c r="H1079" s="127">
        <v>5</v>
      </c>
      <c r="I1079" s="128">
        <v>141</v>
      </c>
      <c r="J1079" s="129">
        <v>191</v>
      </c>
      <c r="K1079" s="128"/>
      <c r="L1079" s="128"/>
      <c r="M1079" s="129"/>
      <c r="N1079" s="111"/>
    </row>
    <row r="1080" spans="1:14" s="120" customFormat="1" x14ac:dyDescent="0.3">
      <c r="A1080" s="189" t="s">
        <v>554</v>
      </c>
      <c r="B1080" s="191">
        <v>0</v>
      </c>
      <c r="C1080" s="192">
        <v>3.7999999999999999E-2</v>
      </c>
      <c r="D1080" s="193">
        <v>3.5999999999999997E-2</v>
      </c>
      <c r="E1080" s="191">
        <v>0</v>
      </c>
      <c r="F1080" s="192">
        <v>6.0999999999999999E-2</v>
      </c>
      <c r="G1080" s="193">
        <v>5.2999999999999999E-2</v>
      </c>
      <c r="H1080" s="191">
        <v>0</v>
      </c>
      <c r="I1080" s="192">
        <v>1.4E-2</v>
      </c>
      <c r="J1080" s="193">
        <v>1.6E-2</v>
      </c>
      <c r="K1080" s="192"/>
      <c r="L1080" s="192"/>
      <c r="M1080" s="193"/>
      <c r="N1080" s="312"/>
    </row>
    <row r="1081" spans="1:14" s="120" customFormat="1" hidden="1" x14ac:dyDescent="0.3">
      <c r="A1081" s="201" t="s">
        <v>47</v>
      </c>
      <c r="B1081" s="191">
        <v>1</v>
      </c>
      <c r="C1081" s="192">
        <v>0.96199999999999997</v>
      </c>
      <c r="D1081" s="193">
        <v>0.96399999999999997</v>
      </c>
      <c r="E1081" s="191">
        <v>1</v>
      </c>
      <c r="F1081" s="192">
        <v>0.93899999999999995</v>
      </c>
      <c r="G1081" s="193">
        <v>0.94699999999999995</v>
      </c>
      <c r="H1081" s="191">
        <v>1</v>
      </c>
      <c r="I1081" s="192">
        <v>0.98599999999999999</v>
      </c>
      <c r="J1081" s="193">
        <v>0.98399999999999999</v>
      </c>
      <c r="K1081" s="192"/>
      <c r="L1081" s="192"/>
      <c r="M1081" s="193"/>
      <c r="N1081" s="312"/>
    </row>
    <row r="1082" spans="1:14" s="120" customFormat="1" hidden="1" x14ac:dyDescent="0.3">
      <c r="A1082" s="126" t="s">
        <v>194</v>
      </c>
      <c r="B1082" s="127">
        <v>14</v>
      </c>
      <c r="C1082" s="128">
        <v>260</v>
      </c>
      <c r="D1082" s="129">
        <v>365</v>
      </c>
      <c r="E1082" s="127">
        <v>9</v>
      </c>
      <c r="F1082" s="128">
        <v>115</v>
      </c>
      <c r="G1082" s="129">
        <v>169</v>
      </c>
      <c r="H1082" s="127">
        <v>5</v>
      </c>
      <c r="I1082" s="128">
        <v>141</v>
      </c>
      <c r="J1082" s="129">
        <v>191</v>
      </c>
      <c r="K1082" s="128"/>
      <c r="L1082" s="128"/>
      <c r="M1082" s="129"/>
      <c r="N1082" s="111"/>
    </row>
    <row r="1083" spans="1:14" s="120" customFormat="1" x14ac:dyDescent="0.3">
      <c r="A1083" s="189" t="s">
        <v>555</v>
      </c>
      <c r="B1083" s="191">
        <v>0</v>
      </c>
      <c r="C1083" s="192">
        <v>1.9E-2</v>
      </c>
      <c r="D1083" s="193">
        <v>1.6E-2</v>
      </c>
      <c r="E1083" s="191">
        <v>0</v>
      </c>
      <c r="F1083" s="192">
        <v>1.7000000000000001E-2</v>
      </c>
      <c r="G1083" s="193">
        <v>1.2E-2</v>
      </c>
      <c r="H1083" s="191">
        <v>0</v>
      </c>
      <c r="I1083" s="192">
        <v>2.1000000000000001E-2</v>
      </c>
      <c r="J1083" s="193">
        <v>2.1000000000000001E-2</v>
      </c>
      <c r="K1083" s="192"/>
      <c r="L1083" s="192"/>
      <c r="M1083" s="193"/>
      <c r="N1083" s="312"/>
    </row>
    <row r="1084" spans="1:14" s="120" customFormat="1" hidden="1" x14ac:dyDescent="0.3">
      <c r="A1084" s="201" t="s">
        <v>47</v>
      </c>
      <c r="B1084" s="191">
        <v>1</v>
      </c>
      <c r="C1084" s="192">
        <v>0.98099999999999998</v>
      </c>
      <c r="D1084" s="193">
        <v>0.98399999999999999</v>
      </c>
      <c r="E1084" s="191">
        <v>1</v>
      </c>
      <c r="F1084" s="192">
        <v>0.98299999999999998</v>
      </c>
      <c r="G1084" s="193">
        <v>0.98799999999999999</v>
      </c>
      <c r="H1084" s="191">
        <v>1</v>
      </c>
      <c r="I1084" s="192">
        <v>0.97899999999999998</v>
      </c>
      <c r="J1084" s="193">
        <v>0.97899999999999998</v>
      </c>
      <c r="K1084" s="192"/>
      <c r="L1084" s="192"/>
      <c r="M1084" s="193"/>
      <c r="N1084" s="312"/>
    </row>
    <row r="1085" spans="1:14" s="120" customFormat="1" hidden="1" x14ac:dyDescent="0.3">
      <c r="A1085" s="126" t="s">
        <v>194</v>
      </c>
      <c r="B1085" s="127">
        <v>14</v>
      </c>
      <c r="C1085" s="128">
        <v>260</v>
      </c>
      <c r="D1085" s="129">
        <v>365</v>
      </c>
      <c r="E1085" s="127">
        <v>9</v>
      </c>
      <c r="F1085" s="128">
        <v>115</v>
      </c>
      <c r="G1085" s="129">
        <v>169</v>
      </c>
      <c r="H1085" s="127">
        <v>5</v>
      </c>
      <c r="I1085" s="128">
        <v>141</v>
      </c>
      <c r="J1085" s="129">
        <v>191</v>
      </c>
      <c r="K1085" s="128"/>
      <c r="L1085" s="128"/>
      <c r="M1085" s="129"/>
      <c r="N1085" s="111"/>
    </row>
    <row r="1086" spans="1:14" s="120" customFormat="1" x14ac:dyDescent="0.3">
      <c r="A1086" s="189" t="s">
        <v>221</v>
      </c>
      <c r="B1086" s="191">
        <v>7.0999999999999994E-2</v>
      </c>
      <c r="C1086" s="192">
        <v>1.4999999999999999E-2</v>
      </c>
      <c r="D1086" s="193">
        <v>1.0999999999999999E-2</v>
      </c>
      <c r="E1086" s="191">
        <v>0</v>
      </c>
      <c r="F1086" s="192">
        <v>0</v>
      </c>
      <c r="G1086" s="193">
        <v>0</v>
      </c>
      <c r="H1086" s="191">
        <v>0.2</v>
      </c>
      <c r="I1086" s="192">
        <v>2.8000000000000001E-2</v>
      </c>
      <c r="J1086" s="193">
        <v>2.1000000000000001E-2</v>
      </c>
      <c r="K1086" s="192"/>
      <c r="L1086" s="192"/>
      <c r="M1086" s="193"/>
      <c r="N1086" s="312"/>
    </row>
    <row r="1087" spans="1:14" s="120" customFormat="1" hidden="1" x14ac:dyDescent="0.3">
      <c r="A1087" s="201" t="s">
        <v>47</v>
      </c>
      <c r="B1087" s="191">
        <v>0.92900000000000005</v>
      </c>
      <c r="C1087" s="192">
        <v>0.98499999999999999</v>
      </c>
      <c r="D1087" s="193">
        <v>0.98899999999999999</v>
      </c>
      <c r="E1087" s="191">
        <v>1</v>
      </c>
      <c r="F1087" s="192">
        <v>1</v>
      </c>
      <c r="G1087" s="193">
        <v>1</v>
      </c>
      <c r="H1087" s="191">
        <v>0.8</v>
      </c>
      <c r="I1087" s="192">
        <v>0.97199999999999998</v>
      </c>
      <c r="J1087" s="193">
        <v>0.97899999999999998</v>
      </c>
      <c r="K1087" s="192"/>
      <c r="L1087" s="192"/>
      <c r="M1087" s="193"/>
      <c r="N1087" s="312"/>
    </row>
    <row r="1088" spans="1:14" s="120" customFormat="1" hidden="1" x14ac:dyDescent="0.3">
      <c r="A1088" s="126" t="s">
        <v>194</v>
      </c>
      <c r="B1088" s="127">
        <v>14</v>
      </c>
      <c r="C1088" s="128">
        <v>260</v>
      </c>
      <c r="D1088" s="129">
        <v>365</v>
      </c>
      <c r="E1088" s="127">
        <v>9</v>
      </c>
      <c r="F1088" s="128">
        <v>115</v>
      </c>
      <c r="G1088" s="129">
        <v>169</v>
      </c>
      <c r="H1088" s="127">
        <v>5</v>
      </c>
      <c r="I1088" s="128">
        <v>141</v>
      </c>
      <c r="J1088" s="129">
        <v>191</v>
      </c>
      <c r="K1088" s="128"/>
      <c r="L1088" s="128"/>
      <c r="M1088" s="129"/>
      <c r="N1088" s="111"/>
    </row>
    <row r="1089" spans="1:14" s="120" customFormat="1" x14ac:dyDescent="0.3">
      <c r="A1089" s="189" t="s">
        <v>753</v>
      </c>
      <c r="B1089" s="191">
        <v>0.14299999999999999</v>
      </c>
      <c r="C1089" s="192">
        <v>0.1</v>
      </c>
      <c r="D1089" s="193">
        <v>7.6999999999999999E-2</v>
      </c>
      <c r="E1089" s="191">
        <v>0.222</v>
      </c>
      <c r="F1089" s="192">
        <v>9.6000000000000002E-2</v>
      </c>
      <c r="G1089" s="193">
        <v>7.6999999999999999E-2</v>
      </c>
      <c r="H1089" s="191">
        <v>0</v>
      </c>
      <c r="I1089" s="192">
        <v>0.106</v>
      </c>
      <c r="J1089" s="193">
        <v>7.9000000000000001E-2</v>
      </c>
      <c r="K1089" s="192"/>
      <c r="L1089" s="192"/>
      <c r="M1089" s="193"/>
      <c r="N1089" s="312"/>
    </row>
    <row r="1090" spans="1:14" s="120" customFormat="1" hidden="1" x14ac:dyDescent="0.3">
      <c r="A1090" s="201" t="s">
        <v>47</v>
      </c>
      <c r="B1090" s="191">
        <v>0.85699999999999998</v>
      </c>
      <c r="C1090" s="192">
        <v>0.9</v>
      </c>
      <c r="D1090" s="193">
        <v>0.92300000000000004</v>
      </c>
      <c r="E1090" s="191">
        <v>0.77800000000000002</v>
      </c>
      <c r="F1090" s="192">
        <v>0.90400000000000003</v>
      </c>
      <c r="G1090" s="193">
        <v>0.92300000000000004</v>
      </c>
      <c r="H1090" s="191">
        <v>1</v>
      </c>
      <c r="I1090" s="192">
        <v>0.89400000000000002</v>
      </c>
      <c r="J1090" s="193">
        <v>0.92100000000000004</v>
      </c>
      <c r="K1090" s="192"/>
      <c r="L1090" s="192"/>
      <c r="M1090" s="193"/>
      <c r="N1090" s="312"/>
    </row>
    <row r="1091" spans="1:14" s="120" customFormat="1" hidden="1" x14ac:dyDescent="0.3">
      <c r="A1091" s="126" t="s">
        <v>194</v>
      </c>
      <c r="B1091" s="127">
        <v>14</v>
      </c>
      <c r="C1091" s="128">
        <v>260</v>
      </c>
      <c r="D1091" s="129">
        <v>365</v>
      </c>
      <c r="E1091" s="127">
        <v>9</v>
      </c>
      <c r="F1091" s="128">
        <v>115</v>
      </c>
      <c r="G1091" s="129">
        <v>169</v>
      </c>
      <c r="H1091" s="127">
        <v>5</v>
      </c>
      <c r="I1091" s="128">
        <v>141</v>
      </c>
      <c r="J1091" s="129">
        <v>191</v>
      </c>
      <c r="K1091" s="128"/>
      <c r="L1091" s="128"/>
      <c r="M1091" s="129"/>
      <c r="N1091" s="111"/>
    </row>
    <row r="1092" spans="1:14" s="120" customFormat="1" x14ac:dyDescent="0.3">
      <c r="A1092" s="189" t="s">
        <v>223</v>
      </c>
      <c r="B1092" s="191">
        <v>0</v>
      </c>
      <c r="C1092" s="192">
        <v>4.0000000000000001E-3</v>
      </c>
      <c r="D1092" s="193">
        <v>8.0000000000000002E-3</v>
      </c>
      <c r="E1092" s="191">
        <v>0</v>
      </c>
      <c r="F1092" s="192">
        <v>8.9999999999999993E-3</v>
      </c>
      <c r="G1092" s="193">
        <v>1.7999999999999999E-2</v>
      </c>
      <c r="H1092" s="191">
        <v>0</v>
      </c>
      <c r="I1092" s="192">
        <v>0</v>
      </c>
      <c r="J1092" s="193">
        <v>0</v>
      </c>
      <c r="K1092" s="192"/>
      <c r="L1092" s="192"/>
      <c r="M1092" s="193"/>
      <c r="N1092" s="312"/>
    </row>
    <row r="1093" spans="1:14" s="120" customFormat="1" hidden="1" x14ac:dyDescent="0.3">
      <c r="A1093" s="201" t="s">
        <v>47</v>
      </c>
      <c r="B1093" s="191">
        <v>1</v>
      </c>
      <c r="C1093" s="192">
        <v>0.996</v>
      </c>
      <c r="D1093" s="193">
        <v>0.99199999999999999</v>
      </c>
      <c r="E1093" s="191">
        <v>1</v>
      </c>
      <c r="F1093" s="192">
        <v>0.99099999999999999</v>
      </c>
      <c r="G1093" s="193">
        <v>0.98199999999999998</v>
      </c>
      <c r="H1093" s="191">
        <v>1</v>
      </c>
      <c r="I1093" s="192">
        <v>1</v>
      </c>
      <c r="J1093" s="193">
        <v>1</v>
      </c>
      <c r="K1093" s="192"/>
      <c r="L1093" s="192"/>
      <c r="M1093" s="193"/>
      <c r="N1093" s="312"/>
    </row>
    <row r="1094" spans="1:14" s="120" customFormat="1" hidden="1" x14ac:dyDescent="0.3">
      <c r="A1094" s="126" t="s">
        <v>194</v>
      </c>
      <c r="B1094" s="127">
        <v>14</v>
      </c>
      <c r="C1094" s="128">
        <v>260</v>
      </c>
      <c r="D1094" s="129">
        <v>365</v>
      </c>
      <c r="E1094" s="127">
        <v>9</v>
      </c>
      <c r="F1094" s="128">
        <v>115</v>
      </c>
      <c r="G1094" s="129">
        <v>169</v>
      </c>
      <c r="H1094" s="127">
        <v>5</v>
      </c>
      <c r="I1094" s="128">
        <v>141</v>
      </c>
      <c r="J1094" s="129">
        <v>191</v>
      </c>
      <c r="K1094" s="128"/>
      <c r="L1094" s="128"/>
      <c r="M1094" s="129"/>
      <c r="N1094" s="111"/>
    </row>
    <row r="1095" spans="1:14" s="120" customFormat="1" x14ac:dyDescent="0.3">
      <c r="A1095" s="189" t="s">
        <v>704</v>
      </c>
      <c r="B1095" s="191">
        <v>0</v>
      </c>
      <c r="C1095" s="192">
        <v>2.7E-2</v>
      </c>
      <c r="D1095" s="193">
        <v>4.3999999999999997E-2</v>
      </c>
      <c r="E1095" s="191">
        <v>0</v>
      </c>
      <c r="F1095" s="192">
        <v>1.7000000000000001E-2</v>
      </c>
      <c r="G1095" s="193">
        <v>3.5999999999999997E-2</v>
      </c>
      <c r="H1095" s="191">
        <v>0</v>
      </c>
      <c r="I1095" s="192">
        <v>3.5000000000000003E-2</v>
      </c>
      <c r="J1095" s="193">
        <v>5.1999999999999998E-2</v>
      </c>
      <c r="K1095" s="192"/>
      <c r="L1095" s="192"/>
      <c r="M1095" s="193"/>
      <c r="N1095" s="312"/>
    </row>
    <row r="1096" spans="1:14" s="120" customFormat="1" hidden="1" x14ac:dyDescent="0.3">
      <c r="A1096" s="201" t="s">
        <v>47</v>
      </c>
      <c r="B1096" s="191">
        <v>1</v>
      </c>
      <c r="C1096" s="192">
        <v>0.97299999999999998</v>
      </c>
      <c r="D1096" s="193">
        <v>0.95599999999999996</v>
      </c>
      <c r="E1096" s="191">
        <v>1</v>
      </c>
      <c r="F1096" s="192">
        <v>0.98299999999999998</v>
      </c>
      <c r="G1096" s="193">
        <v>0.96399999999999997</v>
      </c>
      <c r="H1096" s="191">
        <v>1</v>
      </c>
      <c r="I1096" s="192">
        <v>0.96499999999999997</v>
      </c>
      <c r="J1096" s="193">
        <v>0.94799999999999995</v>
      </c>
      <c r="K1096" s="192"/>
      <c r="L1096" s="192"/>
      <c r="M1096" s="193"/>
      <c r="N1096" s="312"/>
    </row>
    <row r="1097" spans="1:14" s="120" customFormat="1" hidden="1" x14ac:dyDescent="0.3">
      <c r="A1097" s="126" t="s">
        <v>194</v>
      </c>
      <c r="B1097" s="127">
        <v>14</v>
      </c>
      <c r="C1097" s="128">
        <v>260</v>
      </c>
      <c r="D1097" s="129">
        <v>365</v>
      </c>
      <c r="E1097" s="127">
        <v>9</v>
      </c>
      <c r="F1097" s="128">
        <v>115</v>
      </c>
      <c r="G1097" s="129">
        <v>169</v>
      </c>
      <c r="H1097" s="127">
        <v>5</v>
      </c>
      <c r="I1097" s="128">
        <v>141</v>
      </c>
      <c r="J1097" s="129">
        <v>191</v>
      </c>
      <c r="K1097" s="128"/>
      <c r="L1097" s="128"/>
      <c r="M1097" s="129"/>
      <c r="N1097" s="111"/>
    </row>
    <row r="1098" spans="1:14" s="120" customFormat="1" ht="12.75" customHeight="1" x14ac:dyDescent="0.3">
      <c r="A1098" s="189" t="s">
        <v>949</v>
      </c>
      <c r="B1098" s="191">
        <v>0</v>
      </c>
      <c r="C1098" s="192">
        <v>1.2E-2</v>
      </c>
      <c r="D1098" s="193">
        <v>1.4E-2</v>
      </c>
      <c r="E1098" s="191">
        <v>0</v>
      </c>
      <c r="F1098" s="192">
        <v>8.9999999999999993E-3</v>
      </c>
      <c r="G1098" s="193">
        <v>1.2E-2</v>
      </c>
      <c r="H1098" s="191">
        <v>0</v>
      </c>
      <c r="I1098" s="192">
        <v>1.4E-2</v>
      </c>
      <c r="J1098" s="193">
        <v>1.6E-2</v>
      </c>
      <c r="K1098" s="191"/>
      <c r="L1098" s="192"/>
      <c r="M1098" s="193"/>
      <c r="N1098" s="312"/>
    </row>
    <row r="1099" spans="1:14" s="120" customFormat="1" ht="12.75" hidden="1" customHeight="1" x14ac:dyDescent="0.3">
      <c r="A1099" s="201" t="s">
        <v>47</v>
      </c>
      <c r="B1099" s="191">
        <v>1</v>
      </c>
      <c r="C1099" s="192">
        <v>0.98799999999999999</v>
      </c>
      <c r="D1099" s="193">
        <v>0.98599999999999999</v>
      </c>
      <c r="E1099" s="191">
        <v>1</v>
      </c>
      <c r="F1099" s="192">
        <v>0.99099999999999999</v>
      </c>
      <c r="G1099" s="193">
        <v>0.98799999999999999</v>
      </c>
      <c r="H1099" s="191">
        <v>1</v>
      </c>
      <c r="I1099" s="192">
        <v>0.98599999999999999</v>
      </c>
      <c r="J1099" s="193">
        <v>0.98399999999999999</v>
      </c>
      <c r="K1099" s="191"/>
      <c r="L1099" s="192"/>
      <c r="M1099" s="193"/>
      <c r="N1099" s="312"/>
    </row>
    <row r="1100" spans="1:14" s="120" customFormat="1" ht="12.75" hidden="1" customHeight="1" x14ac:dyDescent="0.3">
      <c r="A1100" s="126" t="s">
        <v>194</v>
      </c>
      <c r="B1100" s="127">
        <v>14</v>
      </c>
      <c r="C1100" s="128">
        <v>260</v>
      </c>
      <c r="D1100" s="129">
        <v>365</v>
      </c>
      <c r="E1100" s="127">
        <v>9</v>
      </c>
      <c r="F1100" s="128">
        <v>115</v>
      </c>
      <c r="G1100" s="129">
        <v>169</v>
      </c>
      <c r="H1100" s="127">
        <v>5</v>
      </c>
      <c r="I1100" s="128">
        <v>141</v>
      </c>
      <c r="J1100" s="129">
        <v>191</v>
      </c>
      <c r="K1100" s="127"/>
      <c r="L1100" s="128"/>
      <c r="M1100" s="129"/>
      <c r="N1100" s="111"/>
    </row>
    <row r="1101" spans="1:14" s="120" customFormat="1" x14ac:dyDescent="0.3">
      <c r="A1101" s="189" t="s">
        <v>754</v>
      </c>
      <c r="B1101" s="191">
        <v>0</v>
      </c>
      <c r="C1101" s="192">
        <v>4.5999999999999999E-2</v>
      </c>
      <c r="D1101" s="193">
        <v>4.9000000000000002E-2</v>
      </c>
      <c r="E1101" s="191">
        <v>0</v>
      </c>
      <c r="F1101" s="192">
        <v>1.7000000000000001E-2</v>
      </c>
      <c r="G1101" s="193">
        <v>0.03</v>
      </c>
      <c r="H1101" s="191">
        <v>0</v>
      </c>
      <c r="I1101" s="192">
        <v>7.0999999999999994E-2</v>
      </c>
      <c r="J1101" s="193">
        <v>6.8000000000000005E-2</v>
      </c>
      <c r="K1101" s="192"/>
      <c r="L1101" s="192"/>
      <c r="M1101" s="193"/>
      <c r="N1101" s="312"/>
    </row>
    <row r="1102" spans="1:14" s="120" customFormat="1" hidden="1" x14ac:dyDescent="0.3">
      <c r="A1102" s="201" t="s">
        <v>47</v>
      </c>
      <c r="B1102" s="191">
        <v>1</v>
      </c>
      <c r="C1102" s="192">
        <v>0.95399999999999996</v>
      </c>
      <c r="D1102" s="193">
        <v>0.95099999999999996</v>
      </c>
      <c r="E1102" s="191">
        <v>1</v>
      </c>
      <c r="F1102" s="192">
        <v>0.98299999999999998</v>
      </c>
      <c r="G1102" s="193">
        <v>0.97</v>
      </c>
      <c r="H1102" s="191">
        <v>1</v>
      </c>
      <c r="I1102" s="192">
        <v>0.92900000000000005</v>
      </c>
      <c r="J1102" s="193">
        <v>0.93200000000000005</v>
      </c>
      <c r="K1102" s="192"/>
      <c r="L1102" s="192"/>
      <c r="M1102" s="193"/>
      <c r="N1102" s="312"/>
    </row>
    <row r="1103" spans="1:14" s="120" customFormat="1" hidden="1" x14ac:dyDescent="0.3">
      <c r="A1103" s="126" t="s">
        <v>194</v>
      </c>
      <c r="B1103" s="127">
        <v>14</v>
      </c>
      <c r="C1103" s="128">
        <v>260</v>
      </c>
      <c r="D1103" s="129">
        <v>365</v>
      </c>
      <c r="E1103" s="127">
        <v>9</v>
      </c>
      <c r="F1103" s="128">
        <v>115</v>
      </c>
      <c r="G1103" s="129">
        <v>169</v>
      </c>
      <c r="H1103" s="127">
        <v>5</v>
      </c>
      <c r="I1103" s="128">
        <v>141</v>
      </c>
      <c r="J1103" s="129">
        <v>191</v>
      </c>
      <c r="K1103" s="128"/>
      <c r="L1103" s="128"/>
      <c r="M1103" s="129"/>
      <c r="N1103" s="111"/>
    </row>
    <row r="1104" spans="1:14" s="120" customFormat="1" x14ac:dyDescent="0.3">
      <c r="A1104" s="189" t="s">
        <v>224</v>
      </c>
      <c r="B1104" s="191">
        <v>0.64300000000000002</v>
      </c>
      <c r="C1104" s="192">
        <v>0.63100000000000001</v>
      </c>
      <c r="D1104" s="193">
        <v>0.64900000000000002</v>
      </c>
      <c r="E1104" s="191">
        <v>0.55600000000000005</v>
      </c>
      <c r="F1104" s="192">
        <v>0.60899999999999999</v>
      </c>
      <c r="G1104" s="193">
        <v>0.64500000000000002</v>
      </c>
      <c r="H1104" s="191">
        <v>0.8</v>
      </c>
      <c r="I1104" s="192">
        <v>0.64500000000000002</v>
      </c>
      <c r="J1104" s="193">
        <v>0.64900000000000002</v>
      </c>
      <c r="K1104" s="192"/>
      <c r="L1104" s="192"/>
      <c r="M1104" s="193"/>
      <c r="N1104" s="312"/>
    </row>
    <row r="1105" spans="1:14" s="120" customFormat="1" hidden="1" x14ac:dyDescent="0.3">
      <c r="A1105" s="201" t="s">
        <v>47</v>
      </c>
      <c r="B1105" s="191">
        <v>0.35699999999999998</v>
      </c>
      <c r="C1105" s="192">
        <v>0.36899999999999999</v>
      </c>
      <c r="D1105" s="193">
        <v>0.35099999999999998</v>
      </c>
      <c r="E1105" s="191">
        <v>0.44400000000000001</v>
      </c>
      <c r="F1105" s="192">
        <v>0.39100000000000001</v>
      </c>
      <c r="G1105" s="193">
        <v>0.35499999999999998</v>
      </c>
      <c r="H1105" s="191">
        <v>0.2</v>
      </c>
      <c r="I1105" s="192">
        <v>0.35499999999999998</v>
      </c>
      <c r="J1105" s="193">
        <v>0.35099999999999998</v>
      </c>
      <c r="K1105" s="192"/>
      <c r="L1105" s="192"/>
      <c r="M1105" s="193"/>
      <c r="N1105" s="312"/>
    </row>
    <row r="1106" spans="1:14" hidden="1" x14ac:dyDescent="0.3">
      <c r="A1106" s="126" t="s">
        <v>194</v>
      </c>
      <c r="B1106" s="127">
        <v>14</v>
      </c>
      <c r="C1106" s="128">
        <v>260</v>
      </c>
      <c r="D1106" s="129">
        <v>365</v>
      </c>
      <c r="E1106" s="127">
        <v>9</v>
      </c>
      <c r="F1106" s="128">
        <v>115</v>
      </c>
      <c r="G1106" s="129">
        <v>169</v>
      </c>
      <c r="H1106" s="127">
        <v>5</v>
      </c>
      <c r="I1106" s="128">
        <v>141</v>
      </c>
      <c r="J1106" s="129">
        <v>191</v>
      </c>
      <c r="K1106" s="128"/>
      <c r="L1106" s="128"/>
      <c r="M1106" s="129"/>
      <c r="N1106" s="111"/>
    </row>
    <row r="1107" spans="1:14" x14ac:dyDescent="0.3">
      <c r="A1107" s="189" t="s">
        <v>380</v>
      </c>
      <c r="B1107" s="191">
        <v>0</v>
      </c>
      <c r="C1107" s="192">
        <v>3.5000000000000003E-2</v>
      </c>
      <c r="D1107" s="193">
        <v>4.1000000000000002E-2</v>
      </c>
      <c r="E1107" s="191">
        <v>0</v>
      </c>
      <c r="F1107" s="192">
        <v>3.5000000000000003E-2</v>
      </c>
      <c r="G1107" s="193">
        <v>0.03</v>
      </c>
      <c r="H1107" s="191">
        <v>0</v>
      </c>
      <c r="I1107" s="192">
        <v>3.5000000000000003E-2</v>
      </c>
      <c r="J1107" s="193">
        <v>5.1999999999999998E-2</v>
      </c>
      <c r="K1107" s="192"/>
      <c r="L1107" s="192"/>
      <c r="M1107" s="193"/>
      <c r="N1107" s="312"/>
    </row>
    <row r="1108" spans="1:14" s="120" customFormat="1" hidden="1" x14ac:dyDescent="0.3">
      <c r="A1108" s="201" t="s">
        <v>47</v>
      </c>
      <c r="B1108" s="191">
        <v>1</v>
      </c>
      <c r="C1108" s="192">
        <v>0.96499999999999997</v>
      </c>
      <c r="D1108" s="193">
        <v>0.95899999999999996</v>
      </c>
      <c r="E1108" s="191">
        <v>1</v>
      </c>
      <c r="F1108" s="192">
        <v>0.96499999999999997</v>
      </c>
      <c r="G1108" s="193">
        <v>0.97</v>
      </c>
      <c r="H1108" s="191">
        <v>1</v>
      </c>
      <c r="I1108" s="192">
        <v>0.96499999999999997</v>
      </c>
      <c r="J1108" s="193">
        <v>0.94799999999999995</v>
      </c>
      <c r="K1108" s="192"/>
      <c r="L1108" s="192"/>
      <c r="M1108" s="193"/>
      <c r="N1108" s="312"/>
    </row>
    <row r="1109" spans="1:14" hidden="1" x14ac:dyDescent="0.3">
      <c r="A1109" s="126" t="s">
        <v>194</v>
      </c>
      <c r="B1109" s="127">
        <v>14</v>
      </c>
      <c r="C1109" s="128">
        <v>260</v>
      </c>
      <c r="D1109" s="129">
        <v>365</v>
      </c>
      <c r="E1109" s="127">
        <v>9</v>
      </c>
      <c r="F1109" s="128">
        <v>115</v>
      </c>
      <c r="G1109" s="129">
        <v>169</v>
      </c>
      <c r="H1109" s="127">
        <v>5</v>
      </c>
      <c r="I1109" s="128">
        <v>141</v>
      </c>
      <c r="J1109" s="129">
        <v>191</v>
      </c>
      <c r="K1109" s="128"/>
      <c r="L1109" s="128"/>
      <c r="M1109" s="129"/>
      <c r="N1109" s="111"/>
    </row>
    <row r="1110" spans="1:14" ht="26" x14ac:dyDescent="0.3">
      <c r="A1110" s="195" t="s">
        <v>874</v>
      </c>
      <c r="B1110" s="77">
        <v>0</v>
      </c>
      <c r="C1110" s="78">
        <v>0</v>
      </c>
      <c r="D1110" s="79">
        <v>0</v>
      </c>
      <c r="E1110" s="77">
        <v>0</v>
      </c>
      <c r="F1110" s="78">
        <v>0</v>
      </c>
      <c r="G1110" s="79">
        <v>0</v>
      </c>
      <c r="H1110" s="77">
        <v>0</v>
      </c>
      <c r="I1110" s="78">
        <v>0</v>
      </c>
      <c r="J1110" s="79">
        <v>0</v>
      </c>
      <c r="K1110" s="78"/>
      <c r="L1110" s="78"/>
      <c r="M1110" s="79"/>
      <c r="N1110" s="308"/>
    </row>
    <row r="1111" spans="1:14" x14ac:dyDescent="0.3">
      <c r="A1111" s="184" t="s">
        <v>877</v>
      </c>
      <c r="B1111" s="181">
        <v>0.14299999999999999</v>
      </c>
      <c r="C1111" s="182">
        <v>0.21199999999999999</v>
      </c>
      <c r="D1111" s="183">
        <v>0.19500000000000001</v>
      </c>
      <c r="E1111" s="181">
        <v>0.111</v>
      </c>
      <c r="F1111" s="182">
        <v>0.27</v>
      </c>
      <c r="G1111" s="183">
        <v>0.24299999999999999</v>
      </c>
      <c r="H1111" s="181">
        <v>0.2</v>
      </c>
      <c r="I1111" s="182">
        <v>0.16300000000000001</v>
      </c>
      <c r="J1111" s="183">
        <v>0.152</v>
      </c>
      <c r="K1111" s="182"/>
      <c r="L1111" s="182"/>
      <c r="M1111" s="183"/>
      <c r="N1111" s="309"/>
    </row>
    <row r="1112" spans="1:14" x14ac:dyDescent="0.3">
      <c r="A1112" s="184" t="s">
        <v>876</v>
      </c>
      <c r="B1112" s="181">
        <v>7.0999999999999994E-2</v>
      </c>
      <c r="C1112" s="182">
        <v>2.7E-2</v>
      </c>
      <c r="D1112" s="183">
        <v>3.5999999999999997E-2</v>
      </c>
      <c r="E1112" s="181">
        <v>0.111</v>
      </c>
      <c r="F1112" s="182">
        <v>4.2999999999999997E-2</v>
      </c>
      <c r="G1112" s="183">
        <v>3.5999999999999997E-2</v>
      </c>
      <c r="H1112" s="181">
        <v>0</v>
      </c>
      <c r="I1112" s="182">
        <v>1.4E-2</v>
      </c>
      <c r="J1112" s="183">
        <v>3.6999999999999998E-2</v>
      </c>
      <c r="K1112" s="182"/>
      <c r="L1112" s="182"/>
      <c r="M1112" s="183"/>
      <c r="N1112" s="309"/>
    </row>
    <row r="1113" spans="1:14" x14ac:dyDescent="0.3">
      <c r="A1113" s="184" t="s">
        <v>875</v>
      </c>
      <c r="B1113" s="181">
        <v>0.14299999999999999</v>
      </c>
      <c r="C1113" s="182">
        <v>0.104</v>
      </c>
      <c r="D1113" s="183">
        <v>9.6000000000000002E-2</v>
      </c>
      <c r="E1113" s="181">
        <v>0.222</v>
      </c>
      <c r="F1113" s="182">
        <v>6.0999999999999999E-2</v>
      </c>
      <c r="G1113" s="183">
        <v>6.5000000000000002E-2</v>
      </c>
      <c r="H1113" s="181">
        <v>0</v>
      </c>
      <c r="I1113" s="182">
        <v>0.14199999999999999</v>
      </c>
      <c r="J1113" s="183">
        <v>0.126</v>
      </c>
      <c r="K1113" s="182"/>
      <c r="L1113" s="182"/>
      <c r="M1113" s="183"/>
      <c r="N1113" s="309"/>
    </row>
    <row r="1114" spans="1:14" x14ac:dyDescent="0.3">
      <c r="A1114" s="184" t="s">
        <v>48</v>
      </c>
      <c r="B1114" s="181">
        <v>0.5</v>
      </c>
      <c r="C1114" s="182">
        <v>0.48799999999999999</v>
      </c>
      <c r="D1114" s="183">
        <v>0.49</v>
      </c>
      <c r="E1114" s="181">
        <v>0.33300000000000002</v>
      </c>
      <c r="F1114" s="182">
        <v>0.40899999999999997</v>
      </c>
      <c r="G1114" s="183">
        <v>0.45</v>
      </c>
      <c r="H1114" s="181">
        <v>0.8</v>
      </c>
      <c r="I1114" s="182">
        <v>0.54600000000000004</v>
      </c>
      <c r="J1114" s="183">
        <v>0.51800000000000002</v>
      </c>
      <c r="K1114" s="182"/>
      <c r="L1114" s="182"/>
      <c r="M1114" s="183"/>
      <c r="N1114" s="309"/>
    </row>
    <row r="1115" spans="1:14" x14ac:dyDescent="0.3">
      <c r="A1115" s="184" t="s">
        <v>380</v>
      </c>
      <c r="B1115" s="181">
        <v>0</v>
      </c>
      <c r="C1115" s="182">
        <v>1.2E-2</v>
      </c>
      <c r="D1115" s="183">
        <v>1.4E-2</v>
      </c>
      <c r="E1115" s="181">
        <v>0</v>
      </c>
      <c r="F1115" s="182">
        <v>8.9999999999999993E-3</v>
      </c>
      <c r="G1115" s="183">
        <v>6.0000000000000001E-3</v>
      </c>
      <c r="H1115" s="181">
        <v>0</v>
      </c>
      <c r="I1115" s="182">
        <v>1.4E-2</v>
      </c>
      <c r="J1115" s="183">
        <v>2.1000000000000001E-2</v>
      </c>
      <c r="K1115" s="182"/>
      <c r="L1115" s="182"/>
      <c r="M1115" s="183"/>
      <c r="N1115" s="309"/>
    </row>
    <row r="1116" spans="1:14" x14ac:dyDescent="0.3">
      <c r="A1116" s="184" t="s">
        <v>49</v>
      </c>
      <c r="B1116" s="181">
        <v>0.14299999999999999</v>
      </c>
      <c r="C1116" s="182">
        <v>0.158</v>
      </c>
      <c r="D1116" s="183">
        <v>0.17</v>
      </c>
      <c r="E1116" s="181">
        <v>0.222</v>
      </c>
      <c r="F1116" s="182">
        <v>0.20899999999999999</v>
      </c>
      <c r="G1116" s="183">
        <v>0.20100000000000001</v>
      </c>
      <c r="H1116" s="181">
        <v>0</v>
      </c>
      <c r="I1116" s="182">
        <v>0.121</v>
      </c>
      <c r="J1116" s="183">
        <v>0.14699999999999999</v>
      </c>
      <c r="K1116" s="182"/>
      <c r="L1116" s="182"/>
      <c r="M1116" s="183"/>
      <c r="N1116" s="309"/>
    </row>
    <row r="1117" spans="1:14" x14ac:dyDescent="0.3">
      <c r="A1117" s="126" t="s">
        <v>194</v>
      </c>
      <c r="B1117" s="127">
        <v>14</v>
      </c>
      <c r="C1117" s="128">
        <v>260</v>
      </c>
      <c r="D1117" s="129">
        <v>365</v>
      </c>
      <c r="E1117" s="127">
        <v>9</v>
      </c>
      <c r="F1117" s="128">
        <v>115</v>
      </c>
      <c r="G1117" s="129">
        <v>169</v>
      </c>
      <c r="H1117" s="127">
        <v>5</v>
      </c>
      <c r="I1117" s="128">
        <v>141</v>
      </c>
      <c r="J1117" s="129">
        <v>191</v>
      </c>
      <c r="K1117" s="128"/>
      <c r="L1117" s="128"/>
      <c r="M1117" s="129"/>
      <c r="N1117" s="111"/>
    </row>
    <row r="1118" spans="1:14" ht="26" x14ac:dyDescent="0.3">
      <c r="A1118" s="190" t="s">
        <v>280</v>
      </c>
      <c r="B1118" s="181">
        <v>0</v>
      </c>
      <c r="C1118" s="182">
        <v>7.9000000000000001E-2</v>
      </c>
      <c r="D1118" s="183">
        <v>9.7000000000000003E-2</v>
      </c>
      <c r="E1118" s="181">
        <v>0</v>
      </c>
      <c r="F1118" s="182">
        <v>6.5000000000000002E-2</v>
      </c>
      <c r="G1118" s="183">
        <v>8.5000000000000006E-2</v>
      </c>
      <c r="H1118" s="181">
        <v>0</v>
      </c>
      <c r="I1118" s="182">
        <v>8.3000000000000004E-2</v>
      </c>
      <c r="J1118" s="183">
        <v>0.104</v>
      </c>
      <c r="K1118" s="182"/>
      <c r="L1118" s="182"/>
      <c r="M1118" s="183"/>
      <c r="N1118" s="309"/>
    </row>
    <row r="1119" spans="1:14" x14ac:dyDescent="0.3">
      <c r="A1119" s="184" t="s">
        <v>287</v>
      </c>
      <c r="B1119" s="181">
        <v>0</v>
      </c>
      <c r="C1119" s="182">
        <v>0.33200000000000002</v>
      </c>
      <c r="D1119" s="183">
        <v>0.317</v>
      </c>
      <c r="E1119" s="181">
        <v>0</v>
      </c>
      <c r="F1119" s="182">
        <v>0.27200000000000002</v>
      </c>
      <c r="G1119" s="183">
        <v>0.23400000000000001</v>
      </c>
      <c r="H1119" s="181">
        <v>0</v>
      </c>
      <c r="I1119" s="182">
        <v>0.375</v>
      </c>
      <c r="J1119" s="183">
        <v>0.38400000000000001</v>
      </c>
      <c r="K1119" s="182"/>
      <c r="L1119" s="182"/>
      <c r="M1119" s="183"/>
      <c r="N1119" s="309"/>
    </row>
    <row r="1120" spans="1:14" x14ac:dyDescent="0.3">
      <c r="A1120" s="184" t="s">
        <v>288</v>
      </c>
      <c r="B1120" s="181">
        <v>0.5</v>
      </c>
      <c r="C1120" s="182">
        <v>0.41099999999999998</v>
      </c>
      <c r="D1120" s="183">
        <v>0.42099999999999999</v>
      </c>
      <c r="E1120" s="181">
        <v>0.66700000000000004</v>
      </c>
      <c r="F1120" s="182">
        <v>0.46700000000000003</v>
      </c>
      <c r="G1120" s="183">
        <v>0.48899999999999999</v>
      </c>
      <c r="H1120" s="181">
        <v>0.33300000000000002</v>
      </c>
      <c r="I1120" s="182">
        <v>0.375</v>
      </c>
      <c r="J1120" s="183">
        <v>0.372</v>
      </c>
      <c r="K1120" s="182"/>
      <c r="L1120" s="182"/>
      <c r="M1120" s="183"/>
      <c r="N1120" s="309"/>
    </row>
    <row r="1121" spans="1:14" x14ac:dyDescent="0.3">
      <c r="A1121" s="184" t="s">
        <v>289</v>
      </c>
      <c r="B1121" s="181">
        <v>0.33300000000000002</v>
      </c>
      <c r="C1121" s="182">
        <v>0.16800000000000001</v>
      </c>
      <c r="D1121" s="183">
        <v>0.159</v>
      </c>
      <c r="E1121" s="181">
        <v>0.33300000000000002</v>
      </c>
      <c r="F1121" s="182">
        <v>0.185</v>
      </c>
      <c r="G1121" s="183">
        <v>0.184</v>
      </c>
      <c r="H1121" s="181">
        <v>0.33300000000000002</v>
      </c>
      <c r="I1121" s="182">
        <v>0.158</v>
      </c>
      <c r="J1121" s="183">
        <v>0.13400000000000001</v>
      </c>
      <c r="K1121" s="182"/>
      <c r="L1121" s="182"/>
      <c r="M1121" s="183"/>
      <c r="N1121" s="309"/>
    </row>
    <row r="1122" spans="1:14" x14ac:dyDescent="0.3">
      <c r="A1122" s="184" t="s">
        <v>290</v>
      </c>
      <c r="B1122" s="181">
        <v>0.16700000000000001</v>
      </c>
      <c r="C1122" s="182">
        <v>8.9999999999999993E-3</v>
      </c>
      <c r="D1122" s="183">
        <v>6.0000000000000001E-3</v>
      </c>
      <c r="E1122" s="181">
        <v>0</v>
      </c>
      <c r="F1122" s="182">
        <v>1.0999999999999999E-2</v>
      </c>
      <c r="G1122" s="183">
        <v>7.0000000000000001E-3</v>
      </c>
      <c r="H1122" s="181">
        <v>0.33300000000000002</v>
      </c>
      <c r="I1122" s="182">
        <v>8.0000000000000002E-3</v>
      </c>
      <c r="J1122" s="183">
        <v>6.0000000000000001E-3</v>
      </c>
      <c r="K1122" s="182"/>
      <c r="L1122" s="182"/>
      <c r="M1122" s="183"/>
      <c r="N1122" s="309"/>
    </row>
    <row r="1123" spans="1:14" x14ac:dyDescent="0.3">
      <c r="A1123" s="126" t="s">
        <v>194</v>
      </c>
      <c r="B1123" s="127">
        <v>6</v>
      </c>
      <c r="C1123" s="128">
        <v>214</v>
      </c>
      <c r="D1123" s="129">
        <v>309</v>
      </c>
      <c r="E1123" s="127">
        <v>3</v>
      </c>
      <c r="F1123" s="128">
        <v>92</v>
      </c>
      <c r="G1123" s="129">
        <v>141</v>
      </c>
      <c r="H1123" s="127">
        <v>3</v>
      </c>
      <c r="I1123" s="128">
        <v>120</v>
      </c>
      <c r="J1123" s="129">
        <v>164</v>
      </c>
      <c r="K1123" s="128"/>
      <c r="L1123" s="128"/>
      <c r="M1123" s="129"/>
      <c r="N1123" s="111"/>
    </row>
    <row r="1124" spans="1:14" ht="65" x14ac:dyDescent="0.3">
      <c r="A1124" s="190" t="s">
        <v>573</v>
      </c>
      <c r="B1124" s="181">
        <v>0.66700000000000004</v>
      </c>
      <c r="C1124" s="182">
        <v>0.76600000000000001</v>
      </c>
      <c r="D1124" s="183">
        <v>0.79600000000000004</v>
      </c>
      <c r="E1124" s="181">
        <v>0.66700000000000004</v>
      </c>
      <c r="F1124" s="182">
        <v>0.72799999999999998</v>
      </c>
      <c r="G1124" s="183">
        <v>0.76600000000000001</v>
      </c>
      <c r="H1124" s="181">
        <v>0.66700000000000004</v>
      </c>
      <c r="I1124" s="182">
        <v>0.8</v>
      </c>
      <c r="J1124" s="183">
        <v>0.82299999999999995</v>
      </c>
      <c r="K1124" s="182"/>
      <c r="L1124" s="182"/>
      <c r="M1124" s="183"/>
      <c r="N1124" s="309"/>
    </row>
    <row r="1125" spans="1:14" x14ac:dyDescent="0.3">
      <c r="A1125" s="184" t="s">
        <v>525</v>
      </c>
      <c r="B1125" s="181">
        <v>0.33300000000000002</v>
      </c>
      <c r="C1125" s="182">
        <v>0.21</v>
      </c>
      <c r="D1125" s="183">
        <v>0.184</v>
      </c>
      <c r="E1125" s="181">
        <v>0.33300000000000002</v>
      </c>
      <c r="F1125" s="182">
        <v>0.26100000000000001</v>
      </c>
      <c r="G1125" s="183">
        <v>0.22700000000000001</v>
      </c>
      <c r="H1125" s="181">
        <v>0.33300000000000002</v>
      </c>
      <c r="I1125" s="182">
        <v>0.16700000000000001</v>
      </c>
      <c r="J1125" s="183">
        <v>0.14599999999999999</v>
      </c>
      <c r="K1125" s="182"/>
      <c r="L1125" s="182"/>
      <c r="M1125" s="183"/>
      <c r="N1125" s="309"/>
    </row>
    <row r="1126" spans="1:14" x14ac:dyDescent="0.3">
      <c r="A1126" s="184" t="s">
        <v>526</v>
      </c>
      <c r="B1126" s="181">
        <v>0</v>
      </c>
      <c r="C1126" s="182">
        <v>2.3E-2</v>
      </c>
      <c r="D1126" s="183">
        <v>1.9E-2</v>
      </c>
      <c r="E1126" s="181">
        <v>0</v>
      </c>
      <c r="F1126" s="182">
        <v>1.0999999999999999E-2</v>
      </c>
      <c r="G1126" s="183">
        <v>7.0000000000000001E-3</v>
      </c>
      <c r="H1126" s="181">
        <v>0</v>
      </c>
      <c r="I1126" s="182">
        <v>3.3000000000000002E-2</v>
      </c>
      <c r="J1126" s="183">
        <v>0.03</v>
      </c>
      <c r="K1126" s="182"/>
      <c r="L1126" s="182"/>
      <c r="M1126" s="183"/>
      <c r="N1126" s="309"/>
    </row>
    <row r="1127" spans="1:14" x14ac:dyDescent="0.3">
      <c r="A1127" s="130" t="s">
        <v>194</v>
      </c>
      <c r="B1127" s="131">
        <v>6</v>
      </c>
      <c r="C1127" s="132">
        <v>214</v>
      </c>
      <c r="D1127" s="133">
        <v>309</v>
      </c>
      <c r="E1127" s="131">
        <v>3</v>
      </c>
      <c r="F1127" s="132">
        <v>92</v>
      </c>
      <c r="G1127" s="133">
        <v>141</v>
      </c>
      <c r="H1127" s="131">
        <v>3</v>
      </c>
      <c r="I1127" s="132">
        <v>120</v>
      </c>
      <c r="J1127" s="133">
        <v>164</v>
      </c>
      <c r="K1127" s="132"/>
      <c r="L1127" s="132"/>
      <c r="M1127" s="133"/>
      <c r="N1127" s="134"/>
    </row>
    <row r="1128" spans="1:14" x14ac:dyDescent="0.3">
      <c r="A1128" s="141" t="s">
        <v>161</v>
      </c>
      <c r="B1128" s="135">
        <v>2.67</v>
      </c>
      <c r="C1128" s="136">
        <v>2.74</v>
      </c>
      <c r="D1128" s="137">
        <v>2.78</v>
      </c>
      <c r="E1128" s="135">
        <v>2.67</v>
      </c>
      <c r="F1128" s="136">
        <v>2.72</v>
      </c>
      <c r="G1128" s="137">
        <v>2.76</v>
      </c>
      <c r="H1128" s="135">
        <v>2.67</v>
      </c>
      <c r="I1128" s="136">
        <v>2.77</v>
      </c>
      <c r="J1128" s="137">
        <v>2.79</v>
      </c>
      <c r="K1128" s="136"/>
      <c r="L1128" s="136"/>
      <c r="M1128" s="137"/>
      <c r="N1128" s="309"/>
    </row>
    <row r="1129" spans="1:14" x14ac:dyDescent="0.3">
      <c r="A1129" s="141" t="s">
        <v>35</v>
      </c>
      <c r="B1129" s="135">
        <v>0.52</v>
      </c>
      <c r="C1129" s="136">
        <v>0.49</v>
      </c>
      <c r="D1129" s="137">
        <v>0.46</v>
      </c>
      <c r="E1129" s="135">
        <v>0.57999999999999996</v>
      </c>
      <c r="F1129" s="136">
        <v>0.48</v>
      </c>
      <c r="G1129" s="137">
        <v>0.45</v>
      </c>
      <c r="H1129" s="135">
        <v>0.57999999999999996</v>
      </c>
      <c r="I1129" s="136">
        <v>0.5</v>
      </c>
      <c r="J1129" s="137">
        <v>0.48</v>
      </c>
      <c r="K1129" s="136"/>
      <c r="L1129" s="136"/>
      <c r="M1129" s="137"/>
      <c r="N1129" s="309"/>
    </row>
    <row r="1130" spans="1:14" x14ac:dyDescent="0.3">
      <c r="A1130" s="141" t="s">
        <v>163</v>
      </c>
      <c r="B1130" s="135" t="s">
        <v>197</v>
      </c>
      <c r="C1130" s="136" t="s">
        <v>200</v>
      </c>
      <c r="D1130" s="137" t="s">
        <v>200</v>
      </c>
      <c r="E1130" s="135" t="s">
        <v>197</v>
      </c>
      <c r="F1130" s="136" t="s">
        <v>200</v>
      </c>
      <c r="G1130" s="137" t="s">
        <v>200</v>
      </c>
      <c r="H1130" s="135" t="s">
        <v>197</v>
      </c>
      <c r="I1130" s="136" t="s">
        <v>200</v>
      </c>
      <c r="J1130" s="137" t="s">
        <v>200</v>
      </c>
      <c r="K1130" s="136"/>
      <c r="L1130" s="136"/>
      <c r="M1130" s="137"/>
      <c r="N1130" s="309"/>
    </row>
    <row r="1131" spans="1:14" x14ac:dyDescent="0.3">
      <c r="A1131" s="142" t="s">
        <v>36</v>
      </c>
      <c r="B1131" s="138" t="s">
        <v>197</v>
      </c>
      <c r="C1131" s="139">
        <v>-0.14285714285714343</v>
      </c>
      <c r="D1131" s="140">
        <v>-0.23913043478260843</v>
      </c>
      <c r="E1131" s="138" t="s">
        <v>197</v>
      </c>
      <c r="F1131" s="139">
        <v>-0.10416666666666723</v>
      </c>
      <c r="G1131" s="140">
        <v>-0.19999999999999968</v>
      </c>
      <c r="H1131" s="138" t="s">
        <v>197</v>
      </c>
      <c r="I1131" s="139">
        <v>-0.20000000000000018</v>
      </c>
      <c r="J1131" s="140">
        <v>-0.25000000000000022</v>
      </c>
      <c r="K1131" s="139"/>
      <c r="L1131" s="139"/>
      <c r="M1131" s="140"/>
      <c r="N1131" s="310"/>
    </row>
    <row r="1132" spans="1:14" ht="26" x14ac:dyDescent="0.3">
      <c r="A1132" s="190" t="s">
        <v>574</v>
      </c>
      <c r="B1132" s="181">
        <v>0.66700000000000004</v>
      </c>
      <c r="C1132" s="182">
        <v>0.72</v>
      </c>
      <c r="D1132" s="183">
        <v>0.751</v>
      </c>
      <c r="E1132" s="181">
        <v>0.66700000000000004</v>
      </c>
      <c r="F1132" s="182">
        <v>0.72799999999999998</v>
      </c>
      <c r="G1132" s="183">
        <v>0.73799999999999999</v>
      </c>
      <c r="H1132" s="181">
        <v>0.66700000000000004</v>
      </c>
      <c r="I1132" s="182">
        <v>0.70799999999999996</v>
      </c>
      <c r="J1132" s="183">
        <v>0.75600000000000001</v>
      </c>
      <c r="K1132" s="182"/>
      <c r="L1132" s="182"/>
      <c r="M1132" s="183"/>
      <c r="N1132" s="309"/>
    </row>
    <row r="1133" spans="1:14" x14ac:dyDescent="0.3">
      <c r="A1133" s="184" t="s">
        <v>525</v>
      </c>
      <c r="B1133" s="181">
        <v>0.33300000000000002</v>
      </c>
      <c r="C1133" s="182">
        <v>0.27100000000000002</v>
      </c>
      <c r="D1133" s="183">
        <v>0.23300000000000001</v>
      </c>
      <c r="E1133" s="181">
        <v>0.33300000000000002</v>
      </c>
      <c r="F1133" s="182">
        <v>0.26100000000000001</v>
      </c>
      <c r="G1133" s="183">
        <v>0.24099999999999999</v>
      </c>
      <c r="H1133" s="181">
        <v>0.33300000000000002</v>
      </c>
      <c r="I1133" s="182">
        <v>0.28299999999999997</v>
      </c>
      <c r="J1133" s="183">
        <v>0.23200000000000001</v>
      </c>
      <c r="K1133" s="182"/>
      <c r="L1133" s="182"/>
      <c r="M1133" s="183"/>
      <c r="N1133" s="309"/>
    </row>
    <row r="1134" spans="1:14" x14ac:dyDescent="0.3">
      <c r="A1134" s="184" t="s">
        <v>526</v>
      </c>
      <c r="B1134" s="181">
        <v>0</v>
      </c>
      <c r="C1134" s="182">
        <v>8.9999999999999993E-3</v>
      </c>
      <c r="D1134" s="183">
        <v>1.6E-2</v>
      </c>
      <c r="E1134" s="181">
        <v>0</v>
      </c>
      <c r="F1134" s="182">
        <v>1.0999999999999999E-2</v>
      </c>
      <c r="G1134" s="183">
        <v>2.1000000000000001E-2</v>
      </c>
      <c r="H1134" s="181">
        <v>0</v>
      </c>
      <c r="I1134" s="182">
        <v>8.0000000000000002E-3</v>
      </c>
      <c r="J1134" s="183">
        <v>1.2E-2</v>
      </c>
      <c r="K1134" s="182"/>
      <c r="L1134" s="182"/>
      <c r="M1134" s="183"/>
      <c r="N1134" s="309"/>
    </row>
    <row r="1135" spans="1:14" x14ac:dyDescent="0.3">
      <c r="A1135" s="130" t="s">
        <v>194</v>
      </c>
      <c r="B1135" s="131">
        <v>6</v>
      </c>
      <c r="C1135" s="132">
        <v>214</v>
      </c>
      <c r="D1135" s="133">
        <v>309</v>
      </c>
      <c r="E1135" s="131">
        <v>3</v>
      </c>
      <c r="F1135" s="132">
        <v>92</v>
      </c>
      <c r="G1135" s="133">
        <v>141</v>
      </c>
      <c r="H1135" s="131">
        <v>3</v>
      </c>
      <c r="I1135" s="132">
        <v>120</v>
      </c>
      <c r="J1135" s="133">
        <v>164</v>
      </c>
      <c r="K1135" s="132"/>
      <c r="L1135" s="132"/>
      <c r="M1135" s="133"/>
      <c r="N1135" s="134"/>
    </row>
    <row r="1136" spans="1:14" x14ac:dyDescent="0.3">
      <c r="A1136" s="141" t="s">
        <v>161</v>
      </c>
      <c r="B1136" s="135">
        <v>2.67</v>
      </c>
      <c r="C1136" s="136">
        <v>2.71</v>
      </c>
      <c r="D1136" s="137">
        <v>2.73</v>
      </c>
      <c r="E1136" s="135">
        <v>2.67</v>
      </c>
      <c r="F1136" s="136">
        <v>2.72</v>
      </c>
      <c r="G1136" s="137">
        <v>2.72</v>
      </c>
      <c r="H1136" s="135">
        <v>2.67</v>
      </c>
      <c r="I1136" s="136">
        <v>2.7</v>
      </c>
      <c r="J1136" s="137">
        <v>2.74</v>
      </c>
      <c r="K1136" s="136"/>
      <c r="L1136" s="136"/>
      <c r="M1136" s="137"/>
      <c r="N1136" s="309"/>
    </row>
    <row r="1137" spans="1:14" x14ac:dyDescent="0.3">
      <c r="A1137" s="141" t="s">
        <v>35</v>
      </c>
      <c r="B1137" s="135">
        <v>0.52</v>
      </c>
      <c r="C1137" s="136">
        <v>0.47</v>
      </c>
      <c r="D1137" s="137">
        <v>0.48</v>
      </c>
      <c r="E1137" s="135">
        <v>0.57999999999999996</v>
      </c>
      <c r="F1137" s="136">
        <v>0.48</v>
      </c>
      <c r="G1137" s="137">
        <v>0.5</v>
      </c>
      <c r="H1137" s="135">
        <v>0.57999999999999996</v>
      </c>
      <c r="I1137" s="136">
        <v>0.48</v>
      </c>
      <c r="J1137" s="137">
        <v>0.46</v>
      </c>
      <c r="K1137" s="136"/>
      <c r="L1137" s="136"/>
      <c r="M1137" s="137"/>
      <c r="N1137" s="309"/>
    </row>
    <row r="1138" spans="1:14" x14ac:dyDescent="0.3">
      <c r="A1138" s="141" t="s">
        <v>163</v>
      </c>
      <c r="B1138" s="135" t="s">
        <v>197</v>
      </c>
      <c r="C1138" s="136" t="s">
        <v>200</v>
      </c>
      <c r="D1138" s="137" t="s">
        <v>200</v>
      </c>
      <c r="E1138" s="135" t="s">
        <v>197</v>
      </c>
      <c r="F1138" s="136" t="s">
        <v>200</v>
      </c>
      <c r="G1138" s="137" t="s">
        <v>200</v>
      </c>
      <c r="H1138" s="135" t="s">
        <v>197</v>
      </c>
      <c r="I1138" s="136" t="s">
        <v>200</v>
      </c>
      <c r="J1138" s="137" t="s">
        <v>200</v>
      </c>
      <c r="K1138" s="136"/>
      <c r="L1138" s="136"/>
      <c r="M1138" s="137"/>
      <c r="N1138" s="309"/>
    </row>
    <row r="1139" spans="1:14" x14ac:dyDescent="0.3">
      <c r="A1139" s="142" t="s">
        <v>36</v>
      </c>
      <c r="B1139" s="138" t="s">
        <v>197</v>
      </c>
      <c r="C1139" s="139">
        <v>-8.5106382978723485E-2</v>
      </c>
      <c r="D1139" s="140">
        <v>-0.12500000000000011</v>
      </c>
      <c r="E1139" s="138" t="s">
        <v>197</v>
      </c>
      <c r="F1139" s="139">
        <v>-0.10416666666666723</v>
      </c>
      <c r="G1139" s="140">
        <v>-0.10000000000000053</v>
      </c>
      <c r="H1139" s="138" t="s">
        <v>197</v>
      </c>
      <c r="I1139" s="139">
        <v>-6.2500000000000527E-2</v>
      </c>
      <c r="J1139" s="140">
        <v>-0.15217391304347888</v>
      </c>
      <c r="K1139" s="139"/>
      <c r="L1139" s="139"/>
      <c r="M1139" s="140"/>
      <c r="N1139" s="310"/>
    </row>
    <row r="1140" spans="1:14" ht="65" x14ac:dyDescent="0.3">
      <c r="A1140" s="190" t="s">
        <v>1140</v>
      </c>
      <c r="B1140" s="181">
        <v>0.16700000000000001</v>
      </c>
      <c r="C1140" s="182">
        <v>0.505</v>
      </c>
      <c r="D1140" s="183">
        <v>0.53700000000000003</v>
      </c>
      <c r="E1140" s="181">
        <v>0.33300000000000002</v>
      </c>
      <c r="F1140" s="182">
        <v>0.44600000000000001</v>
      </c>
      <c r="G1140" s="183">
        <v>0.45400000000000001</v>
      </c>
      <c r="H1140" s="181">
        <v>0</v>
      </c>
      <c r="I1140" s="182">
        <v>0.54200000000000004</v>
      </c>
      <c r="J1140" s="183">
        <v>0.60399999999999998</v>
      </c>
      <c r="K1140" s="182"/>
      <c r="L1140" s="182"/>
      <c r="M1140" s="183"/>
      <c r="N1140" s="309"/>
    </row>
    <row r="1141" spans="1:14" x14ac:dyDescent="0.3">
      <c r="A1141" s="184" t="s">
        <v>525</v>
      </c>
      <c r="B1141" s="181">
        <v>0.66700000000000004</v>
      </c>
      <c r="C1141" s="182">
        <v>0.44400000000000001</v>
      </c>
      <c r="D1141" s="183">
        <v>0.39800000000000002</v>
      </c>
      <c r="E1141" s="181">
        <v>0.66700000000000004</v>
      </c>
      <c r="F1141" s="182">
        <v>0.5</v>
      </c>
      <c r="G1141" s="183">
        <v>0.46800000000000003</v>
      </c>
      <c r="H1141" s="181">
        <v>0.66700000000000004</v>
      </c>
      <c r="I1141" s="182">
        <v>0.40799999999999997</v>
      </c>
      <c r="J1141" s="183">
        <v>0.34799999999999998</v>
      </c>
      <c r="K1141" s="182"/>
      <c r="L1141" s="182"/>
      <c r="M1141" s="183"/>
      <c r="N1141" s="309"/>
    </row>
    <row r="1142" spans="1:14" x14ac:dyDescent="0.3">
      <c r="A1142" s="184" t="s">
        <v>526</v>
      </c>
      <c r="B1142" s="181">
        <v>0.16700000000000001</v>
      </c>
      <c r="C1142" s="182">
        <v>5.0999999999999997E-2</v>
      </c>
      <c r="D1142" s="183">
        <v>6.5000000000000002E-2</v>
      </c>
      <c r="E1142" s="181">
        <v>0</v>
      </c>
      <c r="F1142" s="182">
        <v>5.3999999999999999E-2</v>
      </c>
      <c r="G1142" s="183">
        <v>7.8E-2</v>
      </c>
      <c r="H1142" s="181">
        <v>0.33300000000000002</v>
      </c>
      <c r="I1142" s="182">
        <v>0.05</v>
      </c>
      <c r="J1142" s="183">
        <v>4.9000000000000002E-2</v>
      </c>
      <c r="K1142" s="182"/>
      <c r="L1142" s="182"/>
      <c r="M1142" s="183"/>
      <c r="N1142" s="309"/>
    </row>
    <row r="1143" spans="1:14" x14ac:dyDescent="0.3">
      <c r="A1143" s="130" t="s">
        <v>194</v>
      </c>
      <c r="B1143" s="131">
        <v>6</v>
      </c>
      <c r="C1143" s="132">
        <v>214</v>
      </c>
      <c r="D1143" s="133">
        <v>309</v>
      </c>
      <c r="E1143" s="131">
        <v>3</v>
      </c>
      <c r="F1143" s="132">
        <v>92</v>
      </c>
      <c r="G1143" s="133">
        <v>141</v>
      </c>
      <c r="H1143" s="131">
        <v>3</v>
      </c>
      <c r="I1143" s="132">
        <v>120</v>
      </c>
      <c r="J1143" s="133">
        <v>164</v>
      </c>
      <c r="K1143" s="132"/>
      <c r="L1143" s="132"/>
      <c r="M1143" s="133"/>
      <c r="N1143" s="134"/>
    </row>
    <row r="1144" spans="1:14" x14ac:dyDescent="0.3">
      <c r="A1144" s="141" t="s">
        <v>161</v>
      </c>
      <c r="B1144" s="135">
        <v>2</v>
      </c>
      <c r="C1144" s="136">
        <v>2.4500000000000002</v>
      </c>
      <c r="D1144" s="137">
        <v>2.4700000000000002</v>
      </c>
      <c r="E1144" s="135">
        <v>2.33</v>
      </c>
      <c r="F1144" s="136">
        <v>2.39</v>
      </c>
      <c r="G1144" s="137">
        <v>2.38</v>
      </c>
      <c r="H1144" s="135">
        <v>1.67</v>
      </c>
      <c r="I1144" s="136">
        <v>2.4900000000000002</v>
      </c>
      <c r="J1144" s="137">
        <v>2.5499999999999998</v>
      </c>
      <c r="K1144" s="136"/>
      <c r="L1144" s="136"/>
      <c r="M1144" s="137"/>
      <c r="N1144" s="309"/>
    </row>
    <row r="1145" spans="1:14" x14ac:dyDescent="0.3">
      <c r="A1145" s="141" t="s">
        <v>35</v>
      </c>
      <c r="B1145" s="135">
        <v>0.63</v>
      </c>
      <c r="C1145" s="136">
        <v>0.59</v>
      </c>
      <c r="D1145" s="137">
        <v>0.62</v>
      </c>
      <c r="E1145" s="135">
        <v>0.57999999999999996</v>
      </c>
      <c r="F1145" s="136">
        <v>0.59</v>
      </c>
      <c r="G1145" s="137">
        <v>0.63</v>
      </c>
      <c r="H1145" s="135">
        <v>0.57999999999999996</v>
      </c>
      <c r="I1145" s="136">
        <v>0.59</v>
      </c>
      <c r="J1145" s="137">
        <v>0.59</v>
      </c>
      <c r="K1145" s="136"/>
      <c r="L1145" s="136"/>
      <c r="M1145" s="137"/>
      <c r="N1145" s="309"/>
    </row>
    <row r="1146" spans="1:14" x14ac:dyDescent="0.3">
      <c r="A1146" s="141" t="s">
        <v>163</v>
      </c>
      <c r="B1146" s="135" t="s">
        <v>197</v>
      </c>
      <c r="C1146" s="136" t="s">
        <v>200</v>
      </c>
      <c r="D1146" s="137" t="s">
        <v>200</v>
      </c>
      <c r="E1146" s="135" t="s">
        <v>197</v>
      </c>
      <c r="F1146" s="136" t="s">
        <v>200</v>
      </c>
      <c r="G1146" s="137" t="s">
        <v>200</v>
      </c>
      <c r="H1146" s="135" t="s">
        <v>197</v>
      </c>
      <c r="I1146" s="136" t="s">
        <v>198</v>
      </c>
      <c r="J1146" s="137" t="s">
        <v>198</v>
      </c>
      <c r="K1146" s="136"/>
      <c r="L1146" s="136"/>
      <c r="M1146" s="137"/>
      <c r="N1146" s="309"/>
    </row>
    <row r="1147" spans="1:14" x14ac:dyDescent="0.3">
      <c r="A1147" s="142" t="s">
        <v>36</v>
      </c>
      <c r="B1147" s="138" t="s">
        <v>197</v>
      </c>
      <c r="C1147" s="139">
        <v>-0.76271186440677996</v>
      </c>
      <c r="D1147" s="140">
        <v>-0.75806451612903258</v>
      </c>
      <c r="E1147" s="138" t="s">
        <v>197</v>
      </c>
      <c r="F1147" s="139">
        <v>-0.10169491525423738</v>
      </c>
      <c r="G1147" s="140">
        <v>-7.9365079365079083E-2</v>
      </c>
      <c r="H1147" s="138" t="s">
        <v>197</v>
      </c>
      <c r="I1147" s="139">
        <v>-1.3898305084745768</v>
      </c>
      <c r="J1147" s="140">
        <v>-1.4915254237288134</v>
      </c>
      <c r="K1147" s="139"/>
      <c r="L1147" s="139"/>
      <c r="M1147" s="140"/>
      <c r="N1147" s="310"/>
    </row>
    <row r="1148" spans="1:14" ht="26" x14ac:dyDescent="0.3">
      <c r="A1148" s="190" t="s">
        <v>1093</v>
      </c>
      <c r="B1148" s="181">
        <v>0.66700000000000004</v>
      </c>
      <c r="C1148" s="182">
        <v>0.60699999999999998</v>
      </c>
      <c r="D1148" s="183">
        <v>0.64400000000000002</v>
      </c>
      <c r="E1148" s="181">
        <v>0.66700000000000004</v>
      </c>
      <c r="F1148" s="182">
        <v>0.63</v>
      </c>
      <c r="G1148" s="183">
        <v>0.68100000000000005</v>
      </c>
      <c r="H1148" s="181">
        <v>0.66700000000000004</v>
      </c>
      <c r="I1148" s="182">
        <v>0.58299999999999996</v>
      </c>
      <c r="J1148" s="183">
        <v>0.61</v>
      </c>
      <c r="K1148" s="182"/>
      <c r="L1148" s="182"/>
      <c r="M1148" s="183"/>
      <c r="N1148" s="309"/>
    </row>
    <row r="1149" spans="1:14" x14ac:dyDescent="0.3">
      <c r="A1149" s="184" t="s">
        <v>525</v>
      </c>
      <c r="B1149" s="181">
        <v>0.33300000000000002</v>
      </c>
      <c r="C1149" s="182">
        <v>0.32200000000000001</v>
      </c>
      <c r="D1149" s="183">
        <v>0.29799999999999999</v>
      </c>
      <c r="E1149" s="181">
        <v>0.33300000000000002</v>
      </c>
      <c r="F1149" s="182">
        <v>0.30399999999999999</v>
      </c>
      <c r="G1149" s="183">
        <v>0.26200000000000001</v>
      </c>
      <c r="H1149" s="181">
        <v>0.33300000000000002</v>
      </c>
      <c r="I1149" s="182">
        <v>0.34200000000000003</v>
      </c>
      <c r="J1149" s="183">
        <v>0.32900000000000001</v>
      </c>
      <c r="K1149" s="182"/>
      <c r="L1149" s="182"/>
      <c r="M1149" s="183"/>
      <c r="N1149" s="309"/>
    </row>
    <row r="1150" spans="1:14" x14ac:dyDescent="0.3">
      <c r="A1150" s="184" t="s">
        <v>526</v>
      </c>
      <c r="B1150" s="181">
        <v>0</v>
      </c>
      <c r="C1150" s="182">
        <v>7.0000000000000007E-2</v>
      </c>
      <c r="D1150" s="183">
        <v>5.8000000000000003E-2</v>
      </c>
      <c r="E1150" s="181">
        <v>0</v>
      </c>
      <c r="F1150" s="182">
        <v>6.5000000000000002E-2</v>
      </c>
      <c r="G1150" s="183">
        <v>5.7000000000000002E-2</v>
      </c>
      <c r="H1150" s="181">
        <v>0</v>
      </c>
      <c r="I1150" s="182">
        <v>7.4999999999999997E-2</v>
      </c>
      <c r="J1150" s="183">
        <v>6.0999999999999999E-2</v>
      </c>
      <c r="K1150" s="182"/>
      <c r="L1150" s="182"/>
      <c r="M1150" s="183"/>
      <c r="N1150" s="309"/>
    </row>
    <row r="1151" spans="1:14" x14ac:dyDescent="0.3">
      <c r="A1151" s="130" t="s">
        <v>194</v>
      </c>
      <c r="B1151" s="131">
        <v>6</v>
      </c>
      <c r="C1151" s="132">
        <v>214</v>
      </c>
      <c r="D1151" s="133">
        <v>309</v>
      </c>
      <c r="E1151" s="131">
        <v>3</v>
      </c>
      <c r="F1151" s="132">
        <v>92</v>
      </c>
      <c r="G1151" s="133">
        <v>141</v>
      </c>
      <c r="H1151" s="131">
        <v>3</v>
      </c>
      <c r="I1151" s="132">
        <v>120</v>
      </c>
      <c r="J1151" s="133">
        <v>164</v>
      </c>
      <c r="K1151" s="132"/>
      <c r="L1151" s="132"/>
      <c r="M1151" s="133"/>
      <c r="N1151" s="134"/>
    </row>
    <row r="1152" spans="1:14" x14ac:dyDescent="0.3">
      <c r="A1152" s="141" t="s">
        <v>161</v>
      </c>
      <c r="B1152" s="135">
        <v>2.67</v>
      </c>
      <c r="C1152" s="136">
        <v>2.54</v>
      </c>
      <c r="D1152" s="137">
        <v>2.59</v>
      </c>
      <c r="E1152" s="135">
        <v>2.67</v>
      </c>
      <c r="F1152" s="136">
        <v>2.57</v>
      </c>
      <c r="G1152" s="137">
        <v>2.62</v>
      </c>
      <c r="H1152" s="135">
        <v>2.67</v>
      </c>
      <c r="I1152" s="136">
        <v>2.5099999999999998</v>
      </c>
      <c r="J1152" s="137">
        <v>2.5499999999999998</v>
      </c>
      <c r="K1152" s="136"/>
      <c r="L1152" s="136"/>
      <c r="M1152" s="137"/>
      <c r="N1152" s="309"/>
    </row>
    <row r="1153" spans="1:14" x14ac:dyDescent="0.3">
      <c r="A1153" s="141" t="s">
        <v>35</v>
      </c>
      <c r="B1153" s="135">
        <v>0.52</v>
      </c>
      <c r="C1153" s="136">
        <v>0.62</v>
      </c>
      <c r="D1153" s="137">
        <v>0.6</v>
      </c>
      <c r="E1153" s="135">
        <v>0.57999999999999996</v>
      </c>
      <c r="F1153" s="136">
        <v>0.62</v>
      </c>
      <c r="G1153" s="137">
        <v>0.59</v>
      </c>
      <c r="H1153" s="135">
        <v>0.57999999999999996</v>
      </c>
      <c r="I1153" s="136">
        <v>0.64</v>
      </c>
      <c r="J1153" s="137">
        <v>0.61</v>
      </c>
      <c r="K1153" s="136"/>
      <c r="L1153" s="136"/>
      <c r="M1153" s="137"/>
      <c r="N1153" s="309"/>
    </row>
    <row r="1154" spans="1:14" x14ac:dyDescent="0.3">
      <c r="A1154" s="141" t="s">
        <v>163</v>
      </c>
      <c r="B1154" s="135" t="s">
        <v>197</v>
      </c>
      <c r="C1154" s="136" t="s">
        <v>200</v>
      </c>
      <c r="D1154" s="137" t="s">
        <v>200</v>
      </c>
      <c r="E1154" s="135" t="s">
        <v>197</v>
      </c>
      <c r="F1154" s="136" t="s">
        <v>200</v>
      </c>
      <c r="G1154" s="137" t="s">
        <v>200</v>
      </c>
      <c r="H1154" s="135" t="s">
        <v>197</v>
      </c>
      <c r="I1154" s="136" t="s">
        <v>200</v>
      </c>
      <c r="J1154" s="137" t="s">
        <v>200</v>
      </c>
      <c r="K1154" s="136"/>
      <c r="L1154" s="136"/>
      <c r="M1154" s="137"/>
      <c r="N1154" s="309"/>
    </row>
    <row r="1155" spans="1:14" x14ac:dyDescent="0.3">
      <c r="A1155" s="142" t="s">
        <v>36</v>
      </c>
      <c r="B1155" s="138" t="s">
        <v>197</v>
      </c>
      <c r="C1155" s="139">
        <v>0.20967741935483855</v>
      </c>
      <c r="D1155" s="140">
        <v>0.13333333333333347</v>
      </c>
      <c r="E1155" s="138" t="s">
        <v>197</v>
      </c>
      <c r="F1155" s="139">
        <v>0.1612903225806453</v>
      </c>
      <c r="G1155" s="140">
        <v>8.4745762711864112E-2</v>
      </c>
      <c r="H1155" s="138" t="s">
        <v>197</v>
      </c>
      <c r="I1155" s="139">
        <v>0.25000000000000022</v>
      </c>
      <c r="J1155" s="140">
        <v>0.19672131147541003</v>
      </c>
      <c r="K1155" s="139"/>
      <c r="L1155" s="139"/>
      <c r="M1155" s="140"/>
      <c r="N1155" s="310"/>
    </row>
    <row r="1156" spans="1:14" ht="26" x14ac:dyDescent="0.3">
      <c r="A1156" s="190" t="s">
        <v>576</v>
      </c>
      <c r="B1156" s="181">
        <v>0.83299999999999996</v>
      </c>
      <c r="C1156" s="182">
        <v>0.82199999999999995</v>
      </c>
      <c r="D1156" s="183">
        <v>0.83799999999999997</v>
      </c>
      <c r="E1156" s="181">
        <v>1</v>
      </c>
      <c r="F1156" s="182">
        <v>0.78300000000000003</v>
      </c>
      <c r="G1156" s="183">
        <v>0.80100000000000005</v>
      </c>
      <c r="H1156" s="181">
        <v>0.66700000000000004</v>
      </c>
      <c r="I1156" s="182">
        <v>0.85</v>
      </c>
      <c r="J1156" s="183">
        <v>0.86599999999999999</v>
      </c>
      <c r="K1156" s="182"/>
      <c r="L1156" s="182"/>
      <c r="M1156" s="183"/>
      <c r="N1156" s="309"/>
    </row>
    <row r="1157" spans="1:14" x14ac:dyDescent="0.3">
      <c r="A1157" s="184" t="s">
        <v>525</v>
      </c>
      <c r="B1157" s="181">
        <v>0.16700000000000001</v>
      </c>
      <c r="C1157" s="182">
        <v>0.17299999999999999</v>
      </c>
      <c r="D1157" s="183">
        <v>0.159</v>
      </c>
      <c r="E1157" s="181">
        <v>0</v>
      </c>
      <c r="F1157" s="182">
        <v>0.217</v>
      </c>
      <c r="G1157" s="183">
        <v>0.19900000000000001</v>
      </c>
      <c r="H1157" s="181">
        <v>0.33300000000000002</v>
      </c>
      <c r="I1157" s="182">
        <v>0.14199999999999999</v>
      </c>
      <c r="J1157" s="183">
        <v>0.128</v>
      </c>
      <c r="K1157" s="182"/>
      <c r="L1157" s="182"/>
      <c r="M1157" s="183"/>
      <c r="N1157" s="309"/>
    </row>
    <row r="1158" spans="1:14" x14ac:dyDescent="0.3">
      <c r="A1158" s="184" t="s">
        <v>526</v>
      </c>
      <c r="B1158" s="181">
        <v>0</v>
      </c>
      <c r="C1158" s="182">
        <v>5.0000000000000001E-3</v>
      </c>
      <c r="D1158" s="183">
        <v>3.0000000000000001E-3</v>
      </c>
      <c r="E1158" s="181">
        <v>0</v>
      </c>
      <c r="F1158" s="182">
        <v>0</v>
      </c>
      <c r="G1158" s="183">
        <v>0</v>
      </c>
      <c r="H1158" s="181">
        <v>0</v>
      </c>
      <c r="I1158" s="182">
        <v>8.0000000000000002E-3</v>
      </c>
      <c r="J1158" s="183">
        <v>6.0000000000000001E-3</v>
      </c>
      <c r="K1158" s="182"/>
      <c r="L1158" s="182"/>
      <c r="M1158" s="183"/>
      <c r="N1158" s="309"/>
    </row>
    <row r="1159" spans="1:14" x14ac:dyDescent="0.3">
      <c r="A1159" s="130" t="s">
        <v>194</v>
      </c>
      <c r="B1159" s="131">
        <v>6</v>
      </c>
      <c r="C1159" s="132">
        <v>214</v>
      </c>
      <c r="D1159" s="133">
        <v>309</v>
      </c>
      <c r="E1159" s="131">
        <v>3</v>
      </c>
      <c r="F1159" s="132">
        <v>92</v>
      </c>
      <c r="G1159" s="133">
        <v>141</v>
      </c>
      <c r="H1159" s="131">
        <v>3</v>
      </c>
      <c r="I1159" s="132">
        <v>120</v>
      </c>
      <c r="J1159" s="133">
        <v>164</v>
      </c>
      <c r="K1159" s="132"/>
      <c r="L1159" s="132"/>
      <c r="M1159" s="133"/>
      <c r="N1159" s="134"/>
    </row>
    <row r="1160" spans="1:14" x14ac:dyDescent="0.3">
      <c r="A1160" s="141" t="s">
        <v>161</v>
      </c>
      <c r="B1160" s="135">
        <v>2.83</v>
      </c>
      <c r="C1160" s="136">
        <v>2.82</v>
      </c>
      <c r="D1160" s="137">
        <v>2.83</v>
      </c>
      <c r="E1160" s="135">
        <v>3</v>
      </c>
      <c r="F1160" s="136">
        <v>2.78</v>
      </c>
      <c r="G1160" s="137">
        <v>2.8</v>
      </c>
      <c r="H1160" s="135">
        <v>2.67</v>
      </c>
      <c r="I1160" s="136">
        <v>2.84</v>
      </c>
      <c r="J1160" s="137">
        <v>2.86</v>
      </c>
      <c r="K1160" s="136"/>
      <c r="L1160" s="136"/>
      <c r="M1160" s="137"/>
      <c r="N1160" s="309"/>
    </row>
    <row r="1161" spans="1:14" x14ac:dyDescent="0.3">
      <c r="A1161" s="141" t="s">
        <v>35</v>
      </c>
      <c r="B1161" s="135">
        <v>0.41</v>
      </c>
      <c r="C1161" s="136">
        <v>0.4</v>
      </c>
      <c r="D1161" s="137">
        <v>0.38</v>
      </c>
      <c r="E1161" s="135">
        <v>0</v>
      </c>
      <c r="F1161" s="136">
        <v>0.41</v>
      </c>
      <c r="G1161" s="137">
        <v>0.4</v>
      </c>
      <c r="H1161" s="135">
        <v>0.57999999999999996</v>
      </c>
      <c r="I1161" s="136">
        <v>0.39</v>
      </c>
      <c r="J1161" s="137">
        <v>0.37</v>
      </c>
      <c r="K1161" s="136"/>
      <c r="L1161" s="136"/>
      <c r="M1161" s="137"/>
      <c r="N1161" s="309"/>
    </row>
    <row r="1162" spans="1:14" x14ac:dyDescent="0.3">
      <c r="A1162" s="141" t="s">
        <v>163</v>
      </c>
      <c r="B1162" s="135" t="s">
        <v>197</v>
      </c>
      <c r="C1162" s="136" t="s">
        <v>200</v>
      </c>
      <c r="D1162" s="137" t="s">
        <v>200</v>
      </c>
      <c r="E1162" s="135" t="s">
        <v>197</v>
      </c>
      <c r="F1162" s="136" t="s">
        <v>200</v>
      </c>
      <c r="G1162" s="137" t="s">
        <v>200</v>
      </c>
      <c r="H1162" s="135" t="s">
        <v>197</v>
      </c>
      <c r="I1162" s="136" t="s">
        <v>200</v>
      </c>
      <c r="J1162" s="137" t="s">
        <v>200</v>
      </c>
      <c r="K1162" s="136"/>
      <c r="L1162" s="136"/>
      <c r="M1162" s="137"/>
      <c r="N1162" s="309"/>
    </row>
    <row r="1163" spans="1:14" s="120" customFormat="1" x14ac:dyDescent="0.3">
      <c r="A1163" s="142" t="s">
        <v>36</v>
      </c>
      <c r="B1163" s="138" t="s">
        <v>197</v>
      </c>
      <c r="C1163" s="139">
        <v>2.5000000000000577E-2</v>
      </c>
      <c r="D1163" s="140">
        <v>0</v>
      </c>
      <c r="E1163" s="138" t="s">
        <v>197</v>
      </c>
      <c r="F1163" s="139">
        <v>0.53658536585365901</v>
      </c>
      <c r="G1163" s="140">
        <v>0.50000000000000044</v>
      </c>
      <c r="H1163" s="138" t="s">
        <v>197</v>
      </c>
      <c r="I1163" s="139">
        <v>-0.43589743589743568</v>
      </c>
      <c r="J1163" s="140">
        <v>-0.51351351351351338</v>
      </c>
      <c r="K1163" s="139"/>
      <c r="L1163" s="139"/>
      <c r="M1163" s="140"/>
      <c r="N1163" s="310"/>
    </row>
    <row r="1164" spans="1:14" ht="26" x14ac:dyDescent="0.3">
      <c r="A1164" s="190" t="s">
        <v>577</v>
      </c>
      <c r="B1164" s="181">
        <v>0.5</v>
      </c>
      <c r="C1164" s="182">
        <v>0.74299999999999999</v>
      </c>
      <c r="D1164" s="183">
        <v>0.70199999999999996</v>
      </c>
      <c r="E1164" s="181">
        <v>0.33300000000000002</v>
      </c>
      <c r="F1164" s="182">
        <v>0.73899999999999999</v>
      </c>
      <c r="G1164" s="183">
        <v>0.69499999999999995</v>
      </c>
      <c r="H1164" s="181">
        <v>0.66700000000000004</v>
      </c>
      <c r="I1164" s="182">
        <v>0.74199999999999999</v>
      </c>
      <c r="J1164" s="183">
        <v>0.70699999999999996</v>
      </c>
      <c r="K1164" s="182"/>
      <c r="L1164" s="182"/>
      <c r="M1164" s="183"/>
      <c r="N1164" s="309"/>
    </row>
    <row r="1165" spans="1:14" x14ac:dyDescent="0.3">
      <c r="A1165" s="184" t="s">
        <v>525</v>
      </c>
      <c r="B1165" s="181">
        <v>0.5</v>
      </c>
      <c r="C1165" s="182">
        <v>0.22</v>
      </c>
      <c r="D1165" s="183">
        <v>0.25600000000000001</v>
      </c>
      <c r="E1165" s="181">
        <v>0.66700000000000004</v>
      </c>
      <c r="F1165" s="182">
        <v>0.217</v>
      </c>
      <c r="G1165" s="183">
        <v>0.27</v>
      </c>
      <c r="H1165" s="181">
        <v>0.33300000000000002</v>
      </c>
      <c r="I1165" s="182">
        <v>0.22500000000000001</v>
      </c>
      <c r="J1165" s="183">
        <v>0.24399999999999999</v>
      </c>
      <c r="K1165" s="182"/>
      <c r="L1165" s="182"/>
      <c r="M1165" s="183"/>
      <c r="N1165" s="309"/>
    </row>
    <row r="1166" spans="1:14" x14ac:dyDescent="0.3">
      <c r="A1166" s="184" t="s">
        <v>526</v>
      </c>
      <c r="B1166" s="181">
        <v>0</v>
      </c>
      <c r="C1166" s="182">
        <v>3.6999999999999998E-2</v>
      </c>
      <c r="D1166" s="183">
        <v>4.2000000000000003E-2</v>
      </c>
      <c r="E1166" s="181">
        <v>0</v>
      </c>
      <c r="F1166" s="182">
        <v>4.2999999999999997E-2</v>
      </c>
      <c r="G1166" s="183">
        <v>3.5000000000000003E-2</v>
      </c>
      <c r="H1166" s="181">
        <v>0</v>
      </c>
      <c r="I1166" s="182">
        <v>3.3000000000000002E-2</v>
      </c>
      <c r="J1166" s="183">
        <v>4.9000000000000002E-2</v>
      </c>
      <c r="K1166" s="182"/>
      <c r="L1166" s="182"/>
      <c r="M1166" s="183"/>
      <c r="N1166" s="309"/>
    </row>
    <row r="1167" spans="1:14" x14ac:dyDescent="0.3">
      <c r="A1167" s="130" t="s">
        <v>194</v>
      </c>
      <c r="B1167" s="131">
        <v>6</v>
      </c>
      <c r="C1167" s="132">
        <v>214</v>
      </c>
      <c r="D1167" s="133">
        <v>309</v>
      </c>
      <c r="E1167" s="131">
        <v>3</v>
      </c>
      <c r="F1167" s="132">
        <v>92</v>
      </c>
      <c r="G1167" s="133">
        <v>141</v>
      </c>
      <c r="H1167" s="131">
        <v>3</v>
      </c>
      <c r="I1167" s="132">
        <v>120</v>
      </c>
      <c r="J1167" s="133">
        <v>164</v>
      </c>
      <c r="K1167" s="132"/>
      <c r="L1167" s="132"/>
      <c r="M1167" s="133"/>
      <c r="N1167" s="134"/>
    </row>
    <row r="1168" spans="1:14" x14ac:dyDescent="0.3">
      <c r="A1168" s="141" t="s">
        <v>161</v>
      </c>
      <c r="B1168" s="135">
        <v>2.5</v>
      </c>
      <c r="C1168" s="136">
        <v>2.71</v>
      </c>
      <c r="D1168" s="137">
        <v>2.66</v>
      </c>
      <c r="E1168" s="135">
        <v>2.33</v>
      </c>
      <c r="F1168" s="136">
        <v>2.7</v>
      </c>
      <c r="G1168" s="137">
        <v>2.66</v>
      </c>
      <c r="H1168" s="135">
        <v>2.67</v>
      </c>
      <c r="I1168" s="136">
        <v>2.71</v>
      </c>
      <c r="J1168" s="137">
        <v>2.66</v>
      </c>
      <c r="K1168" s="136"/>
      <c r="L1168" s="136"/>
      <c r="M1168" s="137"/>
      <c r="N1168" s="309"/>
    </row>
    <row r="1169" spans="1:14" x14ac:dyDescent="0.3">
      <c r="A1169" s="141" t="s">
        <v>35</v>
      </c>
      <c r="B1169" s="135">
        <v>0.55000000000000004</v>
      </c>
      <c r="C1169" s="136">
        <v>0.53</v>
      </c>
      <c r="D1169" s="137">
        <v>0.56000000000000005</v>
      </c>
      <c r="E1169" s="135">
        <v>0.57999999999999996</v>
      </c>
      <c r="F1169" s="136">
        <v>0.55000000000000004</v>
      </c>
      <c r="G1169" s="137">
        <v>0.55000000000000004</v>
      </c>
      <c r="H1169" s="135">
        <v>0.57999999999999996</v>
      </c>
      <c r="I1169" s="136">
        <v>0.52</v>
      </c>
      <c r="J1169" s="137">
        <v>0.56999999999999995</v>
      </c>
      <c r="K1169" s="136"/>
      <c r="L1169" s="136"/>
      <c r="M1169" s="137"/>
      <c r="N1169" s="309"/>
    </row>
    <row r="1170" spans="1:14" x14ac:dyDescent="0.3">
      <c r="A1170" s="141" t="s">
        <v>163</v>
      </c>
      <c r="B1170" s="135" t="s">
        <v>197</v>
      </c>
      <c r="C1170" s="136" t="s">
        <v>200</v>
      </c>
      <c r="D1170" s="137" t="s">
        <v>200</v>
      </c>
      <c r="E1170" s="135" t="s">
        <v>197</v>
      </c>
      <c r="F1170" s="136" t="s">
        <v>200</v>
      </c>
      <c r="G1170" s="137" t="s">
        <v>200</v>
      </c>
      <c r="H1170" s="135" t="s">
        <v>197</v>
      </c>
      <c r="I1170" s="136" t="s">
        <v>200</v>
      </c>
      <c r="J1170" s="137" t="s">
        <v>200</v>
      </c>
      <c r="K1170" s="136"/>
      <c r="L1170" s="136"/>
      <c r="M1170" s="137"/>
      <c r="N1170" s="309"/>
    </row>
    <row r="1171" spans="1:14" x14ac:dyDescent="0.3">
      <c r="A1171" s="142" t="s">
        <v>36</v>
      </c>
      <c r="B1171" s="138" t="s">
        <v>197</v>
      </c>
      <c r="C1171" s="139">
        <v>-0.39622641509433953</v>
      </c>
      <c r="D1171" s="140">
        <v>-0.28571428571428592</v>
      </c>
      <c r="E1171" s="138" t="s">
        <v>197</v>
      </c>
      <c r="F1171" s="139">
        <v>-0.67272727272727284</v>
      </c>
      <c r="G1171" s="140">
        <v>-0.60000000000000009</v>
      </c>
      <c r="H1171" s="138" t="s">
        <v>197</v>
      </c>
      <c r="I1171" s="139">
        <v>-7.6923076923076983E-2</v>
      </c>
      <c r="J1171" s="140">
        <v>1.7543859649122435E-2</v>
      </c>
      <c r="K1171" s="139"/>
      <c r="L1171" s="139"/>
      <c r="M1171" s="140"/>
      <c r="N1171" s="310"/>
    </row>
    <row r="1172" spans="1:14" ht="26" x14ac:dyDescent="0.3">
      <c r="A1172" s="190" t="s">
        <v>578</v>
      </c>
      <c r="B1172" s="181">
        <v>0.33300000000000002</v>
      </c>
      <c r="C1172" s="182">
        <v>0.55100000000000005</v>
      </c>
      <c r="D1172" s="183">
        <v>0.56999999999999995</v>
      </c>
      <c r="E1172" s="181">
        <v>0.33300000000000002</v>
      </c>
      <c r="F1172" s="182">
        <v>0.55400000000000005</v>
      </c>
      <c r="G1172" s="183">
        <v>0.56699999999999995</v>
      </c>
      <c r="H1172" s="181">
        <v>0.33300000000000002</v>
      </c>
      <c r="I1172" s="182">
        <v>0.54200000000000004</v>
      </c>
      <c r="J1172" s="183">
        <v>0.56699999999999995</v>
      </c>
      <c r="K1172" s="182"/>
      <c r="L1172" s="182"/>
      <c r="M1172" s="183"/>
      <c r="N1172" s="309"/>
    </row>
    <row r="1173" spans="1:14" x14ac:dyDescent="0.3">
      <c r="A1173" s="184" t="s">
        <v>525</v>
      </c>
      <c r="B1173" s="181">
        <v>0.16700000000000001</v>
      </c>
      <c r="C1173" s="182">
        <v>0.26600000000000001</v>
      </c>
      <c r="D1173" s="183">
        <v>0.27800000000000002</v>
      </c>
      <c r="E1173" s="181">
        <v>0</v>
      </c>
      <c r="F1173" s="182">
        <v>0.30399999999999999</v>
      </c>
      <c r="G1173" s="183">
        <v>0.29099999999999998</v>
      </c>
      <c r="H1173" s="181">
        <v>0.33300000000000002</v>
      </c>
      <c r="I1173" s="182">
        <v>0.24199999999999999</v>
      </c>
      <c r="J1173" s="183">
        <v>0.26800000000000002</v>
      </c>
      <c r="K1173" s="182"/>
      <c r="L1173" s="182"/>
      <c r="M1173" s="183"/>
      <c r="N1173" s="309"/>
    </row>
    <row r="1174" spans="1:14" x14ac:dyDescent="0.3">
      <c r="A1174" s="184" t="s">
        <v>526</v>
      </c>
      <c r="B1174" s="181">
        <v>0.5</v>
      </c>
      <c r="C1174" s="182">
        <v>0.182</v>
      </c>
      <c r="D1174" s="183">
        <v>0.152</v>
      </c>
      <c r="E1174" s="181">
        <v>0.66700000000000004</v>
      </c>
      <c r="F1174" s="182">
        <v>0.14099999999999999</v>
      </c>
      <c r="G1174" s="183">
        <v>0.14199999999999999</v>
      </c>
      <c r="H1174" s="181">
        <v>0.33300000000000002</v>
      </c>
      <c r="I1174" s="182">
        <v>0.217</v>
      </c>
      <c r="J1174" s="183">
        <v>0.16500000000000001</v>
      </c>
      <c r="K1174" s="182"/>
      <c r="L1174" s="182"/>
      <c r="M1174" s="183"/>
      <c r="N1174" s="309"/>
    </row>
    <row r="1175" spans="1:14" x14ac:dyDescent="0.3">
      <c r="A1175" s="130" t="s">
        <v>194</v>
      </c>
      <c r="B1175" s="131">
        <v>6</v>
      </c>
      <c r="C1175" s="132">
        <v>214</v>
      </c>
      <c r="D1175" s="133">
        <v>309</v>
      </c>
      <c r="E1175" s="131">
        <v>3</v>
      </c>
      <c r="F1175" s="132">
        <v>92</v>
      </c>
      <c r="G1175" s="133">
        <v>141</v>
      </c>
      <c r="H1175" s="131">
        <v>3</v>
      </c>
      <c r="I1175" s="132">
        <v>120</v>
      </c>
      <c r="J1175" s="133">
        <v>164</v>
      </c>
      <c r="K1175" s="132"/>
      <c r="L1175" s="132"/>
      <c r="M1175" s="133"/>
      <c r="N1175" s="134"/>
    </row>
    <row r="1176" spans="1:14" x14ac:dyDescent="0.3">
      <c r="A1176" s="141" t="s">
        <v>161</v>
      </c>
      <c r="B1176" s="135">
        <v>1.83</v>
      </c>
      <c r="C1176" s="136">
        <v>2.37</v>
      </c>
      <c r="D1176" s="137">
        <v>2.42</v>
      </c>
      <c r="E1176" s="135">
        <v>1.67</v>
      </c>
      <c r="F1176" s="136">
        <v>2.41</v>
      </c>
      <c r="G1176" s="137">
        <v>2.4300000000000002</v>
      </c>
      <c r="H1176" s="135">
        <v>2</v>
      </c>
      <c r="I1176" s="136">
        <v>2.33</v>
      </c>
      <c r="J1176" s="137">
        <v>2.4</v>
      </c>
      <c r="K1176" s="136"/>
      <c r="L1176" s="136"/>
      <c r="M1176" s="137"/>
      <c r="N1176" s="309"/>
    </row>
    <row r="1177" spans="1:14" x14ac:dyDescent="0.3">
      <c r="A1177" s="141" t="s">
        <v>35</v>
      </c>
      <c r="B1177" s="135">
        <v>0.98</v>
      </c>
      <c r="C1177" s="136">
        <v>0.77</v>
      </c>
      <c r="D1177" s="137">
        <v>0.74</v>
      </c>
      <c r="E1177" s="135">
        <v>1.1499999999999999</v>
      </c>
      <c r="F1177" s="136">
        <v>0.73</v>
      </c>
      <c r="G1177" s="137">
        <v>0.73</v>
      </c>
      <c r="H1177" s="135">
        <v>1</v>
      </c>
      <c r="I1177" s="136">
        <v>0.81</v>
      </c>
      <c r="J1177" s="137">
        <v>0.76</v>
      </c>
      <c r="K1177" s="136"/>
      <c r="L1177" s="136"/>
      <c r="M1177" s="137"/>
      <c r="N1177" s="309"/>
    </row>
    <row r="1178" spans="1:14" x14ac:dyDescent="0.3">
      <c r="A1178" s="141" t="s">
        <v>163</v>
      </c>
      <c r="B1178" s="135" t="s">
        <v>197</v>
      </c>
      <c r="C1178" s="136" t="s">
        <v>200</v>
      </c>
      <c r="D1178" s="137" t="s">
        <v>200</v>
      </c>
      <c r="E1178" s="135" t="s">
        <v>197</v>
      </c>
      <c r="F1178" s="136" t="s">
        <v>200</v>
      </c>
      <c r="G1178" s="137" t="s">
        <v>200</v>
      </c>
      <c r="H1178" s="135" t="s">
        <v>197</v>
      </c>
      <c r="I1178" s="136" t="s">
        <v>200</v>
      </c>
      <c r="J1178" s="137" t="s">
        <v>200</v>
      </c>
      <c r="K1178" s="136"/>
      <c r="L1178" s="136"/>
      <c r="M1178" s="137"/>
      <c r="N1178" s="309"/>
    </row>
    <row r="1179" spans="1:14" x14ac:dyDescent="0.3">
      <c r="A1179" s="110" t="s">
        <v>36</v>
      </c>
      <c r="B1179" s="143" t="s">
        <v>197</v>
      </c>
      <c r="C1179" s="144">
        <v>-0.70129870129870131</v>
      </c>
      <c r="D1179" s="145">
        <v>-0.79729729729729715</v>
      </c>
      <c r="E1179" s="143" t="s">
        <v>197</v>
      </c>
      <c r="F1179" s="144">
        <v>-1.0136986301369866</v>
      </c>
      <c r="G1179" s="145">
        <v>-1.0410958904109593</v>
      </c>
      <c r="H1179" s="143" t="s">
        <v>197</v>
      </c>
      <c r="I1179" s="144">
        <v>-0.4074074074074075</v>
      </c>
      <c r="J1179" s="145">
        <v>-0.52631578947368407</v>
      </c>
      <c r="K1179" s="144"/>
      <c r="L1179" s="144"/>
      <c r="M1179" s="145"/>
      <c r="N1179" s="221"/>
    </row>
    <row r="1180" spans="1:14" ht="65" x14ac:dyDescent="0.3">
      <c r="A1180" s="190" t="s">
        <v>1141</v>
      </c>
      <c r="B1180" s="181">
        <v>0.16700000000000001</v>
      </c>
      <c r="C1180" s="182">
        <v>0.29399999999999998</v>
      </c>
      <c r="D1180" s="183">
        <v>0.32</v>
      </c>
      <c r="E1180" s="181">
        <v>0.33300000000000002</v>
      </c>
      <c r="F1180" s="182">
        <v>0.29299999999999998</v>
      </c>
      <c r="G1180" s="183">
        <v>0.312</v>
      </c>
      <c r="H1180" s="181">
        <v>0</v>
      </c>
      <c r="I1180" s="182">
        <v>0.3</v>
      </c>
      <c r="J1180" s="183">
        <v>0.33500000000000002</v>
      </c>
      <c r="K1180" s="182"/>
      <c r="L1180" s="182"/>
      <c r="M1180" s="183"/>
      <c r="N1180" s="309"/>
    </row>
    <row r="1181" spans="1:14" x14ac:dyDescent="0.3">
      <c r="A1181" s="184" t="s">
        <v>525</v>
      </c>
      <c r="B1181" s="181">
        <v>0.5</v>
      </c>
      <c r="C1181" s="182">
        <v>0.41599999999999998</v>
      </c>
      <c r="D1181" s="183">
        <v>0.40500000000000003</v>
      </c>
      <c r="E1181" s="181">
        <v>0</v>
      </c>
      <c r="F1181" s="182">
        <v>0.39100000000000001</v>
      </c>
      <c r="G1181" s="183">
        <v>0.39700000000000002</v>
      </c>
      <c r="H1181" s="181">
        <v>1</v>
      </c>
      <c r="I1181" s="182">
        <v>0.433</v>
      </c>
      <c r="J1181" s="183">
        <v>0.40200000000000002</v>
      </c>
      <c r="K1181" s="182"/>
      <c r="L1181" s="182"/>
      <c r="M1181" s="183"/>
      <c r="N1181" s="309"/>
    </row>
    <row r="1182" spans="1:14" x14ac:dyDescent="0.3">
      <c r="A1182" s="184" t="s">
        <v>526</v>
      </c>
      <c r="B1182" s="181">
        <v>0.33300000000000002</v>
      </c>
      <c r="C1182" s="182">
        <v>0.28999999999999998</v>
      </c>
      <c r="D1182" s="183">
        <v>0.27500000000000002</v>
      </c>
      <c r="E1182" s="181">
        <v>0.66700000000000004</v>
      </c>
      <c r="F1182" s="182">
        <v>0.315</v>
      </c>
      <c r="G1182" s="183">
        <v>0.29099999999999998</v>
      </c>
      <c r="H1182" s="181">
        <v>0</v>
      </c>
      <c r="I1182" s="182">
        <v>0.26700000000000002</v>
      </c>
      <c r="J1182" s="183">
        <v>0.26200000000000001</v>
      </c>
      <c r="K1182" s="182"/>
      <c r="L1182" s="182"/>
      <c r="M1182" s="183"/>
      <c r="N1182" s="309"/>
    </row>
    <row r="1183" spans="1:14" x14ac:dyDescent="0.3">
      <c r="A1183" s="130" t="s">
        <v>194</v>
      </c>
      <c r="B1183" s="131">
        <v>6</v>
      </c>
      <c r="C1183" s="132">
        <v>214</v>
      </c>
      <c r="D1183" s="133">
        <v>309</v>
      </c>
      <c r="E1183" s="131">
        <v>3</v>
      </c>
      <c r="F1183" s="132">
        <v>92</v>
      </c>
      <c r="G1183" s="133">
        <v>141</v>
      </c>
      <c r="H1183" s="131">
        <v>3</v>
      </c>
      <c r="I1183" s="132">
        <v>120</v>
      </c>
      <c r="J1183" s="133">
        <v>164</v>
      </c>
      <c r="K1183" s="132"/>
      <c r="L1183" s="132"/>
      <c r="M1183" s="133"/>
      <c r="N1183" s="134"/>
    </row>
    <row r="1184" spans="1:14" x14ac:dyDescent="0.3">
      <c r="A1184" s="141" t="s">
        <v>161</v>
      </c>
      <c r="B1184" s="135">
        <v>1.83</v>
      </c>
      <c r="C1184" s="136">
        <v>2</v>
      </c>
      <c r="D1184" s="137">
        <v>2.0499999999999998</v>
      </c>
      <c r="E1184" s="135">
        <v>1.67</v>
      </c>
      <c r="F1184" s="136">
        <v>1.98</v>
      </c>
      <c r="G1184" s="137">
        <v>2.02</v>
      </c>
      <c r="H1184" s="135">
        <v>2</v>
      </c>
      <c r="I1184" s="136">
        <v>2.0299999999999998</v>
      </c>
      <c r="J1184" s="137">
        <v>2.0699999999999998</v>
      </c>
      <c r="K1184" s="136"/>
      <c r="L1184" s="136"/>
      <c r="M1184" s="137"/>
      <c r="N1184" s="309"/>
    </row>
    <row r="1185" spans="1:14" s="120" customFormat="1" x14ac:dyDescent="0.3">
      <c r="A1185" s="141" t="s">
        <v>35</v>
      </c>
      <c r="B1185" s="135">
        <v>0.75</v>
      </c>
      <c r="C1185" s="136">
        <v>0.77</v>
      </c>
      <c r="D1185" s="137">
        <v>0.77</v>
      </c>
      <c r="E1185" s="135">
        <v>1.1499999999999999</v>
      </c>
      <c r="F1185" s="136">
        <v>0.78</v>
      </c>
      <c r="G1185" s="137">
        <v>0.78</v>
      </c>
      <c r="H1185" s="135">
        <v>0</v>
      </c>
      <c r="I1185" s="136">
        <v>0.76</v>
      </c>
      <c r="J1185" s="137">
        <v>0.77</v>
      </c>
      <c r="K1185" s="136"/>
      <c r="L1185" s="136"/>
      <c r="M1185" s="137"/>
      <c r="N1185" s="309"/>
    </row>
    <row r="1186" spans="1:14" s="120" customFormat="1" x14ac:dyDescent="0.3">
      <c r="A1186" s="141" t="s">
        <v>163</v>
      </c>
      <c r="B1186" s="135" t="s">
        <v>197</v>
      </c>
      <c r="C1186" s="136" t="s">
        <v>200</v>
      </c>
      <c r="D1186" s="137" t="s">
        <v>200</v>
      </c>
      <c r="E1186" s="135" t="s">
        <v>197</v>
      </c>
      <c r="F1186" s="136" t="s">
        <v>200</v>
      </c>
      <c r="G1186" s="137" t="s">
        <v>200</v>
      </c>
      <c r="H1186" s="135" t="s">
        <v>197</v>
      </c>
      <c r="I1186" s="136" t="s">
        <v>200</v>
      </c>
      <c r="J1186" s="137" t="s">
        <v>200</v>
      </c>
      <c r="K1186" s="136"/>
      <c r="L1186" s="136"/>
      <c r="M1186" s="137"/>
      <c r="N1186" s="309"/>
    </row>
    <row r="1187" spans="1:14" s="120" customFormat="1" x14ac:dyDescent="0.3">
      <c r="A1187" s="110" t="s">
        <v>36</v>
      </c>
      <c r="B1187" s="143" t="s">
        <v>197</v>
      </c>
      <c r="C1187" s="144">
        <v>-0.22077922077922069</v>
      </c>
      <c r="D1187" s="145">
        <v>-0.28571428571428537</v>
      </c>
      <c r="E1187" s="143" t="s">
        <v>197</v>
      </c>
      <c r="F1187" s="144">
        <v>-0.39743589743589747</v>
      </c>
      <c r="G1187" s="145">
        <v>-0.44871794871794879</v>
      </c>
      <c r="H1187" s="143" t="s">
        <v>197</v>
      </c>
      <c r="I1187" s="144">
        <v>-3.9473684210526057E-2</v>
      </c>
      <c r="J1187" s="145">
        <v>-9.0909090909090703E-2</v>
      </c>
      <c r="K1187" s="144"/>
      <c r="L1187" s="144"/>
      <c r="M1187" s="145"/>
      <c r="N1187" s="221"/>
    </row>
    <row r="1188" spans="1:14" s="120" customFormat="1" ht="65" x14ac:dyDescent="0.3">
      <c r="A1188" s="190" t="s">
        <v>282</v>
      </c>
      <c r="B1188" s="181">
        <v>0.16700000000000001</v>
      </c>
      <c r="C1188" s="182">
        <v>0.13700000000000001</v>
      </c>
      <c r="D1188" s="183">
        <v>0.16300000000000001</v>
      </c>
      <c r="E1188" s="181">
        <v>0</v>
      </c>
      <c r="F1188" s="182">
        <v>0.19800000000000001</v>
      </c>
      <c r="G1188" s="183">
        <v>0.2</v>
      </c>
      <c r="H1188" s="181">
        <v>0.33300000000000002</v>
      </c>
      <c r="I1188" s="182">
        <v>9.1999999999999998E-2</v>
      </c>
      <c r="J1188" s="183">
        <v>0.13</v>
      </c>
      <c r="K1188" s="182"/>
      <c r="L1188" s="182"/>
      <c r="M1188" s="183"/>
      <c r="N1188" s="308" t="s">
        <v>495</v>
      </c>
    </row>
    <row r="1189" spans="1:14" s="120" customFormat="1" x14ac:dyDescent="0.3">
      <c r="A1189" s="184" t="s">
        <v>38</v>
      </c>
      <c r="B1189" s="181">
        <v>0.33300000000000002</v>
      </c>
      <c r="C1189" s="182">
        <v>0.51900000000000002</v>
      </c>
      <c r="D1189" s="183">
        <v>0.52900000000000003</v>
      </c>
      <c r="E1189" s="181">
        <v>0.66700000000000004</v>
      </c>
      <c r="F1189" s="182">
        <v>0.54900000000000004</v>
      </c>
      <c r="G1189" s="183">
        <v>0.57899999999999996</v>
      </c>
      <c r="H1189" s="181">
        <v>0</v>
      </c>
      <c r="I1189" s="182">
        <v>0.48699999999999999</v>
      </c>
      <c r="J1189" s="183">
        <v>0.48099999999999998</v>
      </c>
      <c r="K1189" s="182"/>
      <c r="L1189" s="182"/>
      <c r="M1189" s="183"/>
      <c r="N1189" s="309"/>
    </row>
    <row r="1190" spans="1:14" s="120" customFormat="1" x14ac:dyDescent="0.3">
      <c r="A1190" s="184" t="s">
        <v>39</v>
      </c>
      <c r="B1190" s="181">
        <v>0.5</v>
      </c>
      <c r="C1190" s="182">
        <v>0.32500000000000001</v>
      </c>
      <c r="D1190" s="183">
        <v>0.28799999999999998</v>
      </c>
      <c r="E1190" s="181">
        <v>0.33300000000000002</v>
      </c>
      <c r="F1190" s="182">
        <v>0.24199999999999999</v>
      </c>
      <c r="G1190" s="183">
        <v>0.20699999999999999</v>
      </c>
      <c r="H1190" s="181">
        <v>0.66700000000000004</v>
      </c>
      <c r="I1190" s="182">
        <v>0.39500000000000002</v>
      </c>
      <c r="J1190" s="183">
        <v>0.36399999999999999</v>
      </c>
      <c r="K1190" s="182"/>
      <c r="L1190" s="182"/>
      <c r="M1190" s="183"/>
      <c r="N1190" s="309"/>
    </row>
    <row r="1191" spans="1:14" s="120" customFormat="1" x14ac:dyDescent="0.3">
      <c r="A1191" s="184" t="s">
        <v>40</v>
      </c>
      <c r="B1191" s="181">
        <v>0</v>
      </c>
      <c r="C1191" s="182">
        <v>1.4E-2</v>
      </c>
      <c r="D1191" s="183">
        <v>1.6E-2</v>
      </c>
      <c r="E1191" s="181">
        <v>0</v>
      </c>
      <c r="F1191" s="182">
        <v>1.0999999999999999E-2</v>
      </c>
      <c r="G1191" s="183">
        <v>1.4E-2</v>
      </c>
      <c r="H1191" s="181">
        <v>0</v>
      </c>
      <c r="I1191" s="182">
        <v>1.7000000000000001E-2</v>
      </c>
      <c r="J1191" s="183">
        <v>1.9E-2</v>
      </c>
      <c r="K1191" s="182"/>
      <c r="L1191" s="182"/>
      <c r="M1191" s="183"/>
      <c r="N1191" s="309"/>
    </row>
    <row r="1192" spans="1:14" s="120" customFormat="1" x14ac:dyDescent="0.3">
      <c r="A1192" s="184" t="s">
        <v>41</v>
      </c>
      <c r="B1192" s="181">
        <v>0</v>
      </c>
      <c r="C1192" s="182">
        <v>5.0000000000000001E-3</v>
      </c>
      <c r="D1192" s="183">
        <v>3.0000000000000001E-3</v>
      </c>
      <c r="E1192" s="181">
        <v>0</v>
      </c>
      <c r="F1192" s="182">
        <v>0</v>
      </c>
      <c r="G1192" s="183">
        <v>0</v>
      </c>
      <c r="H1192" s="181">
        <v>0</v>
      </c>
      <c r="I1192" s="182">
        <v>8.0000000000000002E-3</v>
      </c>
      <c r="J1192" s="183">
        <v>6.0000000000000001E-3</v>
      </c>
      <c r="K1192" s="182"/>
      <c r="L1192" s="182"/>
      <c r="M1192" s="183"/>
      <c r="N1192" s="309"/>
    </row>
    <row r="1193" spans="1:14" s="120" customFormat="1" x14ac:dyDescent="0.3">
      <c r="A1193" s="130" t="s">
        <v>194</v>
      </c>
      <c r="B1193" s="131">
        <v>6</v>
      </c>
      <c r="C1193" s="132">
        <v>212</v>
      </c>
      <c r="D1193" s="133">
        <v>306</v>
      </c>
      <c r="E1193" s="131">
        <v>3</v>
      </c>
      <c r="F1193" s="132">
        <v>91</v>
      </c>
      <c r="G1193" s="133">
        <v>140</v>
      </c>
      <c r="H1193" s="131">
        <v>3</v>
      </c>
      <c r="I1193" s="132">
        <v>119</v>
      </c>
      <c r="J1193" s="133">
        <v>162</v>
      </c>
      <c r="K1193" s="132"/>
      <c r="L1193" s="132"/>
      <c r="M1193" s="133"/>
      <c r="N1193" s="371"/>
    </row>
    <row r="1194" spans="1:14" s="120" customFormat="1" x14ac:dyDescent="0.3">
      <c r="A1194" s="141" t="s">
        <v>161</v>
      </c>
      <c r="B1194" s="135">
        <v>3.67</v>
      </c>
      <c r="C1194" s="136">
        <v>3.77</v>
      </c>
      <c r="D1194" s="137">
        <v>3.83</v>
      </c>
      <c r="E1194" s="135">
        <v>3.67</v>
      </c>
      <c r="F1194" s="136">
        <v>3.93</v>
      </c>
      <c r="G1194" s="137">
        <v>3.96</v>
      </c>
      <c r="H1194" s="135">
        <v>3.67</v>
      </c>
      <c r="I1194" s="136">
        <v>3.64</v>
      </c>
      <c r="J1194" s="137">
        <v>3.71</v>
      </c>
      <c r="K1194" s="136"/>
      <c r="L1194" s="136"/>
      <c r="M1194" s="137"/>
      <c r="N1194" s="309"/>
    </row>
    <row r="1195" spans="1:14" x14ac:dyDescent="0.3">
      <c r="A1195" s="141" t="s">
        <v>35</v>
      </c>
      <c r="B1195" s="135">
        <v>0.82</v>
      </c>
      <c r="C1195" s="136">
        <v>0.71</v>
      </c>
      <c r="D1195" s="137">
        <v>0.72</v>
      </c>
      <c r="E1195" s="135">
        <v>0.57999999999999996</v>
      </c>
      <c r="F1195" s="136">
        <v>0.7</v>
      </c>
      <c r="G1195" s="137">
        <v>0.68</v>
      </c>
      <c r="H1195" s="135">
        <v>1.1499999999999999</v>
      </c>
      <c r="I1195" s="136">
        <v>0.71</v>
      </c>
      <c r="J1195" s="137">
        <v>0.74</v>
      </c>
      <c r="K1195" s="136"/>
      <c r="L1195" s="136"/>
      <c r="M1195" s="137"/>
      <c r="N1195" s="309"/>
    </row>
    <row r="1196" spans="1:14" x14ac:dyDescent="0.3">
      <c r="A1196" s="141" t="s">
        <v>163</v>
      </c>
      <c r="B1196" s="135" t="s">
        <v>197</v>
      </c>
      <c r="C1196" s="136" t="s">
        <v>200</v>
      </c>
      <c r="D1196" s="137" t="s">
        <v>200</v>
      </c>
      <c r="E1196" s="135" t="s">
        <v>197</v>
      </c>
      <c r="F1196" s="136" t="s">
        <v>200</v>
      </c>
      <c r="G1196" s="137" t="s">
        <v>200</v>
      </c>
      <c r="H1196" s="135" t="s">
        <v>197</v>
      </c>
      <c r="I1196" s="136" t="s">
        <v>200</v>
      </c>
      <c r="J1196" s="137" t="s">
        <v>200</v>
      </c>
      <c r="K1196" s="136"/>
      <c r="L1196" s="136"/>
      <c r="M1196" s="137"/>
      <c r="N1196" s="309"/>
    </row>
    <row r="1197" spans="1:14" x14ac:dyDescent="0.3">
      <c r="A1197" s="142" t="s">
        <v>36</v>
      </c>
      <c r="B1197" s="138" t="s">
        <v>197</v>
      </c>
      <c r="C1197" s="139">
        <v>-0.14084507042253536</v>
      </c>
      <c r="D1197" s="140">
        <v>-0.22222222222222243</v>
      </c>
      <c r="E1197" s="138" t="s">
        <v>197</v>
      </c>
      <c r="F1197" s="139">
        <v>-0.37142857142857177</v>
      </c>
      <c r="G1197" s="140">
        <v>-0.42647058823529416</v>
      </c>
      <c r="H1197" s="138" t="s">
        <v>197</v>
      </c>
      <c r="I1197" s="139">
        <v>4.2253521126760292E-2</v>
      </c>
      <c r="J1197" s="140">
        <v>-5.4054054054054106E-2</v>
      </c>
      <c r="K1197" s="139"/>
      <c r="L1197" s="139"/>
      <c r="M1197" s="140"/>
      <c r="N1197" s="310"/>
    </row>
    <row r="1198" spans="1:14" ht="26" x14ac:dyDescent="0.3">
      <c r="A1198" s="190" t="s">
        <v>274</v>
      </c>
      <c r="B1198" s="181">
        <v>0</v>
      </c>
      <c r="C1198" s="182">
        <v>7.4999999999999997E-2</v>
      </c>
      <c r="D1198" s="183">
        <v>8.2000000000000003E-2</v>
      </c>
      <c r="E1198" s="181">
        <v>0</v>
      </c>
      <c r="F1198" s="182">
        <v>5.5E-2</v>
      </c>
      <c r="G1198" s="183">
        <v>7.9000000000000001E-2</v>
      </c>
      <c r="H1198" s="181">
        <v>0</v>
      </c>
      <c r="I1198" s="182">
        <v>9.1999999999999998E-2</v>
      </c>
      <c r="J1198" s="183">
        <v>8.5999999999999993E-2</v>
      </c>
      <c r="K1198" s="182"/>
      <c r="L1198" s="182"/>
      <c r="M1198" s="183"/>
      <c r="N1198" s="309"/>
    </row>
    <row r="1199" spans="1:14" x14ac:dyDescent="0.3">
      <c r="A1199" s="184" t="s">
        <v>38</v>
      </c>
      <c r="B1199" s="181">
        <v>0.5</v>
      </c>
      <c r="C1199" s="182">
        <v>0.26900000000000002</v>
      </c>
      <c r="D1199" s="183">
        <v>0.26500000000000001</v>
      </c>
      <c r="E1199" s="181">
        <v>0.33300000000000002</v>
      </c>
      <c r="F1199" s="182">
        <v>0.24199999999999999</v>
      </c>
      <c r="G1199" s="183">
        <v>0.22900000000000001</v>
      </c>
      <c r="H1199" s="181">
        <v>0.66700000000000004</v>
      </c>
      <c r="I1199" s="182">
        <v>0.28599999999999998</v>
      </c>
      <c r="J1199" s="183">
        <v>0.28999999999999998</v>
      </c>
      <c r="K1199" s="182"/>
      <c r="L1199" s="182"/>
      <c r="M1199" s="183"/>
      <c r="N1199" s="309"/>
    </row>
    <row r="1200" spans="1:14" x14ac:dyDescent="0.3">
      <c r="A1200" s="184" t="s">
        <v>39</v>
      </c>
      <c r="B1200" s="181">
        <v>0.33300000000000002</v>
      </c>
      <c r="C1200" s="182">
        <v>0.42</v>
      </c>
      <c r="D1200" s="183">
        <v>0.38600000000000001</v>
      </c>
      <c r="E1200" s="181">
        <v>0.66700000000000004</v>
      </c>
      <c r="F1200" s="182">
        <v>0.42899999999999999</v>
      </c>
      <c r="G1200" s="183">
        <v>0.39300000000000002</v>
      </c>
      <c r="H1200" s="181">
        <v>0</v>
      </c>
      <c r="I1200" s="182">
        <v>0.41199999999999998</v>
      </c>
      <c r="J1200" s="183">
        <v>0.38300000000000001</v>
      </c>
      <c r="K1200" s="182"/>
      <c r="L1200" s="182"/>
      <c r="M1200" s="183"/>
      <c r="N1200" s="309"/>
    </row>
    <row r="1201" spans="1:14" x14ac:dyDescent="0.3">
      <c r="A1201" s="184" t="s">
        <v>40</v>
      </c>
      <c r="B1201" s="181">
        <v>0</v>
      </c>
      <c r="C1201" s="182">
        <v>0.20799999999999999</v>
      </c>
      <c r="D1201" s="183">
        <v>0.245</v>
      </c>
      <c r="E1201" s="181">
        <v>0</v>
      </c>
      <c r="F1201" s="182">
        <v>0.24199999999999999</v>
      </c>
      <c r="G1201" s="183">
        <v>0.27100000000000002</v>
      </c>
      <c r="H1201" s="181">
        <v>0</v>
      </c>
      <c r="I1201" s="182">
        <v>0.185</v>
      </c>
      <c r="J1201" s="183">
        <v>0.222</v>
      </c>
      <c r="K1201" s="182"/>
      <c r="L1201" s="182"/>
      <c r="M1201" s="183"/>
      <c r="N1201" s="309"/>
    </row>
    <row r="1202" spans="1:14" x14ac:dyDescent="0.3">
      <c r="A1202" s="184" t="s">
        <v>41</v>
      </c>
      <c r="B1202" s="181">
        <v>0.16700000000000001</v>
      </c>
      <c r="C1202" s="182">
        <v>2.8000000000000001E-2</v>
      </c>
      <c r="D1202" s="183">
        <v>2.3E-2</v>
      </c>
      <c r="E1202" s="181">
        <v>0</v>
      </c>
      <c r="F1202" s="182">
        <v>3.3000000000000002E-2</v>
      </c>
      <c r="G1202" s="183">
        <v>2.9000000000000001E-2</v>
      </c>
      <c r="H1202" s="181">
        <v>0.33300000000000002</v>
      </c>
      <c r="I1202" s="182">
        <v>2.5000000000000001E-2</v>
      </c>
      <c r="J1202" s="183">
        <v>1.9E-2</v>
      </c>
      <c r="K1202" s="182"/>
      <c r="L1202" s="182"/>
      <c r="M1202" s="183"/>
      <c r="N1202" s="309"/>
    </row>
    <row r="1203" spans="1:14" x14ac:dyDescent="0.3">
      <c r="A1203" s="130" t="s">
        <v>194</v>
      </c>
      <c r="B1203" s="131">
        <v>6</v>
      </c>
      <c r="C1203" s="132">
        <v>212</v>
      </c>
      <c r="D1203" s="133">
        <v>306</v>
      </c>
      <c r="E1203" s="131">
        <v>3</v>
      </c>
      <c r="F1203" s="132">
        <v>91</v>
      </c>
      <c r="G1203" s="133">
        <v>140</v>
      </c>
      <c r="H1203" s="131">
        <v>3</v>
      </c>
      <c r="I1203" s="132">
        <v>119</v>
      </c>
      <c r="J1203" s="133">
        <v>162</v>
      </c>
      <c r="K1203" s="132"/>
      <c r="L1203" s="132"/>
      <c r="M1203" s="133"/>
      <c r="N1203" s="134"/>
    </row>
    <row r="1204" spans="1:14" x14ac:dyDescent="0.3">
      <c r="A1204" s="141" t="s">
        <v>161</v>
      </c>
      <c r="B1204" s="135">
        <v>3.17</v>
      </c>
      <c r="C1204" s="136">
        <v>3.16</v>
      </c>
      <c r="D1204" s="137">
        <v>3.14</v>
      </c>
      <c r="E1204" s="135">
        <v>3.33</v>
      </c>
      <c r="F1204" s="136">
        <v>3.04</v>
      </c>
      <c r="G1204" s="137">
        <v>3.06</v>
      </c>
      <c r="H1204" s="135">
        <v>3</v>
      </c>
      <c r="I1204" s="136">
        <v>3.24</v>
      </c>
      <c r="J1204" s="137">
        <v>3.2</v>
      </c>
      <c r="K1204" s="136"/>
      <c r="L1204" s="136"/>
      <c r="M1204" s="137"/>
      <c r="N1204" s="309"/>
    </row>
    <row r="1205" spans="1:14" x14ac:dyDescent="0.3">
      <c r="A1205" s="141" t="s">
        <v>35</v>
      </c>
      <c r="B1205" s="135">
        <v>1.17</v>
      </c>
      <c r="C1205" s="136">
        <v>0.93</v>
      </c>
      <c r="D1205" s="137">
        <v>0.96</v>
      </c>
      <c r="E1205" s="135">
        <v>0.57999999999999996</v>
      </c>
      <c r="F1205" s="136">
        <v>0.92</v>
      </c>
      <c r="G1205" s="137">
        <v>0.97</v>
      </c>
      <c r="H1205" s="135">
        <v>1.73</v>
      </c>
      <c r="I1205" s="136">
        <v>0.95</v>
      </c>
      <c r="J1205" s="137">
        <v>0.95</v>
      </c>
      <c r="K1205" s="136"/>
      <c r="L1205" s="136"/>
      <c r="M1205" s="137"/>
      <c r="N1205" s="309"/>
    </row>
    <row r="1206" spans="1:14" x14ac:dyDescent="0.3">
      <c r="A1206" s="141" t="s">
        <v>163</v>
      </c>
      <c r="B1206" s="135" t="s">
        <v>197</v>
      </c>
      <c r="C1206" s="136" t="s">
        <v>200</v>
      </c>
      <c r="D1206" s="137" t="s">
        <v>200</v>
      </c>
      <c r="E1206" s="135" t="s">
        <v>197</v>
      </c>
      <c r="F1206" s="136" t="s">
        <v>200</v>
      </c>
      <c r="G1206" s="137" t="s">
        <v>200</v>
      </c>
      <c r="H1206" s="135" t="s">
        <v>197</v>
      </c>
      <c r="I1206" s="136" t="s">
        <v>200</v>
      </c>
      <c r="J1206" s="137" t="s">
        <v>200</v>
      </c>
      <c r="K1206" s="136"/>
      <c r="L1206" s="136"/>
      <c r="M1206" s="137"/>
      <c r="N1206" s="309"/>
    </row>
    <row r="1207" spans="1:14" x14ac:dyDescent="0.3">
      <c r="A1207" s="142" t="s">
        <v>36</v>
      </c>
      <c r="B1207" s="138" t="s">
        <v>197</v>
      </c>
      <c r="C1207" s="139">
        <v>1.0752688172042781E-2</v>
      </c>
      <c r="D1207" s="140">
        <v>3.1249999999999799E-2</v>
      </c>
      <c r="E1207" s="138" t="s">
        <v>197</v>
      </c>
      <c r="F1207" s="139">
        <v>0.31521739130434784</v>
      </c>
      <c r="G1207" s="140">
        <v>0.27835051546391754</v>
      </c>
      <c r="H1207" s="138" t="s">
        <v>197</v>
      </c>
      <c r="I1207" s="139">
        <v>-0.25263157894736865</v>
      </c>
      <c r="J1207" s="140">
        <v>-0.21052631578947389</v>
      </c>
      <c r="K1207" s="139"/>
      <c r="L1207" s="139"/>
      <c r="M1207" s="140"/>
      <c r="N1207" s="310"/>
    </row>
    <row r="1208" spans="1:14" ht="26" x14ac:dyDescent="0.3">
      <c r="A1208" s="188" t="s">
        <v>602</v>
      </c>
      <c r="B1208" s="191">
        <v>0</v>
      </c>
      <c r="C1208" s="192">
        <v>0.30199999999999999</v>
      </c>
      <c r="D1208" s="193">
        <v>0.307</v>
      </c>
      <c r="E1208" s="191">
        <v>0</v>
      </c>
      <c r="F1208" s="192">
        <v>0.24199999999999999</v>
      </c>
      <c r="G1208" s="193">
        <v>0.25700000000000001</v>
      </c>
      <c r="H1208" s="191">
        <v>0</v>
      </c>
      <c r="I1208" s="192">
        <v>0.35299999999999998</v>
      </c>
      <c r="J1208" s="193">
        <v>0.35199999999999998</v>
      </c>
      <c r="K1208" s="192"/>
      <c r="L1208" s="192"/>
      <c r="M1208" s="193"/>
      <c r="N1208" s="312"/>
    </row>
    <row r="1209" spans="1:14" x14ac:dyDescent="0.3">
      <c r="A1209" s="189" t="s">
        <v>38</v>
      </c>
      <c r="B1209" s="191">
        <v>0.5</v>
      </c>
      <c r="C1209" s="192">
        <v>0.47199999999999998</v>
      </c>
      <c r="D1209" s="193">
        <v>0.45800000000000002</v>
      </c>
      <c r="E1209" s="191">
        <v>0.66700000000000004</v>
      </c>
      <c r="F1209" s="192">
        <v>0.495</v>
      </c>
      <c r="G1209" s="193">
        <v>0.45700000000000002</v>
      </c>
      <c r="H1209" s="191">
        <v>0.33300000000000002</v>
      </c>
      <c r="I1209" s="192">
        <v>0.45400000000000001</v>
      </c>
      <c r="J1209" s="193">
        <v>0.46300000000000002</v>
      </c>
      <c r="K1209" s="192"/>
      <c r="L1209" s="192"/>
      <c r="M1209" s="193"/>
      <c r="N1209" s="312"/>
    </row>
    <row r="1210" spans="1:14" x14ac:dyDescent="0.3">
      <c r="A1210" s="189" t="s">
        <v>39</v>
      </c>
      <c r="B1210" s="191">
        <v>0.5</v>
      </c>
      <c r="C1210" s="192">
        <v>0.19800000000000001</v>
      </c>
      <c r="D1210" s="193">
        <v>0.20899999999999999</v>
      </c>
      <c r="E1210" s="191">
        <v>0.33300000000000002</v>
      </c>
      <c r="F1210" s="192">
        <v>0.22</v>
      </c>
      <c r="G1210" s="193">
        <v>0.24299999999999999</v>
      </c>
      <c r="H1210" s="191">
        <v>0.66700000000000004</v>
      </c>
      <c r="I1210" s="192">
        <v>0.17599999999999999</v>
      </c>
      <c r="J1210" s="193">
        <v>0.17299999999999999</v>
      </c>
      <c r="K1210" s="192"/>
      <c r="L1210" s="192"/>
      <c r="M1210" s="193"/>
      <c r="N1210" s="312"/>
    </row>
    <row r="1211" spans="1:14" x14ac:dyDescent="0.3">
      <c r="A1211" s="189" t="s">
        <v>40</v>
      </c>
      <c r="B1211" s="191">
        <v>0</v>
      </c>
      <c r="C1211" s="192">
        <v>2.8000000000000001E-2</v>
      </c>
      <c r="D1211" s="193">
        <v>2.5999999999999999E-2</v>
      </c>
      <c r="E1211" s="191">
        <v>0</v>
      </c>
      <c r="F1211" s="192">
        <v>4.3999999999999997E-2</v>
      </c>
      <c r="G1211" s="193">
        <v>4.2999999999999997E-2</v>
      </c>
      <c r="H1211" s="191">
        <v>0</v>
      </c>
      <c r="I1211" s="192">
        <v>1.7000000000000001E-2</v>
      </c>
      <c r="J1211" s="193">
        <v>1.2E-2</v>
      </c>
      <c r="K1211" s="192"/>
      <c r="L1211" s="192"/>
      <c r="M1211" s="193"/>
      <c r="N1211" s="312"/>
    </row>
    <row r="1212" spans="1:14" x14ac:dyDescent="0.3">
      <c r="A1212" s="189" t="s">
        <v>41</v>
      </c>
      <c r="B1212" s="191">
        <v>0</v>
      </c>
      <c r="C1212" s="192">
        <v>0</v>
      </c>
      <c r="D1212" s="193">
        <v>0</v>
      </c>
      <c r="E1212" s="191">
        <v>0</v>
      </c>
      <c r="F1212" s="192">
        <v>0</v>
      </c>
      <c r="G1212" s="193">
        <v>0</v>
      </c>
      <c r="H1212" s="191">
        <v>0</v>
      </c>
      <c r="I1212" s="192">
        <v>0</v>
      </c>
      <c r="J1212" s="193">
        <v>0</v>
      </c>
      <c r="K1212" s="192"/>
      <c r="L1212" s="192"/>
      <c r="M1212" s="193"/>
      <c r="N1212" s="312"/>
    </row>
    <row r="1213" spans="1:14" x14ac:dyDescent="0.3">
      <c r="A1213" s="108" t="s">
        <v>194</v>
      </c>
      <c r="B1213" s="163">
        <v>6</v>
      </c>
      <c r="C1213" s="164">
        <v>212</v>
      </c>
      <c r="D1213" s="165">
        <v>306</v>
      </c>
      <c r="E1213" s="163">
        <v>3</v>
      </c>
      <c r="F1213" s="164">
        <v>91</v>
      </c>
      <c r="G1213" s="165">
        <v>140</v>
      </c>
      <c r="H1213" s="163">
        <v>3</v>
      </c>
      <c r="I1213" s="164">
        <v>119</v>
      </c>
      <c r="J1213" s="165">
        <v>162</v>
      </c>
      <c r="K1213" s="164"/>
      <c r="L1213" s="164"/>
      <c r="M1213" s="165"/>
      <c r="N1213" s="167"/>
    </row>
    <row r="1214" spans="1:14" x14ac:dyDescent="0.3">
      <c r="A1214" s="109" t="s">
        <v>161</v>
      </c>
      <c r="B1214" s="155">
        <v>3.5</v>
      </c>
      <c r="C1214" s="156">
        <v>4.05</v>
      </c>
      <c r="D1214" s="157">
        <v>4.05</v>
      </c>
      <c r="E1214" s="155">
        <v>3.67</v>
      </c>
      <c r="F1214" s="156">
        <v>3.93</v>
      </c>
      <c r="G1214" s="157">
        <v>3.93</v>
      </c>
      <c r="H1214" s="155">
        <v>3.33</v>
      </c>
      <c r="I1214" s="156">
        <v>4.1399999999999997</v>
      </c>
      <c r="J1214" s="157">
        <v>4.1500000000000004</v>
      </c>
      <c r="K1214" s="156"/>
      <c r="L1214" s="156"/>
      <c r="M1214" s="157"/>
      <c r="N1214" s="312"/>
    </row>
    <row r="1215" spans="1:14" x14ac:dyDescent="0.3">
      <c r="A1215" s="109" t="s">
        <v>35</v>
      </c>
      <c r="B1215" s="155">
        <v>0.55000000000000004</v>
      </c>
      <c r="C1215" s="156">
        <v>0.78</v>
      </c>
      <c r="D1215" s="157">
        <v>0.79</v>
      </c>
      <c r="E1215" s="155">
        <v>0.57999999999999996</v>
      </c>
      <c r="F1215" s="156">
        <v>0.8</v>
      </c>
      <c r="G1215" s="157">
        <v>0.82</v>
      </c>
      <c r="H1215" s="155">
        <v>0.57999999999999996</v>
      </c>
      <c r="I1215" s="156">
        <v>0.76</v>
      </c>
      <c r="J1215" s="157">
        <v>0.74</v>
      </c>
      <c r="K1215" s="156"/>
      <c r="L1215" s="156"/>
      <c r="M1215" s="157"/>
      <c r="N1215" s="312"/>
    </row>
    <row r="1216" spans="1:14" x14ac:dyDescent="0.3">
      <c r="A1216" s="109" t="s">
        <v>163</v>
      </c>
      <c r="B1216" s="155" t="s">
        <v>197</v>
      </c>
      <c r="C1216" s="156" t="s">
        <v>200</v>
      </c>
      <c r="D1216" s="157" t="s">
        <v>200</v>
      </c>
      <c r="E1216" s="155" t="s">
        <v>197</v>
      </c>
      <c r="F1216" s="156" t="s">
        <v>200</v>
      </c>
      <c r="G1216" s="157" t="s">
        <v>200</v>
      </c>
      <c r="H1216" s="155" t="s">
        <v>197</v>
      </c>
      <c r="I1216" s="156" t="s">
        <v>200</v>
      </c>
      <c r="J1216" s="157" t="s">
        <v>200</v>
      </c>
      <c r="K1216" s="156"/>
      <c r="L1216" s="156"/>
      <c r="M1216" s="157"/>
      <c r="N1216" s="312"/>
    </row>
    <row r="1217" spans="1:14" x14ac:dyDescent="0.3">
      <c r="A1217" s="110" t="s">
        <v>36</v>
      </c>
      <c r="B1217" s="143" t="s">
        <v>197</v>
      </c>
      <c r="C1217" s="144">
        <v>-0.70512820512820484</v>
      </c>
      <c r="D1217" s="145">
        <v>-0.69620253164556933</v>
      </c>
      <c r="E1217" s="143" t="s">
        <v>197</v>
      </c>
      <c r="F1217" s="144">
        <v>-0.32500000000000029</v>
      </c>
      <c r="G1217" s="145">
        <v>-0.3170731707317076</v>
      </c>
      <c r="H1217" s="143" t="s">
        <v>197</v>
      </c>
      <c r="I1217" s="144">
        <v>-1.06578947368421</v>
      </c>
      <c r="J1217" s="145">
        <v>-1.1081081081081086</v>
      </c>
      <c r="K1217" s="144"/>
      <c r="L1217" s="144"/>
      <c r="M1217" s="145"/>
      <c r="N1217" s="221"/>
    </row>
    <row r="1218" spans="1:14" ht="65" x14ac:dyDescent="0.3">
      <c r="A1218" s="190" t="s">
        <v>1095</v>
      </c>
      <c r="B1218" s="181">
        <v>0.16700000000000001</v>
      </c>
      <c r="C1218" s="182">
        <v>0.156</v>
      </c>
      <c r="D1218" s="183">
        <v>0.16700000000000001</v>
      </c>
      <c r="E1218" s="181">
        <v>0.33300000000000002</v>
      </c>
      <c r="F1218" s="182">
        <v>0.16500000000000001</v>
      </c>
      <c r="G1218" s="183">
        <v>0.17899999999999999</v>
      </c>
      <c r="H1218" s="181">
        <v>0</v>
      </c>
      <c r="I1218" s="182">
        <v>0.151</v>
      </c>
      <c r="J1218" s="183">
        <v>0.16</v>
      </c>
      <c r="K1218" s="182"/>
      <c r="L1218" s="182"/>
      <c r="M1218" s="183"/>
      <c r="N1218" s="309"/>
    </row>
    <row r="1219" spans="1:14" x14ac:dyDescent="0.3">
      <c r="A1219" s="184" t="s">
        <v>38</v>
      </c>
      <c r="B1219" s="181">
        <v>0.5</v>
      </c>
      <c r="C1219" s="182">
        <v>0.46200000000000002</v>
      </c>
      <c r="D1219" s="183">
        <v>0.438</v>
      </c>
      <c r="E1219" s="181">
        <v>0.33300000000000002</v>
      </c>
      <c r="F1219" s="182">
        <v>0.495</v>
      </c>
      <c r="G1219" s="183">
        <v>0.47099999999999997</v>
      </c>
      <c r="H1219" s="181">
        <v>0.66700000000000004</v>
      </c>
      <c r="I1219" s="182">
        <v>0.437</v>
      </c>
      <c r="J1219" s="183">
        <v>0.40100000000000002</v>
      </c>
      <c r="K1219" s="182"/>
      <c r="L1219" s="182"/>
      <c r="M1219" s="183"/>
      <c r="N1219" s="309"/>
    </row>
    <row r="1220" spans="1:14" x14ac:dyDescent="0.3">
      <c r="A1220" s="184" t="s">
        <v>39</v>
      </c>
      <c r="B1220" s="181">
        <v>0.16700000000000001</v>
      </c>
      <c r="C1220" s="182">
        <v>0.34</v>
      </c>
      <c r="D1220" s="183">
        <v>0.34</v>
      </c>
      <c r="E1220" s="181">
        <v>0.33300000000000002</v>
      </c>
      <c r="F1220" s="182">
        <v>0.308</v>
      </c>
      <c r="G1220" s="183">
        <v>0.3</v>
      </c>
      <c r="H1220" s="181">
        <v>0</v>
      </c>
      <c r="I1220" s="182">
        <v>0.36099999999999999</v>
      </c>
      <c r="J1220" s="183">
        <v>0.377</v>
      </c>
      <c r="K1220" s="182"/>
      <c r="L1220" s="182"/>
      <c r="M1220" s="183"/>
      <c r="N1220" s="309"/>
    </row>
    <row r="1221" spans="1:14" x14ac:dyDescent="0.3">
      <c r="A1221" s="184" t="s">
        <v>40</v>
      </c>
      <c r="B1221" s="181">
        <v>0.16700000000000001</v>
      </c>
      <c r="C1221" s="182">
        <v>4.2000000000000003E-2</v>
      </c>
      <c r="D1221" s="183">
        <v>5.6000000000000001E-2</v>
      </c>
      <c r="E1221" s="181">
        <v>0</v>
      </c>
      <c r="F1221" s="182">
        <v>3.3000000000000002E-2</v>
      </c>
      <c r="G1221" s="183">
        <v>0.05</v>
      </c>
      <c r="H1221" s="181">
        <v>0.33300000000000002</v>
      </c>
      <c r="I1221" s="182">
        <v>0.05</v>
      </c>
      <c r="J1221" s="183">
        <v>6.2E-2</v>
      </c>
      <c r="K1221" s="182"/>
      <c r="L1221" s="182"/>
      <c r="M1221" s="183"/>
      <c r="N1221" s="309"/>
    </row>
    <row r="1222" spans="1:14" x14ac:dyDescent="0.3">
      <c r="A1222" s="184" t="s">
        <v>41</v>
      </c>
      <c r="B1222" s="181">
        <v>0</v>
      </c>
      <c r="C1222" s="182">
        <v>0</v>
      </c>
      <c r="D1222" s="183">
        <v>0</v>
      </c>
      <c r="E1222" s="181">
        <v>0</v>
      </c>
      <c r="F1222" s="182">
        <v>0</v>
      </c>
      <c r="G1222" s="183">
        <v>0</v>
      </c>
      <c r="H1222" s="181">
        <v>0</v>
      </c>
      <c r="I1222" s="182">
        <v>0</v>
      </c>
      <c r="J1222" s="183">
        <v>0</v>
      </c>
      <c r="K1222" s="182"/>
      <c r="L1222" s="182"/>
      <c r="M1222" s="183"/>
      <c r="N1222" s="309"/>
    </row>
    <row r="1223" spans="1:14" x14ac:dyDescent="0.3">
      <c r="A1223" s="130" t="s">
        <v>194</v>
      </c>
      <c r="B1223" s="131">
        <v>6</v>
      </c>
      <c r="C1223" s="132">
        <v>212</v>
      </c>
      <c r="D1223" s="133">
        <v>306</v>
      </c>
      <c r="E1223" s="131">
        <v>3</v>
      </c>
      <c r="F1223" s="132">
        <v>91</v>
      </c>
      <c r="G1223" s="133">
        <v>140</v>
      </c>
      <c r="H1223" s="131">
        <v>3</v>
      </c>
      <c r="I1223" s="132">
        <v>119</v>
      </c>
      <c r="J1223" s="133">
        <v>162</v>
      </c>
      <c r="K1223" s="132"/>
      <c r="L1223" s="132"/>
      <c r="M1223" s="133"/>
      <c r="N1223" s="134"/>
    </row>
    <row r="1224" spans="1:14" x14ac:dyDescent="0.3">
      <c r="A1224" s="141" t="s">
        <v>161</v>
      </c>
      <c r="B1224" s="135">
        <v>3.67</v>
      </c>
      <c r="C1224" s="136">
        <v>3.73</v>
      </c>
      <c r="D1224" s="137">
        <v>3.72</v>
      </c>
      <c r="E1224" s="135">
        <v>4</v>
      </c>
      <c r="F1224" s="136">
        <v>3.79</v>
      </c>
      <c r="G1224" s="137">
        <v>3.78</v>
      </c>
      <c r="H1224" s="135">
        <v>3.33</v>
      </c>
      <c r="I1224" s="136">
        <v>3.69</v>
      </c>
      <c r="J1224" s="137">
        <v>3.66</v>
      </c>
      <c r="K1224" s="136"/>
      <c r="L1224" s="136"/>
      <c r="M1224" s="137"/>
      <c r="N1224" s="309"/>
    </row>
    <row r="1225" spans="1:14" x14ac:dyDescent="0.3">
      <c r="A1225" s="141" t="s">
        <v>35</v>
      </c>
      <c r="B1225" s="135">
        <v>1.03</v>
      </c>
      <c r="C1225" s="136">
        <v>0.77</v>
      </c>
      <c r="D1225" s="137">
        <v>0.81</v>
      </c>
      <c r="E1225" s="135">
        <v>1</v>
      </c>
      <c r="F1225" s="136">
        <v>0.75</v>
      </c>
      <c r="G1225" s="137">
        <v>0.8</v>
      </c>
      <c r="H1225" s="135">
        <v>1.1499999999999999</v>
      </c>
      <c r="I1225" s="136">
        <v>0.79</v>
      </c>
      <c r="J1225" s="137">
        <v>0.82</v>
      </c>
      <c r="K1225" s="136"/>
      <c r="L1225" s="136"/>
      <c r="M1225" s="137"/>
      <c r="N1225" s="309"/>
    </row>
    <row r="1226" spans="1:14" x14ac:dyDescent="0.3">
      <c r="A1226" s="141" t="s">
        <v>163</v>
      </c>
      <c r="B1226" s="135" t="s">
        <v>197</v>
      </c>
      <c r="C1226" s="136" t="s">
        <v>200</v>
      </c>
      <c r="D1226" s="137" t="s">
        <v>200</v>
      </c>
      <c r="E1226" s="135" t="s">
        <v>197</v>
      </c>
      <c r="F1226" s="136" t="s">
        <v>200</v>
      </c>
      <c r="G1226" s="137" t="s">
        <v>200</v>
      </c>
      <c r="H1226" s="135" t="s">
        <v>197</v>
      </c>
      <c r="I1226" s="136" t="s">
        <v>200</v>
      </c>
      <c r="J1226" s="137" t="s">
        <v>200</v>
      </c>
      <c r="K1226" s="136"/>
      <c r="L1226" s="136"/>
      <c r="M1226" s="137"/>
      <c r="N1226" s="309"/>
    </row>
    <row r="1227" spans="1:14" x14ac:dyDescent="0.3">
      <c r="A1227" s="142" t="s">
        <v>36</v>
      </c>
      <c r="B1227" s="138" t="s">
        <v>197</v>
      </c>
      <c r="C1227" s="139">
        <v>-7.792207792207799E-2</v>
      </c>
      <c r="D1227" s="140">
        <v>-6.1728395061728718E-2</v>
      </c>
      <c r="E1227" s="138" t="s">
        <v>197</v>
      </c>
      <c r="F1227" s="139">
        <v>0.27999999999999997</v>
      </c>
      <c r="G1227" s="140">
        <v>0.27500000000000024</v>
      </c>
      <c r="H1227" s="138" t="s">
        <v>197</v>
      </c>
      <c r="I1227" s="139">
        <v>-0.45569620253164539</v>
      </c>
      <c r="J1227" s="140">
        <v>-0.40243902439024404</v>
      </c>
      <c r="K1227" s="139"/>
      <c r="L1227" s="139"/>
      <c r="M1227" s="140"/>
      <c r="N1227" s="310"/>
    </row>
    <row r="1228" spans="1:14" ht="26" x14ac:dyDescent="0.3">
      <c r="A1228" s="190" t="s">
        <v>1094</v>
      </c>
      <c r="B1228" s="181">
        <v>0.16700000000000001</v>
      </c>
      <c r="C1228" s="182">
        <v>0.28299999999999997</v>
      </c>
      <c r="D1228" s="183">
        <v>0.28100000000000003</v>
      </c>
      <c r="E1228" s="181">
        <v>0</v>
      </c>
      <c r="F1228" s="182">
        <v>0.253</v>
      </c>
      <c r="G1228" s="183">
        <v>0.28599999999999998</v>
      </c>
      <c r="H1228" s="181">
        <v>0.33300000000000002</v>
      </c>
      <c r="I1228" s="182">
        <v>0.311</v>
      </c>
      <c r="J1228" s="183">
        <v>0.27800000000000002</v>
      </c>
      <c r="K1228" s="182"/>
      <c r="L1228" s="182"/>
      <c r="M1228" s="183"/>
      <c r="N1228" s="308" t="s">
        <v>495</v>
      </c>
    </row>
    <row r="1229" spans="1:14" x14ac:dyDescent="0.3">
      <c r="A1229" s="184" t="s">
        <v>38</v>
      </c>
      <c r="B1229" s="181">
        <v>0.66700000000000004</v>
      </c>
      <c r="C1229" s="182">
        <v>0.40600000000000003</v>
      </c>
      <c r="D1229" s="183">
        <v>0.438</v>
      </c>
      <c r="E1229" s="181">
        <v>0.66700000000000004</v>
      </c>
      <c r="F1229" s="182">
        <v>0.44</v>
      </c>
      <c r="G1229" s="183">
        <v>0.42099999999999999</v>
      </c>
      <c r="H1229" s="181">
        <v>0.66700000000000004</v>
      </c>
      <c r="I1229" s="182">
        <v>0.37</v>
      </c>
      <c r="J1229" s="183">
        <v>0.44400000000000001</v>
      </c>
      <c r="K1229" s="182"/>
      <c r="L1229" s="182"/>
      <c r="M1229" s="183"/>
      <c r="N1229" s="309"/>
    </row>
    <row r="1230" spans="1:14" x14ac:dyDescent="0.3">
      <c r="A1230" s="184" t="s">
        <v>39</v>
      </c>
      <c r="B1230" s="181">
        <v>0.16700000000000001</v>
      </c>
      <c r="C1230" s="182">
        <v>0.27400000000000002</v>
      </c>
      <c r="D1230" s="183">
        <v>0.245</v>
      </c>
      <c r="E1230" s="181">
        <v>0.33300000000000002</v>
      </c>
      <c r="F1230" s="182">
        <v>0.26400000000000001</v>
      </c>
      <c r="G1230" s="183">
        <v>0.25700000000000001</v>
      </c>
      <c r="H1230" s="181">
        <v>0</v>
      </c>
      <c r="I1230" s="182">
        <v>0.28599999999999998</v>
      </c>
      <c r="J1230" s="183">
        <v>0.24099999999999999</v>
      </c>
      <c r="K1230" s="182"/>
      <c r="L1230" s="182"/>
      <c r="M1230" s="183"/>
      <c r="N1230" s="309"/>
    </row>
    <row r="1231" spans="1:14" x14ac:dyDescent="0.3">
      <c r="A1231" s="184" t="s">
        <v>40</v>
      </c>
      <c r="B1231" s="181">
        <v>0</v>
      </c>
      <c r="C1231" s="182">
        <v>3.3000000000000002E-2</v>
      </c>
      <c r="D1231" s="183">
        <v>3.3000000000000002E-2</v>
      </c>
      <c r="E1231" s="181">
        <v>0</v>
      </c>
      <c r="F1231" s="182">
        <v>4.3999999999999997E-2</v>
      </c>
      <c r="G1231" s="183">
        <v>3.5999999999999997E-2</v>
      </c>
      <c r="H1231" s="181">
        <v>0</v>
      </c>
      <c r="I1231" s="182">
        <v>2.5000000000000001E-2</v>
      </c>
      <c r="J1231" s="183">
        <v>3.1E-2</v>
      </c>
      <c r="K1231" s="182"/>
      <c r="L1231" s="182"/>
      <c r="M1231" s="183"/>
      <c r="N1231" s="309"/>
    </row>
    <row r="1232" spans="1:14" x14ac:dyDescent="0.3">
      <c r="A1232" s="184" t="s">
        <v>41</v>
      </c>
      <c r="B1232" s="181">
        <v>0</v>
      </c>
      <c r="C1232" s="182">
        <v>5.0000000000000001E-3</v>
      </c>
      <c r="D1232" s="183">
        <v>3.0000000000000001E-3</v>
      </c>
      <c r="E1232" s="181">
        <v>0</v>
      </c>
      <c r="F1232" s="182">
        <v>0</v>
      </c>
      <c r="G1232" s="183">
        <v>0</v>
      </c>
      <c r="H1232" s="181">
        <v>0</v>
      </c>
      <c r="I1232" s="182">
        <v>8.0000000000000002E-3</v>
      </c>
      <c r="J1232" s="183">
        <v>6.0000000000000001E-3</v>
      </c>
      <c r="K1232" s="182"/>
      <c r="L1232" s="182"/>
      <c r="M1232" s="183"/>
      <c r="N1232" s="309"/>
    </row>
    <row r="1233" spans="1:14" x14ac:dyDescent="0.3">
      <c r="A1233" s="130" t="s">
        <v>194</v>
      </c>
      <c r="B1233" s="131">
        <v>6</v>
      </c>
      <c r="C1233" s="132">
        <v>212</v>
      </c>
      <c r="D1233" s="133">
        <v>306</v>
      </c>
      <c r="E1233" s="131">
        <v>3</v>
      </c>
      <c r="F1233" s="132">
        <v>91</v>
      </c>
      <c r="G1233" s="133">
        <v>140</v>
      </c>
      <c r="H1233" s="131">
        <v>3</v>
      </c>
      <c r="I1233" s="132">
        <v>119</v>
      </c>
      <c r="J1233" s="133">
        <v>162</v>
      </c>
      <c r="K1233" s="132"/>
      <c r="L1233" s="132"/>
      <c r="M1233" s="133"/>
      <c r="N1233" s="371"/>
    </row>
    <row r="1234" spans="1:14" x14ac:dyDescent="0.3">
      <c r="A1234" s="141" t="s">
        <v>161</v>
      </c>
      <c r="B1234" s="135">
        <v>4</v>
      </c>
      <c r="C1234" s="136">
        <v>3.93</v>
      </c>
      <c r="D1234" s="137">
        <v>3.96</v>
      </c>
      <c r="E1234" s="135">
        <v>3.67</v>
      </c>
      <c r="F1234" s="136">
        <v>3.9</v>
      </c>
      <c r="G1234" s="137">
        <v>3.96</v>
      </c>
      <c r="H1234" s="135">
        <v>4.33</v>
      </c>
      <c r="I1234" s="136">
        <v>3.95</v>
      </c>
      <c r="J1234" s="137">
        <v>3.96</v>
      </c>
      <c r="K1234" s="136"/>
      <c r="L1234" s="136"/>
      <c r="M1234" s="137"/>
      <c r="N1234" s="309"/>
    </row>
    <row r="1235" spans="1:14" x14ac:dyDescent="0.3">
      <c r="A1235" s="141" t="s">
        <v>35</v>
      </c>
      <c r="B1235" s="135">
        <v>0.63</v>
      </c>
      <c r="C1235" s="136">
        <v>0.85</v>
      </c>
      <c r="D1235" s="137">
        <v>0.83</v>
      </c>
      <c r="E1235" s="135">
        <v>0.57999999999999996</v>
      </c>
      <c r="F1235" s="136">
        <v>0.83</v>
      </c>
      <c r="G1235" s="137">
        <v>0.83</v>
      </c>
      <c r="H1235" s="135">
        <v>0.57999999999999996</v>
      </c>
      <c r="I1235" s="136">
        <v>0.88</v>
      </c>
      <c r="J1235" s="137">
        <v>0.84</v>
      </c>
      <c r="K1235" s="136"/>
      <c r="L1235" s="136"/>
      <c r="M1235" s="137"/>
      <c r="N1235" s="309"/>
    </row>
    <row r="1236" spans="1:14" x14ac:dyDescent="0.3">
      <c r="A1236" s="141" t="s">
        <v>163</v>
      </c>
      <c r="B1236" s="135" t="s">
        <v>197</v>
      </c>
      <c r="C1236" s="136" t="s">
        <v>200</v>
      </c>
      <c r="D1236" s="137" t="s">
        <v>200</v>
      </c>
      <c r="E1236" s="135" t="s">
        <v>197</v>
      </c>
      <c r="F1236" s="136" t="s">
        <v>200</v>
      </c>
      <c r="G1236" s="137" t="s">
        <v>200</v>
      </c>
      <c r="H1236" s="135" t="s">
        <v>197</v>
      </c>
      <c r="I1236" s="136" t="s">
        <v>200</v>
      </c>
      <c r="J1236" s="137" t="s">
        <v>200</v>
      </c>
      <c r="K1236" s="136"/>
      <c r="L1236" s="136"/>
      <c r="M1236" s="137"/>
      <c r="N1236" s="309"/>
    </row>
    <row r="1237" spans="1:14" x14ac:dyDescent="0.3">
      <c r="A1237" s="142" t="s">
        <v>36</v>
      </c>
      <c r="B1237" s="138" t="s">
        <v>197</v>
      </c>
      <c r="C1237" s="139">
        <v>8.2352941176470407E-2</v>
      </c>
      <c r="D1237" s="140">
        <v>4.8192771084337394E-2</v>
      </c>
      <c r="E1237" s="138" t="s">
        <v>197</v>
      </c>
      <c r="F1237" s="139">
        <v>-0.27710843373493976</v>
      </c>
      <c r="G1237" s="140">
        <v>-0.34939759036144585</v>
      </c>
      <c r="H1237" s="138" t="s">
        <v>197</v>
      </c>
      <c r="I1237" s="139">
        <v>0.43181818181818171</v>
      </c>
      <c r="J1237" s="140">
        <v>0.44047619047619063</v>
      </c>
      <c r="K1237" s="139"/>
      <c r="L1237" s="139"/>
      <c r="M1237" s="140"/>
      <c r="N1237" s="310"/>
    </row>
    <row r="1238" spans="1:14" ht="26" x14ac:dyDescent="0.3">
      <c r="A1238" s="190" t="s">
        <v>275</v>
      </c>
      <c r="B1238" s="181">
        <v>0.16700000000000001</v>
      </c>
      <c r="C1238" s="182">
        <v>0.108</v>
      </c>
      <c r="D1238" s="183">
        <v>0.127</v>
      </c>
      <c r="E1238" s="181">
        <v>0</v>
      </c>
      <c r="F1238" s="182">
        <v>0.154</v>
      </c>
      <c r="G1238" s="183">
        <v>0.17899999999999999</v>
      </c>
      <c r="H1238" s="181">
        <v>0.33300000000000002</v>
      </c>
      <c r="I1238" s="182">
        <v>7.5999999999999998E-2</v>
      </c>
      <c r="J1238" s="183">
        <v>8.5999999999999993E-2</v>
      </c>
      <c r="K1238" s="182"/>
      <c r="L1238" s="182"/>
      <c r="M1238" s="183"/>
      <c r="N1238" s="309"/>
    </row>
    <row r="1239" spans="1:14" x14ac:dyDescent="0.3">
      <c r="A1239" s="184" t="s">
        <v>38</v>
      </c>
      <c r="B1239" s="181">
        <v>0.33300000000000002</v>
      </c>
      <c r="C1239" s="182">
        <v>0.24099999999999999</v>
      </c>
      <c r="D1239" s="183">
        <v>0.24199999999999999</v>
      </c>
      <c r="E1239" s="181">
        <v>0.33300000000000002</v>
      </c>
      <c r="F1239" s="182">
        <v>0.29699999999999999</v>
      </c>
      <c r="G1239" s="183">
        <v>0.29299999999999998</v>
      </c>
      <c r="H1239" s="181">
        <v>0.33300000000000002</v>
      </c>
      <c r="I1239" s="182">
        <v>0.20200000000000001</v>
      </c>
      <c r="J1239" s="183">
        <v>0.20399999999999999</v>
      </c>
      <c r="K1239" s="182"/>
      <c r="L1239" s="182"/>
      <c r="M1239" s="183"/>
      <c r="N1239" s="309"/>
    </row>
    <row r="1240" spans="1:14" x14ac:dyDescent="0.3">
      <c r="A1240" s="184" t="s">
        <v>39</v>
      </c>
      <c r="B1240" s="181">
        <v>0.33300000000000002</v>
      </c>
      <c r="C1240" s="182">
        <v>0.38700000000000001</v>
      </c>
      <c r="D1240" s="183">
        <v>0.38200000000000001</v>
      </c>
      <c r="E1240" s="181">
        <v>0.33300000000000002</v>
      </c>
      <c r="F1240" s="182">
        <v>0.31900000000000001</v>
      </c>
      <c r="G1240" s="183">
        <v>0.314</v>
      </c>
      <c r="H1240" s="181">
        <v>0.33300000000000002</v>
      </c>
      <c r="I1240" s="182">
        <v>0.437</v>
      </c>
      <c r="J1240" s="183">
        <v>0.438</v>
      </c>
      <c r="K1240" s="182"/>
      <c r="L1240" s="182"/>
      <c r="M1240" s="183"/>
      <c r="N1240" s="309"/>
    </row>
    <row r="1241" spans="1:14" x14ac:dyDescent="0.3">
      <c r="A1241" s="184" t="s">
        <v>40</v>
      </c>
      <c r="B1241" s="181">
        <v>0.16700000000000001</v>
      </c>
      <c r="C1241" s="182">
        <v>0.24099999999999999</v>
      </c>
      <c r="D1241" s="183">
        <v>0.222</v>
      </c>
      <c r="E1241" s="181">
        <v>0.33300000000000002</v>
      </c>
      <c r="F1241" s="182">
        <v>0.22</v>
      </c>
      <c r="G1241" s="183">
        <v>0.20699999999999999</v>
      </c>
      <c r="H1241" s="181">
        <v>0</v>
      </c>
      <c r="I1241" s="182">
        <v>0.252</v>
      </c>
      <c r="J1241" s="183">
        <v>0.22800000000000001</v>
      </c>
      <c r="K1241" s="182"/>
      <c r="L1241" s="182"/>
      <c r="M1241" s="183"/>
      <c r="N1241" s="309"/>
    </row>
    <row r="1242" spans="1:14" x14ac:dyDescent="0.3">
      <c r="A1242" s="184" t="s">
        <v>41</v>
      </c>
      <c r="B1242" s="181">
        <v>0</v>
      </c>
      <c r="C1242" s="182">
        <v>2.4E-2</v>
      </c>
      <c r="D1242" s="183">
        <v>2.5999999999999999E-2</v>
      </c>
      <c r="E1242" s="181">
        <v>0</v>
      </c>
      <c r="F1242" s="182">
        <v>1.0999999999999999E-2</v>
      </c>
      <c r="G1242" s="183">
        <v>7.0000000000000001E-3</v>
      </c>
      <c r="H1242" s="181">
        <v>0</v>
      </c>
      <c r="I1242" s="182">
        <v>3.4000000000000002E-2</v>
      </c>
      <c r="J1242" s="183">
        <v>4.2999999999999997E-2</v>
      </c>
      <c r="K1242" s="182"/>
      <c r="L1242" s="182"/>
      <c r="M1242" s="183"/>
      <c r="N1242" s="309"/>
    </row>
    <row r="1243" spans="1:14" x14ac:dyDescent="0.3">
      <c r="A1243" s="130" t="s">
        <v>194</v>
      </c>
      <c r="B1243" s="131">
        <v>6</v>
      </c>
      <c r="C1243" s="132">
        <v>212</v>
      </c>
      <c r="D1243" s="133">
        <v>306</v>
      </c>
      <c r="E1243" s="131">
        <v>3</v>
      </c>
      <c r="F1243" s="132">
        <v>91</v>
      </c>
      <c r="G1243" s="133">
        <v>140</v>
      </c>
      <c r="H1243" s="131">
        <v>3</v>
      </c>
      <c r="I1243" s="132">
        <v>119</v>
      </c>
      <c r="J1243" s="133">
        <v>162</v>
      </c>
      <c r="K1243" s="132"/>
      <c r="L1243" s="132"/>
      <c r="M1243" s="133"/>
      <c r="N1243" s="134"/>
    </row>
    <row r="1244" spans="1:14" x14ac:dyDescent="0.3">
      <c r="A1244" s="141" t="s">
        <v>161</v>
      </c>
      <c r="B1244" s="135">
        <v>3.5</v>
      </c>
      <c r="C1244" s="136">
        <v>3.17</v>
      </c>
      <c r="D1244" s="137">
        <v>3.22</v>
      </c>
      <c r="E1244" s="135">
        <v>3</v>
      </c>
      <c r="F1244" s="136">
        <v>3.36</v>
      </c>
      <c r="G1244" s="137">
        <v>3.43</v>
      </c>
      <c r="H1244" s="135">
        <v>4</v>
      </c>
      <c r="I1244" s="136">
        <v>3.03</v>
      </c>
      <c r="J1244" s="137">
        <v>3.06</v>
      </c>
      <c r="K1244" s="136"/>
      <c r="L1244" s="136"/>
      <c r="M1244" s="137"/>
      <c r="N1244" s="309"/>
    </row>
    <row r="1245" spans="1:14" x14ac:dyDescent="0.3">
      <c r="A1245" s="141" t="s">
        <v>35</v>
      </c>
      <c r="B1245" s="135">
        <v>1.05</v>
      </c>
      <c r="C1245" s="136">
        <v>0.99</v>
      </c>
      <c r="D1245" s="137">
        <v>1.02</v>
      </c>
      <c r="E1245" s="135">
        <v>1</v>
      </c>
      <c r="F1245" s="136">
        <v>1.03</v>
      </c>
      <c r="G1245" s="137">
        <v>1.03</v>
      </c>
      <c r="H1245" s="135">
        <v>1</v>
      </c>
      <c r="I1245" s="136">
        <v>0.95</v>
      </c>
      <c r="J1245" s="137">
        <v>0.98</v>
      </c>
      <c r="K1245" s="136"/>
      <c r="L1245" s="136"/>
      <c r="M1245" s="137"/>
      <c r="N1245" s="309"/>
    </row>
    <row r="1246" spans="1:14" x14ac:dyDescent="0.3">
      <c r="A1246" s="141" t="s">
        <v>163</v>
      </c>
      <c r="B1246" s="135" t="s">
        <v>197</v>
      </c>
      <c r="C1246" s="136" t="s">
        <v>200</v>
      </c>
      <c r="D1246" s="137" t="s">
        <v>200</v>
      </c>
      <c r="E1246" s="135" t="s">
        <v>197</v>
      </c>
      <c r="F1246" s="136" t="s">
        <v>200</v>
      </c>
      <c r="G1246" s="137" t="s">
        <v>200</v>
      </c>
      <c r="H1246" s="135" t="s">
        <v>197</v>
      </c>
      <c r="I1246" s="136" t="s">
        <v>200</v>
      </c>
      <c r="J1246" s="137" t="s">
        <v>200</v>
      </c>
      <c r="K1246" s="136"/>
      <c r="L1246" s="136"/>
      <c r="M1246" s="137"/>
      <c r="N1246" s="309"/>
    </row>
    <row r="1247" spans="1:14" x14ac:dyDescent="0.3">
      <c r="A1247" s="142" t="s">
        <v>36</v>
      </c>
      <c r="B1247" s="138" t="s">
        <v>197</v>
      </c>
      <c r="C1247" s="139">
        <v>0.33333333333333343</v>
      </c>
      <c r="D1247" s="140">
        <v>0.27450980392156843</v>
      </c>
      <c r="E1247" s="138" t="s">
        <v>197</v>
      </c>
      <c r="F1247" s="139">
        <v>-0.34951456310679596</v>
      </c>
      <c r="G1247" s="140">
        <v>-0.41747572815533995</v>
      </c>
      <c r="H1247" s="138" t="s">
        <v>197</v>
      </c>
      <c r="I1247" s="139">
        <v>1.0210526315789477</v>
      </c>
      <c r="J1247" s="140">
        <v>0.95918367346938771</v>
      </c>
      <c r="K1247" s="139"/>
      <c r="L1247" s="139"/>
      <c r="M1247" s="140"/>
      <c r="N1247" s="310"/>
    </row>
    <row r="1248" spans="1:14" ht="26" x14ac:dyDescent="0.3">
      <c r="A1248" s="190" t="s">
        <v>987</v>
      </c>
      <c r="B1248" s="181">
        <v>0.16700000000000001</v>
      </c>
      <c r="C1248" s="182">
        <v>0.17</v>
      </c>
      <c r="D1248" s="183">
        <v>0.183</v>
      </c>
      <c r="E1248" s="181">
        <v>0.33300000000000002</v>
      </c>
      <c r="F1248" s="182">
        <v>0.22</v>
      </c>
      <c r="G1248" s="183">
        <v>0.221</v>
      </c>
      <c r="H1248" s="181">
        <v>0</v>
      </c>
      <c r="I1248" s="182">
        <v>0.126</v>
      </c>
      <c r="J1248" s="183">
        <v>0.14799999999999999</v>
      </c>
      <c r="K1248" s="181"/>
      <c r="L1248" s="182"/>
      <c r="M1248" s="183"/>
      <c r="N1248" s="309"/>
    </row>
    <row r="1249" spans="1:14" x14ac:dyDescent="0.3">
      <c r="A1249" s="184" t="s">
        <v>38</v>
      </c>
      <c r="B1249" s="181">
        <v>0.5</v>
      </c>
      <c r="C1249" s="182">
        <v>0.34</v>
      </c>
      <c r="D1249" s="183">
        <v>0.36899999999999999</v>
      </c>
      <c r="E1249" s="181">
        <v>0.33300000000000002</v>
      </c>
      <c r="F1249" s="182">
        <v>0.41799999999999998</v>
      </c>
      <c r="G1249" s="183">
        <v>0.42099999999999999</v>
      </c>
      <c r="H1249" s="181">
        <v>0.66700000000000004</v>
      </c>
      <c r="I1249" s="182">
        <v>0.28599999999999998</v>
      </c>
      <c r="J1249" s="183">
        <v>0.32100000000000001</v>
      </c>
      <c r="K1249" s="181"/>
      <c r="L1249" s="182"/>
      <c r="M1249" s="183"/>
      <c r="N1249" s="309"/>
    </row>
    <row r="1250" spans="1:14" x14ac:dyDescent="0.3">
      <c r="A1250" s="184" t="s">
        <v>39</v>
      </c>
      <c r="B1250" s="181">
        <v>0.33300000000000002</v>
      </c>
      <c r="C1250" s="182">
        <v>0.377</v>
      </c>
      <c r="D1250" s="183">
        <v>0.33700000000000002</v>
      </c>
      <c r="E1250" s="181">
        <v>0.33300000000000002</v>
      </c>
      <c r="F1250" s="182">
        <v>0.27500000000000002</v>
      </c>
      <c r="G1250" s="183">
        <v>0.27100000000000002</v>
      </c>
      <c r="H1250" s="181">
        <v>0.33300000000000002</v>
      </c>
      <c r="I1250" s="182">
        <v>0.45400000000000001</v>
      </c>
      <c r="J1250" s="183">
        <v>0.39500000000000002</v>
      </c>
      <c r="K1250" s="181"/>
      <c r="L1250" s="182"/>
      <c r="M1250" s="183"/>
      <c r="N1250" s="309"/>
    </row>
    <row r="1251" spans="1:14" x14ac:dyDescent="0.3">
      <c r="A1251" s="184" t="s">
        <v>40</v>
      </c>
      <c r="B1251" s="181">
        <v>0</v>
      </c>
      <c r="C1251" s="182">
        <v>9.4E-2</v>
      </c>
      <c r="D1251" s="183">
        <v>9.5000000000000001E-2</v>
      </c>
      <c r="E1251" s="181">
        <v>0</v>
      </c>
      <c r="F1251" s="182">
        <v>8.7999999999999995E-2</v>
      </c>
      <c r="G1251" s="183">
        <v>8.5999999999999993E-2</v>
      </c>
      <c r="H1251" s="181">
        <v>0</v>
      </c>
      <c r="I1251" s="182">
        <v>0.10100000000000001</v>
      </c>
      <c r="J1251" s="183">
        <v>0.105</v>
      </c>
      <c r="K1251" s="181"/>
      <c r="L1251" s="182"/>
      <c r="M1251" s="183"/>
      <c r="N1251" s="309"/>
    </row>
    <row r="1252" spans="1:14" x14ac:dyDescent="0.3">
      <c r="A1252" s="184" t="s">
        <v>41</v>
      </c>
      <c r="B1252" s="181">
        <v>0</v>
      </c>
      <c r="C1252" s="182">
        <v>1.9E-2</v>
      </c>
      <c r="D1252" s="183">
        <v>1.6E-2</v>
      </c>
      <c r="E1252" s="181">
        <v>0</v>
      </c>
      <c r="F1252" s="182">
        <v>0</v>
      </c>
      <c r="G1252" s="183">
        <v>0</v>
      </c>
      <c r="H1252" s="181">
        <v>0</v>
      </c>
      <c r="I1252" s="182">
        <v>3.4000000000000002E-2</v>
      </c>
      <c r="J1252" s="183">
        <v>3.1E-2</v>
      </c>
      <c r="K1252" s="181"/>
      <c r="L1252" s="182"/>
      <c r="M1252" s="183"/>
      <c r="N1252" s="309"/>
    </row>
    <row r="1253" spans="1:14" x14ac:dyDescent="0.3">
      <c r="A1253" s="130" t="s">
        <v>194</v>
      </c>
      <c r="B1253" s="131">
        <v>6</v>
      </c>
      <c r="C1253" s="132">
        <v>212</v>
      </c>
      <c r="D1253" s="133">
        <v>306</v>
      </c>
      <c r="E1253" s="131">
        <v>3</v>
      </c>
      <c r="F1253" s="132">
        <v>91</v>
      </c>
      <c r="G1253" s="133">
        <v>140</v>
      </c>
      <c r="H1253" s="131">
        <v>3</v>
      </c>
      <c r="I1253" s="132">
        <v>119</v>
      </c>
      <c r="J1253" s="133">
        <v>162</v>
      </c>
      <c r="K1253" s="131"/>
      <c r="L1253" s="132"/>
      <c r="M1253" s="133"/>
      <c r="N1253" s="134"/>
    </row>
    <row r="1254" spans="1:14" x14ac:dyDescent="0.3">
      <c r="A1254" s="141" t="s">
        <v>161</v>
      </c>
      <c r="B1254" s="135">
        <v>3.83</v>
      </c>
      <c r="C1254" s="136">
        <v>3.55</v>
      </c>
      <c r="D1254" s="137">
        <v>3.61</v>
      </c>
      <c r="E1254" s="135">
        <v>4</v>
      </c>
      <c r="F1254" s="136">
        <v>3.77</v>
      </c>
      <c r="G1254" s="137">
        <v>3.78</v>
      </c>
      <c r="H1254" s="135">
        <v>3.67</v>
      </c>
      <c r="I1254" s="136">
        <v>3.37</v>
      </c>
      <c r="J1254" s="137">
        <v>3.45</v>
      </c>
      <c r="K1254" s="135"/>
      <c r="L1254" s="136"/>
      <c r="M1254" s="137"/>
      <c r="N1254" s="309"/>
    </row>
    <row r="1255" spans="1:14" x14ac:dyDescent="0.3">
      <c r="A1255" s="141" t="s">
        <v>35</v>
      </c>
      <c r="B1255" s="135">
        <v>0.75</v>
      </c>
      <c r="C1255" s="136">
        <v>0.95</v>
      </c>
      <c r="D1255" s="137">
        <v>0.95</v>
      </c>
      <c r="E1255" s="135">
        <v>1</v>
      </c>
      <c r="F1255" s="136">
        <v>0.9</v>
      </c>
      <c r="G1255" s="137">
        <v>0.89</v>
      </c>
      <c r="H1255" s="135">
        <v>0.57999999999999996</v>
      </c>
      <c r="I1255" s="136">
        <v>0.95</v>
      </c>
      <c r="J1255" s="137">
        <v>0.97</v>
      </c>
      <c r="K1255" s="135"/>
      <c r="L1255" s="136"/>
      <c r="M1255" s="137"/>
      <c r="N1255" s="309"/>
    </row>
    <row r="1256" spans="1:14" x14ac:dyDescent="0.3">
      <c r="A1256" s="141" t="s">
        <v>163</v>
      </c>
      <c r="B1256" s="135" t="s">
        <v>197</v>
      </c>
      <c r="C1256" s="136" t="s">
        <v>200</v>
      </c>
      <c r="D1256" s="137" t="s">
        <v>200</v>
      </c>
      <c r="E1256" s="135" t="s">
        <v>197</v>
      </c>
      <c r="F1256" s="136" t="s">
        <v>200</v>
      </c>
      <c r="G1256" s="137" t="s">
        <v>200</v>
      </c>
      <c r="H1256" s="135" t="s">
        <v>197</v>
      </c>
      <c r="I1256" s="136" t="s">
        <v>200</v>
      </c>
      <c r="J1256" s="137" t="s">
        <v>200</v>
      </c>
      <c r="K1256" s="135"/>
      <c r="L1256" s="136"/>
      <c r="M1256" s="137"/>
      <c r="N1256" s="309"/>
    </row>
    <row r="1257" spans="1:14" x14ac:dyDescent="0.3">
      <c r="A1257" s="142" t="s">
        <v>36</v>
      </c>
      <c r="B1257" s="138" t="s">
        <v>197</v>
      </c>
      <c r="C1257" s="139">
        <v>0.29473684210526341</v>
      </c>
      <c r="D1257" s="140">
        <v>0.23157894736842127</v>
      </c>
      <c r="E1257" s="138" t="s">
        <v>197</v>
      </c>
      <c r="F1257" s="139">
        <v>0.25555555555555554</v>
      </c>
      <c r="G1257" s="140">
        <v>0.24719101123595527</v>
      </c>
      <c r="H1257" s="138" t="s">
        <v>197</v>
      </c>
      <c r="I1257" s="139">
        <v>0.31578947368421034</v>
      </c>
      <c r="J1257" s="140">
        <v>0.22680412371133996</v>
      </c>
      <c r="K1257" s="138"/>
      <c r="L1257" s="139"/>
      <c r="M1257" s="140"/>
      <c r="N1257" s="310"/>
    </row>
    <row r="1258" spans="1:14" ht="65" x14ac:dyDescent="0.3">
      <c r="A1258" s="190" t="s">
        <v>1142</v>
      </c>
      <c r="B1258" s="181">
        <v>0.33300000000000002</v>
      </c>
      <c r="C1258" s="182">
        <v>0.218</v>
      </c>
      <c r="D1258" s="183">
        <v>0.22600000000000001</v>
      </c>
      <c r="E1258" s="181">
        <v>0.33300000000000002</v>
      </c>
      <c r="F1258" s="182">
        <v>0.28599999999999998</v>
      </c>
      <c r="G1258" s="183">
        <v>0.26400000000000001</v>
      </c>
      <c r="H1258" s="181">
        <v>0.33300000000000002</v>
      </c>
      <c r="I1258" s="182">
        <v>0.16900000000000001</v>
      </c>
      <c r="J1258" s="183">
        <v>0.193</v>
      </c>
      <c r="K1258" s="182"/>
      <c r="L1258" s="182"/>
      <c r="M1258" s="183"/>
      <c r="N1258" s="534" t="s">
        <v>496</v>
      </c>
    </row>
    <row r="1259" spans="1:14" x14ac:dyDescent="0.3">
      <c r="A1259" s="184" t="s">
        <v>38</v>
      </c>
      <c r="B1259" s="181">
        <v>0.5</v>
      </c>
      <c r="C1259" s="182">
        <v>0.37</v>
      </c>
      <c r="D1259" s="183">
        <v>0.4</v>
      </c>
      <c r="E1259" s="181">
        <v>0.33300000000000002</v>
      </c>
      <c r="F1259" s="182">
        <v>0.38500000000000001</v>
      </c>
      <c r="G1259" s="183">
        <v>0.41399999999999998</v>
      </c>
      <c r="H1259" s="181">
        <v>0.66700000000000004</v>
      </c>
      <c r="I1259" s="182">
        <v>0.36399999999999999</v>
      </c>
      <c r="J1259" s="183">
        <v>0.39100000000000001</v>
      </c>
      <c r="K1259" s="182"/>
      <c r="L1259" s="182"/>
      <c r="M1259" s="183"/>
      <c r="N1259" s="535"/>
    </row>
    <row r="1260" spans="1:14" x14ac:dyDescent="0.3">
      <c r="A1260" s="184" t="s">
        <v>39</v>
      </c>
      <c r="B1260" s="181">
        <v>0.16700000000000001</v>
      </c>
      <c r="C1260" s="182">
        <v>0.33600000000000002</v>
      </c>
      <c r="D1260" s="183">
        <v>0.308</v>
      </c>
      <c r="E1260" s="181">
        <v>0.33300000000000002</v>
      </c>
      <c r="F1260" s="182">
        <v>0.24199999999999999</v>
      </c>
      <c r="G1260" s="183">
        <v>0.25</v>
      </c>
      <c r="H1260" s="181">
        <v>0</v>
      </c>
      <c r="I1260" s="182">
        <v>0.39800000000000002</v>
      </c>
      <c r="J1260" s="183">
        <v>0.35399999999999998</v>
      </c>
      <c r="K1260" s="182"/>
      <c r="L1260" s="182"/>
      <c r="M1260" s="183"/>
      <c r="N1260" s="535"/>
    </row>
    <row r="1261" spans="1:14" x14ac:dyDescent="0.3">
      <c r="A1261" s="184" t="s">
        <v>40</v>
      </c>
      <c r="B1261" s="181">
        <v>0</v>
      </c>
      <c r="C1261" s="182">
        <v>6.6000000000000003E-2</v>
      </c>
      <c r="D1261" s="183">
        <v>5.6000000000000001E-2</v>
      </c>
      <c r="E1261" s="181">
        <v>0</v>
      </c>
      <c r="F1261" s="182">
        <v>8.7999999999999995E-2</v>
      </c>
      <c r="G1261" s="183">
        <v>7.0999999999999994E-2</v>
      </c>
      <c r="H1261" s="181">
        <v>0</v>
      </c>
      <c r="I1261" s="182">
        <v>5.0999999999999997E-2</v>
      </c>
      <c r="J1261" s="183">
        <v>4.2999999999999997E-2</v>
      </c>
      <c r="K1261" s="182"/>
      <c r="L1261" s="182"/>
      <c r="M1261" s="183"/>
      <c r="N1261" s="535"/>
    </row>
    <row r="1262" spans="1:14" x14ac:dyDescent="0.3">
      <c r="A1262" s="184" t="s">
        <v>41</v>
      </c>
      <c r="B1262" s="181">
        <v>0</v>
      </c>
      <c r="C1262" s="182">
        <v>8.9999999999999993E-3</v>
      </c>
      <c r="D1262" s="183">
        <v>0.01</v>
      </c>
      <c r="E1262" s="181">
        <v>0</v>
      </c>
      <c r="F1262" s="182">
        <v>0</v>
      </c>
      <c r="G1262" s="183">
        <v>0</v>
      </c>
      <c r="H1262" s="181">
        <v>0</v>
      </c>
      <c r="I1262" s="182">
        <v>1.7000000000000001E-2</v>
      </c>
      <c r="J1262" s="183">
        <v>1.9E-2</v>
      </c>
      <c r="K1262" s="182"/>
      <c r="L1262" s="182"/>
      <c r="M1262" s="183"/>
      <c r="N1262" s="535"/>
    </row>
    <row r="1263" spans="1:14" x14ac:dyDescent="0.3">
      <c r="A1263" s="130" t="s">
        <v>194</v>
      </c>
      <c r="B1263" s="131">
        <v>6</v>
      </c>
      <c r="C1263" s="132">
        <v>211</v>
      </c>
      <c r="D1263" s="133">
        <v>305</v>
      </c>
      <c r="E1263" s="131">
        <v>3</v>
      </c>
      <c r="F1263" s="132">
        <v>91</v>
      </c>
      <c r="G1263" s="133">
        <v>140</v>
      </c>
      <c r="H1263" s="131">
        <v>3</v>
      </c>
      <c r="I1263" s="132">
        <v>118</v>
      </c>
      <c r="J1263" s="133">
        <v>161</v>
      </c>
      <c r="K1263" s="132"/>
      <c r="L1263" s="132"/>
      <c r="M1263" s="133"/>
      <c r="N1263" s="371"/>
    </row>
    <row r="1264" spans="1:14" x14ac:dyDescent="0.3">
      <c r="A1264" s="141" t="s">
        <v>161</v>
      </c>
      <c r="B1264" s="135">
        <v>4.17</v>
      </c>
      <c r="C1264" s="136">
        <v>3.72</v>
      </c>
      <c r="D1264" s="137">
        <v>3.78</v>
      </c>
      <c r="E1264" s="135">
        <v>4</v>
      </c>
      <c r="F1264" s="136">
        <v>3.87</v>
      </c>
      <c r="G1264" s="137">
        <v>3.87</v>
      </c>
      <c r="H1264" s="135">
        <v>4.33</v>
      </c>
      <c r="I1264" s="136">
        <v>3.62</v>
      </c>
      <c r="J1264" s="137">
        <v>3.7</v>
      </c>
      <c r="K1264" s="136"/>
      <c r="L1264" s="136"/>
      <c r="M1264" s="137"/>
      <c r="N1264" s="309"/>
    </row>
    <row r="1265" spans="1:14" x14ac:dyDescent="0.3">
      <c r="A1265" s="141" t="s">
        <v>35</v>
      </c>
      <c r="B1265" s="135">
        <v>0.75</v>
      </c>
      <c r="C1265" s="136">
        <v>0.91</v>
      </c>
      <c r="D1265" s="137">
        <v>0.89</v>
      </c>
      <c r="E1265" s="135">
        <v>1</v>
      </c>
      <c r="F1265" s="136">
        <v>0.93</v>
      </c>
      <c r="G1265" s="137">
        <v>0.89</v>
      </c>
      <c r="H1265" s="135">
        <v>0.57999999999999996</v>
      </c>
      <c r="I1265" s="136">
        <v>0.89</v>
      </c>
      <c r="J1265" s="137">
        <v>0.89</v>
      </c>
      <c r="K1265" s="136"/>
      <c r="L1265" s="136"/>
      <c r="M1265" s="137"/>
      <c r="N1265" s="309"/>
    </row>
    <row r="1266" spans="1:14" x14ac:dyDescent="0.3">
      <c r="A1266" s="141" t="s">
        <v>163</v>
      </c>
      <c r="B1266" s="135" t="s">
        <v>197</v>
      </c>
      <c r="C1266" s="136" t="s">
        <v>200</v>
      </c>
      <c r="D1266" s="137" t="s">
        <v>200</v>
      </c>
      <c r="E1266" s="135" t="s">
        <v>197</v>
      </c>
      <c r="F1266" s="136" t="s">
        <v>200</v>
      </c>
      <c r="G1266" s="137" t="s">
        <v>200</v>
      </c>
      <c r="H1266" s="135" t="s">
        <v>197</v>
      </c>
      <c r="I1266" s="136" t="s">
        <v>200</v>
      </c>
      <c r="J1266" s="137" t="s">
        <v>200</v>
      </c>
      <c r="K1266" s="136"/>
      <c r="L1266" s="136"/>
      <c r="M1266" s="137"/>
      <c r="N1266" s="309"/>
    </row>
    <row r="1267" spans="1:14" x14ac:dyDescent="0.3">
      <c r="A1267" s="142" t="s">
        <v>36</v>
      </c>
      <c r="B1267" s="138" t="s">
        <v>197</v>
      </c>
      <c r="C1267" s="139">
        <v>0.49450549450549419</v>
      </c>
      <c r="D1267" s="140">
        <v>0.43820224719101136</v>
      </c>
      <c r="E1267" s="138" t="s">
        <v>197</v>
      </c>
      <c r="F1267" s="139">
        <v>0.13978494623655902</v>
      </c>
      <c r="G1267" s="140">
        <v>0.14606741573033696</v>
      </c>
      <c r="H1267" s="138" t="s">
        <v>197</v>
      </c>
      <c r="I1267" s="139">
        <v>0.797752808988764</v>
      </c>
      <c r="J1267" s="140">
        <v>0.70786516853932568</v>
      </c>
      <c r="K1267" s="139"/>
      <c r="L1267" s="139"/>
      <c r="M1267" s="140"/>
      <c r="N1267" s="310"/>
    </row>
    <row r="1268" spans="1:14" ht="26" x14ac:dyDescent="0.3">
      <c r="A1268" s="190" t="s">
        <v>1108</v>
      </c>
      <c r="B1268" s="181">
        <v>0</v>
      </c>
      <c r="C1268" s="182">
        <v>0.08</v>
      </c>
      <c r="D1268" s="183">
        <v>0.114</v>
      </c>
      <c r="E1268" s="181">
        <v>0</v>
      </c>
      <c r="F1268" s="182">
        <v>0.154</v>
      </c>
      <c r="G1268" s="183">
        <v>0.193</v>
      </c>
      <c r="H1268" s="181">
        <v>0</v>
      </c>
      <c r="I1268" s="182">
        <v>2.5000000000000001E-2</v>
      </c>
      <c r="J1268" s="183">
        <v>4.9000000000000002E-2</v>
      </c>
      <c r="K1268" s="182"/>
      <c r="L1268" s="182"/>
      <c r="M1268" s="183"/>
      <c r="N1268" s="308" t="s">
        <v>495</v>
      </c>
    </row>
    <row r="1269" spans="1:14" x14ac:dyDescent="0.3">
      <c r="A1269" s="184" t="s">
        <v>38</v>
      </c>
      <c r="B1269" s="181">
        <v>0.33300000000000002</v>
      </c>
      <c r="C1269" s="182">
        <v>0.26400000000000001</v>
      </c>
      <c r="D1269" s="183">
        <v>0.28100000000000003</v>
      </c>
      <c r="E1269" s="181">
        <v>0.33300000000000002</v>
      </c>
      <c r="F1269" s="182">
        <v>0.35199999999999998</v>
      </c>
      <c r="G1269" s="183">
        <v>0.35</v>
      </c>
      <c r="H1269" s="181">
        <v>0.33300000000000002</v>
      </c>
      <c r="I1269" s="182">
        <v>0.193</v>
      </c>
      <c r="J1269" s="183">
        <v>0.216</v>
      </c>
      <c r="K1269" s="182"/>
      <c r="L1269" s="182"/>
      <c r="M1269" s="183"/>
      <c r="N1269" s="309"/>
    </row>
    <row r="1270" spans="1:14" x14ac:dyDescent="0.3">
      <c r="A1270" s="184" t="s">
        <v>39</v>
      </c>
      <c r="B1270" s="181">
        <v>0.33300000000000002</v>
      </c>
      <c r="C1270" s="182">
        <v>0.41499999999999998</v>
      </c>
      <c r="D1270" s="183">
        <v>0.379</v>
      </c>
      <c r="E1270" s="181">
        <v>0.33300000000000002</v>
      </c>
      <c r="F1270" s="182">
        <v>0.34100000000000003</v>
      </c>
      <c r="G1270" s="183">
        <v>0.307</v>
      </c>
      <c r="H1270" s="181">
        <v>0.33300000000000002</v>
      </c>
      <c r="I1270" s="182">
        <v>0.47899999999999998</v>
      </c>
      <c r="J1270" s="183">
        <v>0.44400000000000001</v>
      </c>
      <c r="K1270" s="182"/>
      <c r="L1270" s="182"/>
      <c r="M1270" s="183"/>
      <c r="N1270" s="309"/>
    </row>
    <row r="1271" spans="1:14" x14ac:dyDescent="0.3">
      <c r="A1271" s="184" t="s">
        <v>40</v>
      </c>
      <c r="B1271" s="181">
        <v>0.16700000000000001</v>
      </c>
      <c r="C1271" s="182">
        <v>0.189</v>
      </c>
      <c r="D1271" s="183">
        <v>0.17599999999999999</v>
      </c>
      <c r="E1271" s="181">
        <v>0</v>
      </c>
      <c r="F1271" s="182">
        <v>0.121</v>
      </c>
      <c r="G1271" s="183">
        <v>0.129</v>
      </c>
      <c r="H1271" s="181">
        <v>0.33300000000000002</v>
      </c>
      <c r="I1271" s="182">
        <v>0.23499999999999999</v>
      </c>
      <c r="J1271" s="183">
        <v>0.216</v>
      </c>
      <c r="K1271" s="182"/>
      <c r="L1271" s="182"/>
      <c r="M1271" s="183"/>
      <c r="N1271" s="309"/>
    </row>
    <row r="1272" spans="1:14" x14ac:dyDescent="0.3">
      <c r="A1272" s="184" t="s">
        <v>41</v>
      </c>
      <c r="B1272" s="181">
        <v>0.16700000000000001</v>
      </c>
      <c r="C1272" s="182">
        <v>5.1999999999999998E-2</v>
      </c>
      <c r="D1272" s="183">
        <v>4.9000000000000002E-2</v>
      </c>
      <c r="E1272" s="181">
        <v>0.33300000000000002</v>
      </c>
      <c r="F1272" s="182">
        <v>3.3000000000000002E-2</v>
      </c>
      <c r="G1272" s="183">
        <v>2.1000000000000001E-2</v>
      </c>
      <c r="H1272" s="181">
        <v>0</v>
      </c>
      <c r="I1272" s="182">
        <v>6.7000000000000004E-2</v>
      </c>
      <c r="J1272" s="183">
        <v>7.3999999999999996E-2</v>
      </c>
      <c r="K1272" s="182"/>
      <c r="L1272" s="182"/>
      <c r="M1272" s="183"/>
      <c r="N1272" s="309"/>
    </row>
    <row r="1273" spans="1:14" x14ac:dyDescent="0.3">
      <c r="A1273" s="130" t="s">
        <v>194</v>
      </c>
      <c r="B1273" s="131">
        <v>6</v>
      </c>
      <c r="C1273" s="132">
        <v>212</v>
      </c>
      <c r="D1273" s="133">
        <v>306</v>
      </c>
      <c r="E1273" s="131">
        <v>3</v>
      </c>
      <c r="F1273" s="132">
        <v>91</v>
      </c>
      <c r="G1273" s="133">
        <v>140</v>
      </c>
      <c r="H1273" s="131">
        <v>3</v>
      </c>
      <c r="I1273" s="132">
        <v>119</v>
      </c>
      <c r="J1273" s="133">
        <v>162</v>
      </c>
      <c r="K1273" s="132"/>
      <c r="L1273" s="132"/>
      <c r="M1273" s="133"/>
      <c r="N1273" s="371"/>
    </row>
    <row r="1274" spans="1:14" x14ac:dyDescent="0.3">
      <c r="A1274" s="141" t="s">
        <v>161</v>
      </c>
      <c r="B1274" s="135">
        <v>2.83</v>
      </c>
      <c r="C1274" s="136">
        <v>3.13</v>
      </c>
      <c r="D1274" s="137">
        <v>3.24</v>
      </c>
      <c r="E1274" s="135">
        <v>2.67</v>
      </c>
      <c r="F1274" s="136">
        <v>3.47</v>
      </c>
      <c r="G1274" s="137">
        <v>3.56</v>
      </c>
      <c r="H1274" s="135">
        <v>3</v>
      </c>
      <c r="I1274" s="136">
        <v>2.87</v>
      </c>
      <c r="J1274" s="137">
        <v>2.95</v>
      </c>
      <c r="K1274" s="136"/>
      <c r="L1274" s="136"/>
      <c r="M1274" s="137"/>
      <c r="N1274" s="309"/>
    </row>
    <row r="1275" spans="1:14" x14ac:dyDescent="0.3">
      <c r="A1275" s="141" t="s">
        <v>35</v>
      </c>
      <c r="B1275" s="135">
        <v>1.17</v>
      </c>
      <c r="C1275" s="136">
        <v>0.98</v>
      </c>
      <c r="D1275" s="137">
        <v>1.03</v>
      </c>
      <c r="E1275" s="135">
        <v>1.53</v>
      </c>
      <c r="F1275" s="136">
        <v>1</v>
      </c>
      <c r="G1275" s="137">
        <v>1.01</v>
      </c>
      <c r="H1275" s="135">
        <v>1</v>
      </c>
      <c r="I1275" s="136">
        <v>0.89</v>
      </c>
      <c r="J1275" s="137">
        <v>0.96</v>
      </c>
      <c r="K1275" s="136"/>
      <c r="L1275" s="136"/>
      <c r="M1275" s="137"/>
      <c r="N1275" s="309"/>
    </row>
    <row r="1276" spans="1:14" x14ac:dyDescent="0.3">
      <c r="A1276" s="141" t="s">
        <v>163</v>
      </c>
      <c r="B1276" s="135" t="s">
        <v>197</v>
      </c>
      <c r="C1276" s="136" t="s">
        <v>200</v>
      </c>
      <c r="D1276" s="137" t="s">
        <v>200</v>
      </c>
      <c r="E1276" s="135" t="s">
        <v>197</v>
      </c>
      <c r="F1276" s="136" t="s">
        <v>200</v>
      </c>
      <c r="G1276" s="137" t="s">
        <v>200</v>
      </c>
      <c r="H1276" s="135" t="s">
        <v>197</v>
      </c>
      <c r="I1276" s="136" t="s">
        <v>200</v>
      </c>
      <c r="J1276" s="137" t="s">
        <v>200</v>
      </c>
      <c r="K1276" s="136"/>
      <c r="L1276" s="136"/>
      <c r="M1276" s="137"/>
      <c r="N1276" s="309"/>
    </row>
    <row r="1277" spans="1:14" x14ac:dyDescent="0.3">
      <c r="A1277" s="142" t="s">
        <v>36</v>
      </c>
      <c r="B1277" s="138" t="s">
        <v>197</v>
      </c>
      <c r="C1277" s="139">
        <v>-0.30612244897959168</v>
      </c>
      <c r="D1277" s="140">
        <v>-0.39805825242718457</v>
      </c>
      <c r="E1277" s="138" t="s">
        <v>197</v>
      </c>
      <c r="F1277" s="139">
        <v>-0.80000000000000027</v>
      </c>
      <c r="G1277" s="140">
        <v>-0.8811881188118813</v>
      </c>
      <c r="H1277" s="138" t="s">
        <v>197</v>
      </c>
      <c r="I1277" s="139">
        <v>0.14606741573033696</v>
      </c>
      <c r="J1277" s="140">
        <v>5.2083333333333148E-2</v>
      </c>
      <c r="K1277" s="139"/>
      <c r="L1277" s="139"/>
      <c r="M1277" s="140"/>
      <c r="N1277" s="310"/>
    </row>
    <row r="1278" spans="1:14" ht="26" x14ac:dyDescent="0.3">
      <c r="A1278" s="190" t="s">
        <v>277</v>
      </c>
      <c r="B1278" s="181">
        <v>0.33300000000000002</v>
      </c>
      <c r="C1278" s="182">
        <v>0.14599999999999999</v>
      </c>
      <c r="D1278" s="183">
        <v>0.154</v>
      </c>
      <c r="E1278" s="181">
        <v>0.33300000000000002</v>
      </c>
      <c r="F1278" s="182">
        <v>0.187</v>
      </c>
      <c r="G1278" s="183">
        <v>0.214</v>
      </c>
      <c r="H1278" s="181">
        <v>0.33300000000000002</v>
      </c>
      <c r="I1278" s="182">
        <v>0.11799999999999999</v>
      </c>
      <c r="J1278" s="183">
        <v>9.9000000000000005E-2</v>
      </c>
      <c r="K1278" s="182"/>
      <c r="L1278" s="182"/>
      <c r="M1278" s="183"/>
      <c r="N1278" s="309"/>
    </row>
    <row r="1279" spans="1:14" x14ac:dyDescent="0.3">
      <c r="A1279" s="184" t="s">
        <v>38</v>
      </c>
      <c r="B1279" s="181">
        <v>0.5</v>
      </c>
      <c r="C1279" s="182">
        <v>0.36799999999999999</v>
      </c>
      <c r="D1279" s="183">
        <v>0.38600000000000001</v>
      </c>
      <c r="E1279" s="181">
        <v>0.33300000000000002</v>
      </c>
      <c r="F1279" s="182">
        <v>0.40699999999999997</v>
      </c>
      <c r="G1279" s="183">
        <v>0.41399999999999998</v>
      </c>
      <c r="H1279" s="181">
        <v>0.66700000000000004</v>
      </c>
      <c r="I1279" s="182">
        <v>0.34499999999999997</v>
      </c>
      <c r="J1279" s="183">
        <v>0.36399999999999999</v>
      </c>
      <c r="K1279" s="182"/>
      <c r="L1279" s="182"/>
      <c r="M1279" s="183"/>
      <c r="N1279" s="309"/>
    </row>
    <row r="1280" spans="1:14" x14ac:dyDescent="0.3">
      <c r="A1280" s="184" t="s">
        <v>39</v>
      </c>
      <c r="B1280" s="181">
        <v>0</v>
      </c>
      <c r="C1280" s="182">
        <v>0.377</v>
      </c>
      <c r="D1280" s="183">
        <v>0.33700000000000002</v>
      </c>
      <c r="E1280" s="181">
        <v>0</v>
      </c>
      <c r="F1280" s="182">
        <v>0.28599999999999998</v>
      </c>
      <c r="G1280" s="183">
        <v>0.25</v>
      </c>
      <c r="H1280" s="181">
        <v>0</v>
      </c>
      <c r="I1280" s="182">
        <v>0.44500000000000001</v>
      </c>
      <c r="J1280" s="183">
        <v>0.41399999999999998</v>
      </c>
      <c r="K1280" s="182"/>
      <c r="L1280" s="182"/>
      <c r="M1280" s="183"/>
      <c r="N1280" s="309"/>
    </row>
    <row r="1281" spans="1:14" x14ac:dyDescent="0.3">
      <c r="A1281" s="184" t="s">
        <v>40</v>
      </c>
      <c r="B1281" s="181">
        <v>0.16700000000000001</v>
      </c>
      <c r="C1281" s="182">
        <v>9.9000000000000005E-2</v>
      </c>
      <c r="D1281" s="183">
        <v>0.108</v>
      </c>
      <c r="E1281" s="181">
        <v>0.33300000000000002</v>
      </c>
      <c r="F1281" s="182">
        <v>0.121</v>
      </c>
      <c r="G1281" s="183">
        <v>0.121</v>
      </c>
      <c r="H1281" s="181">
        <v>0</v>
      </c>
      <c r="I1281" s="182">
        <v>7.5999999999999998E-2</v>
      </c>
      <c r="J1281" s="183">
        <v>9.2999999999999999E-2</v>
      </c>
      <c r="K1281" s="182"/>
      <c r="L1281" s="182"/>
      <c r="M1281" s="183"/>
      <c r="N1281" s="309"/>
    </row>
    <row r="1282" spans="1:14" x14ac:dyDescent="0.3">
      <c r="A1282" s="184" t="s">
        <v>41</v>
      </c>
      <c r="B1282" s="181">
        <v>0</v>
      </c>
      <c r="C1282" s="182">
        <v>8.9999999999999993E-3</v>
      </c>
      <c r="D1282" s="183">
        <v>1.6E-2</v>
      </c>
      <c r="E1282" s="181">
        <v>0</v>
      </c>
      <c r="F1282" s="182">
        <v>0</v>
      </c>
      <c r="G1282" s="183">
        <v>0</v>
      </c>
      <c r="H1282" s="181">
        <v>0</v>
      </c>
      <c r="I1282" s="182">
        <v>1.7000000000000001E-2</v>
      </c>
      <c r="J1282" s="183">
        <v>3.1E-2</v>
      </c>
      <c r="K1282" s="182"/>
      <c r="L1282" s="182"/>
      <c r="M1282" s="183"/>
      <c r="N1282" s="309"/>
    </row>
    <row r="1283" spans="1:14" x14ac:dyDescent="0.3">
      <c r="A1283" s="130" t="s">
        <v>194</v>
      </c>
      <c r="B1283" s="131">
        <v>6</v>
      </c>
      <c r="C1283" s="132">
        <v>212</v>
      </c>
      <c r="D1283" s="133">
        <v>306</v>
      </c>
      <c r="E1283" s="131">
        <v>3</v>
      </c>
      <c r="F1283" s="132">
        <v>91</v>
      </c>
      <c r="G1283" s="133">
        <v>140</v>
      </c>
      <c r="H1283" s="131">
        <v>3</v>
      </c>
      <c r="I1283" s="132">
        <v>119</v>
      </c>
      <c r="J1283" s="133">
        <v>162</v>
      </c>
      <c r="K1283" s="132"/>
      <c r="L1283" s="132"/>
      <c r="M1283" s="133"/>
      <c r="N1283" s="134"/>
    </row>
    <row r="1284" spans="1:14" x14ac:dyDescent="0.3">
      <c r="A1284" s="141" t="s">
        <v>161</v>
      </c>
      <c r="B1284" s="135">
        <v>4</v>
      </c>
      <c r="C1284" s="136">
        <v>3.54</v>
      </c>
      <c r="D1284" s="137">
        <v>3.55</v>
      </c>
      <c r="E1284" s="135">
        <v>3.67</v>
      </c>
      <c r="F1284" s="136">
        <v>3.66</v>
      </c>
      <c r="G1284" s="137">
        <v>3.72</v>
      </c>
      <c r="H1284" s="135">
        <v>4.33</v>
      </c>
      <c r="I1284" s="136">
        <v>3.47</v>
      </c>
      <c r="J1284" s="137">
        <v>3.41</v>
      </c>
      <c r="K1284" s="136"/>
      <c r="L1284" s="136"/>
      <c r="M1284" s="137"/>
      <c r="N1284" s="309"/>
    </row>
    <row r="1285" spans="1:14" x14ac:dyDescent="0.3">
      <c r="A1285" s="141" t="s">
        <v>35</v>
      </c>
      <c r="B1285" s="135">
        <v>1.1000000000000001</v>
      </c>
      <c r="C1285" s="136">
        <v>0.89</v>
      </c>
      <c r="D1285" s="137">
        <v>0.93</v>
      </c>
      <c r="E1285" s="135">
        <v>1.53</v>
      </c>
      <c r="F1285" s="136">
        <v>0.92</v>
      </c>
      <c r="G1285" s="137">
        <v>0.94</v>
      </c>
      <c r="H1285" s="135">
        <v>0.57999999999999996</v>
      </c>
      <c r="I1285" s="136">
        <v>0.86</v>
      </c>
      <c r="J1285" s="137">
        <v>0.9</v>
      </c>
      <c r="K1285" s="136"/>
      <c r="L1285" s="136"/>
      <c r="M1285" s="137"/>
      <c r="N1285" s="309"/>
    </row>
    <row r="1286" spans="1:14" x14ac:dyDescent="0.3">
      <c r="A1286" s="141" t="s">
        <v>163</v>
      </c>
      <c r="B1286" s="135" t="s">
        <v>197</v>
      </c>
      <c r="C1286" s="136" t="s">
        <v>200</v>
      </c>
      <c r="D1286" s="137" t="s">
        <v>200</v>
      </c>
      <c r="E1286" s="135" t="s">
        <v>197</v>
      </c>
      <c r="F1286" s="136" t="s">
        <v>200</v>
      </c>
      <c r="G1286" s="137" t="s">
        <v>200</v>
      </c>
      <c r="H1286" s="135" t="s">
        <v>197</v>
      </c>
      <c r="I1286" s="136" t="s">
        <v>200</v>
      </c>
      <c r="J1286" s="137" t="s">
        <v>200</v>
      </c>
      <c r="K1286" s="136"/>
      <c r="L1286" s="136"/>
      <c r="M1286" s="137"/>
      <c r="N1286" s="309"/>
    </row>
    <row r="1287" spans="1:14" x14ac:dyDescent="0.3">
      <c r="A1287" s="142" t="s">
        <v>36</v>
      </c>
      <c r="B1287" s="138" t="s">
        <v>197</v>
      </c>
      <c r="C1287" s="139">
        <v>0.51685393258426959</v>
      </c>
      <c r="D1287" s="140">
        <v>0.48387096774193566</v>
      </c>
      <c r="E1287" s="138" t="s">
        <v>197</v>
      </c>
      <c r="F1287" s="139">
        <v>1.0869565217391072E-2</v>
      </c>
      <c r="G1287" s="140">
        <v>-5.3191489361702413E-2</v>
      </c>
      <c r="H1287" s="138" t="s">
        <v>197</v>
      </c>
      <c r="I1287" s="139">
        <v>0.99999999999999989</v>
      </c>
      <c r="J1287" s="140">
        <v>1.0222222222222221</v>
      </c>
      <c r="K1287" s="139"/>
      <c r="L1287" s="139"/>
      <c r="M1287" s="140"/>
      <c r="N1287" s="310"/>
    </row>
    <row r="1288" spans="1:14" ht="26" x14ac:dyDescent="0.3">
      <c r="A1288" s="190" t="s">
        <v>1096</v>
      </c>
      <c r="B1288" s="181">
        <v>0</v>
      </c>
      <c r="C1288" s="182">
        <v>0.123</v>
      </c>
      <c r="D1288" s="183">
        <v>0.13100000000000001</v>
      </c>
      <c r="E1288" s="181">
        <v>0</v>
      </c>
      <c r="F1288" s="182">
        <v>0.19800000000000001</v>
      </c>
      <c r="G1288" s="183">
        <v>0.17899999999999999</v>
      </c>
      <c r="H1288" s="181">
        <v>0</v>
      </c>
      <c r="I1288" s="182">
        <v>6.7000000000000004E-2</v>
      </c>
      <c r="J1288" s="183">
        <v>8.5999999999999993E-2</v>
      </c>
      <c r="K1288" s="182"/>
      <c r="L1288" s="182"/>
      <c r="M1288" s="183"/>
      <c r="N1288" s="308" t="s">
        <v>496</v>
      </c>
    </row>
    <row r="1289" spans="1:14" x14ac:dyDescent="0.3">
      <c r="A1289" s="184" t="s">
        <v>38</v>
      </c>
      <c r="B1289" s="181">
        <v>0.16700000000000001</v>
      </c>
      <c r="C1289" s="182">
        <v>0.29699999999999999</v>
      </c>
      <c r="D1289" s="183">
        <v>0.314</v>
      </c>
      <c r="E1289" s="181">
        <v>0.33300000000000002</v>
      </c>
      <c r="F1289" s="182">
        <v>0.31900000000000001</v>
      </c>
      <c r="G1289" s="183">
        <v>0.314</v>
      </c>
      <c r="H1289" s="181">
        <v>0</v>
      </c>
      <c r="I1289" s="182">
        <v>0.28599999999999998</v>
      </c>
      <c r="J1289" s="183">
        <v>0.315</v>
      </c>
      <c r="K1289" s="182"/>
      <c r="L1289" s="182"/>
      <c r="M1289" s="183"/>
      <c r="N1289" s="309"/>
    </row>
    <row r="1290" spans="1:14" x14ac:dyDescent="0.3">
      <c r="A1290" s="184" t="s">
        <v>39</v>
      </c>
      <c r="B1290" s="181">
        <v>0.5</v>
      </c>
      <c r="C1290" s="182">
        <v>0.36799999999999999</v>
      </c>
      <c r="D1290" s="183">
        <v>0.34599999999999997</v>
      </c>
      <c r="E1290" s="181">
        <v>0.66700000000000004</v>
      </c>
      <c r="F1290" s="182">
        <v>0.35199999999999998</v>
      </c>
      <c r="G1290" s="183">
        <v>0.34300000000000003</v>
      </c>
      <c r="H1290" s="181">
        <v>0.33300000000000002</v>
      </c>
      <c r="I1290" s="182">
        <v>0.37</v>
      </c>
      <c r="J1290" s="183">
        <v>0.34599999999999997</v>
      </c>
      <c r="K1290" s="182"/>
      <c r="L1290" s="182"/>
      <c r="M1290" s="183"/>
      <c r="N1290" s="309"/>
    </row>
    <row r="1291" spans="1:14" x14ac:dyDescent="0.3">
      <c r="A1291" s="184" t="s">
        <v>40</v>
      </c>
      <c r="B1291" s="181">
        <v>0.33300000000000002</v>
      </c>
      <c r="C1291" s="182">
        <v>0.189</v>
      </c>
      <c r="D1291" s="183">
        <v>0.183</v>
      </c>
      <c r="E1291" s="181">
        <v>0</v>
      </c>
      <c r="F1291" s="182">
        <v>9.9000000000000005E-2</v>
      </c>
      <c r="G1291" s="183">
        <v>0.14299999999999999</v>
      </c>
      <c r="H1291" s="181">
        <v>0.66700000000000004</v>
      </c>
      <c r="I1291" s="182">
        <v>0.26100000000000001</v>
      </c>
      <c r="J1291" s="183">
        <v>0.222</v>
      </c>
      <c r="K1291" s="182"/>
      <c r="L1291" s="182"/>
      <c r="M1291" s="183"/>
      <c r="N1291" s="309"/>
    </row>
    <row r="1292" spans="1:14" x14ac:dyDescent="0.3">
      <c r="A1292" s="184" t="s">
        <v>41</v>
      </c>
      <c r="B1292" s="181">
        <v>0</v>
      </c>
      <c r="C1292" s="182">
        <v>2.4E-2</v>
      </c>
      <c r="D1292" s="183">
        <v>2.5999999999999999E-2</v>
      </c>
      <c r="E1292" s="181">
        <v>0</v>
      </c>
      <c r="F1292" s="182">
        <v>3.3000000000000002E-2</v>
      </c>
      <c r="G1292" s="183">
        <v>2.1000000000000001E-2</v>
      </c>
      <c r="H1292" s="181">
        <v>0</v>
      </c>
      <c r="I1292" s="182">
        <v>1.7000000000000001E-2</v>
      </c>
      <c r="J1292" s="183">
        <v>3.1E-2</v>
      </c>
      <c r="K1292" s="182"/>
      <c r="L1292" s="182"/>
      <c r="M1292" s="183"/>
      <c r="N1292" s="309"/>
    </row>
    <row r="1293" spans="1:14" x14ac:dyDescent="0.3">
      <c r="A1293" s="130" t="s">
        <v>194</v>
      </c>
      <c r="B1293" s="131">
        <v>6</v>
      </c>
      <c r="C1293" s="132">
        <v>212</v>
      </c>
      <c r="D1293" s="133">
        <v>306</v>
      </c>
      <c r="E1293" s="131">
        <v>3</v>
      </c>
      <c r="F1293" s="132">
        <v>91</v>
      </c>
      <c r="G1293" s="133">
        <v>140</v>
      </c>
      <c r="H1293" s="131">
        <v>3</v>
      </c>
      <c r="I1293" s="132">
        <v>119</v>
      </c>
      <c r="J1293" s="133">
        <v>162</v>
      </c>
      <c r="K1293" s="132"/>
      <c r="L1293" s="132"/>
      <c r="M1293" s="133"/>
      <c r="N1293" s="371"/>
    </row>
    <row r="1294" spans="1:14" x14ac:dyDescent="0.3">
      <c r="A1294" s="141" t="s">
        <v>161</v>
      </c>
      <c r="B1294" s="135">
        <v>2.83</v>
      </c>
      <c r="C1294" s="136">
        <v>3.31</v>
      </c>
      <c r="D1294" s="137">
        <v>3.34</v>
      </c>
      <c r="E1294" s="135">
        <v>3.33</v>
      </c>
      <c r="F1294" s="136">
        <v>3.55</v>
      </c>
      <c r="G1294" s="137">
        <v>3.49</v>
      </c>
      <c r="H1294" s="135">
        <v>2.33</v>
      </c>
      <c r="I1294" s="136">
        <v>3.13</v>
      </c>
      <c r="J1294" s="137">
        <v>3.2</v>
      </c>
      <c r="K1294" s="136"/>
      <c r="L1294" s="136"/>
      <c r="M1294" s="137"/>
      <c r="N1294" s="309"/>
    </row>
    <row r="1295" spans="1:14" x14ac:dyDescent="0.3">
      <c r="A1295" s="141" t="s">
        <v>35</v>
      </c>
      <c r="B1295" s="135">
        <v>0.75</v>
      </c>
      <c r="C1295" s="136">
        <v>0.99</v>
      </c>
      <c r="D1295" s="137">
        <v>1.01</v>
      </c>
      <c r="E1295" s="135">
        <v>0.57999999999999996</v>
      </c>
      <c r="F1295" s="136">
        <v>1.02</v>
      </c>
      <c r="G1295" s="137">
        <v>1.01</v>
      </c>
      <c r="H1295" s="135">
        <v>0.57999999999999996</v>
      </c>
      <c r="I1295" s="136">
        <v>0.93</v>
      </c>
      <c r="J1295" s="137">
        <v>0.99</v>
      </c>
      <c r="K1295" s="136"/>
      <c r="L1295" s="136"/>
      <c r="M1295" s="137"/>
      <c r="N1295" s="309"/>
    </row>
    <row r="1296" spans="1:14" x14ac:dyDescent="0.3">
      <c r="A1296" s="141" t="s">
        <v>163</v>
      </c>
      <c r="B1296" s="135" t="s">
        <v>197</v>
      </c>
      <c r="C1296" s="136" t="s">
        <v>200</v>
      </c>
      <c r="D1296" s="137" t="s">
        <v>200</v>
      </c>
      <c r="E1296" s="135" t="s">
        <v>197</v>
      </c>
      <c r="F1296" s="136" t="s">
        <v>200</v>
      </c>
      <c r="G1296" s="137" t="s">
        <v>200</v>
      </c>
      <c r="H1296" s="135" t="s">
        <v>197</v>
      </c>
      <c r="I1296" s="136" t="s">
        <v>200</v>
      </c>
      <c r="J1296" s="137" t="s">
        <v>200</v>
      </c>
      <c r="K1296" s="136"/>
      <c r="L1296" s="136"/>
      <c r="M1296" s="137"/>
      <c r="N1296" s="309"/>
    </row>
    <row r="1297" spans="1:14" x14ac:dyDescent="0.3">
      <c r="A1297" s="142" t="s">
        <v>36</v>
      </c>
      <c r="B1297" s="138" t="s">
        <v>197</v>
      </c>
      <c r="C1297" s="139">
        <v>-0.48484848484848486</v>
      </c>
      <c r="D1297" s="140">
        <v>-0.50495049504950473</v>
      </c>
      <c r="E1297" s="138" t="s">
        <v>197</v>
      </c>
      <c r="F1297" s="139">
        <v>-0.21568627450980368</v>
      </c>
      <c r="G1297" s="140">
        <v>-0.15841584158415856</v>
      </c>
      <c r="H1297" s="138" t="s">
        <v>197</v>
      </c>
      <c r="I1297" s="139">
        <v>-0.86021505376344065</v>
      </c>
      <c r="J1297" s="140">
        <v>-0.8787878787878789</v>
      </c>
      <c r="K1297" s="139"/>
      <c r="L1297" s="139"/>
      <c r="M1297" s="140"/>
      <c r="N1297" s="310"/>
    </row>
    <row r="1298" spans="1:14" ht="65" x14ac:dyDescent="0.3">
      <c r="A1298" s="190" t="s">
        <v>1143</v>
      </c>
      <c r="B1298" s="181">
        <v>0.16700000000000001</v>
      </c>
      <c r="C1298" s="182">
        <v>0.16</v>
      </c>
      <c r="D1298" s="183">
        <v>0.154</v>
      </c>
      <c r="E1298" s="181">
        <v>0.33300000000000002</v>
      </c>
      <c r="F1298" s="182">
        <v>0.22</v>
      </c>
      <c r="G1298" s="183">
        <v>0.193</v>
      </c>
      <c r="H1298" s="181">
        <v>0</v>
      </c>
      <c r="I1298" s="182">
        <v>0.11799999999999999</v>
      </c>
      <c r="J1298" s="183">
        <v>0.123</v>
      </c>
      <c r="K1298" s="182"/>
      <c r="L1298" s="182"/>
      <c r="M1298" s="183"/>
      <c r="N1298" s="308"/>
    </row>
    <row r="1299" spans="1:14" x14ac:dyDescent="0.3">
      <c r="A1299" s="184" t="s">
        <v>38</v>
      </c>
      <c r="B1299" s="181">
        <v>0.33300000000000002</v>
      </c>
      <c r="C1299" s="182">
        <v>0.28299999999999997</v>
      </c>
      <c r="D1299" s="183">
        <v>0.28799999999999998</v>
      </c>
      <c r="E1299" s="181">
        <v>0</v>
      </c>
      <c r="F1299" s="182">
        <v>0.33</v>
      </c>
      <c r="G1299" s="183">
        <v>0.35</v>
      </c>
      <c r="H1299" s="181">
        <v>0.66700000000000004</v>
      </c>
      <c r="I1299" s="182">
        <v>0.252</v>
      </c>
      <c r="J1299" s="183">
        <v>0.23499999999999999</v>
      </c>
      <c r="K1299" s="182"/>
      <c r="L1299" s="182"/>
      <c r="M1299" s="183"/>
      <c r="N1299" s="309"/>
    </row>
    <row r="1300" spans="1:14" x14ac:dyDescent="0.3">
      <c r="A1300" s="184" t="s">
        <v>39</v>
      </c>
      <c r="B1300" s="181">
        <v>0.5</v>
      </c>
      <c r="C1300" s="182">
        <v>0.36299999999999999</v>
      </c>
      <c r="D1300" s="183">
        <v>0.376</v>
      </c>
      <c r="E1300" s="181">
        <v>0.66700000000000004</v>
      </c>
      <c r="F1300" s="182">
        <v>0.31900000000000001</v>
      </c>
      <c r="G1300" s="183">
        <v>0.32100000000000001</v>
      </c>
      <c r="H1300" s="181">
        <v>0.33300000000000002</v>
      </c>
      <c r="I1300" s="182">
        <v>0.39500000000000002</v>
      </c>
      <c r="J1300" s="183">
        <v>0.42599999999999999</v>
      </c>
      <c r="K1300" s="182"/>
      <c r="L1300" s="182"/>
      <c r="M1300" s="183"/>
      <c r="N1300" s="309"/>
    </row>
    <row r="1301" spans="1:14" x14ac:dyDescent="0.3">
      <c r="A1301" s="184" t="s">
        <v>40</v>
      </c>
      <c r="B1301" s="181">
        <v>0</v>
      </c>
      <c r="C1301" s="182">
        <v>0.17899999999999999</v>
      </c>
      <c r="D1301" s="183">
        <v>0.16700000000000001</v>
      </c>
      <c r="E1301" s="181">
        <v>0</v>
      </c>
      <c r="F1301" s="182">
        <v>0.13200000000000001</v>
      </c>
      <c r="G1301" s="183">
        <v>0.121</v>
      </c>
      <c r="H1301" s="181">
        <v>0</v>
      </c>
      <c r="I1301" s="182">
        <v>0.21</v>
      </c>
      <c r="J1301" s="183">
        <v>0.19800000000000001</v>
      </c>
      <c r="K1301" s="182"/>
      <c r="L1301" s="182"/>
      <c r="M1301" s="183"/>
      <c r="N1301" s="309"/>
    </row>
    <row r="1302" spans="1:14" x14ac:dyDescent="0.3">
      <c r="A1302" s="184" t="s">
        <v>41</v>
      </c>
      <c r="B1302" s="181">
        <v>0</v>
      </c>
      <c r="C1302" s="182">
        <v>1.4E-2</v>
      </c>
      <c r="D1302" s="183">
        <v>1.6E-2</v>
      </c>
      <c r="E1302" s="181">
        <v>0</v>
      </c>
      <c r="F1302" s="182">
        <v>0</v>
      </c>
      <c r="G1302" s="183">
        <v>1.4E-2</v>
      </c>
      <c r="H1302" s="181">
        <v>0</v>
      </c>
      <c r="I1302" s="182">
        <v>2.5000000000000001E-2</v>
      </c>
      <c r="J1302" s="183">
        <v>1.9E-2</v>
      </c>
      <c r="K1302" s="182"/>
      <c r="L1302" s="182"/>
      <c r="M1302" s="183"/>
      <c r="N1302" s="309"/>
    </row>
    <row r="1303" spans="1:14" x14ac:dyDescent="0.3">
      <c r="A1303" s="130" t="s">
        <v>194</v>
      </c>
      <c r="B1303" s="131">
        <v>6</v>
      </c>
      <c r="C1303" s="132">
        <v>212</v>
      </c>
      <c r="D1303" s="133">
        <v>306</v>
      </c>
      <c r="E1303" s="131">
        <v>3</v>
      </c>
      <c r="F1303" s="132">
        <v>91</v>
      </c>
      <c r="G1303" s="133">
        <v>140</v>
      </c>
      <c r="H1303" s="131">
        <v>3</v>
      </c>
      <c r="I1303" s="132">
        <v>119</v>
      </c>
      <c r="J1303" s="133">
        <v>162</v>
      </c>
      <c r="K1303" s="132"/>
      <c r="L1303" s="132"/>
      <c r="M1303" s="133"/>
      <c r="N1303" s="371"/>
    </row>
    <row r="1304" spans="1:14" x14ac:dyDescent="0.3">
      <c r="A1304" s="141" t="s">
        <v>161</v>
      </c>
      <c r="B1304" s="135">
        <v>3.67</v>
      </c>
      <c r="C1304" s="136">
        <v>3.4</v>
      </c>
      <c r="D1304" s="137">
        <v>3.4</v>
      </c>
      <c r="E1304" s="135">
        <v>3.67</v>
      </c>
      <c r="F1304" s="136">
        <v>3.64</v>
      </c>
      <c r="G1304" s="137">
        <v>3.59</v>
      </c>
      <c r="H1304" s="135">
        <v>3.67</v>
      </c>
      <c r="I1304" s="136">
        <v>3.23</v>
      </c>
      <c r="J1304" s="137">
        <v>3.25</v>
      </c>
      <c r="K1304" s="136"/>
      <c r="L1304" s="136"/>
      <c r="M1304" s="137"/>
      <c r="N1304" s="309"/>
    </row>
    <row r="1305" spans="1:14" x14ac:dyDescent="0.3">
      <c r="A1305" s="141" t="s">
        <v>35</v>
      </c>
      <c r="B1305" s="135">
        <v>0.82</v>
      </c>
      <c r="C1305" s="136">
        <v>1</v>
      </c>
      <c r="D1305" s="137">
        <v>0.99</v>
      </c>
      <c r="E1305" s="135">
        <v>1.1499999999999999</v>
      </c>
      <c r="F1305" s="136">
        <v>0.97</v>
      </c>
      <c r="G1305" s="137">
        <v>0.98</v>
      </c>
      <c r="H1305" s="135">
        <v>0.57999999999999996</v>
      </c>
      <c r="I1305" s="136">
        <v>1</v>
      </c>
      <c r="J1305" s="137">
        <v>0.97</v>
      </c>
      <c r="K1305" s="136"/>
      <c r="L1305" s="136"/>
      <c r="M1305" s="137"/>
      <c r="N1305" s="309"/>
    </row>
    <row r="1306" spans="1:14" x14ac:dyDescent="0.3">
      <c r="A1306" s="141" t="s">
        <v>163</v>
      </c>
      <c r="B1306" s="135" t="s">
        <v>197</v>
      </c>
      <c r="C1306" s="136" t="s">
        <v>200</v>
      </c>
      <c r="D1306" s="137" t="s">
        <v>200</v>
      </c>
      <c r="E1306" s="135" t="s">
        <v>197</v>
      </c>
      <c r="F1306" s="136" t="s">
        <v>200</v>
      </c>
      <c r="G1306" s="137" t="s">
        <v>200</v>
      </c>
      <c r="H1306" s="135" t="s">
        <v>197</v>
      </c>
      <c r="I1306" s="136" t="s">
        <v>200</v>
      </c>
      <c r="J1306" s="137" t="s">
        <v>200</v>
      </c>
      <c r="K1306" s="136"/>
      <c r="L1306" s="136"/>
      <c r="M1306" s="137"/>
      <c r="N1306" s="309"/>
    </row>
    <row r="1307" spans="1:14" x14ac:dyDescent="0.3">
      <c r="A1307" s="142" t="s">
        <v>36</v>
      </c>
      <c r="B1307" s="138" t="s">
        <v>197</v>
      </c>
      <c r="C1307" s="139">
        <v>0.27</v>
      </c>
      <c r="D1307" s="140">
        <v>0.27272727272727276</v>
      </c>
      <c r="E1307" s="138" t="s">
        <v>197</v>
      </c>
      <c r="F1307" s="139">
        <v>3.0927835051546192E-2</v>
      </c>
      <c r="G1307" s="140">
        <v>8.1632653061224567E-2</v>
      </c>
      <c r="H1307" s="138" t="s">
        <v>197</v>
      </c>
      <c r="I1307" s="139">
        <v>0.43999999999999995</v>
      </c>
      <c r="J1307" s="140">
        <v>0.43298969072164945</v>
      </c>
      <c r="K1307" s="139"/>
      <c r="L1307" s="139"/>
      <c r="M1307" s="140"/>
      <c r="N1307" s="310"/>
    </row>
    <row r="1308" spans="1:14" ht="25.5" customHeight="1" x14ac:dyDescent="0.3">
      <c r="A1308" s="190" t="s">
        <v>278</v>
      </c>
      <c r="B1308" s="181">
        <v>0</v>
      </c>
      <c r="C1308" s="182">
        <v>9.9000000000000005E-2</v>
      </c>
      <c r="D1308" s="183">
        <v>0.11799999999999999</v>
      </c>
      <c r="E1308" s="181">
        <v>0</v>
      </c>
      <c r="F1308" s="182">
        <v>0.16500000000000001</v>
      </c>
      <c r="G1308" s="183">
        <v>0.16400000000000001</v>
      </c>
      <c r="H1308" s="181">
        <v>0</v>
      </c>
      <c r="I1308" s="182">
        <v>0.05</v>
      </c>
      <c r="J1308" s="183">
        <v>0.08</v>
      </c>
      <c r="K1308" s="182"/>
      <c r="L1308" s="182"/>
      <c r="M1308" s="183"/>
      <c r="N1308" s="534" t="s">
        <v>495</v>
      </c>
    </row>
    <row r="1309" spans="1:14" x14ac:dyDescent="0.3">
      <c r="A1309" s="184" t="s">
        <v>38</v>
      </c>
      <c r="B1309" s="181">
        <v>0.16700000000000001</v>
      </c>
      <c r="C1309" s="182">
        <v>0.34399999999999997</v>
      </c>
      <c r="D1309" s="183">
        <v>0.373</v>
      </c>
      <c r="E1309" s="181">
        <v>0</v>
      </c>
      <c r="F1309" s="182">
        <v>0.44</v>
      </c>
      <c r="G1309" s="183">
        <v>0.46400000000000002</v>
      </c>
      <c r="H1309" s="181">
        <v>0.33300000000000002</v>
      </c>
      <c r="I1309" s="182">
        <v>0.26900000000000002</v>
      </c>
      <c r="J1309" s="183">
        <v>0.28399999999999997</v>
      </c>
      <c r="K1309" s="182"/>
      <c r="L1309" s="182"/>
      <c r="M1309" s="183"/>
      <c r="N1309" s="535"/>
    </row>
    <row r="1310" spans="1:14" x14ac:dyDescent="0.3">
      <c r="A1310" s="184" t="s">
        <v>39</v>
      </c>
      <c r="B1310" s="181">
        <v>0.83299999999999996</v>
      </c>
      <c r="C1310" s="182">
        <v>0.439</v>
      </c>
      <c r="D1310" s="183">
        <v>0.40799999999999997</v>
      </c>
      <c r="E1310" s="181">
        <v>1</v>
      </c>
      <c r="F1310" s="182">
        <v>0.31900000000000001</v>
      </c>
      <c r="G1310" s="183">
        <v>0.314</v>
      </c>
      <c r="H1310" s="181">
        <v>0.66700000000000004</v>
      </c>
      <c r="I1310" s="182">
        <v>0.53800000000000003</v>
      </c>
      <c r="J1310" s="183">
        <v>0.5</v>
      </c>
      <c r="K1310" s="182"/>
      <c r="L1310" s="182"/>
      <c r="M1310" s="183"/>
      <c r="N1310" s="535"/>
    </row>
    <row r="1311" spans="1:14" x14ac:dyDescent="0.3">
      <c r="A1311" s="184" t="s">
        <v>40</v>
      </c>
      <c r="B1311" s="181">
        <v>0</v>
      </c>
      <c r="C1311" s="182">
        <v>9.9000000000000005E-2</v>
      </c>
      <c r="D1311" s="183">
        <v>8.5000000000000006E-2</v>
      </c>
      <c r="E1311" s="181">
        <v>0</v>
      </c>
      <c r="F1311" s="182">
        <v>6.6000000000000003E-2</v>
      </c>
      <c r="G1311" s="183">
        <v>0.05</v>
      </c>
      <c r="H1311" s="181">
        <v>0</v>
      </c>
      <c r="I1311" s="182">
        <v>0.11799999999999999</v>
      </c>
      <c r="J1311" s="183">
        <v>0.111</v>
      </c>
      <c r="K1311" s="182"/>
      <c r="L1311" s="182"/>
      <c r="M1311" s="183"/>
      <c r="N1311" s="535"/>
    </row>
    <row r="1312" spans="1:14" x14ac:dyDescent="0.3">
      <c r="A1312" s="184" t="s">
        <v>41</v>
      </c>
      <c r="B1312" s="181">
        <v>0</v>
      </c>
      <c r="C1312" s="182">
        <v>1.9E-2</v>
      </c>
      <c r="D1312" s="183">
        <v>1.6E-2</v>
      </c>
      <c r="E1312" s="181">
        <v>0</v>
      </c>
      <c r="F1312" s="182">
        <v>1.0999999999999999E-2</v>
      </c>
      <c r="G1312" s="183">
        <v>7.0000000000000001E-3</v>
      </c>
      <c r="H1312" s="181">
        <v>0</v>
      </c>
      <c r="I1312" s="182">
        <v>2.5000000000000001E-2</v>
      </c>
      <c r="J1312" s="183">
        <v>2.5000000000000001E-2</v>
      </c>
      <c r="K1312" s="182"/>
      <c r="L1312" s="182"/>
      <c r="M1312" s="183"/>
      <c r="N1312" s="535"/>
    </row>
    <row r="1313" spans="1:14" x14ac:dyDescent="0.3">
      <c r="A1313" s="130" t="s">
        <v>194</v>
      </c>
      <c r="B1313" s="131">
        <v>6</v>
      </c>
      <c r="C1313" s="132">
        <v>212</v>
      </c>
      <c r="D1313" s="133">
        <v>306</v>
      </c>
      <c r="E1313" s="131">
        <v>3</v>
      </c>
      <c r="F1313" s="132">
        <v>91</v>
      </c>
      <c r="G1313" s="133">
        <v>140</v>
      </c>
      <c r="H1313" s="131">
        <v>3</v>
      </c>
      <c r="I1313" s="132">
        <v>119</v>
      </c>
      <c r="J1313" s="133">
        <v>162</v>
      </c>
      <c r="K1313" s="132"/>
      <c r="L1313" s="132"/>
      <c r="M1313" s="133"/>
      <c r="N1313" s="371"/>
    </row>
    <row r="1314" spans="1:14" x14ac:dyDescent="0.3">
      <c r="A1314" s="141" t="s">
        <v>161</v>
      </c>
      <c r="B1314" s="135">
        <v>3.17</v>
      </c>
      <c r="C1314" s="136">
        <v>3.41</v>
      </c>
      <c r="D1314" s="137">
        <v>3.49</v>
      </c>
      <c r="E1314" s="135">
        <v>3</v>
      </c>
      <c r="F1314" s="136">
        <v>3.68</v>
      </c>
      <c r="G1314" s="137">
        <v>3.73</v>
      </c>
      <c r="H1314" s="135">
        <v>3.33</v>
      </c>
      <c r="I1314" s="136">
        <v>3.2</v>
      </c>
      <c r="J1314" s="137">
        <v>3.28</v>
      </c>
      <c r="K1314" s="136"/>
      <c r="L1314" s="136"/>
      <c r="M1314" s="137"/>
      <c r="N1314" s="309"/>
    </row>
    <row r="1315" spans="1:14" x14ac:dyDescent="0.3">
      <c r="A1315" s="141" t="s">
        <v>35</v>
      </c>
      <c r="B1315" s="135">
        <v>0.41</v>
      </c>
      <c r="C1315" s="136">
        <v>0.87</v>
      </c>
      <c r="D1315" s="137">
        <v>0.87</v>
      </c>
      <c r="E1315" s="135">
        <v>0</v>
      </c>
      <c r="F1315" s="136">
        <v>0.87</v>
      </c>
      <c r="G1315" s="137">
        <v>0.82</v>
      </c>
      <c r="H1315" s="135">
        <v>0.57999999999999996</v>
      </c>
      <c r="I1315" s="136">
        <v>0.81</v>
      </c>
      <c r="J1315" s="137">
        <v>0.86</v>
      </c>
      <c r="K1315" s="136"/>
      <c r="L1315" s="136"/>
      <c r="M1315" s="137"/>
      <c r="N1315" s="309"/>
    </row>
    <row r="1316" spans="1:14" x14ac:dyDescent="0.3">
      <c r="A1316" s="141" t="s">
        <v>163</v>
      </c>
      <c r="B1316" s="135" t="s">
        <v>197</v>
      </c>
      <c r="C1316" s="136" t="s">
        <v>200</v>
      </c>
      <c r="D1316" s="137" t="s">
        <v>200</v>
      </c>
      <c r="E1316" s="135" t="s">
        <v>197</v>
      </c>
      <c r="F1316" s="136" t="s">
        <v>200</v>
      </c>
      <c r="G1316" s="137" t="s">
        <v>200</v>
      </c>
      <c r="H1316" s="135" t="s">
        <v>197</v>
      </c>
      <c r="I1316" s="136" t="s">
        <v>200</v>
      </c>
      <c r="J1316" s="137" t="s">
        <v>200</v>
      </c>
      <c r="K1316" s="136"/>
      <c r="L1316" s="136"/>
      <c r="M1316" s="137"/>
      <c r="N1316" s="309"/>
    </row>
    <row r="1317" spans="1:14" x14ac:dyDescent="0.3">
      <c r="A1317" s="142" t="s">
        <v>36</v>
      </c>
      <c r="B1317" s="138" t="s">
        <v>197</v>
      </c>
      <c r="C1317" s="139">
        <v>-0.27586206896551752</v>
      </c>
      <c r="D1317" s="140">
        <v>-0.36781609195402332</v>
      </c>
      <c r="E1317" s="138" t="s">
        <v>197</v>
      </c>
      <c r="F1317" s="139">
        <v>-0.78160919540229901</v>
      </c>
      <c r="G1317" s="140">
        <v>-0.8902439024390244</v>
      </c>
      <c r="H1317" s="138" t="s">
        <v>197</v>
      </c>
      <c r="I1317" s="139">
        <v>0.16049382716049368</v>
      </c>
      <c r="J1317" s="140">
        <v>5.8139534883721242E-2</v>
      </c>
      <c r="K1317" s="139"/>
      <c r="L1317" s="139"/>
      <c r="M1317" s="140"/>
      <c r="N1317" s="310"/>
    </row>
    <row r="1318" spans="1:14" ht="26" x14ac:dyDescent="0.3">
      <c r="A1318" s="190" t="s">
        <v>1117</v>
      </c>
      <c r="B1318" s="181">
        <v>0</v>
      </c>
      <c r="C1318" s="182">
        <v>9.4E-2</v>
      </c>
      <c r="D1318" s="183">
        <v>9.1999999999999998E-2</v>
      </c>
      <c r="E1318" s="181">
        <v>0</v>
      </c>
      <c r="F1318" s="182">
        <v>0.16500000000000001</v>
      </c>
      <c r="G1318" s="183">
        <v>0.121</v>
      </c>
      <c r="H1318" s="181">
        <v>0</v>
      </c>
      <c r="I1318" s="182">
        <v>4.2000000000000003E-2</v>
      </c>
      <c r="J1318" s="183">
        <v>6.8000000000000005E-2</v>
      </c>
      <c r="K1318" s="182"/>
      <c r="L1318" s="182"/>
      <c r="M1318" s="183"/>
      <c r="N1318" s="308" t="s">
        <v>496</v>
      </c>
    </row>
    <row r="1319" spans="1:14" x14ac:dyDescent="0.3">
      <c r="A1319" s="184" t="s">
        <v>38</v>
      </c>
      <c r="B1319" s="181">
        <v>0.5</v>
      </c>
      <c r="C1319" s="182">
        <v>0.27800000000000002</v>
      </c>
      <c r="D1319" s="183">
        <v>0.31</v>
      </c>
      <c r="E1319" s="181">
        <v>0.33300000000000002</v>
      </c>
      <c r="F1319" s="182">
        <v>0.27500000000000002</v>
      </c>
      <c r="G1319" s="183">
        <v>0.32900000000000001</v>
      </c>
      <c r="H1319" s="181">
        <v>0.66700000000000004</v>
      </c>
      <c r="I1319" s="182">
        <v>0.28599999999999998</v>
      </c>
      <c r="J1319" s="183">
        <v>0.28999999999999998</v>
      </c>
      <c r="K1319" s="182"/>
      <c r="L1319" s="182"/>
      <c r="M1319" s="183"/>
      <c r="N1319" s="309"/>
    </row>
    <row r="1320" spans="1:14" x14ac:dyDescent="0.3">
      <c r="A1320" s="184" t="s">
        <v>39</v>
      </c>
      <c r="B1320" s="181">
        <v>0.5</v>
      </c>
      <c r="C1320" s="182">
        <v>0.39600000000000002</v>
      </c>
      <c r="D1320" s="183">
        <v>0.38600000000000001</v>
      </c>
      <c r="E1320" s="181">
        <v>0.66700000000000004</v>
      </c>
      <c r="F1320" s="182">
        <v>0.35199999999999998</v>
      </c>
      <c r="G1320" s="183">
        <v>0.36399999999999999</v>
      </c>
      <c r="H1320" s="181">
        <v>0.33300000000000002</v>
      </c>
      <c r="I1320" s="182">
        <v>0.437</v>
      </c>
      <c r="J1320" s="183">
        <v>0.41399999999999998</v>
      </c>
      <c r="K1320" s="182"/>
      <c r="L1320" s="182"/>
      <c r="M1320" s="183"/>
      <c r="N1320" s="309"/>
    </row>
    <row r="1321" spans="1:14" x14ac:dyDescent="0.3">
      <c r="A1321" s="184" t="s">
        <v>40</v>
      </c>
      <c r="B1321" s="181">
        <v>0</v>
      </c>
      <c r="C1321" s="182">
        <v>0.19800000000000001</v>
      </c>
      <c r="D1321" s="183">
        <v>0.17299999999999999</v>
      </c>
      <c r="E1321" s="181">
        <v>0</v>
      </c>
      <c r="F1321" s="182">
        <v>0.17599999999999999</v>
      </c>
      <c r="G1321" s="183">
        <v>0.14299999999999999</v>
      </c>
      <c r="H1321" s="181">
        <v>0</v>
      </c>
      <c r="I1321" s="182">
        <v>0.21</v>
      </c>
      <c r="J1321" s="183">
        <v>0.19800000000000001</v>
      </c>
      <c r="K1321" s="182"/>
      <c r="L1321" s="182"/>
      <c r="M1321" s="183"/>
      <c r="N1321" s="309"/>
    </row>
    <row r="1322" spans="1:14" x14ac:dyDescent="0.3">
      <c r="A1322" s="184" t="s">
        <v>41</v>
      </c>
      <c r="B1322" s="181">
        <v>0</v>
      </c>
      <c r="C1322" s="182">
        <v>3.3000000000000002E-2</v>
      </c>
      <c r="D1322" s="183">
        <v>3.9E-2</v>
      </c>
      <c r="E1322" s="181">
        <v>0</v>
      </c>
      <c r="F1322" s="182">
        <v>3.3000000000000002E-2</v>
      </c>
      <c r="G1322" s="183">
        <v>4.2999999999999997E-2</v>
      </c>
      <c r="H1322" s="181">
        <v>0</v>
      </c>
      <c r="I1322" s="182">
        <v>2.5000000000000001E-2</v>
      </c>
      <c r="J1322" s="183">
        <v>3.1E-2</v>
      </c>
      <c r="K1322" s="182"/>
      <c r="L1322" s="182"/>
      <c r="M1322" s="183"/>
      <c r="N1322" s="309"/>
    </row>
    <row r="1323" spans="1:14" x14ac:dyDescent="0.3">
      <c r="A1323" s="130" t="s">
        <v>194</v>
      </c>
      <c r="B1323" s="131">
        <v>6</v>
      </c>
      <c r="C1323" s="132">
        <v>212</v>
      </c>
      <c r="D1323" s="133">
        <v>306</v>
      </c>
      <c r="E1323" s="131">
        <v>3</v>
      </c>
      <c r="F1323" s="132">
        <v>91</v>
      </c>
      <c r="G1323" s="133">
        <v>140</v>
      </c>
      <c r="H1323" s="131">
        <v>3</v>
      </c>
      <c r="I1323" s="132">
        <v>119</v>
      </c>
      <c r="J1323" s="133">
        <v>162</v>
      </c>
      <c r="K1323" s="132"/>
      <c r="L1323" s="132"/>
      <c r="M1323" s="133"/>
      <c r="N1323" s="371"/>
    </row>
    <row r="1324" spans="1:14" x14ac:dyDescent="0.3">
      <c r="A1324" s="141" t="s">
        <v>161</v>
      </c>
      <c r="B1324" s="135">
        <v>3.5</v>
      </c>
      <c r="C1324" s="136">
        <v>3.2</v>
      </c>
      <c r="D1324" s="137">
        <v>3.24</v>
      </c>
      <c r="E1324" s="135">
        <v>3.33</v>
      </c>
      <c r="F1324" s="136">
        <v>3.36</v>
      </c>
      <c r="G1324" s="137">
        <v>3.34</v>
      </c>
      <c r="H1324" s="135">
        <v>3.67</v>
      </c>
      <c r="I1324" s="136">
        <v>3.11</v>
      </c>
      <c r="J1324" s="137">
        <v>3.17</v>
      </c>
      <c r="K1324" s="136"/>
      <c r="L1324" s="136"/>
      <c r="M1324" s="137"/>
      <c r="N1324" s="309"/>
    </row>
    <row r="1325" spans="1:14" x14ac:dyDescent="0.3">
      <c r="A1325" s="141" t="s">
        <v>35</v>
      </c>
      <c r="B1325" s="135">
        <v>0.55000000000000004</v>
      </c>
      <c r="C1325" s="136">
        <v>0.97</v>
      </c>
      <c r="D1325" s="137">
        <v>0.98</v>
      </c>
      <c r="E1325" s="135">
        <v>0.57999999999999996</v>
      </c>
      <c r="F1325" s="136">
        <v>1.06</v>
      </c>
      <c r="G1325" s="137">
        <v>1.01</v>
      </c>
      <c r="H1325" s="135">
        <v>0.57999999999999996</v>
      </c>
      <c r="I1325" s="136">
        <v>0.87</v>
      </c>
      <c r="J1325" s="137">
        <v>0.93</v>
      </c>
      <c r="K1325" s="136"/>
      <c r="L1325" s="136"/>
      <c r="M1325" s="137"/>
      <c r="N1325" s="309"/>
    </row>
    <row r="1326" spans="1:14" x14ac:dyDescent="0.3">
      <c r="A1326" s="141" t="s">
        <v>163</v>
      </c>
      <c r="B1326" s="135" t="s">
        <v>197</v>
      </c>
      <c r="C1326" s="136" t="s">
        <v>200</v>
      </c>
      <c r="D1326" s="137" t="s">
        <v>200</v>
      </c>
      <c r="E1326" s="135" t="s">
        <v>197</v>
      </c>
      <c r="F1326" s="136" t="s">
        <v>200</v>
      </c>
      <c r="G1326" s="137" t="s">
        <v>200</v>
      </c>
      <c r="H1326" s="135" t="s">
        <v>197</v>
      </c>
      <c r="I1326" s="136" t="s">
        <v>200</v>
      </c>
      <c r="J1326" s="137" t="s">
        <v>200</v>
      </c>
      <c r="K1326" s="136"/>
      <c r="L1326" s="136"/>
      <c r="M1326" s="137"/>
      <c r="N1326" s="309"/>
    </row>
    <row r="1327" spans="1:14" x14ac:dyDescent="0.3">
      <c r="A1327" s="142" t="s">
        <v>36</v>
      </c>
      <c r="B1327" s="138" t="s">
        <v>197</v>
      </c>
      <c r="C1327" s="139">
        <v>0.30927835051546376</v>
      </c>
      <c r="D1327" s="140">
        <v>0.26530612244897939</v>
      </c>
      <c r="E1327" s="138" t="s">
        <v>197</v>
      </c>
      <c r="F1327" s="139">
        <v>-2.8301886792452643E-2</v>
      </c>
      <c r="G1327" s="140">
        <v>-9.9009900990096895E-3</v>
      </c>
      <c r="H1327" s="138" t="s">
        <v>197</v>
      </c>
      <c r="I1327" s="139">
        <v>0.64367816091954033</v>
      </c>
      <c r="J1327" s="140">
        <v>0.5376344086021505</v>
      </c>
      <c r="K1327" s="139"/>
      <c r="L1327" s="139"/>
      <c r="M1327" s="140"/>
      <c r="N1327" s="310"/>
    </row>
    <row r="1328" spans="1:14" ht="26" x14ac:dyDescent="0.3">
      <c r="A1328" s="190" t="s">
        <v>279</v>
      </c>
      <c r="B1328" s="181">
        <v>0.33300000000000002</v>
      </c>
      <c r="C1328" s="182">
        <v>0.13700000000000001</v>
      </c>
      <c r="D1328" s="183">
        <v>0.13400000000000001</v>
      </c>
      <c r="E1328" s="181">
        <v>0.33300000000000002</v>
      </c>
      <c r="F1328" s="182">
        <v>0.121</v>
      </c>
      <c r="G1328" s="183">
        <v>0.129</v>
      </c>
      <c r="H1328" s="181">
        <v>0.33300000000000002</v>
      </c>
      <c r="I1328" s="182">
        <v>0.151</v>
      </c>
      <c r="J1328" s="183">
        <v>0.14199999999999999</v>
      </c>
      <c r="K1328" s="182"/>
      <c r="L1328" s="182"/>
      <c r="M1328" s="183"/>
      <c r="N1328" s="309"/>
    </row>
    <row r="1329" spans="1:14" x14ac:dyDescent="0.3">
      <c r="A1329" s="184" t="s">
        <v>38</v>
      </c>
      <c r="B1329" s="181">
        <v>0.16700000000000001</v>
      </c>
      <c r="C1329" s="182">
        <v>0.30199999999999999</v>
      </c>
      <c r="D1329" s="183">
        <v>0.28799999999999998</v>
      </c>
      <c r="E1329" s="181">
        <v>0</v>
      </c>
      <c r="F1329" s="182">
        <v>0.27500000000000002</v>
      </c>
      <c r="G1329" s="183">
        <v>0.27900000000000003</v>
      </c>
      <c r="H1329" s="181">
        <v>0.33300000000000002</v>
      </c>
      <c r="I1329" s="182">
        <v>0.32800000000000001</v>
      </c>
      <c r="J1329" s="183">
        <v>0.28999999999999998</v>
      </c>
      <c r="K1329" s="182"/>
      <c r="L1329" s="182"/>
      <c r="M1329" s="183"/>
      <c r="N1329" s="309"/>
    </row>
    <row r="1330" spans="1:14" x14ac:dyDescent="0.3">
      <c r="A1330" s="184" t="s">
        <v>39</v>
      </c>
      <c r="B1330" s="181">
        <v>0.5</v>
      </c>
      <c r="C1330" s="182">
        <v>0.36799999999999999</v>
      </c>
      <c r="D1330" s="183">
        <v>0.35299999999999998</v>
      </c>
      <c r="E1330" s="181">
        <v>0.66700000000000004</v>
      </c>
      <c r="F1330" s="182">
        <v>0.38500000000000001</v>
      </c>
      <c r="G1330" s="183">
        <v>0.379</v>
      </c>
      <c r="H1330" s="181">
        <v>0.33300000000000002</v>
      </c>
      <c r="I1330" s="182">
        <v>0.35299999999999998</v>
      </c>
      <c r="J1330" s="183">
        <v>0.33300000000000002</v>
      </c>
      <c r="K1330" s="182"/>
      <c r="L1330" s="182"/>
      <c r="M1330" s="183"/>
      <c r="N1330" s="309"/>
    </row>
    <row r="1331" spans="1:14" x14ac:dyDescent="0.3">
      <c r="A1331" s="184" t="s">
        <v>40</v>
      </c>
      <c r="B1331" s="181">
        <v>0</v>
      </c>
      <c r="C1331" s="182">
        <v>0.123</v>
      </c>
      <c r="D1331" s="183">
        <v>0.154</v>
      </c>
      <c r="E1331" s="181">
        <v>0</v>
      </c>
      <c r="F1331" s="182">
        <v>0.11</v>
      </c>
      <c r="G1331" s="183">
        <v>0.121</v>
      </c>
      <c r="H1331" s="181">
        <v>0</v>
      </c>
      <c r="I1331" s="182">
        <v>0.13400000000000001</v>
      </c>
      <c r="J1331" s="183">
        <v>0.185</v>
      </c>
      <c r="K1331" s="182"/>
      <c r="L1331" s="182"/>
      <c r="M1331" s="183"/>
      <c r="N1331" s="309"/>
    </row>
    <row r="1332" spans="1:14" x14ac:dyDescent="0.3">
      <c r="A1332" s="184" t="s">
        <v>41</v>
      </c>
      <c r="B1332" s="181">
        <v>0</v>
      </c>
      <c r="C1332" s="182">
        <v>7.0999999999999994E-2</v>
      </c>
      <c r="D1332" s="183">
        <v>7.1999999999999995E-2</v>
      </c>
      <c r="E1332" s="181">
        <v>0</v>
      </c>
      <c r="F1332" s="182">
        <v>0.11</v>
      </c>
      <c r="G1332" s="183">
        <v>9.2999999999999999E-2</v>
      </c>
      <c r="H1332" s="181">
        <v>0</v>
      </c>
      <c r="I1332" s="182">
        <v>3.4000000000000002E-2</v>
      </c>
      <c r="J1332" s="183">
        <v>4.9000000000000002E-2</v>
      </c>
      <c r="K1332" s="182"/>
      <c r="L1332" s="182"/>
      <c r="M1332" s="183"/>
      <c r="N1332" s="309"/>
    </row>
    <row r="1333" spans="1:14" x14ac:dyDescent="0.3">
      <c r="A1333" s="130" t="s">
        <v>194</v>
      </c>
      <c r="B1333" s="131">
        <v>6</v>
      </c>
      <c r="C1333" s="132">
        <v>212</v>
      </c>
      <c r="D1333" s="133">
        <v>306</v>
      </c>
      <c r="E1333" s="131">
        <v>3</v>
      </c>
      <c r="F1333" s="132">
        <v>91</v>
      </c>
      <c r="G1333" s="133">
        <v>140</v>
      </c>
      <c r="H1333" s="131">
        <v>3</v>
      </c>
      <c r="I1333" s="132">
        <v>119</v>
      </c>
      <c r="J1333" s="133">
        <v>162</v>
      </c>
      <c r="K1333" s="132"/>
      <c r="L1333" s="132"/>
      <c r="M1333" s="133"/>
      <c r="N1333" s="134"/>
    </row>
    <row r="1334" spans="1:14" x14ac:dyDescent="0.3">
      <c r="A1334" s="141" t="s">
        <v>161</v>
      </c>
      <c r="B1334" s="135">
        <v>3.83</v>
      </c>
      <c r="C1334" s="136">
        <v>3.31</v>
      </c>
      <c r="D1334" s="137">
        <v>3.26</v>
      </c>
      <c r="E1334" s="135">
        <v>3.67</v>
      </c>
      <c r="F1334" s="136">
        <v>3.19</v>
      </c>
      <c r="G1334" s="137">
        <v>3.23</v>
      </c>
      <c r="H1334" s="135">
        <v>4</v>
      </c>
      <c r="I1334" s="136">
        <v>3.43</v>
      </c>
      <c r="J1334" s="137">
        <v>3.29</v>
      </c>
      <c r="K1334" s="136"/>
      <c r="L1334" s="136"/>
      <c r="M1334" s="137"/>
      <c r="N1334" s="309"/>
    </row>
    <row r="1335" spans="1:14" x14ac:dyDescent="0.3">
      <c r="A1335" s="141" t="s">
        <v>35</v>
      </c>
      <c r="B1335" s="135">
        <v>0.98</v>
      </c>
      <c r="C1335" s="136">
        <v>1.08</v>
      </c>
      <c r="D1335" s="137">
        <v>1.1000000000000001</v>
      </c>
      <c r="E1335" s="135">
        <v>1.1499999999999999</v>
      </c>
      <c r="F1335" s="136">
        <v>1.1299999999999999</v>
      </c>
      <c r="G1335" s="137">
        <v>1.1100000000000001</v>
      </c>
      <c r="H1335" s="135">
        <v>1</v>
      </c>
      <c r="I1335" s="136">
        <v>1.01</v>
      </c>
      <c r="J1335" s="137">
        <v>1.08</v>
      </c>
      <c r="K1335" s="136"/>
      <c r="L1335" s="136"/>
      <c r="M1335" s="137"/>
      <c r="N1335" s="309"/>
    </row>
    <row r="1336" spans="1:14" x14ac:dyDescent="0.3">
      <c r="A1336" s="141" t="s">
        <v>163</v>
      </c>
      <c r="B1336" s="135" t="s">
        <v>197</v>
      </c>
      <c r="C1336" s="136" t="s">
        <v>200</v>
      </c>
      <c r="D1336" s="137" t="s">
        <v>200</v>
      </c>
      <c r="E1336" s="135" t="s">
        <v>197</v>
      </c>
      <c r="F1336" s="136" t="s">
        <v>200</v>
      </c>
      <c r="G1336" s="137" t="s">
        <v>200</v>
      </c>
      <c r="H1336" s="135" t="s">
        <v>197</v>
      </c>
      <c r="I1336" s="136" t="s">
        <v>200</v>
      </c>
      <c r="J1336" s="137" t="s">
        <v>200</v>
      </c>
      <c r="K1336" s="136"/>
      <c r="L1336" s="136"/>
      <c r="M1336" s="137"/>
      <c r="N1336" s="309"/>
    </row>
    <row r="1337" spans="1:14" x14ac:dyDescent="0.3">
      <c r="A1337" s="142" t="s">
        <v>36</v>
      </c>
      <c r="B1337" s="138" t="s">
        <v>197</v>
      </c>
      <c r="C1337" s="139">
        <v>0.48148148148148145</v>
      </c>
      <c r="D1337" s="140">
        <v>0.51818181818181841</v>
      </c>
      <c r="E1337" s="138" t="s">
        <v>197</v>
      </c>
      <c r="F1337" s="139">
        <v>0.42477876106194695</v>
      </c>
      <c r="G1337" s="140">
        <v>0.39639639639639629</v>
      </c>
      <c r="H1337" s="138" t="s">
        <v>197</v>
      </c>
      <c r="I1337" s="139">
        <v>0.56435643564356419</v>
      </c>
      <c r="J1337" s="140">
        <v>0.65740740740740733</v>
      </c>
      <c r="K1337" s="139"/>
      <c r="L1337" s="139"/>
      <c r="M1337" s="140"/>
      <c r="N1337" s="310"/>
    </row>
    <row r="1338" spans="1:14" ht="65" x14ac:dyDescent="0.3">
      <c r="A1338" s="190" t="s">
        <v>481</v>
      </c>
      <c r="B1338" s="181">
        <v>0.16700000000000001</v>
      </c>
      <c r="C1338" s="182">
        <v>0.28799999999999998</v>
      </c>
      <c r="D1338" s="183">
        <v>0.29099999999999998</v>
      </c>
      <c r="E1338" s="181">
        <v>0.33300000000000002</v>
      </c>
      <c r="F1338" s="182">
        <v>0.24199999999999999</v>
      </c>
      <c r="G1338" s="183">
        <v>0.22900000000000001</v>
      </c>
      <c r="H1338" s="181">
        <v>0</v>
      </c>
      <c r="I1338" s="182">
        <v>0.31900000000000001</v>
      </c>
      <c r="J1338" s="183">
        <v>0.34</v>
      </c>
      <c r="K1338" s="182"/>
      <c r="L1338" s="182"/>
      <c r="M1338" s="183"/>
      <c r="N1338" s="309"/>
    </row>
    <row r="1339" spans="1:14" x14ac:dyDescent="0.3">
      <c r="A1339" s="184" t="s">
        <v>38</v>
      </c>
      <c r="B1339" s="181">
        <v>0.33300000000000002</v>
      </c>
      <c r="C1339" s="182">
        <v>0.52400000000000002</v>
      </c>
      <c r="D1339" s="183">
        <v>0.52</v>
      </c>
      <c r="E1339" s="181">
        <v>0.33300000000000002</v>
      </c>
      <c r="F1339" s="182">
        <v>0.48399999999999999</v>
      </c>
      <c r="G1339" s="183">
        <v>0.52100000000000002</v>
      </c>
      <c r="H1339" s="181">
        <v>0.33300000000000002</v>
      </c>
      <c r="I1339" s="182">
        <v>0.55500000000000005</v>
      </c>
      <c r="J1339" s="183">
        <v>0.51900000000000002</v>
      </c>
      <c r="K1339" s="182"/>
      <c r="L1339" s="182"/>
      <c r="M1339" s="183"/>
      <c r="N1339" s="309"/>
    </row>
    <row r="1340" spans="1:14" x14ac:dyDescent="0.3">
      <c r="A1340" s="184" t="s">
        <v>39</v>
      </c>
      <c r="B1340" s="181">
        <v>0.5</v>
      </c>
      <c r="C1340" s="182">
        <v>0.17499999999999999</v>
      </c>
      <c r="D1340" s="183">
        <v>0.17599999999999999</v>
      </c>
      <c r="E1340" s="181">
        <v>0.33300000000000002</v>
      </c>
      <c r="F1340" s="182">
        <v>0.24199999999999999</v>
      </c>
      <c r="G1340" s="183">
        <v>0.22900000000000001</v>
      </c>
      <c r="H1340" s="181">
        <v>0.66700000000000004</v>
      </c>
      <c r="I1340" s="182">
        <v>0.126</v>
      </c>
      <c r="J1340" s="183">
        <v>0.13600000000000001</v>
      </c>
      <c r="K1340" s="182"/>
      <c r="L1340" s="182"/>
      <c r="M1340" s="183"/>
      <c r="N1340" s="309"/>
    </row>
    <row r="1341" spans="1:14" x14ac:dyDescent="0.3">
      <c r="A1341" s="184" t="s">
        <v>40</v>
      </c>
      <c r="B1341" s="181">
        <v>0</v>
      </c>
      <c r="C1341" s="182">
        <v>8.9999999999999993E-3</v>
      </c>
      <c r="D1341" s="183">
        <v>0.01</v>
      </c>
      <c r="E1341" s="181">
        <v>0</v>
      </c>
      <c r="F1341" s="182">
        <v>2.1999999999999999E-2</v>
      </c>
      <c r="G1341" s="183">
        <v>1.4E-2</v>
      </c>
      <c r="H1341" s="181">
        <v>0</v>
      </c>
      <c r="I1341" s="182">
        <v>0</v>
      </c>
      <c r="J1341" s="183">
        <v>6.0000000000000001E-3</v>
      </c>
      <c r="K1341" s="182"/>
      <c r="L1341" s="182"/>
      <c r="M1341" s="183"/>
      <c r="N1341" s="309"/>
    </row>
    <row r="1342" spans="1:14" x14ac:dyDescent="0.3">
      <c r="A1342" s="184" t="s">
        <v>41</v>
      </c>
      <c r="B1342" s="181">
        <v>0</v>
      </c>
      <c r="C1342" s="182">
        <v>5.0000000000000001E-3</v>
      </c>
      <c r="D1342" s="183">
        <v>3.0000000000000001E-3</v>
      </c>
      <c r="E1342" s="181">
        <v>0</v>
      </c>
      <c r="F1342" s="182">
        <v>1.0999999999999999E-2</v>
      </c>
      <c r="G1342" s="183">
        <v>7.0000000000000001E-3</v>
      </c>
      <c r="H1342" s="181">
        <v>0</v>
      </c>
      <c r="I1342" s="182">
        <v>0</v>
      </c>
      <c r="J1342" s="183">
        <v>0</v>
      </c>
      <c r="K1342" s="182"/>
      <c r="L1342" s="182"/>
      <c r="M1342" s="183"/>
      <c r="N1342" s="309"/>
    </row>
    <row r="1343" spans="1:14" s="120" customFormat="1" x14ac:dyDescent="0.3">
      <c r="A1343" s="130" t="s">
        <v>194</v>
      </c>
      <c r="B1343" s="131">
        <v>6</v>
      </c>
      <c r="C1343" s="132">
        <v>212</v>
      </c>
      <c r="D1343" s="133">
        <v>306</v>
      </c>
      <c r="E1343" s="131">
        <v>3</v>
      </c>
      <c r="F1343" s="132">
        <v>91</v>
      </c>
      <c r="G1343" s="133">
        <v>140</v>
      </c>
      <c r="H1343" s="131">
        <v>3</v>
      </c>
      <c r="I1343" s="132">
        <v>119</v>
      </c>
      <c r="J1343" s="133">
        <v>162</v>
      </c>
      <c r="K1343" s="132"/>
      <c r="L1343" s="132"/>
      <c r="M1343" s="133"/>
      <c r="N1343" s="134"/>
    </row>
    <row r="1344" spans="1:14" x14ac:dyDescent="0.3">
      <c r="A1344" s="141" t="s">
        <v>161</v>
      </c>
      <c r="B1344" s="135">
        <v>3.67</v>
      </c>
      <c r="C1344" s="136">
        <v>4.08</v>
      </c>
      <c r="D1344" s="137">
        <v>4.08</v>
      </c>
      <c r="E1344" s="135">
        <v>4</v>
      </c>
      <c r="F1344" s="136">
        <v>3.92</v>
      </c>
      <c r="G1344" s="137">
        <v>3.95</v>
      </c>
      <c r="H1344" s="135">
        <v>3.33</v>
      </c>
      <c r="I1344" s="136">
        <v>4.1900000000000004</v>
      </c>
      <c r="J1344" s="137">
        <v>4.1900000000000004</v>
      </c>
      <c r="K1344" s="136"/>
      <c r="L1344" s="136"/>
      <c r="M1344" s="137"/>
      <c r="N1344" s="309"/>
    </row>
    <row r="1345" spans="1:14" x14ac:dyDescent="0.3">
      <c r="A1345" s="141" t="s">
        <v>35</v>
      </c>
      <c r="B1345" s="135">
        <v>0.82</v>
      </c>
      <c r="C1345" s="136">
        <v>0.73</v>
      </c>
      <c r="D1345" s="137">
        <v>0.73</v>
      </c>
      <c r="E1345" s="135">
        <v>1</v>
      </c>
      <c r="F1345" s="136">
        <v>0.82</v>
      </c>
      <c r="G1345" s="137">
        <v>0.76</v>
      </c>
      <c r="H1345" s="135">
        <v>0.57999999999999996</v>
      </c>
      <c r="I1345" s="136">
        <v>0.64</v>
      </c>
      <c r="J1345" s="137">
        <v>0.68</v>
      </c>
      <c r="K1345" s="136"/>
      <c r="L1345" s="136"/>
      <c r="M1345" s="137"/>
      <c r="N1345" s="309"/>
    </row>
    <row r="1346" spans="1:14" x14ac:dyDescent="0.3">
      <c r="A1346" s="141" t="s">
        <v>163</v>
      </c>
      <c r="B1346" s="135" t="s">
        <v>197</v>
      </c>
      <c r="C1346" s="136" t="s">
        <v>200</v>
      </c>
      <c r="D1346" s="137" t="s">
        <v>200</v>
      </c>
      <c r="E1346" s="135" t="s">
        <v>197</v>
      </c>
      <c r="F1346" s="136" t="s">
        <v>200</v>
      </c>
      <c r="G1346" s="137" t="s">
        <v>200</v>
      </c>
      <c r="H1346" s="135" t="s">
        <v>197</v>
      </c>
      <c r="I1346" s="136" t="s">
        <v>198</v>
      </c>
      <c r="J1346" s="137" t="s">
        <v>198</v>
      </c>
      <c r="K1346" s="136"/>
      <c r="L1346" s="136"/>
      <c r="M1346" s="137"/>
      <c r="N1346" s="309"/>
    </row>
    <row r="1347" spans="1:14" x14ac:dyDescent="0.3">
      <c r="A1347" s="142" t="s">
        <v>36</v>
      </c>
      <c r="B1347" s="138" t="s">
        <v>197</v>
      </c>
      <c r="C1347" s="139">
        <v>-0.5616438356164386</v>
      </c>
      <c r="D1347" s="140">
        <v>-0.5616438356164386</v>
      </c>
      <c r="E1347" s="138" t="s">
        <v>197</v>
      </c>
      <c r="F1347" s="139">
        <v>9.7560975609756184E-2</v>
      </c>
      <c r="G1347" s="140">
        <v>6.5789473684210287E-2</v>
      </c>
      <c r="H1347" s="138" t="s">
        <v>197</v>
      </c>
      <c r="I1347" s="139">
        <v>-1.3437500000000004</v>
      </c>
      <c r="J1347" s="140">
        <v>-1.2647058823529416</v>
      </c>
      <c r="K1347" s="139"/>
      <c r="L1347" s="139"/>
      <c r="M1347" s="140"/>
      <c r="N1347" s="310"/>
    </row>
    <row r="1348" spans="1:14" ht="26" x14ac:dyDescent="0.3">
      <c r="A1348" s="190" t="s">
        <v>482</v>
      </c>
      <c r="B1348" s="181">
        <v>0</v>
      </c>
      <c r="C1348" s="182">
        <v>0.127</v>
      </c>
      <c r="D1348" s="183">
        <v>0.127</v>
      </c>
      <c r="E1348" s="181">
        <v>0</v>
      </c>
      <c r="F1348" s="182">
        <v>6.6000000000000003E-2</v>
      </c>
      <c r="G1348" s="183">
        <v>9.2999999999999999E-2</v>
      </c>
      <c r="H1348" s="181">
        <v>0</v>
      </c>
      <c r="I1348" s="182">
        <v>0.17599999999999999</v>
      </c>
      <c r="J1348" s="183">
        <v>0.16</v>
      </c>
      <c r="K1348" s="182"/>
      <c r="L1348" s="182"/>
      <c r="M1348" s="183"/>
      <c r="N1348" s="309"/>
    </row>
    <row r="1349" spans="1:14" x14ac:dyDescent="0.3">
      <c r="A1349" s="184" t="s">
        <v>38</v>
      </c>
      <c r="B1349" s="181">
        <v>0.16700000000000001</v>
      </c>
      <c r="C1349" s="182">
        <v>0.40100000000000002</v>
      </c>
      <c r="D1349" s="183">
        <v>0.39200000000000002</v>
      </c>
      <c r="E1349" s="181">
        <v>0.33300000000000002</v>
      </c>
      <c r="F1349" s="182">
        <v>0.41799999999999998</v>
      </c>
      <c r="G1349" s="183">
        <v>0.4</v>
      </c>
      <c r="H1349" s="181">
        <v>0</v>
      </c>
      <c r="I1349" s="182">
        <v>0.38700000000000001</v>
      </c>
      <c r="J1349" s="183">
        <v>0.377</v>
      </c>
      <c r="K1349" s="182"/>
      <c r="L1349" s="182"/>
      <c r="M1349" s="183"/>
      <c r="N1349" s="309"/>
    </row>
    <row r="1350" spans="1:14" x14ac:dyDescent="0.3">
      <c r="A1350" s="184" t="s">
        <v>39</v>
      </c>
      <c r="B1350" s="181">
        <v>0.83299999999999996</v>
      </c>
      <c r="C1350" s="182">
        <v>0.42499999999999999</v>
      </c>
      <c r="D1350" s="183">
        <v>0.40500000000000003</v>
      </c>
      <c r="E1350" s="181">
        <v>0.66700000000000004</v>
      </c>
      <c r="F1350" s="182">
        <v>0.45100000000000001</v>
      </c>
      <c r="G1350" s="183">
        <v>0.41399999999999998</v>
      </c>
      <c r="H1350" s="181">
        <v>1</v>
      </c>
      <c r="I1350" s="182">
        <v>0.40300000000000002</v>
      </c>
      <c r="J1350" s="183">
        <v>0.40100000000000002</v>
      </c>
      <c r="K1350" s="182"/>
      <c r="L1350" s="182"/>
      <c r="M1350" s="183"/>
      <c r="N1350" s="309"/>
    </row>
    <row r="1351" spans="1:14" x14ac:dyDescent="0.3">
      <c r="A1351" s="184" t="s">
        <v>40</v>
      </c>
      <c r="B1351" s="181">
        <v>0</v>
      </c>
      <c r="C1351" s="182">
        <v>2.4E-2</v>
      </c>
      <c r="D1351" s="183">
        <v>5.1999999999999998E-2</v>
      </c>
      <c r="E1351" s="181">
        <v>0</v>
      </c>
      <c r="F1351" s="182">
        <v>5.5E-2</v>
      </c>
      <c r="G1351" s="183">
        <v>7.0999999999999994E-2</v>
      </c>
      <c r="H1351" s="181">
        <v>0</v>
      </c>
      <c r="I1351" s="182">
        <v>0</v>
      </c>
      <c r="J1351" s="183">
        <v>3.6999999999999998E-2</v>
      </c>
      <c r="K1351" s="182"/>
      <c r="L1351" s="182"/>
      <c r="M1351" s="183"/>
      <c r="N1351" s="309"/>
    </row>
    <row r="1352" spans="1:14" x14ac:dyDescent="0.3">
      <c r="A1352" s="184" t="s">
        <v>41</v>
      </c>
      <c r="B1352" s="181">
        <v>0</v>
      </c>
      <c r="C1352" s="182">
        <v>2.4E-2</v>
      </c>
      <c r="D1352" s="183">
        <v>2.3E-2</v>
      </c>
      <c r="E1352" s="181">
        <v>0</v>
      </c>
      <c r="F1352" s="182">
        <v>1.0999999999999999E-2</v>
      </c>
      <c r="G1352" s="183">
        <v>2.1000000000000001E-2</v>
      </c>
      <c r="H1352" s="181">
        <v>0</v>
      </c>
      <c r="I1352" s="182">
        <v>3.4000000000000002E-2</v>
      </c>
      <c r="J1352" s="183">
        <v>2.5000000000000001E-2</v>
      </c>
      <c r="K1352" s="182"/>
      <c r="L1352" s="182"/>
      <c r="M1352" s="183"/>
      <c r="N1352" s="309"/>
    </row>
    <row r="1353" spans="1:14" x14ac:dyDescent="0.3">
      <c r="A1353" s="130" t="s">
        <v>194</v>
      </c>
      <c r="B1353" s="131">
        <v>6</v>
      </c>
      <c r="C1353" s="132">
        <v>212</v>
      </c>
      <c r="D1353" s="133">
        <v>306</v>
      </c>
      <c r="E1353" s="131">
        <v>3</v>
      </c>
      <c r="F1353" s="132">
        <v>91</v>
      </c>
      <c r="G1353" s="133">
        <v>140</v>
      </c>
      <c r="H1353" s="131">
        <v>3</v>
      </c>
      <c r="I1353" s="132">
        <v>119</v>
      </c>
      <c r="J1353" s="133">
        <v>162</v>
      </c>
      <c r="K1353" s="132"/>
      <c r="L1353" s="132"/>
      <c r="M1353" s="133"/>
      <c r="N1353" s="134"/>
    </row>
    <row r="1354" spans="1:14" x14ac:dyDescent="0.3">
      <c r="A1354" s="141" t="s">
        <v>161</v>
      </c>
      <c r="B1354" s="135">
        <v>3.17</v>
      </c>
      <c r="C1354" s="136">
        <v>3.58</v>
      </c>
      <c r="D1354" s="137">
        <v>3.55</v>
      </c>
      <c r="E1354" s="135">
        <v>3.33</v>
      </c>
      <c r="F1354" s="136">
        <v>3.47</v>
      </c>
      <c r="G1354" s="137">
        <v>3.47</v>
      </c>
      <c r="H1354" s="135">
        <v>3</v>
      </c>
      <c r="I1354" s="136">
        <v>3.67</v>
      </c>
      <c r="J1354" s="137">
        <v>3.61</v>
      </c>
      <c r="K1354" s="136"/>
      <c r="L1354" s="136"/>
      <c r="M1354" s="137"/>
      <c r="N1354" s="309"/>
    </row>
    <row r="1355" spans="1:14" x14ac:dyDescent="0.3">
      <c r="A1355" s="141" t="s">
        <v>35</v>
      </c>
      <c r="B1355" s="135">
        <v>0.41</v>
      </c>
      <c r="C1355" s="136">
        <v>0.83</v>
      </c>
      <c r="D1355" s="137">
        <v>0.86</v>
      </c>
      <c r="E1355" s="135">
        <v>0.57999999999999996</v>
      </c>
      <c r="F1355" s="136">
        <v>0.75</v>
      </c>
      <c r="G1355" s="137">
        <v>0.84</v>
      </c>
      <c r="H1355" s="135">
        <v>0</v>
      </c>
      <c r="I1355" s="136">
        <v>0.88</v>
      </c>
      <c r="J1355" s="137">
        <v>0.89</v>
      </c>
      <c r="K1355" s="136"/>
      <c r="L1355" s="136"/>
      <c r="M1355" s="137"/>
      <c r="N1355" s="309"/>
    </row>
    <row r="1356" spans="1:14" x14ac:dyDescent="0.3">
      <c r="A1356" s="141" t="s">
        <v>163</v>
      </c>
      <c r="B1356" s="135" t="s">
        <v>197</v>
      </c>
      <c r="C1356" s="136" t="s">
        <v>200</v>
      </c>
      <c r="D1356" s="137" t="s">
        <v>200</v>
      </c>
      <c r="E1356" s="135" t="s">
        <v>197</v>
      </c>
      <c r="F1356" s="136" t="s">
        <v>200</v>
      </c>
      <c r="G1356" s="137" t="s">
        <v>200</v>
      </c>
      <c r="H1356" s="135" t="s">
        <v>197</v>
      </c>
      <c r="I1356" s="136" t="s">
        <v>200</v>
      </c>
      <c r="J1356" s="137" t="s">
        <v>200</v>
      </c>
      <c r="K1356" s="136"/>
      <c r="L1356" s="136"/>
      <c r="M1356" s="137"/>
      <c r="N1356" s="309"/>
    </row>
    <row r="1357" spans="1:14" x14ac:dyDescent="0.3">
      <c r="A1357" s="110" t="s">
        <v>36</v>
      </c>
      <c r="B1357" s="143" t="s">
        <v>197</v>
      </c>
      <c r="C1357" s="144">
        <v>-0.49397590361445803</v>
      </c>
      <c r="D1357" s="145">
        <v>-0.44186046511627897</v>
      </c>
      <c r="E1357" s="143" t="s">
        <v>197</v>
      </c>
      <c r="F1357" s="144">
        <v>-0.18666666666666684</v>
      </c>
      <c r="G1357" s="145">
        <v>-0.16666666666666682</v>
      </c>
      <c r="H1357" s="143" t="s">
        <v>197</v>
      </c>
      <c r="I1357" s="144">
        <v>-0.76136363636363624</v>
      </c>
      <c r="J1357" s="145">
        <v>-0.68539325842696619</v>
      </c>
      <c r="K1357" s="144"/>
      <c r="L1357" s="144"/>
      <c r="M1357" s="145"/>
      <c r="N1357" s="221"/>
    </row>
    <row r="1358" spans="1:14" ht="52" x14ac:dyDescent="0.3">
      <c r="A1358" s="190" t="s">
        <v>755</v>
      </c>
      <c r="B1358" s="181">
        <v>0</v>
      </c>
      <c r="C1358" s="182">
        <v>1.4E-2</v>
      </c>
      <c r="D1358" s="183">
        <v>1.7000000000000001E-2</v>
      </c>
      <c r="E1358" s="181">
        <v>0</v>
      </c>
      <c r="F1358" s="182">
        <v>2.1999999999999999E-2</v>
      </c>
      <c r="G1358" s="183">
        <v>1.4E-2</v>
      </c>
      <c r="H1358" s="181">
        <v>0</v>
      </c>
      <c r="I1358" s="182">
        <v>8.9999999999999993E-3</v>
      </c>
      <c r="J1358" s="183">
        <v>1.9E-2</v>
      </c>
      <c r="K1358" s="182"/>
      <c r="L1358" s="182"/>
      <c r="M1358" s="183"/>
      <c r="N1358" s="309"/>
    </row>
    <row r="1359" spans="1:14" x14ac:dyDescent="0.3">
      <c r="A1359" s="184" t="s">
        <v>523</v>
      </c>
      <c r="B1359" s="181">
        <v>0</v>
      </c>
      <c r="C1359" s="182">
        <v>9.1999999999999998E-2</v>
      </c>
      <c r="D1359" s="183">
        <v>0.11700000000000001</v>
      </c>
      <c r="E1359" s="181">
        <v>0</v>
      </c>
      <c r="F1359" s="182">
        <v>0.157</v>
      </c>
      <c r="G1359" s="183">
        <v>0.188</v>
      </c>
      <c r="H1359" s="181">
        <v>0</v>
      </c>
      <c r="I1359" s="182">
        <v>4.2999999999999997E-2</v>
      </c>
      <c r="J1359" s="183">
        <v>5.0999999999999997E-2</v>
      </c>
      <c r="K1359" s="182"/>
      <c r="L1359" s="182"/>
      <c r="M1359" s="183"/>
      <c r="N1359" s="309"/>
    </row>
    <row r="1360" spans="1:14" x14ac:dyDescent="0.3">
      <c r="A1360" s="184" t="s">
        <v>524</v>
      </c>
      <c r="B1360" s="181">
        <v>0.83299999999999996</v>
      </c>
      <c r="C1360" s="182">
        <v>0.29499999999999998</v>
      </c>
      <c r="D1360" s="183">
        <v>0.28299999999999997</v>
      </c>
      <c r="E1360" s="181">
        <v>0.66700000000000004</v>
      </c>
      <c r="F1360" s="182">
        <v>0.33700000000000002</v>
      </c>
      <c r="G1360" s="183">
        <v>0.31900000000000001</v>
      </c>
      <c r="H1360" s="181">
        <v>1</v>
      </c>
      <c r="I1360" s="182">
        <v>0.26700000000000002</v>
      </c>
      <c r="J1360" s="183">
        <v>0.25900000000000001</v>
      </c>
      <c r="K1360" s="182"/>
      <c r="L1360" s="182"/>
      <c r="M1360" s="183"/>
      <c r="N1360" s="309"/>
    </row>
    <row r="1361" spans="1:14" x14ac:dyDescent="0.3">
      <c r="A1361" s="184" t="s">
        <v>522</v>
      </c>
      <c r="B1361" s="181">
        <v>0.16700000000000001</v>
      </c>
      <c r="C1361" s="182">
        <v>0.59899999999999998</v>
      </c>
      <c r="D1361" s="183">
        <v>0.58299999999999996</v>
      </c>
      <c r="E1361" s="181">
        <v>0.33300000000000002</v>
      </c>
      <c r="F1361" s="182">
        <v>0.48299999999999998</v>
      </c>
      <c r="G1361" s="183">
        <v>0.47799999999999998</v>
      </c>
      <c r="H1361" s="181">
        <v>0</v>
      </c>
      <c r="I1361" s="182">
        <v>0.68100000000000005</v>
      </c>
      <c r="J1361" s="183">
        <v>0.67100000000000004</v>
      </c>
      <c r="K1361" s="182"/>
      <c r="L1361" s="182"/>
      <c r="M1361" s="183"/>
      <c r="N1361" s="309"/>
    </row>
    <row r="1362" spans="1:14" x14ac:dyDescent="0.3">
      <c r="A1362" s="130" t="s">
        <v>194</v>
      </c>
      <c r="B1362" s="131">
        <v>6</v>
      </c>
      <c r="C1362" s="132">
        <v>207</v>
      </c>
      <c r="D1362" s="133">
        <v>300</v>
      </c>
      <c r="E1362" s="131">
        <v>3</v>
      </c>
      <c r="F1362" s="132">
        <v>89</v>
      </c>
      <c r="G1362" s="133">
        <v>138</v>
      </c>
      <c r="H1362" s="131">
        <v>3</v>
      </c>
      <c r="I1362" s="132">
        <v>116</v>
      </c>
      <c r="J1362" s="133">
        <v>158</v>
      </c>
      <c r="K1362" s="132"/>
      <c r="L1362" s="132"/>
      <c r="M1362" s="133"/>
      <c r="N1362" s="134"/>
    </row>
    <row r="1363" spans="1:14" x14ac:dyDescent="0.3">
      <c r="A1363" s="141" t="s">
        <v>161</v>
      </c>
      <c r="B1363" s="135">
        <v>1.83</v>
      </c>
      <c r="C1363" s="136">
        <v>1.52</v>
      </c>
      <c r="D1363" s="137">
        <v>1.57</v>
      </c>
      <c r="E1363" s="135">
        <v>1.67</v>
      </c>
      <c r="F1363" s="136">
        <v>1.72</v>
      </c>
      <c r="G1363" s="137">
        <v>1.74</v>
      </c>
      <c r="H1363" s="135">
        <v>2</v>
      </c>
      <c r="I1363" s="136">
        <v>1.38</v>
      </c>
      <c r="J1363" s="137">
        <v>1.42</v>
      </c>
      <c r="K1363" s="136"/>
      <c r="L1363" s="136"/>
      <c r="M1363" s="137"/>
      <c r="N1363" s="309"/>
    </row>
    <row r="1364" spans="1:14" x14ac:dyDescent="0.3">
      <c r="A1364" s="141" t="s">
        <v>35</v>
      </c>
      <c r="B1364" s="135">
        <v>0.41</v>
      </c>
      <c r="C1364" s="136">
        <v>0.72</v>
      </c>
      <c r="D1364" s="137">
        <v>0.76</v>
      </c>
      <c r="E1364" s="135">
        <v>0.57999999999999996</v>
      </c>
      <c r="F1364" s="136">
        <v>0.81</v>
      </c>
      <c r="G1364" s="137">
        <v>0.81</v>
      </c>
      <c r="H1364" s="135">
        <v>0</v>
      </c>
      <c r="I1364" s="136">
        <v>0.61</v>
      </c>
      <c r="J1364" s="137">
        <v>0.68</v>
      </c>
      <c r="K1364" s="136"/>
      <c r="L1364" s="136"/>
      <c r="M1364" s="137"/>
      <c r="N1364" s="309"/>
    </row>
    <row r="1365" spans="1:14" x14ac:dyDescent="0.3">
      <c r="A1365" s="141" t="s">
        <v>163</v>
      </c>
      <c r="B1365" s="135" t="s">
        <v>197</v>
      </c>
      <c r="C1365" s="136" t="s">
        <v>200</v>
      </c>
      <c r="D1365" s="137" t="s">
        <v>200</v>
      </c>
      <c r="E1365" s="135" t="s">
        <v>197</v>
      </c>
      <c r="F1365" s="136" t="s">
        <v>200</v>
      </c>
      <c r="G1365" s="137" t="s">
        <v>200</v>
      </c>
      <c r="H1365" s="135" t="s">
        <v>197</v>
      </c>
      <c r="I1365" s="136" t="s">
        <v>200</v>
      </c>
      <c r="J1365" s="137" t="s">
        <v>200</v>
      </c>
      <c r="K1365" s="136"/>
      <c r="L1365" s="136"/>
      <c r="M1365" s="137"/>
      <c r="N1365" s="309"/>
    </row>
    <row r="1366" spans="1:14" x14ac:dyDescent="0.3">
      <c r="A1366" s="142" t="s">
        <v>36</v>
      </c>
      <c r="B1366" s="138" t="s">
        <v>197</v>
      </c>
      <c r="C1366" s="139">
        <v>0.43055555555555564</v>
      </c>
      <c r="D1366" s="140">
        <v>0.34210526315789475</v>
      </c>
      <c r="E1366" s="138" t="s">
        <v>197</v>
      </c>
      <c r="F1366" s="139">
        <v>-6.1728395061728447E-2</v>
      </c>
      <c r="G1366" s="140">
        <v>-8.6419753086419818E-2</v>
      </c>
      <c r="H1366" s="138" t="s">
        <v>197</v>
      </c>
      <c r="I1366" s="139">
        <v>1.0163934426229511</v>
      </c>
      <c r="J1366" s="140">
        <v>0.85294117647058831</v>
      </c>
      <c r="K1366" s="139"/>
      <c r="L1366" s="139"/>
      <c r="M1366" s="140"/>
      <c r="N1366" s="310"/>
    </row>
    <row r="1367" spans="1:14" ht="26" x14ac:dyDescent="0.3">
      <c r="A1367" s="190" t="s">
        <v>806</v>
      </c>
      <c r="B1367" s="181">
        <v>0.16700000000000001</v>
      </c>
      <c r="C1367" s="182">
        <v>3.4000000000000002E-2</v>
      </c>
      <c r="D1367" s="183">
        <v>3.6999999999999998E-2</v>
      </c>
      <c r="E1367" s="181">
        <v>0</v>
      </c>
      <c r="F1367" s="182">
        <v>4.4999999999999998E-2</v>
      </c>
      <c r="G1367" s="183">
        <v>4.3999999999999997E-2</v>
      </c>
      <c r="H1367" s="181">
        <v>0.33300000000000002</v>
      </c>
      <c r="I1367" s="182">
        <v>2.5999999999999999E-2</v>
      </c>
      <c r="J1367" s="183">
        <v>3.2000000000000001E-2</v>
      </c>
      <c r="K1367" s="182"/>
      <c r="L1367" s="182"/>
      <c r="M1367" s="183"/>
      <c r="N1367" s="309"/>
    </row>
    <row r="1368" spans="1:14" x14ac:dyDescent="0.3">
      <c r="A1368" s="184" t="s">
        <v>523</v>
      </c>
      <c r="B1368" s="181">
        <v>0</v>
      </c>
      <c r="C1368" s="182">
        <v>0.106</v>
      </c>
      <c r="D1368" s="183">
        <v>0.104</v>
      </c>
      <c r="E1368" s="181">
        <v>0</v>
      </c>
      <c r="F1368" s="182">
        <v>0.13500000000000001</v>
      </c>
      <c r="G1368" s="183">
        <v>0.13100000000000001</v>
      </c>
      <c r="H1368" s="181">
        <v>0</v>
      </c>
      <c r="I1368" s="182">
        <v>8.5999999999999993E-2</v>
      </c>
      <c r="J1368" s="183">
        <v>7.5999999999999998E-2</v>
      </c>
      <c r="K1368" s="182"/>
      <c r="L1368" s="182"/>
      <c r="M1368" s="183"/>
      <c r="N1368" s="309"/>
    </row>
    <row r="1369" spans="1:14" x14ac:dyDescent="0.3">
      <c r="A1369" s="184" t="s">
        <v>524</v>
      </c>
      <c r="B1369" s="181">
        <v>0.66700000000000004</v>
      </c>
      <c r="C1369" s="182">
        <v>0.28000000000000003</v>
      </c>
      <c r="D1369" s="183">
        <v>0.28799999999999998</v>
      </c>
      <c r="E1369" s="181">
        <v>0.66700000000000004</v>
      </c>
      <c r="F1369" s="182">
        <v>0.29199999999999998</v>
      </c>
      <c r="G1369" s="183">
        <v>0.32100000000000001</v>
      </c>
      <c r="H1369" s="181">
        <v>0.66700000000000004</v>
      </c>
      <c r="I1369" s="182">
        <v>0.27600000000000002</v>
      </c>
      <c r="J1369" s="183">
        <v>0.26600000000000001</v>
      </c>
      <c r="K1369" s="182"/>
      <c r="L1369" s="182"/>
      <c r="M1369" s="183"/>
      <c r="N1369" s="309"/>
    </row>
    <row r="1370" spans="1:14" x14ac:dyDescent="0.3">
      <c r="A1370" s="184" t="s">
        <v>522</v>
      </c>
      <c r="B1370" s="181">
        <v>0.16700000000000001</v>
      </c>
      <c r="C1370" s="182">
        <v>0.57999999999999996</v>
      </c>
      <c r="D1370" s="183">
        <v>0.57199999999999995</v>
      </c>
      <c r="E1370" s="181">
        <v>0.33300000000000002</v>
      </c>
      <c r="F1370" s="182">
        <v>0.52800000000000002</v>
      </c>
      <c r="G1370" s="183">
        <v>0.504</v>
      </c>
      <c r="H1370" s="181">
        <v>0</v>
      </c>
      <c r="I1370" s="182">
        <v>0.61199999999999999</v>
      </c>
      <c r="J1370" s="183">
        <v>0.627</v>
      </c>
      <c r="K1370" s="182"/>
      <c r="L1370" s="182"/>
      <c r="M1370" s="183"/>
      <c r="N1370" s="309"/>
    </row>
    <row r="1371" spans="1:14" x14ac:dyDescent="0.3">
      <c r="A1371" s="130" t="s">
        <v>194</v>
      </c>
      <c r="B1371" s="131">
        <v>6</v>
      </c>
      <c r="C1371" s="132">
        <v>207</v>
      </c>
      <c r="D1371" s="133">
        <v>299</v>
      </c>
      <c r="E1371" s="131">
        <v>3</v>
      </c>
      <c r="F1371" s="132">
        <v>89</v>
      </c>
      <c r="G1371" s="133">
        <v>137</v>
      </c>
      <c r="H1371" s="131">
        <v>3</v>
      </c>
      <c r="I1371" s="132">
        <v>116</v>
      </c>
      <c r="J1371" s="133">
        <v>158</v>
      </c>
      <c r="K1371" s="132"/>
      <c r="L1371" s="132"/>
      <c r="M1371" s="133"/>
      <c r="N1371" s="134"/>
    </row>
    <row r="1372" spans="1:14" x14ac:dyDescent="0.3">
      <c r="A1372" s="141" t="s">
        <v>161</v>
      </c>
      <c r="B1372" s="135">
        <v>2.17</v>
      </c>
      <c r="C1372" s="136">
        <v>1.59</v>
      </c>
      <c r="D1372" s="137">
        <v>1.61</v>
      </c>
      <c r="E1372" s="135">
        <v>1.67</v>
      </c>
      <c r="F1372" s="136">
        <v>1.7</v>
      </c>
      <c r="G1372" s="137">
        <v>1.72</v>
      </c>
      <c r="H1372" s="135">
        <v>2.67</v>
      </c>
      <c r="I1372" s="136">
        <v>1.53</v>
      </c>
      <c r="J1372" s="137">
        <v>1.51</v>
      </c>
      <c r="K1372" s="136"/>
      <c r="L1372" s="136"/>
      <c r="M1372" s="137"/>
      <c r="N1372" s="309"/>
    </row>
    <row r="1373" spans="1:14" x14ac:dyDescent="0.3">
      <c r="A1373" s="141" t="s">
        <v>35</v>
      </c>
      <c r="B1373" s="135">
        <v>0.98</v>
      </c>
      <c r="C1373" s="136">
        <v>0.81</v>
      </c>
      <c r="D1373" s="137">
        <v>0.82</v>
      </c>
      <c r="E1373" s="135">
        <v>0.57999999999999996</v>
      </c>
      <c r="F1373" s="136">
        <v>0.87</v>
      </c>
      <c r="G1373" s="137">
        <v>0.86</v>
      </c>
      <c r="H1373" s="135">
        <v>1.1499999999999999</v>
      </c>
      <c r="I1373" s="136">
        <v>0.76</v>
      </c>
      <c r="J1373" s="137">
        <v>0.77</v>
      </c>
      <c r="K1373" s="136"/>
      <c r="L1373" s="136"/>
      <c r="M1373" s="137"/>
      <c r="N1373" s="309"/>
    </row>
    <row r="1374" spans="1:14" x14ac:dyDescent="0.3">
      <c r="A1374" s="141" t="s">
        <v>163</v>
      </c>
      <c r="B1374" s="135" t="s">
        <v>197</v>
      </c>
      <c r="C1374" s="136" t="s">
        <v>200</v>
      </c>
      <c r="D1374" s="137" t="s">
        <v>200</v>
      </c>
      <c r="E1374" s="135" t="s">
        <v>197</v>
      </c>
      <c r="F1374" s="136" t="s">
        <v>200</v>
      </c>
      <c r="G1374" s="137" t="s">
        <v>200</v>
      </c>
      <c r="H1374" s="135" t="s">
        <v>197</v>
      </c>
      <c r="I1374" s="136" t="s">
        <v>198</v>
      </c>
      <c r="J1374" s="137" t="s">
        <v>198</v>
      </c>
      <c r="K1374" s="136"/>
      <c r="L1374" s="136"/>
      <c r="M1374" s="137"/>
      <c r="N1374" s="309"/>
    </row>
    <row r="1375" spans="1:14" x14ac:dyDescent="0.3">
      <c r="A1375" s="142" t="s">
        <v>36</v>
      </c>
      <c r="B1375" s="138" t="s">
        <v>197</v>
      </c>
      <c r="C1375" s="139">
        <v>0.71604938271604912</v>
      </c>
      <c r="D1375" s="140">
        <v>0.68292682926829251</v>
      </c>
      <c r="E1375" s="138" t="s">
        <v>197</v>
      </c>
      <c r="F1375" s="139">
        <v>-3.4482758620689689E-2</v>
      </c>
      <c r="G1375" s="140">
        <v>-5.8139534883720985E-2</v>
      </c>
      <c r="H1375" s="138" t="s">
        <v>197</v>
      </c>
      <c r="I1375" s="139">
        <v>1.4999999999999998</v>
      </c>
      <c r="J1375" s="140">
        <v>1.5064935064935063</v>
      </c>
      <c r="K1375" s="139"/>
      <c r="L1375" s="139"/>
      <c r="M1375" s="140"/>
      <c r="N1375" s="310"/>
    </row>
    <row r="1376" spans="1:14" ht="65" x14ac:dyDescent="0.3">
      <c r="A1376" s="190" t="s">
        <v>1144</v>
      </c>
      <c r="B1376" s="181">
        <v>0</v>
      </c>
      <c r="C1376" s="182">
        <v>9.1999999999999998E-2</v>
      </c>
      <c r="D1376" s="183">
        <v>0.107</v>
      </c>
      <c r="E1376" s="181">
        <v>0</v>
      </c>
      <c r="F1376" s="182">
        <v>7.9000000000000001E-2</v>
      </c>
      <c r="G1376" s="183">
        <v>0.08</v>
      </c>
      <c r="H1376" s="181">
        <v>0</v>
      </c>
      <c r="I1376" s="182">
        <v>8.5999999999999993E-2</v>
      </c>
      <c r="J1376" s="183">
        <v>0.12</v>
      </c>
      <c r="K1376" s="182"/>
      <c r="L1376" s="182"/>
      <c r="M1376" s="183"/>
      <c r="N1376" s="309"/>
    </row>
    <row r="1377" spans="1:14" x14ac:dyDescent="0.3">
      <c r="A1377" s="184" t="s">
        <v>523</v>
      </c>
      <c r="B1377" s="181">
        <v>0.66700000000000004</v>
      </c>
      <c r="C1377" s="182">
        <v>0.49299999999999999</v>
      </c>
      <c r="D1377" s="183">
        <v>0.48499999999999999</v>
      </c>
      <c r="E1377" s="181">
        <v>0.66700000000000004</v>
      </c>
      <c r="F1377" s="182">
        <v>0.48299999999999998</v>
      </c>
      <c r="G1377" s="183">
        <v>0.45300000000000001</v>
      </c>
      <c r="H1377" s="181">
        <v>0.66700000000000004</v>
      </c>
      <c r="I1377" s="182">
        <v>0.50900000000000001</v>
      </c>
      <c r="J1377" s="183">
        <v>0.51900000000000002</v>
      </c>
      <c r="K1377" s="182"/>
      <c r="L1377" s="182"/>
      <c r="M1377" s="183"/>
      <c r="N1377" s="309"/>
    </row>
    <row r="1378" spans="1:14" x14ac:dyDescent="0.3">
      <c r="A1378" s="184" t="s">
        <v>524</v>
      </c>
      <c r="B1378" s="181">
        <v>0.33300000000000002</v>
      </c>
      <c r="C1378" s="182">
        <v>0.34799999999999998</v>
      </c>
      <c r="D1378" s="183">
        <v>0.34399999999999997</v>
      </c>
      <c r="E1378" s="181">
        <v>0.33300000000000002</v>
      </c>
      <c r="F1378" s="182">
        <v>0.38200000000000001</v>
      </c>
      <c r="G1378" s="183">
        <v>0.40100000000000002</v>
      </c>
      <c r="H1378" s="181">
        <v>0.33300000000000002</v>
      </c>
      <c r="I1378" s="182">
        <v>0.32800000000000001</v>
      </c>
      <c r="J1378" s="183">
        <v>0.29699999999999999</v>
      </c>
      <c r="K1378" s="182"/>
      <c r="L1378" s="182"/>
      <c r="M1378" s="183"/>
      <c r="N1378" s="309"/>
    </row>
    <row r="1379" spans="1:14" x14ac:dyDescent="0.3">
      <c r="A1379" s="184" t="s">
        <v>522</v>
      </c>
      <c r="B1379" s="181">
        <v>0</v>
      </c>
      <c r="C1379" s="182">
        <v>6.8000000000000005E-2</v>
      </c>
      <c r="D1379" s="183">
        <v>6.4000000000000001E-2</v>
      </c>
      <c r="E1379" s="181">
        <v>0</v>
      </c>
      <c r="F1379" s="182">
        <v>5.6000000000000001E-2</v>
      </c>
      <c r="G1379" s="183">
        <v>6.6000000000000003E-2</v>
      </c>
      <c r="H1379" s="181">
        <v>0</v>
      </c>
      <c r="I1379" s="182">
        <v>7.8E-2</v>
      </c>
      <c r="J1379" s="183">
        <v>6.3E-2</v>
      </c>
      <c r="K1379" s="182"/>
      <c r="L1379" s="182"/>
      <c r="M1379" s="183"/>
      <c r="N1379" s="309"/>
    </row>
    <row r="1380" spans="1:14" x14ac:dyDescent="0.3">
      <c r="A1380" s="130" t="s">
        <v>194</v>
      </c>
      <c r="B1380" s="131">
        <v>6</v>
      </c>
      <c r="C1380" s="132">
        <v>207</v>
      </c>
      <c r="D1380" s="133">
        <v>299</v>
      </c>
      <c r="E1380" s="131">
        <v>3</v>
      </c>
      <c r="F1380" s="132">
        <v>89</v>
      </c>
      <c r="G1380" s="133">
        <v>137</v>
      </c>
      <c r="H1380" s="131">
        <v>3</v>
      </c>
      <c r="I1380" s="132">
        <v>116</v>
      </c>
      <c r="J1380" s="133">
        <v>158</v>
      </c>
      <c r="K1380" s="132"/>
      <c r="L1380" s="132"/>
      <c r="M1380" s="133"/>
      <c r="N1380" s="134"/>
    </row>
    <row r="1381" spans="1:14" x14ac:dyDescent="0.3">
      <c r="A1381" s="141" t="s">
        <v>161</v>
      </c>
      <c r="B1381" s="135">
        <v>2.67</v>
      </c>
      <c r="C1381" s="136">
        <v>2.61</v>
      </c>
      <c r="D1381" s="137">
        <v>2.64</v>
      </c>
      <c r="E1381" s="135">
        <v>2.67</v>
      </c>
      <c r="F1381" s="136">
        <v>2.58</v>
      </c>
      <c r="G1381" s="137">
        <v>2.5499999999999998</v>
      </c>
      <c r="H1381" s="135">
        <v>2.67</v>
      </c>
      <c r="I1381" s="136">
        <v>2.6</v>
      </c>
      <c r="J1381" s="137">
        <v>2.7</v>
      </c>
      <c r="K1381" s="136"/>
      <c r="L1381" s="136"/>
      <c r="M1381" s="137"/>
      <c r="N1381" s="309"/>
    </row>
    <row r="1382" spans="1:14" x14ac:dyDescent="0.3">
      <c r="A1382" s="141" t="s">
        <v>35</v>
      </c>
      <c r="B1382" s="135">
        <v>0.52</v>
      </c>
      <c r="C1382" s="136">
        <v>0.75</v>
      </c>
      <c r="D1382" s="137">
        <v>0.76</v>
      </c>
      <c r="E1382" s="135">
        <v>0.57999999999999996</v>
      </c>
      <c r="F1382" s="136">
        <v>0.72</v>
      </c>
      <c r="G1382" s="137">
        <v>0.74</v>
      </c>
      <c r="H1382" s="135">
        <v>0.57999999999999996</v>
      </c>
      <c r="I1382" s="136">
        <v>0.76</v>
      </c>
      <c r="J1382" s="137">
        <v>0.76</v>
      </c>
      <c r="K1382" s="136"/>
      <c r="L1382" s="136"/>
      <c r="M1382" s="137"/>
      <c r="N1382" s="309"/>
    </row>
    <row r="1383" spans="1:14" x14ac:dyDescent="0.3">
      <c r="A1383" s="141" t="s">
        <v>163</v>
      </c>
      <c r="B1383" s="135" t="s">
        <v>197</v>
      </c>
      <c r="C1383" s="136" t="s">
        <v>200</v>
      </c>
      <c r="D1383" s="137" t="s">
        <v>200</v>
      </c>
      <c r="E1383" s="135" t="s">
        <v>197</v>
      </c>
      <c r="F1383" s="136" t="s">
        <v>200</v>
      </c>
      <c r="G1383" s="137" t="s">
        <v>200</v>
      </c>
      <c r="H1383" s="135" t="s">
        <v>197</v>
      </c>
      <c r="I1383" s="136" t="s">
        <v>200</v>
      </c>
      <c r="J1383" s="137" t="s">
        <v>200</v>
      </c>
      <c r="K1383" s="136"/>
      <c r="L1383" s="136"/>
      <c r="M1383" s="137"/>
      <c r="N1383" s="309"/>
    </row>
    <row r="1384" spans="1:14" x14ac:dyDescent="0.3">
      <c r="A1384" s="142" t="s">
        <v>36</v>
      </c>
      <c r="B1384" s="138" t="s">
        <v>197</v>
      </c>
      <c r="C1384" s="139">
        <v>8.0000000000000071E-2</v>
      </c>
      <c r="D1384" s="140">
        <v>3.9473684210526057E-2</v>
      </c>
      <c r="E1384" s="138" t="s">
        <v>197</v>
      </c>
      <c r="F1384" s="139">
        <v>0.12499999999999981</v>
      </c>
      <c r="G1384" s="140">
        <v>0.16216216216216231</v>
      </c>
      <c r="H1384" s="138" t="s">
        <v>197</v>
      </c>
      <c r="I1384" s="139">
        <v>9.2105263157894524E-2</v>
      </c>
      <c r="J1384" s="140">
        <v>-3.947368421052664E-2</v>
      </c>
      <c r="K1384" s="139"/>
      <c r="L1384" s="139"/>
      <c r="M1384" s="140"/>
      <c r="N1384" s="310"/>
    </row>
    <row r="1385" spans="1:14" ht="26" x14ac:dyDescent="0.3">
      <c r="A1385" s="190" t="s">
        <v>807</v>
      </c>
      <c r="B1385" s="181">
        <v>0.5</v>
      </c>
      <c r="C1385" s="182">
        <v>0.16900000000000001</v>
      </c>
      <c r="D1385" s="183">
        <v>0.20399999999999999</v>
      </c>
      <c r="E1385" s="181">
        <v>0.66700000000000004</v>
      </c>
      <c r="F1385" s="182">
        <v>0.18</v>
      </c>
      <c r="G1385" s="183">
        <v>0.23400000000000001</v>
      </c>
      <c r="H1385" s="181">
        <v>0.33300000000000002</v>
      </c>
      <c r="I1385" s="182">
        <v>0.16400000000000001</v>
      </c>
      <c r="J1385" s="183">
        <v>0.17699999999999999</v>
      </c>
      <c r="K1385" s="182"/>
      <c r="L1385" s="182"/>
      <c r="M1385" s="183"/>
      <c r="N1385" s="309"/>
    </row>
    <row r="1386" spans="1:14" x14ac:dyDescent="0.3">
      <c r="A1386" s="184" t="s">
        <v>523</v>
      </c>
      <c r="B1386" s="181">
        <v>0.33300000000000002</v>
      </c>
      <c r="C1386" s="182">
        <v>0.38200000000000001</v>
      </c>
      <c r="D1386" s="183">
        <v>0.35499999999999998</v>
      </c>
      <c r="E1386" s="181">
        <v>0</v>
      </c>
      <c r="F1386" s="182">
        <v>0.44900000000000001</v>
      </c>
      <c r="G1386" s="183">
        <v>0.42299999999999999</v>
      </c>
      <c r="H1386" s="181">
        <v>0.66700000000000004</v>
      </c>
      <c r="I1386" s="182">
        <v>0.33600000000000002</v>
      </c>
      <c r="J1386" s="183">
        <v>0.30399999999999999</v>
      </c>
      <c r="K1386" s="182"/>
      <c r="L1386" s="182"/>
      <c r="M1386" s="183"/>
      <c r="N1386" s="309"/>
    </row>
    <row r="1387" spans="1:14" x14ac:dyDescent="0.3">
      <c r="A1387" s="184" t="s">
        <v>524</v>
      </c>
      <c r="B1387" s="181">
        <v>0.16700000000000001</v>
      </c>
      <c r="C1387" s="182">
        <v>0.28499999999999998</v>
      </c>
      <c r="D1387" s="183">
        <v>0.27100000000000002</v>
      </c>
      <c r="E1387" s="181">
        <v>0.33300000000000002</v>
      </c>
      <c r="F1387" s="182">
        <v>0.21299999999999999</v>
      </c>
      <c r="G1387" s="183">
        <v>0.21199999999999999</v>
      </c>
      <c r="H1387" s="181">
        <v>0</v>
      </c>
      <c r="I1387" s="182">
        <v>0.32800000000000001</v>
      </c>
      <c r="J1387" s="183">
        <v>0.316</v>
      </c>
      <c r="K1387" s="182"/>
      <c r="L1387" s="182"/>
      <c r="M1387" s="183"/>
      <c r="N1387" s="309"/>
    </row>
    <row r="1388" spans="1:14" x14ac:dyDescent="0.3">
      <c r="A1388" s="184" t="s">
        <v>522</v>
      </c>
      <c r="B1388" s="181">
        <v>0</v>
      </c>
      <c r="C1388" s="182">
        <v>0.16400000000000001</v>
      </c>
      <c r="D1388" s="183">
        <v>0.17100000000000001</v>
      </c>
      <c r="E1388" s="181">
        <v>0</v>
      </c>
      <c r="F1388" s="182">
        <v>0.157</v>
      </c>
      <c r="G1388" s="183">
        <v>0.13100000000000001</v>
      </c>
      <c r="H1388" s="181">
        <v>0</v>
      </c>
      <c r="I1388" s="182">
        <v>0.17199999999999999</v>
      </c>
      <c r="J1388" s="183">
        <v>0.20300000000000001</v>
      </c>
      <c r="K1388" s="182"/>
      <c r="L1388" s="182"/>
      <c r="M1388" s="183"/>
      <c r="N1388" s="309"/>
    </row>
    <row r="1389" spans="1:14" x14ac:dyDescent="0.3">
      <c r="A1389" s="130" t="s">
        <v>194</v>
      </c>
      <c r="B1389" s="131">
        <v>6</v>
      </c>
      <c r="C1389" s="132">
        <v>207</v>
      </c>
      <c r="D1389" s="133">
        <v>299</v>
      </c>
      <c r="E1389" s="131">
        <v>3</v>
      </c>
      <c r="F1389" s="132">
        <v>89</v>
      </c>
      <c r="G1389" s="133">
        <v>137</v>
      </c>
      <c r="H1389" s="131">
        <v>3</v>
      </c>
      <c r="I1389" s="132">
        <v>116</v>
      </c>
      <c r="J1389" s="133">
        <v>158</v>
      </c>
      <c r="K1389" s="132"/>
      <c r="L1389" s="132"/>
      <c r="M1389" s="133"/>
      <c r="N1389" s="134"/>
    </row>
    <row r="1390" spans="1:14" x14ac:dyDescent="0.3">
      <c r="A1390" s="141" t="s">
        <v>161</v>
      </c>
      <c r="B1390" s="135">
        <v>3.33</v>
      </c>
      <c r="C1390" s="136">
        <v>2.56</v>
      </c>
      <c r="D1390" s="137">
        <v>2.59</v>
      </c>
      <c r="E1390" s="135">
        <v>3.33</v>
      </c>
      <c r="F1390" s="136">
        <v>2.65</v>
      </c>
      <c r="G1390" s="137">
        <v>2.76</v>
      </c>
      <c r="H1390" s="135">
        <v>3.33</v>
      </c>
      <c r="I1390" s="136">
        <v>2.4900000000000002</v>
      </c>
      <c r="J1390" s="137">
        <v>2.46</v>
      </c>
      <c r="K1390" s="136"/>
      <c r="L1390" s="136"/>
      <c r="M1390" s="137"/>
      <c r="N1390" s="309"/>
    </row>
    <row r="1391" spans="1:14" x14ac:dyDescent="0.3">
      <c r="A1391" s="141" t="s">
        <v>35</v>
      </c>
      <c r="B1391" s="135">
        <v>0.82</v>
      </c>
      <c r="C1391" s="136">
        <v>0.96</v>
      </c>
      <c r="D1391" s="137">
        <v>1</v>
      </c>
      <c r="E1391" s="135">
        <v>1.1499999999999999</v>
      </c>
      <c r="F1391" s="136">
        <v>0.95</v>
      </c>
      <c r="G1391" s="137">
        <v>0.96</v>
      </c>
      <c r="H1391" s="135">
        <v>0.57999999999999996</v>
      </c>
      <c r="I1391" s="136">
        <v>0.96</v>
      </c>
      <c r="J1391" s="137">
        <v>1.01</v>
      </c>
      <c r="K1391" s="136"/>
      <c r="L1391" s="136"/>
      <c r="M1391" s="137"/>
      <c r="N1391" s="309"/>
    </row>
    <row r="1392" spans="1:14" x14ac:dyDescent="0.3">
      <c r="A1392" s="141" t="s">
        <v>163</v>
      </c>
      <c r="B1392" s="135" t="s">
        <v>197</v>
      </c>
      <c r="C1392" s="136" t="s">
        <v>200</v>
      </c>
      <c r="D1392" s="137" t="s">
        <v>200</v>
      </c>
      <c r="E1392" s="135" t="s">
        <v>197</v>
      </c>
      <c r="F1392" s="136" t="s">
        <v>200</v>
      </c>
      <c r="G1392" s="137" t="s">
        <v>200</v>
      </c>
      <c r="H1392" s="135" t="s">
        <v>197</v>
      </c>
      <c r="I1392" s="136" t="s">
        <v>200</v>
      </c>
      <c r="J1392" s="137" t="s">
        <v>200</v>
      </c>
      <c r="K1392" s="136"/>
      <c r="L1392" s="136"/>
      <c r="M1392" s="137"/>
      <c r="N1392" s="309"/>
    </row>
    <row r="1393" spans="1:14" x14ac:dyDescent="0.3">
      <c r="A1393" s="142" t="s">
        <v>36</v>
      </c>
      <c r="B1393" s="138" t="s">
        <v>197</v>
      </c>
      <c r="C1393" s="139">
        <v>0.80208333333333337</v>
      </c>
      <c r="D1393" s="140">
        <v>0.74000000000000021</v>
      </c>
      <c r="E1393" s="138" t="s">
        <v>197</v>
      </c>
      <c r="F1393" s="139">
        <v>0.71578947368421075</v>
      </c>
      <c r="G1393" s="140">
        <v>0.59375000000000033</v>
      </c>
      <c r="H1393" s="138" t="s">
        <v>197</v>
      </c>
      <c r="I1393" s="139">
        <v>0.87499999999999989</v>
      </c>
      <c r="J1393" s="140">
        <v>0.86138613861386149</v>
      </c>
      <c r="K1393" s="139"/>
      <c r="L1393" s="139"/>
      <c r="M1393" s="140"/>
      <c r="N1393" s="310"/>
    </row>
    <row r="1394" spans="1:14" ht="39" x14ac:dyDescent="0.3">
      <c r="A1394" s="190" t="s">
        <v>705</v>
      </c>
      <c r="B1394" s="181">
        <v>0.33300000000000002</v>
      </c>
      <c r="C1394" s="182">
        <v>0.58899999999999997</v>
      </c>
      <c r="D1394" s="183">
        <v>0.56200000000000006</v>
      </c>
      <c r="E1394" s="181">
        <v>0.66700000000000004</v>
      </c>
      <c r="F1394" s="182">
        <v>0.52800000000000002</v>
      </c>
      <c r="G1394" s="183">
        <v>0.48899999999999999</v>
      </c>
      <c r="H1394" s="181">
        <v>0</v>
      </c>
      <c r="I1394" s="182">
        <v>0.629</v>
      </c>
      <c r="J1394" s="183">
        <v>0.62</v>
      </c>
      <c r="K1394" s="182"/>
      <c r="L1394" s="182"/>
      <c r="M1394" s="183"/>
      <c r="N1394" s="309"/>
    </row>
    <row r="1395" spans="1:14" x14ac:dyDescent="0.3">
      <c r="A1395" s="184" t="s">
        <v>523</v>
      </c>
      <c r="B1395" s="181">
        <v>0.5</v>
      </c>
      <c r="C1395" s="182">
        <v>0.33800000000000002</v>
      </c>
      <c r="D1395" s="183">
        <v>0.36499999999999999</v>
      </c>
      <c r="E1395" s="181">
        <v>0</v>
      </c>
      <c r="F1395" s="182">
        <v>0.39300000000000002</v>
      </c>
      <c r="G1395" s="183">
        <v>0.42299999999999999</v>
      </c>
      <c r="H1395" s="181">
        <v>1</v>
      </c>
      <c r="I1395" s="182">
        <v>0.30199999999999999</v>
      </c>
      <c r="J1395" s="183">
        <v>0.32300000000000001</v>
      </c>
      <c r="K1395" s="182"/>
      <c r="L1395" s="182"/>
      <c r="M1395" s="183"/>
      <c r="N1395" s="309"/>
    </row>
    <row r="1396" spans="1:14" x14ac:dyDescent="0.3">
      <c r="A1396" s="184" t="s">
        <v>524</v>
      </c>
      <c r="B1396" s="181">
        <v>0.16700000000000001</v>
      </c>
      <c r="C1396" s="182">
        <v>5.8000000000000003E-2</v>
      </c>
      <c r="D1396" s="183">
        <v>5.7000000000000002E-2</v>
      </c>
      <c r="E1396" s="181">
        <v>0.33300000000000002</v>
      </c>
      <c r="F1396" s="182">
        <v>6.7000000000000004E-2</v>
      </c>
      <c r="G1396" s="183">
        <v>7.2999999999999995E-2</v>
      </c>
      <c r="H1396" s="181">
        <v>0</v>
      </c>
      <c r="I1396" s="182">
        <v>5.1999999999999998E-2</v>
      </c>
      <c r="J1396" s="183">
        <v>3.7999999999999999E-2</v>
      </c>
      <c r="K1396" s="182"/>
      <c r="L1396" s="182"/>
      <c r="M1396" s="183"/>
      <c r="N1396" s="309"/>
    </row>
    <row r="1397" spans="1:14" x14ac:dyDescent="0.3">
      <c r="A1397" s="184" t="s">
        <v>522</v>
      </c>
      <c r="B1397" s="181">
        <v>0</v>
      </c>
      <c r="C1397" s="182">
        <v>1.4E-2</v>
      </c>
      <c r="D1397" s="183">
        <v>1.7000000000000001E-2</v>
      </c>
      <c r="E1397" s="181">
        <v>0</v>
      </c>
      <c r="F1397" s="182">
        <v>1.0999999999999999E-2</v>
      </c>
      <c r="G1397" s="183">
        <v>1.4999999999999999E-2</v>
      </c>
      <c r="H1397" s="181">
        <v>0</v>
      </c>
      <c r="I1397" s="182">
        <v>1.7000000000000001E-2</v>
      </c>
      <c r="J1397" s="183">
        <v>1.9E-2</v>
      </c>
      <c r="K1397" s="182"/>
      <c r="L1397" s="182"/>
      <c r="M1397" s="183"/>
      <c r="N1397" s="309"/>
    </row>
    <row r="1398" spans="1:14" x14ac:dyDescent="0.3">
      <c r="A1398" s="130" t="s">
        <v>194</v>
      </c>
      <c r="B1398" s="131">
        <v>6</v>
      </c>
      <c r="C1398" s="132">
        <v>207</v>
      </c>
      <c r="D1398" s="133">
        <v>299</v>
      </c>
      <c r="E1398" s="131">
        <v>3</v>
      </c>
      <c r="F1398" s="132">
        <v>89</v>
      </c>
      <c r="G1398" s="133">
        <v>137</v>
      </c>
      <c r="H1398" s="131">
        <v>3</v>
      </c>
      <c r="I1398" s="132">
        <v>116</v>
      </c>
      <c r="J1398" s="133">
        <v>158</v>
      </c>
      <c r="K1398" s="132"/>
      <c r="L1398" s="132"/>
      <c r="M1398" s="133"/>
      <c r="N1398" s="134"/>
    </row>
    <row r="1399" spans="1:14" x14ac:dyDescent="0.3">
      <c r="A1399" s="141" t="s">
        <v>161</v>
      </c>
      <c r="B1399" s="135">
        <v>3.17</v>
      </c>
      <c r="C1399" s="136">
        <v>3.5</v>
      </c>
      <c r="D1399" s="137">
        <v>3.47</v>
      </c>
      <c r="E1399" s="135">
        <v>3.33</v>
      </c>
      <c r="F1399" s="136">
        <v>3.44</v>
      </c>
      <c r="G1399" s="137">
        <v>3.39</v>
      </c>
      <c r="H1399" s="135">
        <v>3</v>
      </c>
      <c r="I1399" s="136">
        <v>3.54</v>
      </c>
      <c r="J1399" s="137">
        <v>3.54</v>
      </c>
      <c r="K1399" s="136"/>
      <c r="L1399" s="136"/>
      <c r="M1399" s="137"/>
      <c r="N1399" s="309"/>
    </row>
    <row r="1400" spans="1:14" x14ac:dyDescent="0.3">
      <c r="A1400" s="141" t="s">
        <v>35</v>
      </c>
      <c r="B1400" s="135">
        <v>0.75</v>
      </c>
      <c r="C1400" s="136">
        <v>0.67</v>
      </c>
      <c r="D1400" s="137">
        <v>0.68</v>
      </c>
      <c r="E1400" s="135">
        <v>1.1499999999999999</v>
      </c>
      <c r="F1400" s="136">
        <v>0.67</v>
      </c>
      <c r="G1400" s="137">
        <v>0.69</v>
      </c>
      <c r="H1400" s="135">
        <v>0</v>
      </c>
      <c r="I1400" s="136">
        <v>0.68</v>
      </c>
      <c r="J1400" s="137">
        <v>0.66</v>
      </c>
      <c r="K1400" s="136"/>
      <c r="L1400" s="136"/>
      <c r="M1400" s="137"/>
      <c r="N1400" s="309"/>
    </row>
    <row r="1401" spans="1:14" x14ac:dyDescent="0.3">
      <c r="A1401" s="141" t="s">
        <v>163</v>
      </c>
      <c r="B1401" s="135" t="s">
        <v>197</v>
      </c>
      <c r="C1401" s="136" t="s">
        <v>200</v>
      </c>
      <c r="D1401" s="137" t="s">
        <v>200</v>
      </c>
      <c r="E1401" s="135" t="s">
        <v>197</v>
      </c>
      <c r="F1401" s="136" t="s">
        <v>200</v>
      </c>
      <c r="G1401" s="137" t="s">
        <v>200</v>
      </c>
      <c r="H1401" s="135" t="s">
        <v>197</v>
      </c>
      <c r="I1401" s="136" t="s">
        <v>200</v>
      </c>
      <c r="J1401" s="137" t="s">
        <v>200</v>
      </c>
      <c r="K1401" s="136"/>
      <c r="L1401" s="136"/>
      <c r="M1401" s="137"/>
      <c r="N1401" s="309"/>
    </row>
    <row r="1402" spans="1:14" x14ac:dyDescent="0.3">
      <c r="A1402" s="142" t="s">
        <v>36</v>
      </c>
      <c r="B1402" s="138" t="s">
        <v>197</v>
      </c>
      <c r="C1402" s="139">
        <v>-0.49253731343283591</v>
      </c>
      <c r="D1402" s="140">
        <v>-0.44117647058823567</v>
      </c>
      <c r="E1402" s="138" t="s">
        <v>197</v>
      </c>
      <c r="F1402" s="139">
        <v>-0.16417910447761175</v>
      </c>
      <c r="G1402" s="140">
        <v>-8.6956521739130516E-2</v>
      </c>
      <c r="H1402" s="138" t="s">
        <v>197</v>
      </c>
      <c r="I1402" s="139">
        <v>-0.79411764705882348</v>
      </c>
      <c r="J1402" s="140">
        <v>-0.81818181818181823</v>
      </c>
      <c r="K1402" s="139"/>
      <c r="L1402" s="139"/>
      <c r="M1402" s="140"/>
      <c r="N1402" s="310"/>
    </row>
    <row r="1403" spans="1:14" ht="39" x14ac:dyDescent="0.3">
      <c r="A1403" s="190" t="s">
        <v>808</v>
      </c>
      <c r="B1403" s="181">
        <v>0.83299999999999996</v>
      </c>
      <c r="C1403" s="182">
        <v>0.69399999999999995</v>
      </c>
      <c r="D1403" s="183">
        <v>0.68400000000000005</v>
      </c>
      <c r="E1403" s="181">
        <v>0.66700000000000004</v>
      </c>
      <c r="F1403" s="182">
        <v>0.59599999999999997</v>
      </c>
      <c r="G1403" s="183">
        <v>0.57399999999999995</v>
      </c>
      <c r="H1403" s="181">
        <v>1</v>
      </c>
      <c r="I1403" s="182">
        <v>0.76500000000000001</v>
      </c>
      <c r="J1403" s="183">
        <v>0.77100000000000002</v>
      </c>
      <c r="K1403" s="182"/>
      <c r="L1403" s="182"/>
      <c r="M1403" s="183"/>
      <c r="N1403" s="309"/>
    </row>
    <row r="1404" spans="1:14" x14ac:dyDescent="0.3">
      <c r="A1404" s="184" t="s">
        <v>523</v>
      </c>
      <c r="B1404" s="181">
        <v>0.16700000000000001</v>
      </c>
      <c r="C1404" s="182">
        <v>0.20399999999999999</v>
      </c>
      <c r="D1404" s="183">
        <v>0.23599999999999999</v>
      </c>
      <c r="E1404" s="181">
        <v>0.33300000000000002</v>
      </c>
      <c r="F1404" s="182">
        <v>0.27</v>
      </c>
      <c r="G1404" s="183">
        <v>0.33100000000000002</v>
      </c>
      <c r="H1404" s="181">
        <v>0</v>
      </c>
      <c r="I1404" s="182">
        <v>0.157</v>
      </c>
      <c r="J1404" s="183">
        <v>0.159</v>
      </c>
      <c r="K1404" s="182"/>
      <c r="L1404" s="182"/>
      <c r="M1404" s="183"/>
      <c r="N1404" s="309"/>
    </row>
    <row r="1405" spans="1:14" x14ac:dyDescent="0.3">
      <c r="A1405" s="184" t="s">
        <v>524</v>
      </c>
      <c r="B1405" s="181">
        <v>0</v>
      </c>
      <c r="C1405" s="182">
        <v>7.2999999999999995E-2</v>
      </c>
      <c r="D1405" s="183">
        <v>6.0999999999999999E-2</v>
      </c>
      <c r="E1405" s="181">
        <v>0</v>
      </c>
      <c r="F1405" s="182">
        <v>0.10100000000000001</v>
      </c>
      <c r="G1405" s="183">
        <v>7.3999999999999996E-2</v>
      </c>
      <c r="H1405" s="181">
        <v>0</v>
      </c>
      <c r="I1405" s="182">
        <v>5.1999999999999998E-2</v>
      </c>
      <c r="J1405" s="183">
        <v>5.0999999999999997E-2</v>
      </c>
      <c r="K1405" s="182"/>
      <c r="L1405" s="182"/>
      <c r="M1405" s="183"/>
      <c r="N1405" s="309"/>
    </row>
    <row r="1406" spans="1:14" x14ac:dyDescent="0.3">
      <c r="A1406" s="184" t="s">
        <v>522</v>
      </c>
      <c r="B1406" s="181">
        <v>0</v>
      </c>
      <c r="C1406" s="182">
        <v>2.9000000000000001E-2</v>
      </c>
      <c r="D1406" s="183">
        <v>0.02</v>
      </c>
      <c r="E1406" s="181">
        <v>0</v>
      </c>
      <c r="F1406" s="182">
        <v>3.4000000000000002E-2</v>
      </c>
      <c r="G1406" s="183">
        <v>2.1999999999999999E-2</v>
      </c>
      <c r="H1406" s="181">
        <v>0</v>
      </c>
      <c r="I1406" s="182">
        <v>2.5999999999999999E-2</v>
      </c>
      <c r="J1406" s="183">
        <v>1.9E-2</v>
      </c>
      <c r="K1406" s="182"/>
      <c r="L1406" s="182"/>
      <c r="M1406" s="183"/>
      <c r="N1406" s="309"/>
    </row>
    <row r="1407" spans="1:14" x14ac:dyDescent="0.3">
      <c r="A1407" s="130" t="s">
        <v>194</v>
      </c>
      <c r="B1407" s="131">
        <v>6</v>
      </c>
      <c r="C1407" s="132">
        <v>206</v>
      </c>
      <c r="D1407" s="133">
        <v>297</v>
      </c>
      <c r="E1407" s="131">
        <v>3</v>
      </c>
      <c r="F1407" s="132">
        <v>89</v>
      </c>
      <c r="G1407" s="133">
        <v>136</v>
      </c>
      <c r="H1407" s="131">
        <v>3</v>
      </c>
      <c r="I1407" s="132">
        <v>115</v>
      </c>
      <c r="J1407" s="133">
        <v>157</v>
      </c>
      <c r="K1407" s="132"/>
      <c r="L1407" s="132"/>
      <c r="M1407" s="133"/>
      <c r="N1407" s="134"/>
    </row>
    <row r="1408" spans="1:14" x14ac:dyDescent="0.3">
      <c r="A1408" s="141" t="s">
        <v>161</v>
      </c>
      <c r="B1408" s="135">
        <v>3.83</v>
      </c>
      <c r="C1408" s="136">
        <v>3.56</v>
      </c>
      <c r="D1408" s="137">
        <v>3.58</v>
      </c>
      <c r="E1408" s="135">
        <v>3.67</v>
      </c>
      <c r="F1408" s="136">
        <v>3.43</v>
      </c>
      <c r="G1408" s="137">
        <v>3.46</v>
      </c>
      <c r="H1408" s="135">
        <v>4</v>
      </c>
      <c r="I1408" s="136">
        <v>3.66</v>
      </c>
      <c r="J1408" s="137">
        <v>3.68</v>
      </c>
      <c r="K1408" s="136"/>
      <c r="L1408" s="136"/>
      <c r="M1408" s="137"/>
      <c r="N1408" s="309"/>
    </row>
    <row r="1409" spans="1:14" x14ac:dyDescent="0.3">
      <c r="A1409" s="141" t="s">
        <v>35</v>
      </c>
      <c r="B1409" s="135">
        <v>0.41</v>
      </c>
      <c r="C1409" s="136">
        <v>0.75</v>
      </c>
      <c r="D1409" s="137">
        <v>0.7</v>
      </c>
      <c r="E1409" s="135">
        <v>0.57999999999999996</v>
      </c>
      <c r="F1409" s="136">
        <v>0.81</v>
      </c>
      <c r="G1409" s="137">
        <v>0.73</v>
      </c>
      <c r="H1409" s="135">
        <v>0</v>
      </c>
      <c r="I1409" s="136">
        <v>0.7</v>
      </c>
      <c r="J1409" s="137">
        <v>0.66</v>
      </c>
      <c r="K1409" s="136"/>
      <c r="L1409" s="136"/>
      <c r="M1409" s="137"/>
      <c r="N1409" s="309"/>
    </row>
    <row r="1410" spans="1:14" x14ac:dyDescent="0.3">
      <c r="A1410" s="141" t="s">
        <v>163</v>
      </c>
      <c r="B1410" s="135" t="s">
        <v>197</v>
      </c>
      <c r="C1410" s="136" t="s">
        <v>200</v>
      </c>
      <c r="D1410" s="137" t="s">
        <v>200</v>
      </c>
      <c r="E1410" s="135" t="s">
        <v>197</v>
      </c>
      <c r="F1410" s="136" t="s">
        <v>200</v>
      </c>
      <c r="G1410" s="137" t="s">
        <v>200</v>
      </c>
      <c r="H1410" s="135" t="s">
        <v>197</v>
      </c>
      <c r="I1410" s="136" t="s">
        <v>200</v>
      </c>
      <c r="J1410" s="137" t="s">
        <v>200</v>
      </c>
      <c r="K1410" s="136"/>
      <c r="L1410" s="136"/>
      <c r="M1410" s="137"/>
      <c r="N1410" s="309"/>
    </row>
    <row r="1411" spans="1:14" x14ac:dyDescent="0.3">
      <c r="A1411" s="142" t="s">
        <v>36</v>
      </c>
      <c r="B1411" s="138" t="s">
        <v>197</v>
      </c>
      <c r="C1411" s="139">
        <v>0.36000000000000004</v>
      </c>
      <c r="D1411" s="140">
        <v>0.35714285714285715</v>
      </c>
      <c r="E1411" s="138" t="s">
        <v>197</v>
      </c>
      <c r="F1411" s="139">
        <v>0.296296296296296</v>
      </c>
      <c r="G1411" s="140">
        <v>0.28767123287671231</v>
      </c>
      <c r="H1411" s="138" t="s">
        <v>197</v>
      </c>
      <c r="I1411" s="139">
        <v>0.48571428571428554</v>
      </c>
      <c r="J1411" s="140">
        <v>0.48484848484848458</v>
      </c>
      <c r="K1411" s="139"/>
      <c r="L1411" s="139"/>
      <c r="M1411" s="140"/>
      <c r="N1411" s="310"/>
    </row>
    <row r="1412" spans="1:14" ht="52" x14ac:dyDescent="0.3">
      <c r="A1412" s="190" t="s">
        <v>1145</v>
      </c>
      <c r="B1412" s="181">
        <v>0.33300000000000002</v>
      </c>
      <c r="C1412" s="182">
        <v>0.439</v>
      </c>
      <c r="D1412" s="183">
        <v>0.46500000000000002</v>
      </c>
      <c r="E1412" s="181">
        <v>0.33300000000000002</v>
      </c>
      <c r="F1412" s="182">
        <v>0.315</v>
      </c>
      <c r="G1412" s="183">
        <v>0.32100000000000001</v>
      </c>
      <c r="H1412" s="181">
        <v>0.33300000000000002</v>
      </c>
      <c r="I1412" s="182">
        <v>0.52600000000000002</v>
      </c>
      <c r="J1412" s="183">
        <v>0.58299999999999996</v>
      </c>
      <c r="K1412" s="181"/>
      <c r="L1412" s="182"/>
      <c r="M1412" s="183"/>
      <c r="N1412" s="309"/>
    </row>
    <row r="1413" spans="1:14" x14ac:dyDescent="0.3">
      <c r="A1413" s="184" t="s">
        <v>523</v>
      </c>
      <c r="B1413" s="181">
        <v>0.16700000000000001</v>
      </c>
      <c r="C1413" s="182">
        <v>0.23899999999999999</v>
      </c>
      <c r="D1413" s="183">
        <v>0.23200000000000001</v>
      </c>
      <c r="E1413" s="181">
        <v>0.33300000000000002</v>
      </c>
      <c r="F1413" s="182">
        <v>0.32600000000000001</v>
      </c>
      <c r="G1413" s="183">
        <v>0.32800000000000001</v>
      </c>
      <c r="H1413" s="181">
        <v>0</v>
      </c>
      <c r="I1413" s="182">
        <v>0.17499999999999999</v>
      </c>
      <c r="J1413" s="183">
        <v>0.154</v>
      </c>
      <c r="K1413" s="181"/>
      <c r="L1413" s="182"/>
      <c r="M1413" s="183"/>
      <c r="N1413" s="309"/>
    </row>
    <row r="1414" spans="1:14" x14ac:dyDescent="0.3">
      <c r="A1414" s="184" t="s">
        <v>524</v>
      </c>
      <c r="B1414" s="181">
        <v>0.16700000000000001</v>
      </c>
      <c r="C1414" s="182">
        <v>0.14099999999999999</v>
      </c>
      <c r="D1414" s="183">
        <v>0.14799999999999999</v>
      </c>
      <c r="E1414" s="181">
        <v>0.33300000000000002</v>
      </c>
      <c r="F1414" s="182">
        <v>0.18</v>
      </c>
      <c r="G1414" s="183">
        <v>0.19700000000000001</v>
      </c>
      <c r="H1414" s="181">
        <v>0</v>
      </c>
      <c r="I1414" s="182">
        <v>0.114</v>
      </c>
      <c r="J1414" s="183">
        <v>0.109</v>
      </c>
      <c r="K1414" s="181"/>
      <c r="L1414" s="182"/>
      <c r="M1414" s="183"/>
      <c r="N1414" s="309"/>
    </row>
    <row r="1415" spans="1:14" x14ac:dyDescent="0.3">
      <c r="A1415" s="184" t="s">
        <v>522</v>
      </c>
      <c r="B1415" s="181">
        <v>0.33300000000000002</v>
      </c>
      <c r="C1415" s="182">
        <v>0.18</v>
      </c>
      <c r="D1415" s="183">
        <v>0.155</v>
      </c>
      <c r="E1415" s="181">
        <v>0</v>
      </c>
      <c r="F1415" s="182">
        <v>0.18</v>
      </c>
      <c r="G1415" s="183">
        <v>0.153</v>
      </c>
      <c r="H1415" s="181">
        <v>0.66700000000000004</v>
      </c>
      <c r="I1415" s="182">
        <v>0.184</v>
      </c>
      <c r="J1415" s="183">
        <v>0.154</v>
      </c>
      <c r="K1415" s="181"/>
      <c r="L1415" s="182"/>
      <c r="M1415" s="183"/>
      <c r="N1415" s="309"/>
    </row>
    <row r="1416" spans="1:14" x14ac:dyDescent="0.3">
      <c r="A1416" s="130" t="s">
        <v>194</v>
      </c>
      <c r="B1416" s="131">
        <v>6</v>
      </c>
      <c r="C1416" s="132">
        <v>205</v>
      </c>
      <c r="D1416" s="133">
        <v>297</v>
      </c>
      <c r="E1416" s="131">
        <v>3</v>
      </c>
      <c r="F1416" s="132">
        <v>89</v>
      </c>
      <c r="G1416" s="133">
        <v>137</v>
      </c>
      <c r="H1416" s="131">
        <v>3</v>
      </c>
      <c r="I1416" s="132">
        <v>114</v>
      </c>
      <c r="J1416" s="133">
        <v>156</v>
      </c>
      <c r="K1416" s="131"/>
      <c r="L1416" s="132"/>
      <c r="M1416" s="133"/>
      <c r="N1416" s="134"/>
    </row>
    <row r="1417" spans="1:14" x14ac:dyDescent="0.3">
      <c r="A1417" s="141" t="s">
        <v>161</v>
      </c>
      <c r="B1417" s="135">
        <v>2.5</v>
      </c>
      <c r="C1417" s="136">
        <v>2.94</v>
      </c>
      <c r="D1417" s="137">
        <v>3.01</v>
      </c>
      <c r="E1417" s="135">
        <v>3</v>
      </c>
      <c r="F1417" s="136">
        <v>2.78</v>
      </c>
      <c r="G1417" s="137">
        <v>2.82</v>
      </c>
      <c r="H1417" s="135">
        <v>2</v>
      </c>
      <c r="I1417" s="136">
        <v>3.04</v>
      </c>
      <c r="J1417" s="137">
        <v>3.17</v>
      </c>
      <c r="K1417" s="135"/>
      <c r="L1417" s="136"/>
      <c r="M1417" s="137"/>
      <c r="N1417" s="309"/>
    </row>
    <row r="1418" spans="1:14" x14ac:dyDescent="0.3">
      <c r="A1418" s="141" t="s">
        <v>35</v>
      </c>
      <c r="B1418" s="135">
        <v>1.38</v>
      </c>
      <c r="C1418" s="136">
        <v>1.1399999999999999</v>
      </c>
      <c r="D1418" s="137">
        <v>1.1100000000000001</v>
      </c>
      <c r="E1418" s="135">
        <v>1</v>
      </c>
      <c r="F1418" s="136">
        <v>1.08</v>
      </c>
      <c r="G1418" s="137">
        <v>1.05</v>
      </c>
      <c r="H1418" s="135">
        <v>1.73</v>
      </c>
      <c r="I1418" s="136">
        <v>1.18</v>
      </c>
      <c r="J1418" s="137">
        <v>1.1299999999999999</v>
      </c>
      <c r="K1418" s="135"/>
      <c r="L1418" s="136"/>
      <c r="M1418" s="137"/>
      <c r="N1418" s="309"/>
    </row>
    <row r="1419" spans="1:14" x14ac:dyDescent="0.3">
      <c r="A1419" s="141" t="s">
        <v>163</v>
      </c>
      <c r="B1419" s="135" t="s">
        <v>197</v>
      </c>
      <c r="C1419" s="136" t="s">
        <v>200</v>
      </c>
      <c r="D1419" s="137" t="s">
        <v>200</v>
      </c>
      <c r="E1419" s="135" t="s">
        <v>197</v>
      </c>
      <c r="F1419" s="136" t="s">
        <v>200</v>
      </c>
      <c r="G1419" s="137" t="s">
        <v>200</v>
      </c>
      <c r="H1419" s="135" t="s">
        <v>197</v>
      </c>
      <c r="I1419" s="136" t="s">
        <v>200</v>
      </c>
      <c r="J1419" s="137" t="s">
        <v>200</v>
      </c>
      <c r="K1419" s="135"/>
      <c r="L1419" s="136"/>
      <c r="M1419" s="137"/>
      <c r="N1419" s="309"/>
    </row>
    <row r="1420" spans="1:14" x14ac:dyDescent="0.3">
      <c r="A1420" s="142" t="s">
        <v>36</v>
      </c>
      <c r="B1420" s="138" t="s">
        <v>197</v>
      </c>
      <c r="C1420" s="139">
        <v>-0.38596491228070173</v>
      </c>
      <c r="D1420" s="140">
        <v>-0.45945945945945921</v>
      </c>
      <c r="E1420" s="138" t="s">
        <v>197</v>
      </c>
      <c r="F1420" s="139">
        <v>0.20370370370370386</v>
      </c>
      <c r="G1420" s="140">
        <v>0.17142857142857157</v>
      </c>
      <c r="H1420" s="138" t="s">
        <v>197</v>
      </c>
      <c r="I1420" s="139">
        <v>-0.88135593220338992</v>
      </c>
      <c r="J1420" s="140">
        <v>-1.0353982300884956</v>
      </c>
      <c r="K1420" s="138"/>
      <c r="L1420" s="139"/>
      <c r="M1420" s="140"/>
      <c r="N1420" s="310"/>
    </row>
    <row r="1421" spans="1:14" ht="26" x14ac:dyDescent="0.3">
      <c r="A1421" s="190" t="s">
        <v>988</v>
      </c>
      <c r="B1421" s="181">
        <v>0.16700000000000001</v>
      </c>
      <c r="C1421" s="182">
        <v>0.20799999999999999</v>
      </c>
      <c r="D1421" s="183">
        <v>0.20399999999999999</v>
      </c>
      <c r="E1421" s="181">
        <v>0</v>
      </c>
      <c r="F1421" s="182">
        <v>0.18</v>
      </c>
      <c r="G1421" s="183">
        <v>0.19</v>
      </c>
      <c r="H1421" s="181">
        <v>0.33300000000000002</v>
      </c>
      <c r="I1421" s="182">
        <v>0.224</v>
      </c>
      <c r="J1421" s="183">
        <v>0.215</v>
      </c>
      <c r="K1421" s="181"/>
      <c r="L1421" s="182"/>
      <c r="M1421" s="183"/>
      <c r="N1421" s="309"/>
    </row>
    <row r="1422" spans="1:14" x14ac:dyDescent="0.3">
      <c r="A1422" s="184" t="s">
        <v>523</v>
      </c>
      <c r="B1422" s="181">
        <v>0.66700000000000004</v>
      </c>
      <c r="C1422" s="182">
        <v>0.45400000000000001</v>
      </c>
      <c r="D1422" s="183">
        <v>0.44800000000000001</v>
      </c>
      <c r="E1422" s="181">
        <v>0.66700000000000004</v>
      </c>
      <c r="F1422" s="182">
        <v>0.50600000000000001</v>
      </c>
      <c r="G1422" s="183">
        <v>0.46700000000000003</v>
      </c>
      <c r="H1422" s="181">
        <v>0.66700000000000004</v>
      </c>
      <c r="I1422" s="182">
        <v>0.41399999999999998</v>
      </c>
      <c r="J1422" s="183">
        <v>0.43</v>
      </c>
      <c r="K1422" s="181"/>
      <c r="L1422" s="182"/>
      <c r="M1422" s="183"/>
      <c r="N1422" s="309"/>
    </row>
    <row r="1423" spans="1:14" x14ac:dyDescent="0.3">
      <c r="A1423" s="184" t="s">
        <v>524</v>
      </c>
      <c r="B1423" s="181">
        <v>0.16700000000000001</v>
      </c>
      <c r="C1423" s="182">
        <v>0.26600000000000001</v>
      </c>
      <c r="D1423" s="183">
        <v>0.26800000000000002</v>
      </c>
      <c r="E1423" s="181">
        <v>0.33300000000000002</v>
      </c>
      <c r="F1423" s="182">
        <v>0.247</v>
      </c>
      <c r="G1423" s="183">
        <v>0.26300000000000001</v>
      </c>
      <c r="H1423" s="181">
        <v>0</v>
      </c>
      <c r="I1423" s="182">
        <v>0.28399999999999997</v>
      </c>
      <c r="J1423" s="183">
        <v>0.27200000000000002</v>
      </c>
      <c r="K1423" s="181"/>
      <c r="L1423" s="182"/>
      <c r="M1423" s="183"/>
      <c r="N1423" s="309"/>
    </row>
    <row r="1424" spans="1:14" x14ac:dyDescent="0.3">
      <c r="A1424" s="184" t="s">
        <v>522</v>
      </c>
      <c r="B1424" s="181">
        <v>0</v>
      </c>
      <c r="C1424" s="182">
        <v>7.1999999999999995E-2</v>
      </c>
      <c r="D1424" s="183">
        <v>0.08</v>
      </c>
      <c r="E1424" s="181">
        <v>0</v>
      </c>
      <c r="F1424" s="182">
        <v>6.7000000000000004E-2</v>
      </c>
      <c r="G1424" s="183">
        <v>0.08</v>
      </c>
      <c r="H1424" s="181">
        <v>0</v>
      </c>
      <c r="I1424" s="182">
        <v>7.8E-2</v>
      </c>
      <c r="J1424" s="183">
        <v>8.2000000000000003E-2</v>
      </c>
      <c r="K1424" s="181"/>
      <c r="L1424" s="182"/>
      <c r="M1424" s="183"/>
      <c r="N1424" s="309"/>
    </row>
    <row r="1425" spans="1:14" x14ac:dyDescent="0.3">
      <c r="A1425" s="130" t="s">
        <v>194</v>
      </c>
      <c r="B1425" s="131">
        <v>6</v>
      </c>
      <c r="C1425" s="132">
        <v>207</v>
      </c>
      <c r="D1425" s="133">
        <v>299</v>
      </c>
      <c r="E1425" s="131">
        <v>3</v>
      </c>
      <c r="F1425" s="132">
        <v>89</v>
      </c>
      <c r="G1425" s="133">
        <v>137</v>
      </c>
      <c r="H1425" s="131">
        <v>3</v>
      </c>
      <c r="I1425" s="132">
        <v>116</v>
      </c>
      <c r="J1425" s="133">
        <v>158</v>
      </c>
      <c r="K1425" s="131"/>
      <c r="L1425" s="132"/>
      <c r="M1425" s="133"/>
      <c r="N1425" s="134"/>
    </row>
    <row r="1426" spans="1:14" x14ac:dyDescent="0.3">
      <c r="A1426" s="141" t="s">
        <v>161</v>
      </c>
      <c r="B1426" s="135">
        <v>3</v>
      </c>
      <c r="C1426" s="136">
        <v>2.8</v>
      </c>
      <c r="D1426" s="137">
        <v>2.78</v>
      </c>
      <c r="E1426" s="135">
        <v>2.67</v>
      </c>
      <c r="F1426" s="136">
        <v>2.8</v>
      </c>
      <c r="G1426" s="137">
        <v>2.77</v>
      </c>
      <c r="H1426" s="135">
        <v>3.33</v>
      </c>
      <c r="I1426" s="136">
        <v>2.78</v>
      </c>
      <c r="J1426" s="137">
        <v>2.78</v>
      </c>
      <c r="K1426" s="135"/>
      <c r="L1426" s="136"/>
      <c r="M1426" s="137"/>
      <c r="N1426" s="309"/>
    </row>
    <row r="1427" spans="1:14" x14ac:dyDescent="0.3">
      <c r="A1427" s="141" t="s">
        <v>35</v>
      </c>
      <c r="B1427" s="135">
        <v>0.63</v>
      </c>
      <c r="C1427" s="136">
        <v>0.85</v>
      </c>
      <c r="D1427" s="137">
        <v>0.86</v>
      </c>
      <c r="E1427" s="135">
        <v>0.57999999999999996</v>
      </c>
      <c r="F1427" s="136">
        <v>0.81</v>
      </c>
      <c r="G1427" s="137">
        <v>0.85</v>
      </c>
      <c r="H1427" s="135">
        <v>0.57999999999999996</v>
      </c>
      <c r="I1427" s="136">
        <v>0.88</v>
      </c>
      <c r="J1427" s="137">
        <v>0.88</v>
      </c>
      <c r="K1427" s="135"/>
      <c r="L1427" s="136"/>
      <c r="M1427" s="137"/>
      <c r="N1427" s="309"/>
    </row>
    <row r="1428" spans="1:14" x14ac:dyDescent="0.3">
      <c r="A1428" s="141" t="s">
        <v>163</v>
      </c>
      <c r="B1428" s="135" t="s">
        <v>197</v>
      </c>
      <c r="C1428" s="136" t="s">
        <v>200</v>
      </c>
      <c r="D1428" s="137" t="s">
        <v>200</v>
      </c>
      <c r="E1428" s="135" t="s">
        <v>197</v>
      </c>
      <c r="F1428" s="136" t="s">
        <v>200</v>
      </c>
      <c r="G1428" s="137" t="s">
        <v>200</v>
      </c>
      <c r="H1428" s="135" t="s">
        <v>197</v>
      </c>
      <c r="I1428" s="136" t="s">
        <v>200</v>
      </c>
      <c r="J1428" s="137" t="s">
        <v>200</v>
      </c>
      <c r="K1428" s="135"/>
      <c r="L1428" s="136"/>
      <c r="M1428" s="137"/>
      <c r="N1428" s="309"/>
    </row>
    <row r="1429" spans="1:14" x14ac:dyDescent="0.3">
      <c r="A1429" s="142" t="s">
        <v>36</v>
      </c>
      <c r="B1429" s="138" t="s">
        <v>197</v>
      </c>
      <c r="C1429" s="139">
        <v>0.23529411764705904</v>
      </c>
      <c r="D1429" s="140">
        <v>0.25581395348837233</v>
      </c>
      <c r="E1429" s="138" t="s">
        <v>197</v>
      </c>
      <c r="F1429" s="139">
        <v>-0.16049382716049368</v>
      </c>
      <c r="G1429" s="140">
        <v>-0.11764705882352952</v>
      </c>
      <c r="H1429" s="138" t="s">
        <v>197</v>
      </c>
      <c r="I1429" s="139">
        <v>0.62500000000000033</v>
      </c>
      <c r="J1429" s="140">
        <v>0.62500000000000033</v>
      </c>
      <c r="K1429" s="138"/>
      <c r="L1429" s="139"/>
      <c r="M1429" s="140"/>
      <c r="N1429" s="310"/>
    </row>
    <row r="1430" spans="1:14" ht="39" x14ac:dyDescent="0.3">
      <c r="A1430" s="190" t="s">
        <v>989</v>
      </c>
      <c r="B1430" s="181">
        <v>0.66700000000000004</v>
      </c>
      <c r="C1430" s="182">
        <v>0.85399999999999998</v>
      </c>
      <c r="D1430" s="183">
        <v>0.85599999999999998</v>
      </c>
      <c r="E1430" s="181">
        <v>0.66700000000000004</v>
      </c>
      <c r="F1430" s="182">
        <v>0.73</v>
      </c>
      <c r="G1430" s="183">
        <v>0.73699999999999999</v>
      </c>
      <c r="H1430" s="181">
        <v>0.66700000000000004</v>
      </c>
      <c r="I1430" s="182">
        <v>0.94799999999999995</v>
      </c>
      <c r="J1430" s="183">
        <v>0.95499999999999996</v>
      </c>
      <c r="K1430" s="181"/>
      <c r="L1430" s="182"/>
      <c r="M1430" s="183"/>
      <c r="N1430" s="309"/>
    </row>
    <row r="1431" spans="1:14" x14ac:dyDescent="0.3">
      <c r="A1431" s="184" t="s">
        <v>523</v>
      </c>
      <c r="B1431" s="181">
        <v>0.33300000000000002</v>
      </c>
      <c r="C1431" s="182">
        <v>0.11700000000000001</v>
      </c>
      <c r="D1431" s="183">
        <v>0.124</v>
      </c>
      <c r="E1431" s="181">
        <v>0.33300000000000002</v>
      </c>
      <c r="F1431" s="182">
        <v>0.21299999999999999</v>
      </c>
      <c r="G1431" s="183">
        <v>0.22600000000000001</v>
      </c>
      <c r="H1431" s="181">
        <v>0.33300000000000002</v>
      </c>
      <c r="I1431" s="182">
        <v>4.2999999999999997E-2</v>
      </c>
      <c r="J1431" s="183">
        <v>3.7999999999999999E-2</v>
      </c>
      <c r="K1431" s="181"/>
      <c r="L1431" s="182"/>
      <c r="M1431" s="183"/>
      <c r="N1431" s="309"/>
    </row>
    <row r="1432" spans="1:14" x14ac:dyDescent="0.3">
      <c r="A1432" s="184" t="s">
        <v>524</v>
      </c>
      <c r="B1432" s="181">
        <v>0</v>
      </c>
      <c r="C1432" s="182">
        <v>2.4E-2</v>
      </c>
      <c r="D1432" s="183">
        <v>1.7000000000000001E-2</v>
      </c>
      <c r="E1432" s="181">
        <v>0</v>
      </c>
      <c r="F1432" s="182">
        <v>4.4999999999999998E-2</v>
      </c>
      <c r="G1432" s="183">
        <v>2.9000000000000001E-2</v>
      </c>
      <c r="H1432" s="181">
        <v>0</v>
      </c>
      <c r="I1432" s="182">
        <v>8.9999999999999993E-3</v>
      </c>
      <c r="J1432" s="183">
        <v>6.0000000000000001E-3</v>
      </c>
      <c r="K1432" s="181"/>
      <c r="L1432" s="182"/>
      <c r="M1432" s="183"/>
      <c r="N1432" s="309"/>
    </row>
    <row r="1433" spans="1:14" x14ac:dyDescent="0.3">
      <c r="A1433" s="184" t="s">
        <v>522</v>
      </c>
      <c r="B1433" s="181">
        <v>0</v>
      </c>
      <c r="C1433" s="182">
        <v>5.0000000000000001E-3</v>
      </c>
      <c r="D1433" s="183">
        <v>3.0000000000000001E-3</v>
      </c>
      <c r="E1433" s="181">
        <v>0</v>
      </c>
      <c r="F1433" s="182">
        <v>1.0999999999999999E-2</v>
      </c>
      <c r="G1433" s="183">
        <v>7.0000000000000001E-3</v>
      </c>
      <c r="H1433" s="181">
        <v>0</v>
      </c>
      <c r="I1433" s="182">
        <v>0</v>
      </c>
      <c r="J1433" s="183">
        <v>0</v>
      </c>
      <c r="K1433" s="181"/>
      <c r="L1433" s="182"/>
      <c r="M1433" s="183"/>
      <c r="N1433" s="309"/>
    </row>
    <row r="1434" spans="1:14" x14ac:dyDescent="0.3">
      <c r="A1434" s="130" t="s">
        <v>194</v>
      </c>
      <c r="B1434" s="131">
        <v>6</v>
      </c>
      <c r="C1434" s="132">
        <v>206</v>
      </c>
      <c r="D1434" s="133">
        <v>298</v>
      </c>
      <c r="E1434" s="131">
        <v>3</v>
      </c>
      <c r="F1434" s="132">
        <v>89</v>
      </c>
      <c r="G1434" s="133">
        <v>137</v>
      </c>
      <c r="H1434" s="131">
        <v>3</v>
      </c>
      <c r="I1434" s="132">
        <v>115</v>
      </c>
      <c r="J1434" s="133">
        <v>157</v>
      </c>
      <c r="K1434" s="131"/>
      <c r="L1434" s="132"/>
      <c r="M1434" s="133"/>
      <c r="N1434" s="134"/>
    </row>
    <row r="1435" spans="1:14" x14ac:dyDescent="0.3">
      <c r="A1435" s="141" t="s">
        <v>161</v>
      </c>
      <c r="B1435" s="135">
        <v>3.67</v>
      </c>
      <c r="C1435" s="136">
        <v>3.82</v>
      </c>
      <c r="D1435" s="137">
        <v>3.83</v>
      </c>
      <c r="E1435" s="135">
        <v>3.67</v>
      </c>
      <c r="F1435" s="136">
        <v>3.66</v>
      </c>
      <c r="G1435" s="137">
        <v>3.69</v>
      </c>
      <c r="H1435" s="135">
        <v>3.67</v>
      </c>
      <c r="I1435" s="136">
        <v>3.94</v>
      </c>
      <c r="J1435" s="137">
        <v>3.95</v>
      </c>
      <c r="K1435" s="135"/>
      <c r="L1435" s="136"/>
      <c r="M1435" s="137"/>
      <c r="N1435" s="309"/>
    </row>
    <row r="1436" spans="1:14" x14ac:dyDescent="0.3">
      <c r="A1436" s="141" t="s">
        <v>35</v>
      </c>
      <c r="B1436" s="135">
        <v>0.52</v>
      </c>
      <c r="C1436" s="136">
        <v>0.48</v>
      </c>
      <c r="D1436" s="137">
        <v>0.44</v>
      </c>
      <c r="E1436" s="135">
        <v>0.57999999999999996</v>
      </c>
      <c r="F1436" s="136">
        <v>0.62</v>
      </c>
      <c r="G1436" s="137">
        <v>0.56000000000000005</v>
      </c>
      <c r="H1436" s="135">
        <v>0.57999999999999996</v>
      </c>
      <c r="I1436" s="136">
        <v>0.27</v>
      </c>
      <c r="J1436" s="137">
        <v>0.25</v>
      </c>
      <c r="K1436" s="135"/>
      <c r="L1436" s="136"/>
      <c r="M1436" s="137"/>
      <c r="N1436" s="309"/>
    </row>
    <row r="1437" spans="1:14" x14ac:dyDescent="0.3">
      <c r="A1437" s="141" t="s">
        <v>163</v>
      </c>
      <c r="B1437" s="135" t="s">
        <v>197</v>
      </c>
      <c r="C1437" s="136" t="s">
        <v>200</v>
      </c>
      <c r="D1437" s="137" t="s">
        <v>200</v>
      </c>
      <c r="E1437" s="135" t="s">
        <v>197</v>
      </c>
      <c r="F1437" s="136" t="s">
        <v>200</v>
      </c>
      <c r="G1437" s="137" t="s">
        <v>200</v>
      </c>
      <c r="H1437" s="135" t="s">
        <v>197</v>
      </c>
      <c r="I1437" s="136" t="s">
        <v>200</v>
      </c>
      <c r="J1437" s="137" t="s">
        <v>200</v>
      </c>
      <c r="K1437" s="135"/>
      <c r="L1437" s="136"/>
      <c r="M1437" s="137"/>
      <c r="N1437" s="309"/>
    </row>
    <row r="1438" spans="1:14" x14ac:dyDescent="0.3">
      <c r="A1438" s="142" t="s">
        <v>36</v>
      </c>
      <c r="B1438" s="138" t="s">
        <v>197</v>
      </c>
      <c r="C1438" s="139">
        <v>-0.31249999999999983</v>
      </c>
      <c r="D1438" s="140">
        <v>-0.36363636363636398</v>
      </c>
      <c r="E1438" s="138" t="s">
        <v>197</v>
      </c>
      <c r="F1438" s="139">
        <v>1.6129032258064172E-2</v>
      </c>
      <c r="G1438" s="140">
        <v>-3.571428571428574E-2</v>
      </c>
      <c r="H1438" s="138" t="s">
        <v>197</v>
      </c>
      <c r="I1438" s="139">
        <v>-1</v>
      </c>
      <c r="J1438" s="140">
        <v>-1.120000000000001</v>
      </c>
      <c r="K1438" s="138"/>
      <c r="L1438" s="139"/>
      <c r="M1438" s="140"/>
      <c r="N1438" s="310"/>
    </row>
    <row r="1439" spans="1:14" ht="26" x14ac:dyDescent="0.3">
      <c r="A1439" s="190" t="s">
        <v>990</v>
      </c>
      <c r="B1439" s="181">
        <v>0.16700000000000001</v>
      </c>
      <c r="C1439" s="182">
        <v>0.24399999999999999</v>
      </c>
      <c r="D1439" s="183">
        <v>0.28599999999999998</v>
      </c>
      <c r="E1439" s="181">
        <v>0.33300000000000002</v>
      </c>
      <c r="F1439" s="182">
        <v>0.23599999999999999</v>
      </c>
      <c r="G1439" s="183">
        <v>0.26300000000000001</v>
      </c>
      <c r="H1439" s="181">
        <v>0</v>
      </c>
      <c r="I1439" s="182">
        <v>0.254</v>
      </c>
      <c r="J1439" s="183">
        <v>0.30099999999999999</v>
      </c>
      <c r="K1439" s="181"/>
      <c r="L1439" s="182"/>
      <c r="M1439" s="183"/>
      <c r="N1439" s="309"/>
    </row>
    <row r="1440" spans="1:14" x14ac:dyDescent="0.3">
      <c r="A1440" s="184" t="s">
        <v>523</v>
      </c>
      <c r="B1440" s="181">
        <v>0.66700000000000004</v>
      </c>
      <c r="C1440" s="182">
        <v>0.61</v>
      </c>
      <c r="D1440" s="183">
        <v>0.58199999999999996</v>
      </c>
      <c r="E1440" s="181">
        <v>0.66700000000000004</v>
      </c>
      <c r="F1440" s="182">
        <v>0.64</v>
      </c>
      <c r="G1440" s="183">
        <v>0.63500000000000001</v>
      </c>
      <c r="H1440" s="181">
        <v>0.66700000000000004</v>
      </c>
      <c r="I1440" s="182">
        <v>0.57899999999999996</v>
      </c>
      <c r="J1440" s="183">
        <v>0.53800000000000003</v>
      </c>
      <c r="K1440" s="181"/>
      <c r="L1440" s="182"/>
      <c r="M1440" s="183"/>
      <c r="N1440" s="309"/>
    </row>
    <row r="1441" spans="1:14" x14ac:dyDescent="0.3">
      <c r="A1441" s="184" t="s">
        <v>524</v>
      </c>
      <c r="B1441" s="181">
        <v>0.16700000000000001</v>
      </c>
      <c r="C1441" s="182">
        <v>0.13700000000000001</v>
      </c>
      <c r="D1441" s="183">
        <v>0.125</v>
      </c>
      <c r="E1441" s="181">
        <v>0</v>
      </c>
      <c r="F1441" s="182">
        <v>0.10100000000000001</v>
      </c>
      <c r="G1441" s="183">
        <v>8.7999999999999995E-2</v>
      </c>
      <c r="H1441" s="181">
        <v>0.33300000000000002</v>
      </c>
      <c r="I1441" s="182">
        <v>0.16700000000000001</v>
      </c>
      <c r="J1441" s="183">
        <v>0.16</v>
      </c>
      <c r="K1441" s="181"/>
      <c r="L1441" s="182"/>
      <c r="M1441" s="183"/>
      <c r="N1441" s="309"/>
    </row>
    <row r="1442" spans="1:14" x14ac:dyDescent="0.3">
      <c r="A1442" s="184" t="s">
        <v>522</v>
      </c>
      <c r="B1442" s="181">
        <v>0</v>
      </c>
      <c r="C1442" s="182">
        <v>0.01</v>
      </c>
      <c r="D1442" s="183">
        <v>7.0000000000000001E-3</v>
      </c>
      <c r="E1442" s="181">
        <v>0</v>
      </c>
      <c r="F1442" s="182">
        <v>2.1999999999999999E-2</v>
      </c>
      <c r="G1442" s="183">
        <v>1.4999999999999999E-2</v>
      </c>
      <c r="H1442" s="181">
        <v>0</v>
      </c>
      <c r="I1442" s="182">
        <v>0</v>
      </c>
      <c r="J1442" s="183">
        <v>0</v>
      </c>
      <c r="K1442" s="181"/>
      <c r="L1442" s="182"/>
      <c r="M1442" s="183"/>
      <c r="N1442" s="309"/>
    </row>
    <row r="1443" spans="1:14" x14ac:dyDescent="0.3">
      <c r="A1443" s="130" t="s">
        <v>194</v>
      </c>
      <c r="B1443" s="131">
        <v>6</v>
      </c>
      <c r="C1443" s="132">
        <v>205</v>
      </c>
      <c r="D1443" s="133">
        <v>297</v>
      </c>
      <c r="E1443" s="131">
        <v>3</v>
      </c>
      <c r="F1443" s="132">
        <v>89</v>
      </c>
      <c r="G1443" s="133">
        <v>137</v>
      </c>
      <c r="H1443" s="131">
        <v>3</v>
      </c>
      <c r="I1443" s="132">
        <v>114</v>
      </c>
      <c r="J1443" s="133">
        <v>156</v>
      </c>
      <c r="K1443" s="131"/>
      <c r="L1443" s="132"/>
      <c r="M1443" s="133"/>
      <c r="N1443" s="134"/>
    </row>
    <row r="1444" spans="1:14" x14ac:dyDescent="0.3">
      <c r="A1444" s="141" t="s">
        <v>161</v>
      </c>
      <c r="B1444" s="135">
        <v>3</v>
      </c>
      <c r="C1444" s="136">
        <v>3.09</v>
      </c>
      <c r="D1444" s="137">
        <v>3.15</v>
      </c>
      <c r="E1444" s="135">
        <v>3.33</v>
      </c>
      <c r="F1444" s="136">
        <v>3.09</v>
      </c>
      <c r="G1444" s="137">
        <v>3.15</v>
      </c>
      <c r="H1444" s="135">
        <v>2.67</v>
      </c>
      <c r="I1444" s="136">
        <v>3.09</v>
      </c>
      <c r="J1444" s="137">
        <v>3.14</v>
      </c>
      <c r="K1444" s="135"/>
      <c r="L1444" s="136"/>
      <c r="M1444" s="137"/>
      <c r="N1444" s="309"/>
    </row>
    <row r="1445" spans="1:14" x14ac:dyDescent="0.3">
      <c r="A1445" s="141" t="s">
        <v>35</v>
      </c>
      <c r="B1445" s="135">
        <v>0.63</v>
      </c>
      <c r="C1445" s="136">
        <v>0.64</v>
      </c>
      <c r="D1445" s="137">
        <v>0.65</v>
      </c>
      <c r="E1445" s="135">
        <v>0.57999999999999996</v>
      </c>
      <c r="F1445" s="136">
        <v>0.65</v>
      </c>
      <c r="G1445" s="137">
        <v>0.62</v>
      </c>
      <c r="H1445" s="135">
        <v>0.57999999999999996</v>
      </c>
      <c r="I1445" s="136">
        <v>0.65</v>
      </c>
      <c r="J1445" s="137">
        <v>0.67</v>
      </c>
      <c r="K1445" s="135"/>
      <c r="L1445" s="136"/>
      <c r="M1445" s="137"/>
      <c r="N1445" s="309"/>
    </row>
    <row r="1446" spans="1:14" x14ac:dyDescent="0.3">
      <c r="A1446" s="141" t="s">
        <v>163</v>
      </c>
      <c r="B1446" s="135" t="s">
        <v>197</v>
      </c>
      <c r="C1446" s="136" t="s">
        <v>200</v>
      </c>
      <c r="D1446" s="137" t="s">
        <v>200</v>
      </c>
      <c r="E1446" s="135" t="s">
        <v>197</v>
      </c>
      <c r="F1446" s="136" t="s">
        <v>200</v>
      </c>
      <c r="G1446" s="137" t="s">
        <v>200</v>
      </c>
      <c r="H1446" s="135" t="s">
        <v>197</v>
      </c>
      <c r="I1446" s="136" t="s">
        <v>200</v>
      </c>
      <c r="J1446" s="137" t="s">
        <v>200</v>
      </c>
      <c r="K1446" s="135"/>
      <c r="L1446" s="136"/>
      <c r="M1446" s="137"/>
      <c r="N1446" s="309"/>
    </row>
    <row r="1447" spans="1:14" x14ac:dyDescent="0.3">
      <c r="A1447" s="142" t="s">
        <v>36</v>
      </c>
      <c r="B1447" s="138" t="s">
        <v>197</v>
      </c>
      <c r="C1447" s="139">
        <v>-0.14062499999999978</v>
      </c>
      <c r="D1447" s="140">
        <v>-0.23076923076923062</v>
      </c>
      <c r="E1447" s="138" t="s">
        <v>197</v>
      </c>
      <c r="F1447" s="139">
        <v>0.36923076923076953</v>
      </c>
      <c r="G1447" s="140">
        <v>0.29032258064516153</v>
      </c>
      <c r="H1447" s="138" t="s">
        <v>197</v>
      </c>
      <c r="I1447" s="139">
        <v>-0.64615384615384597</v>
      </c>
      <c r="J1447" s="140">
        <v>-0.70149253731343308</v>
      </c>
      <c r="K1447" s="138"/>
      <c r="L1447" s="139"/>
      <c r="M1447" s="140"/>
      <c r="N1447" s="310"/>
    </row>
    <row r="1448" spans="1:14" ht="26" x14ac:dyDescent="0.3">
      <c r="A1448" s="190" t="s">
        <v>991</v>
      </c>
      <c r="B1448" s="181">
        <v>0.83299999999999996</v>
      </c>
      <c r="C1448" s="182">
        <v>0.63600000000000001</v>
      </c>
      <c r="D1448" s="183">
        <v>0.63800000000000001</v>
      </c>
      <c r="E1448" s="181">
        <v>0.66700000000000004</v>
      </c>
      <c r="F1448" s="182">
        <v>0.55100000000000005</v>
      </c>
      <c r="G1448" s="183">
        <v>0.53300000000000003</v>
      </c>
      <c r="H1448" s="181">
        <v>1</v>
      </c>
      <c r="I1448" s="182">
        <v>0.69599999999999995</v>
      </c>
      <c r="J1448" s="183">
        <v>0.72599999999999998</v>
      </c>
      <c r="K1448" s="181"/>
      <c r="L1448" s="182"/>
      <c r="M1448" s="183"/>
      <c r="N1448" s="309"/>
    </row>
    <row r="1449" spans="1:14" x14ac:dyDescent="0.3">
      <c r="A1449" s="184" t="s">
        <v>523</v>
      </c>
      <c r="B1449" s="181">
        <v>0</v>
      </c>
      <c r="C1449" s="182">
        <v>0.24299999999999999</v>
      </c>
      <c r="D1449" s="183">
        <v>0.24199999999999999</v>
      </c>
      <c r="E1449" s="181">
        <v>0</v>
      </c>
      <c r="F1449" s="182">
        <v>0.30299999999999999</v>
      </c>
      <c r="G1449" s="183">
        <v>0.32100000000000001</v>
      </c>
      <c r="H1449" s="181">
        <v>0</v>
      </c>
      <c r="I1449" s="182">
        <v>0.2</v>
      </c>
      <c r="J1449" s="183">
        <v>0.17799999999999999</v>
      </c>
      <c r="K1449" s="181"/>
      <c r="L1449" s="182"/>
      <c r="M1449" s="183"/>
      <c r="N1449" s="309"/>
    </row>
    <row r="1450" spans="1:14" x14ac:dyDescent="0.3">
      <c r="A1450" s="184" t="s">
        <v>524</v>
      </c>
      <c r="B1450" s="181">
        <v>0.16700000000000001</v>
      </c>
      <c r="C1450" s="182">
        <v>9.7000000000000003E-2</v>
      </c>
      <c r="D1450" s="183">
        <v>8.6999999999999994E-2</v>
      </c>
      <c r="E1450" s="181">
        <v>0.33300000000000002</v>
      </c>
      <c r="F1450" s="182">
        <v>0.124</v>
      </c>
      <c r="G1450" s="183">
        <v>0.11700000000000001</v>
      </c>
      <c r="H1450" s="181">
        <v>0</v>
      </c>
      <c r="I1450" s="182">
        <v>7.8E-2</v>
      </c>
      <c r="J1450" s="183">
        <v>6.4000000000000001E-2</v>
      </c>
      <c r="K1450" s="181"/>
      <c r="L1450" s="182"/>
      <c r="M1450" s="183"/>
      <c r="N1450" s="309"/>
    </row>
    <row r="1451" spans="1:14" x14ac:dyDescent="0.3">
      <c r="A1451" s="184" t="s">
        <v>522</v>
      </c>
      <c r="B1451" s="181">
        <v>0</v>
      </c>
      <c r="C1451" s="182">
        <v>2.4E-2</v>
      </c>
      <c r="D1451" s="183">
        <v>3.4000000000000002E-2</v>
      </c>
      <c r="E1451" s="181">
        <v>0</v>
      </c>
      <c r="F1451" s="182">
        <v>2.1999999999999999E-2</v>
      </c>
      <c r="G1451" s="183">
        <v>2.9000000000000001E-2</v>
      </c>
      <c r="H1451" s="181">
        <v>0</v>
      </c>
      <c r="I1451" s="182">
        <v>2.5999999999999999E-2</v>
      </c>
      <c r="J1451" s="183">
        <v>3.2000000000000001E-2</v>
      </c>
      <c r="K1451" s="181"/>
      <c r="L1451" s="182"/>
      <c r="M1451" s="183"/>
      <c r="N1451" s="309"/>
    </row>
    <row r="1452" spans="1:14" x14ac:dyDescent="0.3">
      <c r="A1452" s="130" t="s">
        <v>194</v>
      </c>
      <c r="B1452" s="131">
        <v>6</v>
      </c>
      <c r="C1452" s="132">
        <v>206</v>
      </c>
      <c r="D1452" s="133">
        <v>298</v>
      </c>
      <c r="E1452" s="131">
        <v>3</v>
      </c>
      <c r="F1452" s="132">
        <v>89</v>
      </c>
      <c r="G1452" s="133">
        <v>137</v>
      </c>
      <c r="H1452" s="131">
        <v>3</v>
      </c>
      <c r="I1452" s="132">
        <v>115</v>
      </c>
      <c r="J1452" s="133">
        <v>157</v>
      </c>
      <c r="K1452" s="131"/>
      <c r="L1452" s="132"/>
      <c r="M1452" s="133"/>
      <c r="N1452" s="134"/>
    </row>
    <row r="1453" spans="1:14" x14ac:dyDescent="0.3">
      <c r="A1453" s="141" t="s">
        <v>161</v>
      </c>
      <c r="B1453" s="135">
        <v>3.67</v>
      </c>
      <c r="C1453" s="136">
        <v>3.49</v>
      </c>
      <c r="D1453" s="137">
        <v>3.48</v>
      </c>
      <c r="E1453" s="135">
        <v>3.33</v>
      </c>
      <c r="F1453" s="136">
        <v>3.38</v>
      </c>
      <c r="G1453" s="137">
        <v>3.36</v>
      </c>
      <c r="H1453" s="135">
        <v>4</v>
      </c>
      <c r="I1453" s="136">
        <v>3.57</v>
      </c>
      <c r="J1453" s="137">
        <v>3.6</v>
      </c>
      <c r="K1453" s="135"/>
      <c r="L1453" s="136"/>
      <c r="M1453" s="137"/>
      <c r="N1453" s="309"/>
    </row>
    <row r="1454" spans="1:14" x14ac:dyDescent="0.3">
      <c r="A1454" s="141" t="s">
        <v>35</v>
      </c>
      <c r="B1454" s="135">
        <v>0.82</v>
      </c>
      <c r="C1454" s="136">
        <v>0.77</v>
      </c>
      <c r="D1454" s="137">
        <v>0.79</v>
      </c>
      <c r="E1454" s="135">
        <v>1.1499999999999999</v>
      </c>
      <c r="F1454" s="136">
        <v>0.79</v>
      </c>
      <c r="G1454" s="137">
        <v>0.8</v>
      </c>
      <c r="H1454" s="135">
        <v>0</v>
      </c>
      <c r="I1454" s="136">
        <v>0.75</v>
      </c>
      <c r="J1454" s="137">
        <v>0.75</v>
      </c>
      <c r="K1454" s="135"/>
      <c r="L1454" s="136"/>
      <c r="M1454" s="137"/>
      <c r="N1454" s="309"/>
    </row>
    <row r="1455" spans="1:14" x14ac:dyDescent="0.3">
      <c r="A1455" s="141" t="s">
        <v>163</v>
      </c>
      <c r="B1455" s="135" t="s">
        <v>197</v>
      </c>
      <c r="C1455" s="136" t="s">
        <v>200</v>
      </c>
      <c r="D1455" s="137" t="s">
        <v>200</v>
      </c>
      <c r="E1455" s="135" t="s">
        <v>197</v>
      </c>
      <c r="F1455" s="136" t="s">
        <v>200</v>
      </c>
      <c r="G1455" s="137" t="s">
        <v>200</v>
      </c>
      <c r="H1455" s="135" t="s">
        <v>197</v>
      </c>
      <c r="I1455" s="136" t="s">
        <v>200</v>
      </c>
      <c r="J1455" s="137" t="s">
        <v>200</v>
      </c>
      <c r="K1455" s="135"/>
      <c r="L1455" s="136"/>
      <c r="M1455" s="137"/>
      <c r="N1455" s="309"/>
    </row>
    <row r="1456" spans="1:14" x14ac:dyDescent="0.3">
      <c r="A1456" s="142" t="s">
        <v>36</v>
      </c>
      <c r="B1456" s="138" t="s">
        <v>197</v>
      </c>
      <c r="C1456" s="139">
        <v>0.2337662337662334</v>
      </c>
      <c r="D1456" s="140">
        <v>0.24050632911392397</v>
      </c>
      <c r="E1456" s="138" t="s">
        <v>197</v>
      </c>
      <c r="F1456" s="139">
        <v>-6.3291139240506097E-2</v>
      </c>
      <c r="G1456" s="140">
        <v>-3.7499999999999756E-2</v>
      </c>
      <c r="H1456" s="138" t="s">
        <v>197</v>
      </c>
      <c r="I1456" s="139">
        <v>0.57333333333333358</v>
      </c>
      <c r="J1456" s="140">
        <v>0.53333333333333321</v>
      </c>
      <c r="K1456" s="138"/>
      <c r="L1456" s="139"/>
      <c r="M1456" s="140"/>
      <c r="N1456" s="310"/>
    </row>
    <row r="1457" spans="1:14" ht="65" x14ac:dyDescent="0.3">
      <c r="A1457" s="190" t="s">
        <v>1146</v>
      </c>
      <c r="B1457" s="181">
        <v>0</v>
      </c>
      <c r="C1457" s="182">
        <v>2.4E-2</v>
      </c>
      <c r="D1457" s="183">
        <v>2.3E-2</v>
      </c>
      <c r="E1457" s="181">
        <v>0</v>
      </c>
      <c r="F1457" s="182">
        <v>1.0999999999999999E-2</v>
      </c>
      <c r="G1457" s="183">
        <v>1.4999999999999999E-2</v>
      </c>
      <c r="H1457" s="181">
        <v>0</v>
      </c>
      <c r="I1457" s="182">
        <v>3.5000000000000003E-2</v>
      </c>
      <c r="J1457" s="183">
        <v>3.2000000000000001E-2</v>
      </c>
      <c r="K1457" s="181"/>
      <c r="L1457" s="182"/>
      <c r="M1457" s="183"/>
      <c r="N1457" s="309"/>
    </row>
    <row r="1458" spans="1:14" x14ac:dyDescent="0.3">
      <c r="A1458" s="184" t="s">
        <v>523</v>
      </c>
      <c r="B1458" s="181">
        <v>0.33300000000000002</v>
      </c>
      <c r="C1458" s="182">
        <v>0.14599999999999999</v>
      </c>
      <c r="D1458" s="183">
        <v>0.16800000000000001</v>
      </c>
      <c r="E1458" s="181">
        <v>0.33300000000000002</v>
      </c>
      <c r="F1458" s="182">
        <v>0.157</v>
      </c>
      <c r="G1458" s="183">
        <v>0.19700000000000001</v>
      </c>
      <c r="H1458" s="181">
        <v>0.33300000000000002</v>
      </c>
      <c r="I1458" s="182">
        <v>0.13900000000000001</v>
      </c>
      <c r="J1458" s="183">
        <v>0.14599999999999999</v>
      </c>
      <c r="K1458" s="181"/>
      <c r="L1458" s="182"/>
      <c r="M1458" s="183"/>
      <c r="N1458" s="309"/>
    </row>
    <row r="1459" spans="1:14" x14ac:dyDescent="0.3">
      <c r="A1459" s="184" t="s">
        <v>524</v>
      </c>
      <c r="B1459" s="181">
        <v>0.33300000000000002</v>
      </c>
      <c r="C1459" s="182">
        <v>0.45600000000000002</v>
      </c>
      <c r="D1459" s="183">
        <v>0.45300000000000001</v>
      </c>
      <c r="E1459" s="181">
        <v>0</v>
      </c>
      <c r="F1459" s="182">
        <v>0.41599999999999998</v>
      </c>
      <c r="G1459" s="183">
        <v>0.44500000000000001</v>
      </c>
      <c r="H1459" s="181">
        <v>0.66700000000000004</v>
      </c>
      <c r="I1459" s="182">
        <v>0.48699999999999999</v>
      </c>
      <c r="J1459" s="183">
        <v>0.45900000000000002</v>
      </c>
      <c r="K1459" s="181"/>
      <c r="L1459" s="182"/>
      <c r="M1459" s="183"/>
      <c r="N1459" s="309"/>
    </row>
    <row r="1460" spans="1:14" x14ac:dyDescent="0.3">
      <c r="A1460" s="184" t="s">
        <v>522</v>
      </c>
      <c r="B1460" s="181">
        <v>0.33300000000000002</v>
      </c>
      <c r="C1460" s="182">
        <v>0.374</v>
      </c>
      <c r="D1460" s="183">
        <v>0.35599999999999998</v>
      </c>
      <c r="E1460" s="181">
        <v>0.66700000000000004</v>
      </c>
      <c r="F1460" s="182">
        <v>0.41599999999999998</v>
      </c>
      <c r="G1460" s="183">
        <v>0.34300000000000003</v>
      </c>
      <c r="H1460" s="181">
        <v>0</v>
      </c>
      <c r="I1460" s="182">
        <v>0.33900000000000002</v>
      </c>
      <c r="J1460" s="183">
        <v>0.36299999999999999</v>
      </c>
      <c r="K1460" s="181"/>
      <c r="L1460" s="182"/>
      <c r="M1460" s="183"/>
      <c r="N1460" s="309"/>
    </row>
    <row r="1461" spans="1:14" x14ac:dyDescent="0.3">
      <c r="A1461" s="130" t="s">
        <v>194</v>
      </c>
      <c r="B1461" s="131">
        <v>6</v>
      </c>
      <c r="C1461" s="132">
        <v>206</v>
      </c>
      <c r="D1461" s="133">
        <v>298</v>
      </c>
      <c r="E1461" s="131">
        <v>3</v>
      </c>
      <c r="F1461" s="132">
        <v>89</v>
      </c>
      <c r="G1461" s="133">
        <v>137</v>
      </c>
      <c r="H1461" s="131">
        <v>3</v>
      </c>
      <c r="I1461" s="132">
        <v>115</v>
      </c>
      <c r="J1461" s="133">
        <v>157</v>
      </c>
      <c r="K1461" s="131"/>
      <c r="L1461" s="132"/>
      <c r="M1461" s="133"/>
      <c r="N1461" s="134"/>
    </row>
    <row r="1462" spans="1:14" x14ac:dyDescent="0.3">
      <c r="A1462" s="141" t="s">
        <v>161</v>
      </c>
      <c r="B1462" s="135">
        <v>2</v>
      </c>
      <c r="C1462" s="136">
        <v>1.82</v>
      </c>
      <c r="D1462" s="137">
        <v>1.86</v>
      </c>
      <c r="E1462" s="135">
        <v>1.67</v>
      </c>
      <c r="F1462" s="136">
        <v>1.76</v>
      </c>
      <c r="G1462" s="137">
        <v>1.88</v>
      </c>
      <c r="H1462" s="135">
        <v>2.33</v>
      </c>
      <c r="I1462" s="136">
        <v>1.87</v>
      </c>
      <c r="J1462" s="137">
        <v>1.85</v>
      </c>
      <c r="K1462" s="135"/>
      <c r="L1462" s="136"/>
      <c r="M1462" s="137"/>
      <c r="N1462" s="309"/>
    </row>
    <row r="1463" spans="1:14" x14ac:dyDescent="0.3">
      <c r="A1463" s="141" t="s">
        <v>35</v>
      </c>
      <c r="B1463" s="135">
        <v>0.89</v>
      </c>
      <c r="C1463" s="136">
        <v>0.77</v>
      </c>
      <c r="D1463" s="137">
        <v>0.77</v>
      </c>
      <c r="E1463" s="135">
        <v>1.1499999999999999</v>
      </c>
      <c r="F1463" s="136">
        <v>0.75</v>
      </c>
      <c r="G1463" s="137">
        <v>0.77</v>
      </c>
      <c r="H1463" s="135">
        <v>0.57999999999999996</v>
      </c>
      <c r="I1463" s="136">
        <v>0.78</v>
      </c>
      <c r="J1463" s="137">
        <v>0.79</v>
      </c>
      <c r="K1463" s="135"/>
      <c r="L1463" s="136"/>
      <c r="M1463" s="137"/>
      <c r="N1463" s="309"/>
    </row>
    <row r="1464" spans="1:14" x14ac:dyDescent="0.3">
      <c r="A1464" s="141" t="s">
        <v>163</v>
      </c>
      <c r="B1464" s="135" t="s">
        <v>197</v>
      </c>
      <c r="C1464" s="136" t="s">
        <v>200</v>
      </c>
      <c r="D1464" s="137" t="s">
        <v>200</v>
      </c>
      <c r="E1464" s="135" t="s">
        <v>197</v>
      </c>
      <c r="F1464" s="136" t="s">
        <v>200</v>
      </c>
      <c r="G1464" s="137" t="s">
        <v>200</v>
      </c>
      <c r="H1464" s="135" t="s">
        <v>197</v>
      </c>
      <c r="I1464" s="136" t="s">
        <v>200</v>
      </c>
      <c r="J1464" s="137" t="s">
        <v>200</v>
      </c>
      <c r="K1464" s="135"/>
      <c r="L1464" s="136"/>
      <c r="M1464" s="137"/>
      <c r="N1464" s="309"/>
    </row>
    <row r="1465" spans="1:14" x14ac:dyDescent="0.3">
      <c r="A1465" s="142" t="s">
        <v>36</v>
      </c>
      <c r="B1465" s="138" t="s">
        <v>197</v>
      </c>
      <c r="C1465" s="139">
        <v>0.23376623376623368</v>
      </c>
      <c r="D1465" s="140">
        <v>0.18181818181818168</v>
      </c>
      <c r="E1465" s="138" t="s">
        <v>197</v>
      </c>
      <c r="F1465" s="139">
        <v>-0.12000000000000011</v>
      </c>
      <c r="G1465" s="140">
        <v>-0.27272727272727265</v>
      </c>
      <c r="H1465" s="138" t="s">
        <v>197</v>
      </c>
      <c r="I1465" s="139">
        <v>0.58974358974358965</v>
      </c>
      <c r="J1465" s="140">
        <v>0.60759493670886067</v>
      </c>
      <c r="K1465" s="138"/>
      <c r="L1465" s="139"/>
      <c r="M1465" s="140"/>
      <c r="N1465" s="310"/>
    </row>
    <row r="1466" spans="1:14" ht="26" x14ac:dyDescent="0.3">
      <c r="A1466" s="190" t="s">
        <v>992</v>
      </c>
      <c r="B1466" s="181">
        <v>0.16700000000000001</v>
      </c>
      <c r="C1466" s="182">
        <v>0.29599999999999999</v>
      </c>
      <c r="D1466" s="183">
        <v>0.29199999999999998</v>
      </c>
      <c r="E1466" s="181">
        <v>0.33300000000000002</v>
      </c>
      <c r="F1466" s="182">
        <v>0.191</v>
      </c>
      <c r="G1466" s="183">
        <v>0.23400000000000001</v>
      </c>
      <c r="H1466" s="181">
        <v>0</v>
      </c>
      <c r="I1466" s="182">
        <v>0.374</v>
      </c>
      <c r="J1466" s="183">
        <v>0.34399999999999997</v>
      </c>
      <c r="K1466" s="181"/>
      <c r="L1466" s="182"/>
      <c r="M1466" s="183"/>
      <c r="N1466" s="309"/>
    </row>
    <row r="1467" spans="1:14" x14ac:dyDescent="0.3">
      <c r="A1467" s="184" t="s">
        <v>523</v>
      </c>
      <c r="B1467" s="181">
        <v>0.5</v>
      </c>
      <c r="C1467" s="182">
        <v>0.437</v>
      </c>
      <c r="D1467" s="183">
        <v>0.43</v>
      </c>
      <c r="E1467" s="181">
        <v>0.66700000000000004</v>
      </c>
      <c r="F1467" s="182">
        <v>0.42699999999999999</v>
      </c>
      <c r="G1467" s="183">
        <v>0.40899999999999997</v>
      </c>
      <c r="H1467" s="181">
        <v>0.33300000000000002</v>
      </c>
      <c r="I1467" s="182">
        <v>0.443</v>
      </c>
      <c r="J1467" s="183">
        <v>0.44600000000000001</v>
      </c>
      <c r="K1467" s="181"/>
      <c r="L1467" s="182"/>
      <c r="M1467" s="183"/>
      <c r="N1467" s="309"/>
    </row>
    <row r="1468" spans="1:14" x14ac:dyDescent="0.3">
      <c r="A1468" s="184" t="s">
        <v>524</v>
      </c>
      <c r="B1468" s="181">
        <v>0.33300000000000002</v>
      </c>
      <c r="C1468" s="182">
        <v>0.223</v>
      </c>
      <c r="D1468" s="183">
        <v>0.23499999999999999</v>
      </c>
      <c r="E1468" s="181">
        <v>0</v>
      </c>
      <c r="F1468" s="182">
        <v>0.32600000000000001</v>
      </c>
      <c r="G1468" s="183">
        <v>0.307</v>
      </c>
      <c r="H1468" s="181">
        <v>0.66700000000000004</v>
      </c>
      <c r="I1468" s="182">
        <v>0.14799999999999999</v>
      </c>
      <c r="J1468" s="183">
        <v>0.17199999999999999</v>
      </c>
      <c r="K1468" s="181"/>
      <c r="L1468" s="182"/>
      <c r="M1468" s="183"/>
      <c r="N1468" s="309"/>
    </row>
    <row r="1469" spans="1:14" x14ac:dyDescent="0.3">
      <c r="A1469" s="184" t="s">
        <v>522</v>
      </c>
      <c r="B1469" s="181">
        <v>0</v>
      </c>
      <c r="C1469" s="182">
        <v>4.3999999999999997E-2</v>
      </c>
      <c r="D1469" s="183">
        <v>4.3999999999999997E-2</v>
      </c>
      <c r="E1469" s="181">
        <v>0</v>
      </c>
      <c r="F1469" s="182">
        <v>5.6000000000000001E-2</v>
      </c>
      <c r="G1469" s="183">
        <v>5.0999999999999997E-2</v>
      </c>
      <c r="H1469" s="181">
        <v>0</v>
      </c>
      <c r="I1469" s="182">
        <v>3.5000000000000003E-2</v>
      </c>
      <c r="J1469" s="183">
        <v>3.7999999999999999E-2</v>
      </c>
      <c r="K1469" s="181"/>
      <c r="L1469" s="182"/>
      <c r="M1469" s="183"/>
      <c r="N1469" s="309"/>
    </row>
    <row r="1470" spans="1:14" x14ac:dyDescent="0.3">
      <c r="A1470" s="130" t="s">
        <v>194</v>
      </c>
      <c r="B1470" s="131">
        <v>6</v>
      </c>
      <c r="C1470" s="132">
        <v>206</v>
      </c>
      <c r="D1470" s="133">
        <v>298</v>
      </c>
      <c r="E1470" s="131">
        <v>3</v>
      </c>
      <c r="F1470" s="132">
        <v>89</v>
      </c>
      <c r="G1470" s="133">
        <v>137</v>
      </c>
      <c r="H1470" s="131">
        <v>3</v>
      </c>
      <c r="I1470" s="132">
        <v>115</v>
      </c>
      <c r="J1470" s="133">
        <v>157</v>
      </c>
      <c r="K1470" s="131"/>
      <c r="L1470" s="132"/>
      <c r="M1470" s="133"/>
      <c r="N1470" s="134"/>
    </row>
    <row r="1471" spans="1:14" x14ac:dyDescent="0.3">
      <c r="A1471" s="141" t="s">
        <v>161</v>
      </c>
      <c r="B1471" s="135">
        <v>2.83</v>
      </c>
      <c r="C1471" s="136">
        <v>2.99</v>
      </c>
      <c r="D1471" s="137">
        <v>2.97</v>
      </c>
      <c r="E1471" s="135">
        <v>3.33</v>
      </c>
      <c r="F1471" s="136">
        <v>2.75</v>
      </c>
      <c r="G1471" s="137">
        <v>2.82</v>
      </c>
      <c r="H1471" s="135">
        <v>2.33</v>
      </c>
      <c r="I1471" s="136">
        <v>3.16</v>
      </c>
      <c r="J1471" s="137">
        <v>3.1</v>
      </c>
      <c r="K1471" s="135"/>
      <c r="L1471" s="136"/>
      <c r="M1471" s="137"/>
      <c r="N1471" s="309"/>
    </row>
    <row r="1472" spans="1:14" x14ac:dyDescent="0.3">
      <c r="A1472" s="141" t="s">
        <v>35</v>
      </c>
      <c r="B1472" s="135">
        <v>0.75</v>
      </c>
      <c r="C1472" s="136">
        <v>0.84</v>
      </c>
      <c r="D1472" s="137">
        <v>0.84</v>
      </c>
      <c r="E1472" s="135">
        <v>0.57999999999999996</v>
      </c>
      <c r="F1472" s="136">
        <v>0.83</v>
      </c>
      <c r="G1472" s="137">
        <v>0.85</v>
      </c>
      <c r="H1472" s="135">
        <v>0.57999999999999996</v>
      </c>
      <c r="I1472" s="136">
        <v>0.8</v>
      </c>
      <c r="J1472" s="137">
        <v>0.81</v>
      </c>
      <c r="K1472" s="135"/>
      <c r="L1472" s="136"/>
      <c r="M1472" s="137"/>
      <c r="N1472" s="309"/>
    </row>
    <row r="1473" spans="1:14" x14ac:dyDescent="0.3">
      <c r="A1473" s="141" t="s">
        <v>163</v>
      </c>
      <c r="B1473" s="135" t="s">
        <v>197</v>
      </c>
      <c r="C1473" s="136" t="s">
        <v>200</v>
      </c>
      <c r="D1473" s="137" t="s">
        <v>200</v>
      </c>
      <c r="E1473" s="135" t="s">
        <v>197</v>
      </c>
      <c r="F1473" s="136" t="s">
        <v>200</v>
      </c>
      <c r="G1473" s="137" t="s">
        <v>200</v>
      </c>
      <c r="H1473" s="135" t="s">
        <v>197</v>
      </c>
      <c r="I1473" s="136" t="s">
        <v>200</v>
      </c>
      <c r="J1473" s="137" t="s">
        <v>200</v>
      </c>
      <c r="K1473" s="135"/>
      <c r="L1473" s="136"/>
      <c r="M1473" s="137"/>
      <c r="N1473" s="309"/>
    </row>
    <row r="1474" spans="1:14" x14ac:dyDescent="0.3">
      <c r="A1474" s="142" t="s">
        <v>36</v>
      </c>
      <c r="B1474" s="138" t="s">
        <v>197</v>
      </c>
      <c r="C1474" s="139">
        <v>-0.19047619047619066</v>
      </c>
      <c r="D1474" s="140">
        <v>-0.16666666666666682</v>
      </c>
      <c r="E1474" s="138" t="s">
        <v>197</v>
      </c>
      <c r="F1474" s="139">
        <v>0.69879518072289171</v>
      </c>
      <c r="G1474" s="140">
        <v>0.60000000000000031</v>
      </c>
      <c r="H1474" s="138" t="s">
        <v>197</v>
      </c>
      <c r="I1474" s="139">
        <v>-1.0375000000000001</v>
      </c>
      <c r="J1474" s="140">
        <v>-0.95061728395061729</v>
      </c>
      <c r="K1474" s="138"/>
      <c r="L1474" s="139"/>
      <c r="M1474" s="140"/>
      <c r="N1474" s="310"/>
    </row>
    <row r="1475" spans="1:14" ht="52" x14ac:dyDescent="0.3">
      <c r="A1475" s="190" t="s">
        <v>586</v>
      </c>
      <c r="B1475" s="181">
        <v>0.5</v>
      </c>
      <c r="C1475" s="182">
        <v>0.14399999999999999</v>
      </c>
      <c r="D1475" s="183">
        <v>0.153</v>
      </c>
      <c r="E1475" s="181">
        <v>0.33300000000000002</v>
      </c>
      <c r="F1475" s="182">
        <v>0.10100000000000001</v>
      </c>
      <c r="G1475" s="183">
        <v>0.11799999999999999</v>
      </c>
      <c r="H1475" s="181">
        <v>0.66700000000000004</v>
      </c>
      <c r="I1475" s="182">
        <v>0.18</v>
      </c>
      <c r="J1475" s="183">
        <v>0.188</v>
      </c>
      <c r="K1475" s="182"/>
      <c r="L1475" s="182"/>
      <c r="M1475" s="183"/>
      <c r="N1475" s="309"/>
    </row>
    <row r="1476" spans="1:14" x14ac:dyDescent="0.3">
      <c r="A1476" s="184" t="s">
        <v>525</v>
      </c>
      <c r="B1476" s="181">
        <v>0.16700000000000001</v>
      </c>
      <c r="C1476" s="182">
        <v>0.38100000000000001</v>
      </c>
      <c r="D1476" s="183">
        <v>0.41799999999999998</v>
      </c>
      <c r="E1476" s="181">
        <v>0</v>
      </c>
      <c r="F1476" s="182">
        <v>0.38200000000000001</v>
      </c>
      <c r="G1476" s="183">
        <v>0.45600000000000002</v>
      </c>
      <c r="H1476" s="181">
        <v>0.33300000000000002</v>
      </c>
      <c r="I1476" s="182">
        <v>0.378</v>
      </c>
      <c r="J1476" s="183">
        <v>0.377</v>
      </c>
      <c r="K1476" s="182"/>
      <c r="L1476" s="182"/>
      <c r="M1476" s="183"/>
      <c r="N1476" s="309"/>
    </row>
    <row r="1477" spans="1:14" x14ac:dyDescent="0.3">
      <c r="A1477" s="184" t="s">
        <v>526</v>
      </c>
      <c r="B1477" s="181">
        <v>0.33300000000000002</v>
      </c>
      <c r="C1477" s="182">
        <v>0.47499999999999998</v>
      </c>
      <c r="D1477" s="183">
        <v>0.42899999999999999</v>
      </c>
      <c r="E1477" s="181">
        <v>0.66700000000000004</v>
      </c>
      <c r="F1477" s="182">
        <v>0.51700000000000002</v>
      </c>
      <c r="G1477" s="183">
        <v>0.42599999999999999</v>
      </c>
      <c r="H1477" s="181">
        <v>0</v>
      </c>
      <c r="I1477" s="182">
        <v>0.441</v>
      </c>
      <c r="J1477" s="183">
        <v>0.435</v>
      </c>
      <c r="K1477" s="182"/>
      <c r="L1477" s="182"/>
      <c r="M1477" s="183"/>
      <c r="N1477" s="309"/>
    </row>
    <row r="1478" spans="1:14" x14ac:dyDescent="0.3">
      <c r="A1478" s="130" t="s">
        <v>194</v>
      </c>
      <c r="B1478" s="131">
        <v>6</v>
      </c>
      <c r="C1478" s="132">
        <v>202</v>
      </c>
      <c r="D1478" s="133">
        <v>294</v>
      </c>
      <c r="E1478" s="131">
        <v>3</v>
      </c>
      <c r="F1478" s="132">
        <v>89</v>
      </c>
      <c r="G1478" s="133">
        <v>136</v>
      </c>
      <c r="H1478" s="131">
        <v>3</v>
      </c>
      <c r="I1478" s="132">
        <v>111</v>
      </c>
      <c r="J1478" s="133">
        <v>154</v>
      </c>
      <c r="K1478" s="132"/>
      <c r="L1478" s="132"/>
      <c r="M1478" s="133"/>
      <c r="N1478" s="134"/>
    </row>
    <row r="1479" spans="1:14" x14ac:dyDescent="0.3">
      <c r="A1479" s="141" t="s">
        <v>161</v>
      </c>
      <c r="B1479" s="135">
        <v>2.17</v>
      </c>
      <c r="C1479" s="136">
        <v>1.67</v>
      </c>
      <c r="D1479" s="137">
        <v>1.72</v>
      </c>
      <c r="E1479" s="135">
        <v>1.67</v>
      </c>
      <c r="F1479" s="136">
        <v>1.58</v>
      </c>
      <c r="G1479" s="137">
        <v>1.69</v>
      </c>
      <c r="H1479" s="135">
        <v>2.67</v>
      </c>
      <c r="I1479" s="136">
        <v>1.74</v>
      </c>
      <c r="J1479" s="137">
        <v>1.75</v>
      </c>
      <c r="K1479" s="136"/>
      <c r="L1479" s="136"/>
      <c r="M1479" s="137"/>
      <c r="N1479" s="309"/>
    </row>
    <row r="1480" spans="1:14" x14ac:dyDescent="0.3">
      <c r="A1480" s="141" t="s">
        <v>35</v>
      </c>
      <c r="B1480" s="135">
        <v>0.98</v>
      </c>
      <c r="C1480" s="136">
        <v>0.72</v>
      </c>
      <c r="D1480" s="137">
        <v>0.71</v>
      </c>
      <c r="E1480" s="135">
        <v>1.1499999999999999</v>
      </c>
      <c r="F1480" s="136">
        <v>0.67</v>
      </c>
      <c r="G1480" s="137">
        <v>0.67</v>
      </c>
      <c r="H1480" s="135">
        <v>0.57999999999999996</v>
      </c>
      <c r="I1480" s="136">
        <v>0.75</v>
      </c>
      <c r="J1480" s="137">
        <v>0.75</v>
      </c>
      <c r="K1480" s="136"/>
      <c r="L1480" s="136"/>
      <c r="M1480" s="137"/>
      <c r="N1480" s="309"/>
    </row>
    <row r="1481" spans="1:14" x14ac:dyDescent="0.3">
      <c r="A1481" s="141" t="s">
        <v>163</v>
      </c>
      <c r="B1481" s="135" t="s">
        <v>197</v>
      </c>
      <c r="C1481" s="136" t="s">
        <v>200</v>
      </c>
      <c r="D1481" s="137" t="s">
        <v>200</v>
      </c>
      <c r="E1481" s="135" t="s">
        <v>197</v>
      </c>
      <c r="F1481" s="136" t="s">
        <v>200</v>
      </c>
      <c r="G1481" s="137" t="s">
        <v>200</v>
      </c>
      <c r="H1481" s="135" t="s">
        <v>197</v>
      </c>
      <c r="I1481" s="136" t="s">
        <v>198</v>
      </c>
      <c r="J1481" s="137" t="s">
        <v>198</v>
      </c>
      <c r="K1481" s="136"/>
      <c r="L1481" s="136"/>
      <c r="M1481" s="137"/>
      <c r="N1481" s="309"/>
    </row>
    <row r="1482" spans="1:14" x14ac:dyDescent="0.3">
      <c r="A1482" s="142" t="s">
        <v>36</v>
      </c>
      <c r="B1482" s="138" t="s">
        <v>197</v>
      </c>
      <c r="C1482" s="139">
        <v>0.69444444444444442</v>
      </c>
      <c r="D1482" s="140">
        <v>0.63380281690140838</v>
      </c>
      <c r="E1482" s="138" t="s">
        <v>197</v>
      </c>
      <c r="F1482" s="139">
        <v>0.134328358208955</v>
      </c>
      <c r="G1482" s="140">
        <v>-2.985074626865674E-2</v>
      </c>
      <c r="H1482" s="138" t="s">
        <v>197</v>
      </c>
      <c r="I1482" s="139">
        <v>1.24</v>
      </c>
      <c r="J1482" s="140">
        <v>1.2266666666666666</v>
      </c>
      <c r="K1482" s="139"/>
      <c r="L1482" s="139"/>
      <c r="M1482" s="140"/>
      <c r="N1482" s="310"/>
    </row>
    <row r="1483" spans="1:14" ht="26" x14ac:dyDescent="0.3">
      <c r="A1483" s="190" t="s">
        <v>527</v>
      </c>
      <c r="B1483" s="181">
        <v>0.16700000000000001</v>
      </c>
      <c r="C1483" s="182">
        <v>0.03</v>
      </c>
      <c r="D1483" s="183">
        <v>4.1000000000000002E-2</v>
      </c>
      <c r="E1483" s="181">
        <v>0</v>
      </c>
      <c r="F1483" s="182">
        <v>3.4000000000000002E-2</v>
      </c>
      <c r="G1483" s="183">
        <v>6.6000000000000003E-2</v>
      </c>
      <c r="H1483" s="181">
        <v>0.33300000000000002</v>
      </c>
      <c r="I1483" s="182">
        <v>2.7E-2</v>
      </c>
      <c r="J1483" s="183">
        <v>1.9E-2</v>
      </c>
      <c r="K1483" s="182"/>
      <c r="L1483" s="182"/>
      <c r="M1483" s="183"/>
      <c r="N1483" s="309"/>
    </row>
    <row r="1484" spans="1:14" x14ac:dyDescent="0.3">
      <c r="A1484" s="184" t="s">
        <v>525</v>
      </c>
      <c r="B1484" s="181">
        <v>0.16700000000000001</v>
      </c>
      <c r="C1484" s="182">
        <v>0.218</v>
      </c>
      <c r="D1484" s="183">
        <v>0.255</v>
      </c>
      <c r="E1484" s="181">
        <v>0</v>
      </c>
      <c r="F1484" s="182">
        <v>0.28100000000000003</v>
      </c>
      <c r="G1484" s="183">
        <v>0.30099999999999999</v>
      </c>
      <c r="H1484" s="181">
        <v>0.33300000000000002</v>
      </c>
      <c r="I1484" s="182">
        <v>0.17100000000000001</v>
      </c>
      <c r="J1484" s="183">
        <v>0.214</v>
      </c>
      <c r="K1484" s="182"/>
      <c r="L1484" s="182"/>
      <c r="M1484" s="183"/>
      <c r="N1484" s="309"/>
    </row>
    <row r="1485" spans="1:14" x14ac:dyDescent="0.3">
      <c r="A1485" s="184" t="s">
        <v>526</v>
      </c>
      <c r="B1485" s="181">
        <v>0.66700000000000004</v>
      </c>
      <c r="C1485" s="182">
        <v>0.752</v>
      </c>
      <c r="D1485" s="183">
        <v>0.70399999999999996</v>
      </c>
      <c r="E1485" s="181">
        <v>1</v>
      </c>
      <c r="F1485" s="182">
        <v>0.68500000000000005</v>
      </c>
      <c r="G1485" s="183">
        <v>0.63200000000000001</v>
      </c>
      <c r="H1485" s="181">
        <v>0.33300000000000002</v>
      </c>
      <c r="I1485" s="182">
        <v>0.80200000000000005</v>
      </c>
      <c r="J1485" s="183">
        <v>0.76600000000000001</v>
      </c>
      <c r="K1485" s="182"/>
      <c r="L1485" s="182"/>
      <c r="M1485" s="183"/>
      <c r="N1485" s="309"/>
    </row>
    <row r="1486" spans="1:14" x14ac:dyDescent="0.3">
      <c r="A1486" s="130" t="s">
        <v>194</v>
      </c>
      <c r="B1486" s="131">
        <v>6</v>
      </c>
      <c r="C1486" s="132">
        <v>202</v>
      </c>
      <c r="D1486" s="133">
        <v>294</v>
      </c>
      <c r="E1486" s="131">
        <v>3</v>
      </c>
      <c r="F1486" s="132">
        <v>89</v>
      </c>
      <c r="G1486" s="133">
        <v>136</v>
      </c>
      <c r="H1486" s="131">
        <v>3</v>
      </c>
      <c r="I1486" s="132">
        <v>111</v>
      </c>
      <c r="J1486" s="133">
        <v>154</v>
      </c>
      <c r="K1486" s="132"/>
      <c r="L1486" s="132"/>
      <c r="M1486" s="133"/>
      <c r="N1486" s="134"/>
    </row>
    <row r="1487" spans="1:14" x14ac:dyDescent="0.3">
      <c r="A1487" s="141" t="s">
        <v>161</v>
      </c>
      <c r="B1487" s="135">
        <v>1.5</v>
      </c>
      <c r="C1487" s="136">
        <v>1.28</v>
      </c>
      <c r="D1487" s="137">
        <v>1.34</v>
      </c>
      <c r="E1487" s="135">
        <v>1</v>
      </c>
      <c r="F1487" s="136">
        <v>1.35</v>
      </c>
      <c r="G1487" s="137">
        <v>1.43</v>
      </c>
      <c r="H1487" s="135">
        <v>2</v>
      </c>
      <c r="I1487" s="136">
        <v>1.23</v>
      </c>
      <c r="J1487" s="137">
        <v>1.25</v>
      </c>
      <c r="K1487" s="136"/>
      <c r="L1487" s="136"/>
      <c r="M1487" s="137"/>
      <c r="N1487" s="309"/>
    </row>
    <row r="1488" spans="1:14" x14ac:dyDescent="0.3">
      <c r="A1488" s="141" t="s">
        <v>35</v>
      </c>
      <c r="B1488" s="135">
        <v>0.84</v>
      </c>
      <c r="C1488" s="136">
        <v>0.51</v>
      </c>
      <c r="D1488" s="137">
        <v>0.55000000000000004</v>
      </c>
      <c r="E1488" s="135">
        <v>0</v>
      </c>
      <c r="F1488" s="136">
        <v>0.55000000000000004</v>
      </c>
      <c r="G1488" s="137">
        <v>0.62</v>
      </c>
      <c r="H1488" s="135">
        <v>1</v>
      </c>
      <c r="I1488" s="136">
        <v>0.48</v>
      </c>
      <c r="J1488" s="137">
        <v>0.48</v>
      </c>
      <c r="K1488" s="136"/>
      <c r="L1488" s="136"/>
      <c r="M1488" s="137"/>
      <c r="N1488" s="309"/>
    </row>
    <row r="1489" spans="1:14" x14ac:dyDescent="0.3">
      <c r="A1489" s="141" t="s">
        <v>163</v>
      </c>
      <c r="B1489" s="135" t="s">
        <v>197</v>
      </c>
      <c r="C1489" s="136" t="s">
        <v>200</v>
      </c>
      <c r="D1489" s="137" t="s">
        <v>200</v>
      </c>
      <c r="E1489" s="135" t="s">
        <v>197</v>
      </c>
      <c r="F1489" s="136" t="s">
        <v>200</v>
      </c>
      <c r="G1489" s="137" t="s">
        <v>200</v>
      </c>
      <c r="H1489" s="135" t="s">
        <v>197</v>
      </c>
      <c r="I1489" s="136" t="s">
        <v>188</v>
      </c>
      <c r="J1489" s="137" t="s">
        <v>188</v>
      </c>
      <c r="K1489" s="136"/>
      <c r="L1489" s="136"/>
      <c r="M1489" s="137"/>
      <c r="N1489" s="309"/>
    </row>
    <row r="1490" spans="1:14" x14ac:dyDescent="0.3">
      <c r="A1490" s="142" t="s">
        <v>36</v>
      </c>
      <c r="B1490" s="138" t="s">
        <v>197</v>
      </c>
      <c r="C1490" s="139">
        <v>0.43137254901960781</v>
      </c>
      <c r="D1490" s="140">
        <v>0.29090909090909073</v>
      </c>
      <c r="E1490" s="138" t="s">
        <v>197</v>
      </c>
      <c r="F1490" s="139">
        <v>-0.63636363636363646</v>
      </c>
      <c r="G1490" s="140">
        <v>-0.69354838709677413</v>
      </c>
      <c r="H1490" s="138" t="s">
        <v>197</v>
      </c>
      <c r="I1490" s="139">
        <v>1.6041666666666667</v>
      </c>
      <c r="J1490" s="140">
        <v>1.5625</v>
      </c>
      <c r="K1490" s="139"/>
      <c r="L1490" s="139"/>
      <c r="M1490" s="140"/>
      <c r="N1490" s="310"/>
    </row>
    <row r="1491" spans="1:14" ht="39" x14ac:dyDescent="0.3">
      <c r="A1491" s="190" t="s">
        <v>1109</v>
      </c>
      <c r="B1491" s="181">
        <v>0.66700000000000004</v>
      </c>
      <c r="C1491" s="182">
        <v>0.64</v>
      </c>
      <c r="D1491" s="183">
        <v>0.69199999999999995</v>
      </c>
      <c r="E1491" s="181">
        <v>0.66700000000000004</v>
      </c>
      <c r="F1491" s="182">
        <v>0.629</v>
      </c>
      <c r="G1491" s="183">
        <v>0.69899999999999995</v>
      </c>
      <c r="H1491" s="181">
        <v>0.66700000000000004</v>
      </c>
      <c r="I1491" s="182">
        <v>0.64300000000000002</v>
      </c>
      <c r="J1491" s="183">
        <v>0.67700000000000005</v>
      </c>
      <c r="K1491" s="182"/>
      <c r="L1491" s="182"/>
      <c r="M1491" s="183"/>
      <c r="N1491" s="308" t="s">
        <v>115</v>
      </c>
    </row>
    <row r="1492" spans="1:14" x14ac:dyDescent="0.3">
      <c r="A1492" s="184" t="s">
        <v>525</v>
      </c>
      <c r="B1492" s="181">
        <v>0.33300000000000002</v>
      </c>
      <c r="C1492" s="182">
        <v>0.315</v>
      </c>
      <c r="D1492" s="183">
        <v>0.27500000000000002</v>
      </c>
      <c r="E1492" s="181">
        <v>0.33300000000000002</v>
      </c>
      <c r="F1492" s="182">
        <v>0.29199999999999998</v>
      </c>
      <c r="G1492" s="183">
        <v>0.25</v>
      </c>
      <c r="H1492" s="181">
        <v>0.33300000000000002</v>
      </c>
      <c r="I1492" s="182">
        <v>0.33900000000000002</v>
      </c>
      <c r="J1492" s="183">
        <v>0.30299999999999999</v>
      </c>
      <c r="K1492" s="182"/>
      <c r="L1492" s="182"/>
      <c r="M1492" s="183"/>
      <c r="N1492" s="309"/>
    </row>
    <row r="1493" spans="1:14" x14ac:dyDescent="0.3">
      <c r="A1493" s="184" t="s">
        <v>526</v>
      </c>
      <c r="B1493" s="181">
        <v>0</v>
      </c>
      <c r="C1493" s="182">
        <v>4.3999999999999997E-2</v>
      </c>
      <c r="D1493" s="183">
        <v>3.4000000000000002E-2</v>
      </c>
      <c r="E1493" s="181">
        <v>0</v>
      </c>
      <c r="F1493" s="182">
        <v>7.9000000000000001E-2</v>
      </c>
      <c r="G1493" s="183">
        <v>5.0999999999999997E-2</v>
      </c>
      <c r="H1493" s="181">
        <v>0</v>
      </c>
      <c r="I1493" s="182">
        <v>1.7999999999999999E-2</v>
      </c>
      <c r="J1493" s="183">
        <v>1.9E-2</v>
      </c>
      <c r="K1493" s="182"/>
      <c r="L1493" s="182"/>
      <c r="M1493" s="183"/>
      <c r="N1493" s="309"/>
    </row>
    <row r="1494" spans="1:14" x14ac:dyDescent="0.3">
      <c r="A1494" s="130" t="s">
        <v>194</v>
      </c>
      <c r="B1494" s="131">
        <v>6</v>
      </c>
      <c r="C1494" s="132">
        <v>203</v>
      </c>
      <c r="D1494" s="133">
        <v>295</v>
      </c>
      <c r="E1494" s="131">
        <v>3</v>
      </c>
      <c r="F1494" s="132">
        <v>89</v>
      </c>
      <c r="G1494" s="133">
        <v>136</v>
      </c>
      <c r="H1494" s="131">
        <v>3</v>
      </c>
      <c r="I1494" s="132">
        <v>112</v>
      </c>
      <c r="J1494" s="133">
        <v>155</v>
      </c>
      <c r="K1494" s="132"/>
      <c r="L1494" s="132"/>
      <c r="M1494" s="133"/>
      <c r="N1494" s="371"/>
    </row>
    <row r="1495" spans="1:14" x14ac:dyDescent="0.3">
      <c r="A1495" s="141" t="s">
        <v>161</v>
      </c>
      <c r="B1495" s="135">
        <v>2.67</v>
      </c>
      <c r="C1495" s="136">
        <v>2.6</v>
      </c>
      <c r="D1495" s="137">
        <v>2.66</v>
      </c>
      <c r="E1495" s="135">
        <v>2.67</v>
      </c>
      <c r="F1495" s="136">
        <v>2.5499999999999998</v>
      </c>
      <c r="G1495" s="137">
        <v>2.65</v>
      </c>
      <c r="H1495" s="135">
        <v>2.67</v>
      </c>
      <c r="I1495" s="136">
        <v>2.63</v>
      </c>
      <c r="J1495" s="137">
        <v>2.66</v>
      </c>
      <c r="K1495" s="136"/>
      <c r="L1495" s="136"/>
      <c r="M1495" s="137"/>
      <c r="N1495" s="309"/>
    </row>
    <row r="1496" spans="1:14" x14ac:dyDescent="0.3">
      <c r="A1496" s="141" t="s">
        <v>35</v>
      </c>
      <c r="B1496" s="135">
        <v>0.52</v>
      </c>
      <c r="C1496" s="136">
        <v>0.57999999999999996</v>
      </c>
      <c r="D1496" s="137">
        <v>0.54</v>
      </c>
      <c r="E1496" s="135">
        <v>0.57999999999999996</v>
      </c>
      <c r="F1496" s="136">
        <v>0.64</v>
      </c>
      <c r="G1496" s="137">
        <v>0.57999999999999996</v>
      </c>
      <c r="H1496" s="135">
        <v>0.57999999999999996</v>
      </c>
      <c r="I1496" s="136">
        <v>0.52</v>
      </c>
      <c r="J1496" s="137">
        <v>0.52</v>
      </c>
      <c r="K1496" s="136"/>
      <c r="L1496" s="136"/>
      <c r="M1496" s="137"/>
      <c r="N1496" s="309"/>
    </row>
    <row r="1497" spans="1:14" x14ac:dyDescent="0.3">
      <c r="A1497" s="141" t="s">
        <v>163</v>
      </c>
      <c r="B1497" s="135" t="s">
        <v>197</v>
      </c>
      <c r="C1497" s="136" t="s">
        <v>200</v>
      </c>
      <c r="D1497" s="137" t="s">
        <v>200</v>
      </c>
      <c r="E1497" s="135" t="s">
        <v>197</v>
      </c>
      <c r="F1497" s="136" t="s">
        <v>200</v>
      </c>
      <c r="G1497" s="137" t="s">
        <v>200</v>
      </c>
      <c r="H1497" s="135" t="s">
        <v>197</v>
      </c>
      <c r="I1497" s="136" t="s">
        <v>200</v>
      </c>
      <c r="J1497" s="137" t="s">
        <v>200</v>
      </c>
      <c r="K1497" s="136"/>
      <c r="L1497" s="136"/>
      <c r="M1497" s="137"/>
      <c r="N1497" s="309"/>
    </row>
    <row r="1498" spans="1:14" x14ac:dyDescent="0.3">
      <c r="A1498" s="142" t="s">
        <v>36</v>
      </c>
      <c r="B1498" s="138" t="s">
        <v>197</v>
      </c>
      <c r="C1498" s="139">
        <v>0.12068965517241352</v>
      </c>
      <c r="D1498" s="140">
        <v>1.8518518518518122E-2</v>
      </c>
      <c r="E1498" s="138" t="s">
        <v>197</v>
      </c>
      <c r="F1498" s="139">
        <v>0.18750000000000017</v>
      </c>
      <c r="G1498" s="140">
        <v>3.4482758620689689E-2</v>
      </c>
      <c r="H1498" s="138" t="s">
        <v>197</v>
      </c>
      <c r="I1498" s="139">
        <v>7.6923076923076983E-2</v>
      </c>
      <c r="J1498" s="140">
        <v>1.9230769230768819E-2</v>
      </c>
      <c r="K1498" s="139"/>
      <c r="L1498" s="139"/>
      <c r="M1498" s="140"/>
      <c r="N1498" s="310"/>
    </row>
    <row r="1499" spans="1:14" ht="65" x14ac:dyDescent="0.3">
      <c r="A1499" s="190" t="s">
        <v>1147</v>
      </c>
      <c r="B1499" s="181">
        <v>0.66700000000000004</v>
      </c>
      <c r="C1499" s="182">
        <v>0.436</v>
      </c>
      <c r="D1499" s="183">
        <v>0.48</v>
      </c>
      <c r="E1499" s="181">
        <v>0.66700000000000004</v>
      </c>
      <c r="F1499" s="182">
        <v>0.46100000000000002</v>
      </c>
      <c r="G1499" s="183">
        <v>0.52200000000000002</v>
      </c>
      <c r="H1499" s="181">
        <v>0.66700000000000004</v>
      </c>
      <c r="I1499" s="182">
        <v>0.40500000000000003</v>
      </c>
      <c r="J1499" s="183">
        <v>0.435</v>
      </c>
      <c r="K1499" s="182"/>
      <c r="L1499" s="182"/>
      <c r="M1499" s="183"/>
      <c r="N1499" s="309"/>
    </row>
    <row r="1500" spans="1:14" x14ac:dyDescent="0.3">
      <c r="A1500" s="184" t="s">
        <v>525</v>
      </c>
      <c r="B1500" s="181">
        <v>0.16700000000000001</v>
      </c>
      <c r="C1500" s="182">
        <v>0.42099999999999999</v>
      </c>
      <c r="D1500" s="183">
        <v>0.40100000000000002</v>
      </c>
      <c r="E1500" s="181">
        <v>0</v>
      </c>
      <c r="F1500" s="182">
        <v>0.41599999999999998</v>
      </c>
      <c r="G1500" s="183">
        <v>0.375</v>
      </c>
      <c r="H1500" s="181">
        <v>0.33300000000000002</v>
      </c>
      <c r="I1500" s="182">
        <v>0.432</v>
      </c>
      <c r="J1500" s="183">
        <v>0.42899999999999999</v>
      </c>
      <c r="K1500" s="182"/>
      <c r="L1500" s="182"/>
      <c r="M1500" s="183"/>
      <c r="N1500" s="309"/>
    </row>
    <row r="1501" spans="1:14" x14ac:dyDescent="0.3">
      <c r="A1501" s="184" t="s">
        <v>526</v>
      </c>
      <c r="B1501" s="181">
        <v>0.16700000000000001</v>
      </c>
      <c r="C1501" s="182">
        <v>0.14399999999999999</v>
      </c>
      <c r="D1501" s="183">
        <v>0.11899999999999999</v>
      </c>
      <c r="E1501" s="181">
        <v>0.33300000000000002</v>
      </c>
      <c r="F1501" s="182">
        <v>0.124</v>
      </c>
      <c r="G1501" s="183">
        <v>0.10299999999999999</v>
      </c>
      <c r="H1501" s="181">
        <v>0</v>
      </c>
      <c r="I1501" s="182">
        <v>0.16200000000000001</v>
      </c>
      <c r="J1501" s="183">
        <v>0.13600000000000001</v>
      </c>
      <c r="K1501" s="182"/>
      <c r="L1501" s="182"/>
      <c r="M1501" s="183"/>
      <c r="N1501" s="309"/>
    </row>
    <row r="1502" spans="1:14" x14ac:dyDescent="0.3">
      <c r="A1502" s="130" t="s">
        <v>194</v>
      </c>
      <c r="B1502" s="131">
        <v>6</v>
      </c>
      <c r="C1502" s="132">
        <v>202</v>
      </c>
      <c r="D1502" s="133">
        <v>294</v>
      </c>
      <c r="E1502" s="131">
        <v>3</v>
      </c>
      <c r="F1502" s="132">
        <v>89</v>
      </c>
      <c r="G1502" s="133">
        <v>136</v>
      </c>
      <c r="H1502" s="131">
        <v>3</v>
      </c>
      <c r="I1502" s="132">
        <v>111</v>
      </c>
      <c r="J1502" s="133">
        <v>154</v>
      </c>
      <c r="K1502" s="132"/>
      <c r="L1502" s="132"/>
      <c r="M1502" s="133"/>
      <c r="N1502" s="134"/>
    </row>
    <row r="1503" spans="1:14" x14ac:dyDescent="0.3">
      <c r="A1503" s="141" t="s">
        <v>161</v>
      </c>
      <c r="B1503" s="135">
        <v>2.5</v>
      </c>
      <c r="C1503" s="136">
        <v>2.29</v>
      </c>
      <c r="D1503" s="137">
        <v>2.36</v>
      </c>
      <c r="E1503" s="135">
        <v>2.33</v>
      </c>
      <c r="F1503" s="136">
        <v>2.34</v>
      </c>
      <c r="G1503" s="137">
        <v>2.42</v>
      </c>
      <c r="H1503" s="135">
        <v>2.67</v>
      </c>
      <c r="I1503" s="136">
        <v>2.2400000000000002</v>
      </c>
      <c r="J1503" s="137">
        <v>2.2999999999999998</v>
      </c>
      <c r="K1503" s="136"/>
      <c r="L1503" s="136"/>
      <c r="M1503" s="137"/>
      <c r="N1503" s="309"/>
    </row>
    <row r="1504" spans="1:14" x14ac:dyDescent="0.3">
      <c r="A1504" s="141" t="s">
        <v>35</v>
      </c>
      <c r="B1504" s="135">
        <v>0.84</v>
      </c>
      <c r="C1504" s="136">
        <v>0.7</v>
      </c>
      <c r="D1504" s="137">
        <v>0.69</v>
      </c>
      <c r="E1504" s="135">
        <v>1.1499999999999999</v>
      </c>
      <c r="F1504" s="136">
        <v>0.69</v>
      </c>
      <c r="G1504" s="137">
        <v>0.67</v>
      </c>
      <c r="H1504" s="135">
        <v>0.57999999999999996</v>
      </c>
      <c r="I1504" s="136">
        <v>0.72</v>
      </c>
      <c r="J1504" s="137">
        <v>0.7</v>
      </c>
      <c r="K1504" s="136"/>
      <c r="L1504" s="136"/>
      <c r="M1504" s="137"/>
      <c r="N1504" s="309"/>
    </row>
    <row r="1505" spans="1:14" x14ac:dyDescent="0.3">
      <c r="A1505" s="141" t="s">
        <v>163</v>
      </c>
      <c r="B1505" s="135" t="s">
        <v>197</v>
      </c>
      <c r="C1505" s="136" t="s">
        <v>200</v>
      </c>
      <c r="D1505" s="137" t="s">
        <v>200</v>
      </c>
      <c r="E1505" s="135" t="s">
        <v>197</v>
      </c>
      <c r="F1505" s="136" t="s">
        <v>200</v>
      </c>
      <c r="G1505" s="137" t="s">
        <v>200</v>
      </c>
      <c r="H1505" s="135" t="s">
        <v>197</v>
      </c>
      <c r="I1505" s="136" t="s">
        <v>200</v>
      </c>
      <c r="J1505" s="137" t="s">
        <v>200</v>
      </c>
      <c r="K1505" s="136"/>
      <c r="L1505" s="136"/>
      <c r="M1505" s="137"/>
      <c r="N1505" s="309"/>
    </row>
    <row r="1506" spans="1:14" x14ac:dyDescent="0.3">
      <c r="A1506" s="142" t="s">
        <v>36</v>
      </c>
      <c r="B1506" s="138" t="s">
        <v>197</v>
      </c>
      <c r="C1506" s="139">
        <v>0.3</v>
      </c>
      <c r="D1506" s="140">
        <v>0.20289855072463789</v>
      </c>
      <c r="E1506" s="138" t="s">
        <v>197</v>
      </c>
      <c r="F1506" s="139">
        <v>-1.4492753623188097E-2</v>
      </c>
      <c r="G1506" s="140">
        <v>-0.134328358208955</v>
      </c>
      <c r="H1506" s="138" t="s">
        <v>197</v>
      </c>
      <c r="I1506" s="139">
        <v>0.59722222222222188</v>
      </c>
      <c r="J1506" s="140">
        <v>0.5285714285714288</v>
      </c>
      <c r="K1506" s="139"/>
      <c r="L1506" s="139"/>
      <c r="M1506" s="140"/>
      <c r="N1506" s="310"/>
    </row>
    <row r="1507" spans="1:14" ht="26" x14ac:dyDescent="0.3">
      <c r="A1507" s="190" t="s">
        <v>528</v>
      </c>
      <c r="B1507" s="181">
        <v>0.33300000000000002</v>
      </c>
      <c r="C1507" s="182">
        <v>0.44800000000000001</v>
      </c>
      <c r="D1507" s="183">
        <v>0.39700000000000002</v>
      </c>
      <c r="E1507" s="181">
        <v>0.66700000000000004</v>
      </c>
      <c r="F1507" s="182">
        <v>0.42699999999999999</v>
      </c>
      <c r="G1507" s="183">
        <v>0.375</v>
      </c>
      <c r="H1507" s="181">
        <v>0</v>
      </c>
      <c r="I1507" s="182">
        <v>0.46400000000000002</v>
      </c>
      <c r="J1507" s="183">
        <v>0.40600000000000003</v>
      </c>
      <c r="K1507" s="182"/>
      <c r="L1507" s="182"/>
      <c r="M1507" s="183"/>
      <c r="N1507" s="309"/>
    </row>
    <row r="1508" spans="1:14" x14ac:dyDescent="0.3">
      <c r="A1508" s="184" t="s">
        <v>525</v>
      </c>
      <c r="B1508" s="181">
        <v>0.66700000000000004</v>
      </c>
      <c r="C1508" s="182">
        <v>0.34</v>
      </c>
      <c r="D1508" s="183">
        <v>0.312</v>
      </c>
      <c r="E1508" s="181">
        <v>0.33300000000000002</v>
      </c>
      <c r="F1508" s="182">
        <v>0.38200000000000001</v>
      </c>
      <c r="G1508" s="183">
        <v>0.34599999999999997</v>
      </c>
      <c r="H1508" s="181">
        <v>1</v>
      </c>
      <c r="I1508" s="182">
        <v>0.30399999999999999</v>
      </c>
      <c r="J1508" s="183">
        <v>0.28399999999999997</v>
      </c>
      <c r="K1508" s="182"/>
      <c r="L1508" s="182"/>
      <c r="M1508" s="183"/>
      <c r="N1508" s="309"/>
    </row>
    <row r="1509" spans="1:14" x14ac:dyDescent="0.3">
      <c r="A1509" s="184" t="s">
        <v>526</v>
      </c>
      <c r="B1509" s="181">
        <v>0</v>
      </c>
      <c r="C1509" s="182">
        <v>0.21199999999999999</v>
      </c>
      <c r="D1509" s="183">
        <v>0.29199999999999998</v>
      </c>
      <c r="E1509" s="181">
        <v>0</v>
      </c>
      <c r="F1509" s="182">
        <v>0.191</v>
      </c>
      <c r="G1509" s="183">
        <v>0.27900000000000003</v>
      </c>
      <c r="H1509" s="181">
        <v>0</v>
      </c>
      <c r="I1509" s="182">
        <v>0.23200000000000001</v>
      </c>
      <c r="J1509" s="183">
        <v>0.31</v>
      </c>
      <c r="K1509" s="182"/>
      <c r="L1509" s="182"/>
      <c r="M1509" s="183"/>
      <c r="N1509" s="309"/>
    </row>
    <row r="1510" spans="1:14" x14ac:dyDescent="0.3">
      <c r="A1510" s="130" t="s">
        <v>194</v>
      </c>
      <c r="B1510" s="131">
        <v>6</v>
      </c>
      <c r="C1510" s="132">
        <v>203</v>
      </c>
      <c r="D1510" s="133">
        <v>295</v>
      </c>
      <c r="E1510" s="131">
        <v>3</v>
      </c>
      <c r="F1510" s="132">
        <v>89</v>
      </c>
      <c r="G1510" s="133">
        <v>136</v>
      </c>
      <c r="H1510" s="131">
        <v>3</v>
      </c>
      <c r="I1510" s="132">
        <v>112</v>
      </c>
      <c r="J1510" s="133">
        <v>155</v>
      </c>
      <c r="K1510" s="132"/>
      <c r="L1510" s="132"/>
      <c r="M1510" s="133"/>
      <c r="N1510" s="134"/>
    </row>
    <row r="1511" spans="1:14" x14ac:dyDescent="0.3">
      <c r="A1511" s="141" t="s">
        <v>161</v>
      </c>
      <c r="B1511" s="135">
        <v>2.33</v>
      </c>
      <c r="C1511" s="136">
        <v>2.2400000000000002</v>
      </c>
      <c r="D1511" s="137">
        <v>2.11</v>
      </c>
      <c r="E1511" s="135">
        <v>2.67</v>
      </c>
      <c r="F1511" s="136">
        <v>2.2400000000000002</v>
      </c>
      <c r="G1511" s="137">
        <v>2.1</v>
      </c>
      <c r="H1511" s="135">
        <v>2</v>
      </c>
      <c r="I1511" s="136">
        <v>2.23</v>
      </c>
      <c r="J1511" s="137">
        <v>2.1</v>
      </c>
      <c r="K1511" s="136"/>
      <c r="L1511" s="136"/>
      <c r="M1511" s="137"/>
      <c r="N1511" s="309"/>
    </row>
    <row r="1512" spans="1:14" x14ac:dyDescent="0.3">
      <c r="A1512" s="141" t="s">
        <v>35</v>
      </c>
      <c r="B1512" s="135">
        <v>0.52</v>
      </c>
      <c r="C1512" s="136">
        <v>0.78</v>
      </c>
      <c r="D1512" s="137">
        <v>0.82</v>
      </c>
      <c r="E1512" s="135">
        <v>0.57999999999999996</v>
      </c>
      <c r="F1512" s="136">
        <v>0.75</v>
      </c>
      <c r="G1512" s="137">
        <v>0.81</v>
      </c>
      <c r="H1512" s="135">
        <v>0</v>
      </c>
      <c r="I1512" s="136">
        <v>0.81</v>
      </c>
      <c r="J1512" s="137">
        <v>0.84</v>
      </c>
      <c r="K1512" s="136"/>
      <c r="L1512" s="136"/>
      <c r="M1512" s="137"/>
      <c r="N1512" s="309"/>
    </row>
    <row r="1513" spans="1:14" x14ac:dyDescent="0.3">
      <c r="A1513" s="141" t="s">
        <v>163</v>
      </c>
      <c r="B1513" s="135" t="s">
        <v>197</v>
      </c>
      <c r="C1513" s="136" t="s">
        <v>200</v>
      </c>
      <c r="D1513" s="137" t="s">
        <v>200</v>
      </c>
      <c r="E1513" s="135" t="s">
        <v>197</v>
      </c>
      <c r="F1513" s="136" t="s">
        <v>200</v>
      </c>
      <c r="G1513" s="137" t="s">
        <v>200</v>
      </c>
      <c r="H1513" s="135" t="s">
        <v>197</v>
      </c>
      <c r="I1513" s="136" t="s">
        <v>200</v>
      </c>
      <c r="J1513" s="137" t="s">
        <v>200</v>
      </c>
      <c r="K1513" s="136"/>
      <c r="L1513" s="136"/>
      <c r="M1513" s="137"/>
      <c r="N1513" s="309"/>
    </row>
    <row r="1514" spans="1:14" x14ac:dyDescent="0.3">
      <c r="A1514" s="142" t="s">
        <v>36</v>
      </c>
      <c r="B1514" s="138" t="s">
        <v>197</v>
      </c>
      <c r="C1514" s="139">
        <v>0.1153846153846152</v>
      </c>
      <c r="D1514" s="140">
        <v>0.26829268292682951</v>
      </c>
      <c r="E1514" s="138" t="s">
        <v>197</v>
      </c>
      <c r="F1514" s="139">
        <v>0.57333333333333292</v>
      </c>
      <c r="G1514" s="140">
        <v>0.7037037037037035</v>
      </c>
      <c r="H1514" s="138" t="s">
        <v>197</v>
      </c>
      <c r="I1514" s="139">
        <v>-0.2839506172839506</v>
      </c>
      <c r="J1514" s="140">
        <v>-0.11904761904761915</v>
      </c>
      <c r="K1514" s="139"/>
      <c r="L1514" s="139"/>
      <c r="M1514" s="140"/>
      <c r="N1514" s="310"/>
    </row>
    <row r="1515" spans="1:14" ht="26" x14ac:dyDescent="0.3">
      <c r="A1515" s="190" t="s">
        <v>1097</v>
      </c>
      <c r="B1515" s="181">
        <v>0.16700000000000001</v>
      </c>
      <c r="C1515" s="182">
        <v>0.307</v>
      </c>
      <c r="D1515" s="183">
        <v>0.29599999999999999</v>
      </c>
      <c r="E1515" s="181">
        <v>0.33300000000000002</v>
      </c>
      <c r="F1515" s="182">
        <v>0.32600000000000001</v>
      </c>
      <c r="G1515" s="183">
        <v>0.32400000000000001</v>
      </c>
      <c r="H1515" s="181">
        <v>0</v>
      </c>
      <c r="I1515" s="182">
        <v>0.28799999999999998</v>
      </c>
      <c r="J1515" s="183">
        <v>0.26600000000000001</v>
      </c>
      <c r="K1515" s="182"/>
      <c r="L1515" s="182"/>
      <c r="M1515" s="183"/>
      <c r="N1515" s="309"/>
    </row>
    <row r="1516" spans="1:14" x14ac:dyDescent="0.3">
      <c r="A1516" s="184" t="s">
        <v>525</v>
      </c>
      <c r="B1516" s="181">
        <v>0.5</v>
      </c>
      <c r="C1516" s="182">
        <v>0.376</v>
      </c>
      <c r="D1516" s="183">
        <v>0.35699999999999998</v>
      </c>
      <c r="E1516" s="181">
        <v>0</v>
      </c>
      <c r="F1516" s="182">
        <v>0.33700000000000002</v>
      </c>
      <c r="G1516" s="183">
        <v>0.316</v>
      </c>
      <c r="H1516" s="181">
        <v>1</v>
      </c>
      <c r="I1516" s="182">
        <v>0.41399999999999998</v>
      </c>
      <c r="J1516" s="183">
        <v>0.39600000000000002</v>
      </c>
      <c r="K1516" s="182"/>
      <c r="L1516" s="182"/>
      <c r="M1516" s="183"/>
      <c r="N1516" s="309"/>
    </row>
    <row r="1517" spans="1:14" x14ac:dyDescent="0.3">
      <c r="A1517" s="184" t="s">
        <v>526</v>
      </c>
      <c r="B1517" s="181">
        <v>0.33300000000000002</v>
      </c>
      <c r="C1517" s="182">
        <v>0.317</v>
      </c>
      <c r="D1517" s="183">
        <v>0.34699999999999998</v>
      </c>
      <c r="E1517" s="181">
        <v>0.66700000000000004</v>
      </c>
      <c r="F1517" s="182">
        <v>0.33700000000000002</v>
      </c>
      <c r="G1517" s="183">
        <v>0.36</v>
      </c>
      <c r="H1517" s="181">
        <v>0</v>
      </c>
      <c r="I1517" s="182">
        <v>0.29699999999999999</v>
      </c>
      <c r="J1517" s="183">
        <v>0.33800000000000002</v>
      </c>
      <c r="K1517" s="182"/>
      <c r="L1517" s="182"/>
      <c r="M1517" s="183"/>
      <c r="N1517" s="309"/>
    </row>
    <row r="1518" spans="1:14" x14ac:dyDescent="0.3">
      <c r="A1518" s="130" t="s">
        <v>194</v>
      </c>
      <c r="B1518" s="131">
        <v>6</v>
      </c>
      <c r="C1518" s="132">
        <v>202</v>
      </c>
      <c r="D1518" s="133">
        <v>294</v>
      </c>
      <c r="E1518" s="131">
        <v>3</v>
      </c>
      <c r="F1518" s="132">
        <v>89</v>
      </c>
      <c r="G1518" s="133">
        <v>136</v>
      </c>
      <c r="H1518" s="131">
        <v>3</v>
      </c>
      <c r="I1518" s="132">
        <v>111</v>
      </c>
      <c r="J1518" s="133">
        <v>154</v>
      </c>
      <c r="K1518" s="132"/>
      <c r="L1518" s="132"/>
      <c r="M1518" s="133"/>
      <c r="N1518" s="134"/>
    </row>
    <row r="1519" spans="1:14" x14ac:dyDescent="0.3">
      <c r="A1519" s="141" t="s">
        <v>161</v>
      </c>
      <c r="B1519" s="135">
        <v>1.83</v>
      </c>
      <c r="C1519" s="136">
        <v>1.99</v>
      </c>
      <c r="D1519" s="137">
        <v>1.95</v>
      </c>
      <c r="E1519" s="135">
        <v>1.67</v>
      </c>
      <c r="F1519" s="136">
        <v>1.99</v>
      </c>
      <c r="G1519" s="137">
        <v>1.96</v>
      </c>
      <c r="H1519" s="135">
        <v>2</v>
      </c>
      <c r="I1519" s="136">
        <v>1.99</v>
      </c>
      <c r="J1519" s="137">
        <v>1.93</v>
      </c>
      <c r="K1519" s="136"/>
      <c r="L1519" s="136"/>
      <c r="M1519" s="137"/>
      <c r="N1519" s="309"/>
    </row>
    <row r="1520" spans="1:14" x14ac:dyDescent="0.3">
      <c r="A1520" s="141" t="s">
        <v>35</v>
      </c>
      <c r="B1520" s="135">
        <v>0.75</v>
      </c>
      <c r="C1520" s="136">
        <v>0.79</v>
      </c>
      <c r="D1520" s="137">
        <v>0.8</v>
      </c>
      <c r="E1520" s="135">
        <v>1.1499999999999999</v>
      </c>
      <c r="F1520" s="136">
        <v>0.82</v>
      </c>
      <c r="G1520" s="137">
        <v>0.83</v>
      </c>
      <c r="H1520" s="135">
        <v>0</v>
      </c>
      <c r="I1520" s="136">
        <v>0.77</v>
      </c>
      <c r="J1520" s="137">
        <v>0.78</v>
      </c>
      <c r="K1520" s="136"/>
      <c r="L1520" s="136"/>
      <c r="M1520" s="137"/>
      <c r="N1520" s="309"/>
    </row>
    <row r="1521" spans="1:14" x14ac:dyDescent="0.3">
      <c r="A1521" s="141" t="s">
        <v>163</v>
      </c>
      <c r="B1521" s="135" t="s">
        <v>197</v>
      </c>
      <c r="C1521" s="136" t="s">
        <v>200</v>
      </c>
      <c r="D1521" s="137" t="s">
        <v>200</v>
      </c>
      <c r="E1521" s="135" t="s">
        <v>197</v>
      </c>
      <c r="F1521" s="136" t="s">
        <v>200</v>
      </c>
      <c r="G1521" s="137" t="s">
        <v>200</v>
      </c>
      <c r="H1521" s="135" t="s">
        <v>197</v>
      </c>
      <c r="I1521" s="136" t="s">
        <v>200</v>
      </c>
      <c r="J1521" s="137" t="s">
        <v>200</v>
      </c>
      <c r="K1521" s="136"/>
      <c r="L1521" s="136"/>
      <c r="M1521" s="137"/>
      <c r="N1521" s="309"/>
    </row>
    <row r="1522" spans="1:14" x14ac:dyDescent="0.3">
      <c r="A1522" s="142" t="s">
        <v>36</v>
      </c>
      <c r="B1522" s="138" t="s">
        <v>197</v>
      </c>
      <c r="C1522" s="139">
        <v>-0.20253164556962014</v>
      </c>
      <c r="D1522" s="140">
        <v>-0.14999999999999986</v>
      </c>
      <c r="E1522" s="138" t="s">
        <v>197</v>
      </c>
      <c r="F1522" s="139">
        <v>-0.39024390243902451</v>
      </c>
      <c r="G1522" s="140">
        <v>-0.34939759036144585</v>
      </c>
      <c r="H1522" s="138" t="s">
        <v>197</v>
      </c>
      <c r="I1522" s="139">
        <v>1.2987012987012998E-2</v>
      </c>
      <c r="J1522" s="140">
        <v>8.9743589743589813E-2</v>
      </c>
      <c r="K1522" s="139"/>
      <c r="L1522" s="139"/>
      <c r="M1522" s="140"/>
      <c r="N1522" s="310"/>
    </row>
    <row r="1523" spans="1:14" ht="26" x14ac:dyDescent="0.3">
      <c r="A1523" s="190" t="s">
        <v>529</v>
      </c>
      <c r="B1523" s="181">
        <v>0</v>
      </c>
      <c r="C1523" s="182">
        <v>4.4999999999999998E-2</v>
      </c>
      <c r="D1523" s="183">
        <v>5.0999999999999997E-2</v>
      </c>
      <c r="E1523" s="181">
        <v>0</v>
      </c>
      <c r="F1523" s="182">
        <v>6.7000000000000004E-2</v>
      </c>
      <c r="G1523" s="183">
        <v>7.3999999999999996E-2</v>
      </c>
      <c r="H1523" s="181">
        <v>0</v>
      </c>
      <c r="I1523" s="182">
        <v>2.7E-2</v>
      </c>
      <c r="J1523" s="183">
        <v>2.5999999999999999E-2</v>
      </c>
      <c r="K1523" s="182"/>
      <c r="L1523" s="182"/>
      <c r="M1523" s="183"/>
      <c r="N1523" s="309"/>
    </row>
    <row r="1524" spans="1:14" x14ac:dyDescent="0.3">
      <c r="A1524" s="184" t="s">
        <v>525</v>
      </c>
      <c r="B1524" s="181">
        <v>0.5</v>
      </c>
      <c r="C1524" s="182">
        <v>0.17799999999999999</v>
      </c>
      <c r="D1524" s="183">
        <v>0.214</v>
      </c>
      <c r="E1524" s="181">
        <v>0.33300000000000002</v>
      </c>
      <c r="F1524" s="182">
        <v>0.21299999999999999</v>
      </c>
      <c r="G1524" s="183">
        <v>0.26500000000000001</v>
      </c>
      <c r="H1524" s="181">
        <v>0.66700000000000004</v>
      </c>
      <c r="I1524" s="182">
        <v>0.153</v>
      </c>
      <c r="J1524" s="183">
        <v>0.17499999999999999</v>
      </c>
      <c r="K1524" s="182"/>
      <c r="L1524" s="182"/>
      <c r="M1524" s="183"/>
      <c r="N1524" s="309"/>
    </row>
    <row r="1525" spans="1:14" x14ac:dyDescent="0.3">
      <c r="A1525" s="184" t="s">
        <v>526</v>
      </c>
      <c r="B1525" s="181">
        <v>0.5</v>
      </c>
      <c r="C1525" s="182">
        <v>0.77700000000000002</v>
      </c>
      <c r="D1525" s="183">
        <v>0.73499999999999999</v>
      </c>
      <c r="E1525" s="181">
        <v>0.66700000000000004</v>
      </c>
      <c r="F1525" s="182">
        <v>0.71899999999999997</v>
      </c>
      <c r="G1525" s="183">
        <v>0.66200000000000003</v>
      </c>
      <c r="H1525" s="181">
        <v>0.33300000000000002</v>
      </c>
      <c r="I1525" s="182">
        <v>0.82</v>
      </c>
      <c r="J1525" s="183">
        <v>0.79900000000000004</v>
      </c>
      <c r="K1525" s="182"/>
      <c r="L1525" s="182"/>
      <c r="M1525" s="183"/>
      <c r="N1525" s="309"/>
    </row>
    <row r="1526" spans="1:14" x14ac:dyDescent="0.3">
      <c r="A1526" s="130" t="s">
        <v>194</v>
      </c>
      <c r="B1526" s="131">
        <v>6</v>
      </c>
      <c r="C1526" s="132">
        <v>202</v>
      </c>
      <c r="D1526" s="133">
        <v>294</v>
      </c>
      <c r="E1526" s="131">
        <v>3</v>
      </c>
      <c r="F1526" s="132">
        <v>89</v>
      </c>
      <c r="G1526" s="133">
        <v>136</v>
      </c>
      <c r="H1526" s="131">
        <v>3</v>
      </c>
      <c r="I1526" s="132">
        <v>111</v>
      </c>
      <c r="J1526" s="133">
        <v>154</v>
      </c>
      <c r="K1526" s="132"/>
      <c r="L1526" s="132"/>
      <c r="M1526" s="133"/>
      <c r="N1526" s="134"/>
    </row>
    <row r="1527" spans="1:14" x14ac:dyDescent="0.3">
      <c r="A1527" s="141" t="s">
        <v>161</v>
      </c>
      <c r="B1527" s="135">
        <v>1.5</v>
      </c>
      <c r="C1527" s="136">
        <v>1.27</v>
      </c>
      <c r="D1527" s="137">
        <v>1.32</v>
      </c>
      <c r="E1527" s="135">
        <v>1.33</v>
      </c>
      <c r="F1527" s="136">
        <v>1.35</v>
      </c>
      <c r="G1527" s="137">
        <v>1.41</v>
      </c>
      <c r="H1527" s="135">
        <v>1.67</v>
      </c>
      <c r="I1527" s="136">
        <v>1.21</v>
      </c>
      <c r="J1527" s="137">
        <v>1.23</v>
      </c>
      <c r="K1527" s="136"/>
      <c r="L1527" s="136"/>
      <c r="M1527" s="137"/>
      <c r="N1527" s="309"/>
    </row>
    <row r="1528" spans="1:14" x14ac:dyDescent="0.3">
      <c r="A1528" s="141" t="s">
        <v>35</v>
      </c>
      <c r="B1528" s="135">
        <v>0.55000000000000004</v>
      </c>
      <c r="C1528" s="136">
        <v>0.54</v>
      </c>
      <c r="D1528" s="137">
        <v>0.56999999999999995</v>
      </c>
      <c r="E1528" s="135">
        <v>0.57999999999999996</v>
      </c>
      <c r="F1528" s="136">
        <v>0.6</v>
      </c>
      <c r="G1528" s="137">
        <v>0.63</v>
      </c>
      <c r="H1528" s="135">
        <v>0.57999999999999996</v>
      </c>
      <c r="I1528" s="136">
        <v>0.47</v>
      </c>
      <c r="J1528" s="137">
        <v>0.48</v>
      </c>
      <c r="K1528" s="136"/>
      <c r="L1528" s="136"/>
      <c r="M1528" s="137"/>
      <c r="N1528" s="309"/>
    </row>
    <row r="1529" spans="1:14" x14ac:dyDescent="0.3">
      <c r="A1529" s="141" t="s">
        <v>163</v>
      </c>
      <c r="B1529" s="135" t="s">
        <v>197</v>
      </c>
      <c r="C1529" s="136" t="s">
        <v>200</v>
      </c>
      <c r="D1529" s="137" t="s">
        <v>200</v>
      </c>
      <c r="E1529" s="135" t="s">
        <v>197</v>
      </c>
      <c r="F1529" s="136" t="s">
        <v>200</v>
      </c>
      <c r="G1529" s="137" t="s">
        <v>200</v>
      </c>
      <c r="H1529" s="135" t="s">
        <v>197</v>
      </c>
      <c r="I1529" s="136" t="s">
        <v>200</v>
      </c>
      <c r="J1529" s="137" t="s">
        <v>200</v>
      </c>
      <c r="K1529" s="136"/>
      <c r="L1529" s="136"/>
      <c r="M1529" s="137"/>
      <c r="N1529" s="309"/>
    </row>
    <row r="1530" spans="1:14" x14ac:dyDescent="0.3">
      <c r="A1530" s="142" t="s">
        <v>36</v>
      </c>
      <c r="B1530" s="138" t="s">
        <v>197</v>
      </c>
      <c r="C1530" s="139">
        <v>0.42592592592592587</v>
      </c>
      <c r="D1530" s="140">
        <v>0.31578947368421045</v>
      </c>
      <c r="E1530" s="138" t="s">
        <v>197</v>
      </c>
      <c r="F1530" s="139">
        <v>-3.3333333333333368E-2</v>
      </c>
      <c r="G1530" s="140">
        <v>-0.12698412698412676</v>
      </c>
      <c r="H1530" s="138" t="s">
        <v>197</v>
      </c>
      <c r="I1530" s="139">
        <v>0.97872340425531912</v>
      </c>
      <c r="J1530" s="140">
        <v>0.91666666666666663</v>
      </c>
      <c r="K1530" s="139"/>
      <c r="L1530" s="139"/>
      <c r="M1530" s="140"/>
      <c r="N1530" s="310"/>
    </row>
    <row r="1531" spans="1:14" ht="26" x14ac:dyDescent="0.3">
      <c r="A1531" s="190" t="s">
        <v>530</v>
      </c>
      <c r="B1531" s="181">
        <v>0</v>
      </c>
      <c r="C1531" s="182">
        <v>6.5000000000000002E-2</v>
      </c>
      <c r="D1531" s="183">
        <v>8.2000000000000003E-2</v>
      </c>
      <c r="E1531" s="181">
        <v>0</v>
      </c>
      <c r="F1531" s="182">
        <v>9.0999999999999998E-2</v>
      </c>
      <c r="G1531" s="183">
        <v>0.126</v>
      </c>
      <c r="H1531" s="181">
        <v>0</v>
      </c>
      <c r="I1531" s="182">
        <v>4.4999999999999998E-2</v>
      </c>
      <c r="J1531" s="183">
        <v>4.4999999999999998E-2</v>
      </c>
      <c r="K1531" s="182"/>
      <c r="L1531" s="182"/>
      <c r="M1531" s="183"/>
      <c r="N1531" s="309"/>
    </row>
    <row r="1532" spans="1:14" x14ac:dyDescent="0.3">
      <c r="A1532" s="184" t="s">
        <v>525</v>
      </c>
      <c r="B1532" s="181">
        <v>0.33300000000000002</v>
      </c>
      <c r="C1532" s="182">
        <v>0.159</v>
      </c>
      <c r="D1532" s="183">
        <v>0.17699999999999999</v>
      </c>
      <c r="E1532" s="181">
        <v>0</v>
      </c>
      <c r="F1532" s="182">
        <v>0.13600000000000001</v>
      </c>
      <c r="G1532" s="183">
        <v>0.17</v>
      </c>
      <c r="H1532" s="181">
        <v>0.66700000000000004</v>
      </c>
      <c r="I1532" s="182">
        <v>0.18</v>
      </c>
      <c r="J1532" s="183">
        <v>0.182</v>
      </c>
      <c r="K1532" s="182"/>
      <c r="L1532" s="182"/>
      <c r="M1532" s="183"/>
      <c r="N1532" s="309"/>
    </row>
    <row r="1533" spans="1:14" x14ac:dyDescent="0.3">
      <c r="A1533" s="184" t="s">
        <v>526</v>
      </c>
      <c r="B1533" s="181">
        <v>0.66700000000000004</v>
      </c>
      <c r="C1533" s="182">
        <v>0.77600000000000002</v>
      </c>
      <c r="D1533" s="183">
        <v>0.74099999999999999</v>
      </c>
      <c r="E1533" s="181">
        <v>1</v>
      </c>
      <c r="F1533" s="182">
        <v>0.77300000000000002</v>
      </c>
      <c r="G1533" s="183">
        <v>0.70399999999999996</v>
      </c>
      <c r="H1533" s="181">
        <v>0.33300000000000002</v>
      </c>
      <c r="I1533" s="182">
        <v>0.77500000000000002</v>
      </c>
      <c r="J1533" s="183">
        <v>0.77300000000000002</v>
      </c>
      <c r="K1533" s="182"/>
      <c r="L1533" s="182"/>
      <c r="M1533" s="183"/>
      <c r="N1533" s="309"/>
    </row>
    <row r="1534" spans="1:14" x14ac:dyDescent="0.3">
      <c r="A1534" s="130" t="s">
        <v>194</v>
      </c>
      <c r="B1534" s="131">
        <v>6</v>
      </c>
      <c r="C1534" s="132">
        <v>201</v>
      </c>
      <c r="D1534" s="133">
        <v>293</v>
      </c>
      <c r="E1534" s="131">
        <v>3</v>
      </c>
      <c r="F1534" s="132">
        <v>88</v>
      </c>
      <c r="G1534" s="133">
        <v>135</v>
      </c>
      <c r="H1534" s="131">
        <v>3</v>
      </c>
      <c r="I1534" s="132">
        <v>111</v>
      </c>
      <c r="J1534" s="133">
        <v>154</v>
      </c>
      <c r="K1534" s="132"/>
      <c r="L1534" s="132"/>
      <c r="M1534" s="133"/>
      <c r="N1534" s="134"/>
    </row>
    <row r="1535" spans="1:14" x14ac:dyDescent="0.3">
      <c r="A1535" s="141" t="s">
        <v>161</v>
      </c>
      <c r="B1535" s="135">
        <v>1.33</v>
      </c>
      <c r="C1535" s="136">
        <v>1.29</v>
      </c>
      <c r="D1535" s="137">
        <v>1.34</v>
      </c>
      <c r="E1535" s="135">
        <v>1</v>
      </c>
      <c r="F1535" s="136">
        <v>1.32</v>
      </c>
      <c r="G1535" s="137">
        <v>1.42</v>
      </c>
      <c r="H1535" s="135">
        <v>1.67</v>
      </c>
      <c r="I1535" s="136">
        <v>1.27</v>
      </c>
      <c r="J1535" s="137">
        <v>1.27</v>
      </c>
      <c r="K1535" s="136"/>
      <c r="L1535" s="136"/>
      <c r="M1535" s="137"/>
      <c r="N1535" s="309"/>
    </row>
    <row r="1536" spans="1:14" x14ac:dyDescent="0.3">
      <c r="A1536" s="141" t="s">
        <v>35</v>
      </c>
      <c r="B1536" s="135">
        <v>0.52</v>
      </c>
      <c r="C1536" s="136">
        <v>0.57999999999999996</v>
      </c>
      <c r="D1536" s="137">
        <v>0.62</v>
      </c>
      <c r="E1536" s="135">
        <v>0</v>
      </c>
      <c r="F1536" s="136">
        <v>0.64</v>
      </c>
      <c r="G1536" s="137">
        <v>0.71</v>
      </c>
      <c r="H1536" s="135">
        <v>0.57999999999999996</v>
      </c>
      <c r="I1536" s="136">
        <v>0.54</v>
      </c>
      <c r="J1536" s="137">
        <v>0.54</v>
      </c>
      <c r="K1536" s="136"/>
      <c r="L1536" s="136"/>
      <c r="M1536" s="137"/>
      <c r="N1536" s="309"/>
    </row>
    <row r="1537" spans="1:14" x14ac:dyDescent="0.3">
      <c r="A1537" s="141" t="s">
        <v>163</v>
      </c>
      <c r="B1537" s="135" t="s">
        <v>197</v>
      </c>
      <c r="C1537" s="136" t="s">
        <v>200</v>
      </c>
      <c r="D1537" s="137" t="s">
        <v>200</v>
      </c>
      <c r="E1537" s="135" t="s">
        <v>197</v>
      </c>
      <c r="F1537" s="136" t="s">
        <v>200</v>
      </c>
      <c r="G1537" s="137" t="s">
        <v>200</v>
      </c>
      <c r="H1537" s="135" t="s">
        <v>197</v>
      </c>
      <c r="I1537" s="136" t="s">
        <v>200</v>
      </c>
      <c r="J1537" s="137" t="s">
        <v>200</v>
      </c>
      <c r="K1537" s="136"/>
      <c r="L1537" s="136"/>
      <c r="M1537" s="137"/>
      <c r="N1537" s="309"/>
    </row>
    <row r="1538" spans="1:14" x14ac:dyDescent="0.3">
      <c r="A1538" s="142" t="s">
        <v>36</v>
      </c>
      <c r="B1538" s="138" t="s">
        <v>197</v>
      </c>
      <c r="C1538" s="139">
        <v>6.8965517241379379E-2</v>
      </c>
      <c r="D1538" s="140">
        <v>-1.612903225806453E-2</v>
      </c>
      <c r="E1538" s="138" t="s">
        <v>197</v>
      </c>
      <c r="F1538" s="139">
        <v>-0.50000000000000011</v>
      </c>
      <c r="G1538" s="140">
        <v>-0.59154929577464777</v>
      </c>
      <c r="H1538" s="138" t="s">
        <v>197</v>
      </c>
      <c r="I1538" s="139">
        <v>0.74074074074074048</v>
      </c>
      <c r="J1538" s="140">
        <v>0.74074074074074048</v>
      </c>
      <c r="K1538" s="139"/>
      <c r="L1538" s="139"/>
      <c r="M1538" s="140"/>
      <c r="N1538" s="310"/>
    </row>
    <row r="1539" spans="1:14" ht="52" x14ac:dyDescent="0.3">
      <c r="A1539" s="190" t="s">
        <v>1098</v>
      </c>
      <c r="B1539" s="181">
        <v>0.16700000000000001</v>
      </c>
      <c r="C1539" s="182">
        <v>0.29199999999999998</v>
      </c>
      <c r="D1539" s="183">
        <v>0.255</v>
      </c>
      <c r="E1539" s="181">
        <v>0</v>
      </c>
      <c r="F1539" s="182">
        <v>0.25800000000000001</v>
      </c>
      <c r="G1539" s="183">
        <v>0.21299999999999999</v>
      </c>
      <c r="H1539" s="181">
        <v>0.33300000000000002</v>
      </c>
      <c r="I1539" s="182">
        <v>0.30599999999999999</v>
      </c>
      <c r="J1539" s="183">
        <v>0.27900000000000003</v>
      </c>
      <c r="K1539" s="182"/>
      <c r="L1539" s="182"/>
      <c r="M1539" s="183"/>
      <c r="N1539" s="309"/>
    </row>
    <row r="1540" spans="1:14" x14ac:dyDescent="0.3">
      <c r="A1540" s="184" t="s">
        <v>525</v>
      </c>
      <c r="B1540" s="181">
        <v>0.16700000000000001</v>
      </c>
      <c r="C1540" s="182">
        <v>0.22800000000000001</v>
      </c>
      <c r="D1540" s="183">
        <v>0.224</v>
      </c>
      <c r="E1540" s="181">
        <v>0</v>
      </c>
      <c r="F1540" s="182">
        <v>0.28100000000000003</v>
      </c>
      <c r="G1540" s="183">
        <v>0.27200000000000002</v>
      </c>
      <c r="H1540" s="181">
        <v>0.33300000000000002</v>
      </c>
      <c r="I1540" s="182">
        <v>0.189</v>
      </c>
      <c r="J1540" s="183">
        <v>0.182</v>
      </c>
      <c r="K1540" s="182"/>
      <c r="L1540" s="182"/>
      <c r="M1540" s="183"/>
      <c r="N1540" s="309"/>
    </row>
    <row r="1541" spans="1:14" x14ac:dyDescent="0.3">
      <c r="A1541" s="184" t="s">
        <v>526</v>
      </c>
      <c r="B1541" s="181">
        <v>0.66700000000000004</v>
      </c>
      <c r="C1541" s="182">
        <v>0.48</v>
      </c>
      <c r="D1541" s="183">
        <v>0.52</v>
      </c>
      <c r="E1541" s="181">
        <v>1</v>
      </c>
      <c r="F1541" s="182">
        <v>0.46100000000000002</v>
      </c>
      <c r="G1541" s="183">
        <v>0.51500000000000001</v>
      </c>
      <c r="H1541" s="181">
        <v>0.33300000000000002</v>
      </c>
      <c r="I1541" s="182">
        <v>0.505</v>
      </c>
      <c r="J1541" s="183">
        <v>0.53900000000000003</v>
      </c>
      <c r="K1541" s="182"/>
      <c r="L1541" s="182"/>
      <c r="M1541" s="183"/>
      <c r="N1541" s="309"/>
    </row>
    <row r="1542" spans="1:14" x14ac:dyDescent="0.3">
      <c r="A1542" s="130" t="s">
        <v>194</v>
      </c>
      <c r="B1542" s="131">
        <v>6</v>
      </c>
      <c r="C1542" s="132">
        <v>202</v>
      </c>
      <c r="D1542" s="133">
        <v>294</v>
      </c>
      <c r="E1542" s="131">
        <v>3</v>
      </c>
      <c r="F1542" s="132">
        <v>89</v>
      </c>
      <c r="G1542" s="133">
        <v>136</v>
      </c>
      <c r="H1542" s="131">
        <v>3</v>
      </c>
      <c r="I1542" s="132">
        <v>111</v>
      </c>
      <c r="J1542" s="133">
        <v>154</v>
      </c>
      <c r="K1542" s="132"/>
      <c r="L1542" s="132"/>
      <c r="M1542" s="133"/>
      <c r="N1542" s="134"/>
    </row>
    <row r="1543" spans="1:14" x14ac:dyDescent="0.3">
      <c r="A1543" s="141" t="s">
        <v>161</v>
      </c>
      <c r="B1543" s="135">
        <v>1.5</v>
      </c>
      <c r="C1543" s="136">
        <v>1.81</v>
      </c>
      <c r="D1543" s="137">
        <v>1.73</v>
      </c>
      <c r="E1543" s="135">
        <v>1</v>
      </c>
      <c r="F1543" s="136">
        <v>1.8</v>
      </c>
      <c r="G1543" s="137">
        <v>1.7</v>
      </c>
      <c r="H1543" s="135">
        <v>2</v>
      </c>
      <c r="I1543" s="136">
        <v>1.8</v>
      </c>
      <c r="J1543" s="137">
        <v>1.74</v>
      </c>
      <c r="K1543" s="136"/>
      <c r="L1543" s="136"/>
      <c r="M1543" s="137"/>
      <c r="N1543" s="309"/>
    </row>
    <row r="1544" spans="1:14" x14ac:dyDescent="0.3">
      <c r="A1544" s="141" t="s">
        <v>35</v>
      </c>
      <c r="B1544" s="135">
        <v>0.84</v>
      </c>
      <c r="C1544" s="136">
        <v>0.86</v>
      </c>
      <c r="D1544" s="137">
        <v>0.84</v>
      </c>
      <c r="E1544" s="135">
        <v>0</v>
      </c>
      <c r="F1544" s="136">
        <v>0.83</v>
      </c>
      <c r="G1544" s="137">
        <v>0.8</v>
      </c>
      <c r="H1544" s="135">
        <v>1</v>
      </c>
      <c r="I1544" s="136">
        <v>0.88</v>
      </c>
      <c r="J1544" s="137">
        <v>0.87</v>
      </c>
      <c r="K1544" s="136"/>
      <c r="L1544" s="136"/>
      <c r="M1544" s="137"/>
      <c r="N1544" s="309"/>
    </row>
    <row r="1545" spans="1:14" x14ac:dyDescent="0.3">
      <c r="A1545" s="141" t="s">
        <v>163</v>
      </c>
      <c r="B1545" s="135" t="s">
        <v>197</v>
      </c>
      <c r="C1545" s="136" t="s">
        <v>200</v>
      </c>
      <c r="D1545" s="137" t="s">
        <v>200</v>
      </c>
      <c r="E1545" s="135" t="s">
        <v>197</v>
      </c>
      <c r="F1545" s="136" t="s">
        <v>200</v>
      </c>
      <c r="G1545" s="137" t="s">
        <v>200</v>
      </c>
      <c r="H1545" s="135" t="s">
        <v>197</v>
      </c>
      <c r="I1545" s="136" t="s">
        <v>200</v>
      </c>
      <c r="J1545" s="137" t="s">
        <v>200</v>
      </c>
      <c r="K1545" s="136"/>
      <c r="L1545" s="136"/>
      <c r="M1545" s="137"/>
      <c r="N1545" s="309"/>
    </row>
    <row r="1546" spans="1:14" x14ac:dyDescent="0.3">
      <c r="A1546" s="142" t="s">
        <v>36</v>
      </c>
      <c r="B1546" s="138" t="s">
        <v>197</v>
      </c>
      <c r="C1546" s="139">
        <v>-0.36046511627906985</v>
      </c>
      <c r="D1546" s="140">
        <v>-0.27380952380952378</v>
      </c>
      <c r="E1546" s="138" t="s">
        <v>197</v>
      </c>
      <c r="F1546" s="139">
        <v>-0.96385542168674709</v>
      </c>
      <c r="G1546" s="140">
        <v>-0.87499999999999989</v>
      </c>
      <c r="H1546" s="138" t="s">
        <v>197</v>
      </c>
      <c r="I1546" s="139">
        <v>0.22727272727272721</v>
      </c>
      <c r="J1546" s="140">
        <v>0.2988505747126437</v>
      </c>
      <c r="K1546" s="139"/>
      <c r="L1546" s="139"/>
      <c r="M1546" s="140"/>
      <c r="N1546" s="310"/>
    </row>
    <row r="1547" spans="1:14" ht="26" x14ac:dyDescent="0.3">
      <c r="A1547" s="190" t="s">
        <v>1110</v>
      </c>
      <c r="B1547" s="181">
        <v>0</v>
      </c>
      <c r="C1547" s="182">
        <v>0.04</v>
      </c>
      <c r="D1547" s="183">
        <v>5.5E-2</v>
      </c>
      <c r="E1547" s="181">
        <v>0</v>
      </c>
      <c r="F1547" s="182">
        <v>2.3E-2</v>
      </c>
      <c r="G1547" s="183">
        <v>6.7000000000000004E-2</v>
      </c>
      <c r="H1547" s="181">
        <v>0</v>
      </c>
      <c r="I1547" s="182">
        <v>5.3999999999999999E-2</v>
      </c>
      <c r="J1547" s="183">
        <v>3.9E-2</v>
      </c>
      <c r="K1547" s="182"/>
      <c r="L1547" s="182"/>
      <c r="M1547" s="183"/>
      <c r="N1547" s="309"/>
    </row>
    <row r="1548" spans="1:14" x14ac:dyDescent="0.3">
      <c r="A1548" s="184" t="s">
        <v>525</v>
      </c>
      <c r="B1548" s="181">
        <v>0</v>
      </c>
      <c r="C1548" s="182">
        <v>0.159</v>
      </c>
      <c r="D1548" s="183">
        <v>0.154</v>
      </c>
      <c r="E1548" s="181">
        <v>0</v>
      </c>
      <c r="F1548" s="182">
        <v>0.17</v>
      </c>
      <c r="G1548" s="183">
        <v>0.156</v>
      </c>
      <c r="H1548" s="181">
        <v>0</v>
      </c>
      <c r="I1548" s="182">
        <v>0.153</v>
      </c>
      <c r="J1548" s="183">
        <v>0.156</v>
      </c>
      <c r="K1548" s="182"/>
      <c r="L1548" s="182"/>
      <c r="M1548" s="183"/>
      <c r="N1548" s="309"/>
    </row>
    <row r="1549" spans="1:14" x14ac:dyDescent="0.3">
      <c r="A1549" s="184" t="s">
        <v>526</v>
      </c>
      <c r="B1549" s="181">
        <v>1</v>
      </c>
      <c r="C1549" s="182">
        <v>0.80100000000000005</v>
      </c>
      <c r="D1549" s="183">
        <v>0.79200000000000004</v>
      </c>
      <c r="E1549" s="181">
        <v>1</v>
      </c>
      <c r="F1549" s="182">
        <v>0.80700000000000005</v>
      </c>
      <c r="G1549" s="183">
        <v>0.77800000000000002</v>
      </c>
      <c r="H1549" s="181">
        <v>1</v>
      </c>
      <c r="I1549" s="182">
        <v>0.79300000000000004</v>
      </c>
      <c r="J1549" s="183">
        <v>0.80500000000000005</v>
      </c>
      <c r="K1549" s="182"/>
      <c r="L1549" s="182"/>
      <c r="M1549" s="183"/>
      <c r="N1549" s="309"/>
    </row>
    <row r="1550" spans="1:14" x14ac:dyDescent="0.3">
      <c r="A1550" s="130" t="s">
        <v>194</v>
      </c>
      <c r="B1550" s="131">
        <v>6</v>
      </c>
      <c r="C1550" s="132">
        <v>201</v>
      </c>
      <c r="D1550" s="133">
        <v>293</v>
      </c>
      <c r="E1550" s="131">
        <v>3</v>
      </c>
      <c r="F1550" s="132">
        <v>88</v>
      </c>
      <c r="G1550" s="133">
        <v>135</v>
      </c>
      <c r="H1550" s="131">
        <v>3</v>
      </c>
      <c r="I1550" s="132">
        <v>111</v>
      </c>
      <c r="J1550" s="133">
        <v>154</v>
      </c>
      <c r="K1550" s="132"/>
      <c r="L1550" s="132"/>
      <c r="M1550" s="133"/>
      <c r="N1550" s="134"/>
    </row>
    <row r="1551" spans="1:14" x14ac:dyDescent="0.3">
      <c r="A1551" s="141" t="s">
        <v>161</v>
      </c>
      <c r="B1551" s="135">
        <v>1</v>
      </c>
      <c r="C1551" s="136">
        <v>1.24</v>
      </c>
      <c r="D1551" s="137">
        <v>1.26</v>
      </c>
      <c r="E1551" s="135">
        <v>1</v>
      </c>
      <c r="F1551" s="136">
        <v>1.22</v>
      </c>
      <c r="G1551" s="137">
        <v>1.29</v>
      </c>
      <c r="H1551" s="135">
        <v>1</v>
      </c>
      <c r="I1551" s="136">
        <v>1.26</v>
      </c>
      <c r="J1551" s="137">
        <v>1.23</v>
      </c>
      <c r="K1551" s="136"/>
      <c r="L1551" s="136"/>
      <c r="M1551" s="137"/>
      <c r="N1551" s="309"/>
    </row>
    <row r="1552" spans="1:14" x14ac:dyDescent="0.3">
      <c r="A1552" s="141" t="s">
        <v>35</v>
      </c>
      <c r="B1552" s="135">
        <v>0</v>
      </c>
      <c r="C1552" s="136">
        <v>0.51</v>
      </c>
      <c r="D1552" s="137">
        <v>0.55000000000000004</v>
      </c>
      <c r="E1552" s="135">
        <v>0</v>
      </c>
      <c r="F1552" s="136">
        <v>0.47</v>
      </c>
      <c r="G1552" s="137">
        <v>0.57999999999999996</v>
      </c>
      <c r="H1552" s="135">
        <v>0</v>
      </c>
      <c r="I1552" s="136">
        <v>0.55000000000000004</v>
      </c>
      <c r="J1552" s="137">
        <v>0.51</v>
      </c>
      <c r="K1552" s="136"/>
      <c r="L1552" s="136"/>
      <c r="M1552" s="137"/>
      <c r="N1552" s="309"/>
    </row>
    <row r="1553" spans="1:14" x14ac:dyDescent="0.3">
      <c r="A1553" s="141" t="s">
        <v>163</v>
      </c>
      <c r="B1553" s="135" t="s">
        <v>197</v>
      </c>
      <c r="C1553" s="136" t="s">
        <v>200</v>
      </c>
      <c r="D1553" s="137" t="s">
        <v>200</v>
      </c>
      <c r="E1553" s="135" t="s">
        <v>197</v>
      </c>
      <c r="F1553" s="136" t="s">
        <v>200</v>
      </c>
      <c r="G1553" s="137" t="s">
        <v>200</v>
      </c>
      <c r="H1553" s="135" t="s">
        <v>197</v>
      </c>
      <c r="I1553" s="136" t="s">
        <v>200</v>
      </c>
      <c r="J1553" s="137" t="s">
        <v>200</v>
      </c>
      <c r="K1553" s="136"/>
      <c r="L1553" s="136"/>
      <c r="M1553" s="137"/>
      <c r="N1553" s="309"/>
    </row>
    <row r="1554" spans="1:14" x14ac:dyDescent="0.3">
      <c r="A1554" s="142" t="s">
        <v>36</v>
      </c>
      <c r="B1554" s="138" t="s">
        <v>197</v>
      </c>
      <c r="C1554" s="139">
        <v>-0.47058823529411764</v>
      </c>
      <c r="D1554" s="140">
        <v>-0.47272727272727272</v>
      </c>
      <c r="E1554" s="138" t="s">
        <v>197</v>
      </c>
      <c r="F1554" s="139">
        <v>-0.46808510638297868</v>
      </c>
      <c r="G1554" s="140">
        <v>-0.50000000000000011</v>
      </c>
      <c r="H1554" s="138" t="s">
        <v>197</v>
      </c>
      <c r="I1554" s="139">
        <v>-0.47272727272727272</v>
      </c>
      <c r="J1554" s="140">
        <v>-0.4509803921568627</v>
      </c>
      <c r="K1554" s="139"/>
      <c r="L1554" s="139"/>
      <c r="M1554" s="140"/>
      <c r="N1554" s="310"/>
    </row>
    <row r="1555" spans="1:14" ht="26" x14ac:dyDescent="0.3">
      <c r="A1555" s="190" t="s">
        <v>532</v>
      </c>
      <c r="B1555" s="181">
        <v>0</v>
      </c>
      <c r="C1555" s="182">
        <v>7.0000000000000007E-2</v>
      </c>
      <c r="D1555" s="183">
        <v>6.8000000000000005E-2</v>
      </c>
      <c r="E1555" s="181">
        <v>0</v>
      </c>
      <c r="F1555" s="182">
        <v>6.7000000000000004E-2</v>
      </c>
      <c r="G1555" s="183">
        <v>7.3999999999999996E-2</v>
      </c>
      <c r="H1555" s="181">
        <v>0</v>
      </c>
      <c r="I1555" s="182">
        <v>6.4000000000000001E-2</v>
      </c>
      <c r="J1555" s="183">
        <v>5.1999999999999998E-2</v>
      </c>
      <c r="K1555" s="182"/>
      <c r="L1555" s="182"/>
      <c r="M1555" s="183"/>
      <c r="N1555" s="309"/>
    </row>
    <row r="1556" spans="1:14" x14ac:dyDescent="0.3">
      <c r="A1556" s="184" t="s">
        <v>525</v>
      </c>
      <c r="B1556" s="181">
        <v>0</v>
      </c>
      <c r="C1556" s="182">
        <v>0.14399999999999999</v>
      </c>
      <c r="D1556" s="183">
        <v>0.13400000000000001</v>
      </c>
      <c r="E1556" s="181">
        <v>0</v>
      </c>
      <c r="F1556" s="182">
        <v>0.13500000000000001</v>
      </c>
      <c r="G1556" s="183">
        <v>0.11899999999999999</v>
      </c>
      <c r="H1556" s="181">
        <v>0</v>
      </c>
      <c r="I1556" s="182">
        <v>0.155</v>
      </c>
      <c r="J1556" s="183">
        <v>0.15</v>
      </c>
      <c r="K1556" s="182"/>
      <c r="L1556" s="182"/>
      <c r="M1556" s="183"/>
      <c r="N1556" s="309"/>
    </row>
    <row r="1557" spans="1:14" x14ac:dyDescent="0.3">
      <c r="A1557" s="184" t="s">
        <v>526</v>
      </c>
      <c r="B1557" s="181">
        <v>1</v>
      </c>
      <c r="C1557" s="182">
        <v>0.78600000000000003</v>
      </c>
      <c r="D1557" s="183">
        <v>0.79800000000000004</v>
      </c>
      <c r="E1557" s="181">
        <v>1</v>
      </c>
      <c r="F1557" s="182">
        <v>0.79800000000000004</v>
      </c>
      <c r="G1557" s="183">
        <v>0.80700000000000005</v>
      </c>
      <c r="H1557" s="181">
        <v>1</v>
      </c>
      <c r="I1557" s="182">
        <v>0.78200000000000003</v>
      </c>
      <c r="J1557" s="183">
        <v>0.79700000000000004</v>
      </c>
      <c r="K1557" s="182"/>
      <c r="L1557" s="182"/>
      <c r="M1557" s="183"/>
      <c r="N1557" s="309"/>
    </row>
    <row r="1558" spans="1:14" x14ac:dyDescent="0.3">
      <c r="A1558" s="130" t="s">
        <v>194</v>
      </c>
      <c r="B1558" s="131">
        <v>6</v>
      </c>
      <c r="C1558" s="132">
        <v>201</v>
      </c>
      <c r="D1558" s="133">
        <v>292</v>
      </c>
      <c r="E1558" s="131">
        <v>3</v>
      </c>
      <c r="F1558" s="132">
        <v>89</v>
      </c>
      <c r="G1558" s="133">
        <v>135</v>
      </c>
      <c r="H1558" s="131">
        <v>3</v>
      </c>
      <c r="I1558" s="132">
        <v>110</v>
      </c>
      <c r="J1558" s="133">
        <v>153</v>
      </c>
      <c r="K1558" s="132"/>
      <c r="L1558" s="132"/>
      <c r="M1558" s="133"/>
      <c r="N1558" s="134"/>
    </row>
    <row r="1559" spans="1:14" x14ac:dyDescent="0.3">
      <c r="A1559" s="141" t="s">
        <v>161</v>
      </c>
      <c r="B1559" s="135">
        <v>1</v>
      </c>
      <c r="C1559" s="136">
        <v>1.28</v>
      </c>
      <c r="D1559" s="137">
        <v>1.27</v>
      </c>
      <c r="E1559" s="135">
        <v>1</v>
      </c>
      <c r="F1559" s="136">
        <v>1.27</v>
      </c>
      <c r="G1559" s="137">
        <v>1.27</v>
      </c>
      <c r="H1559" s="135">
        <v>1</v>
      </c>
      <c r="I1559" s="136">
        <v>1.28</v>
      </c>
      <c r="J1559" s="137">
        <v>1.25</v>
      </c>
      <c r="K1559" s="136"/>
      <c r="L1559" s="136"/>
      <c r="M1559" s="137"/>
      <c r="N1559" s="309"/>
    </row>
    <row r="1560" spans="1:14" x14ac:dyDescent="0.3">
      <c r="A1560" s="141" t="s">
        <v>35</v>
      </c>
      <c r="B1560" s="135">
        <v>0</v>
      </c>
      <c r="C1560" s="136">
        <v>0.59</v>
      </c>
      <c r="D1560" s="137">
        <v>0.57999999999999996</v>
      </c>
      <c r="E1560" s="135">
        <v>0</v>
      </c>
      <c r="F1560" s="136">
        <v>0.57999999999999996</v>
      </c>
      <c r="G1560" s="137">
        <v>0.59</v>
      </c>
      <c r="H1560" s="135">
        <v>0</v>
      </c>
      <c r="I1560" s="136">
        <v>0.57999999999999996</v>
      </c>
      <c r="J1560" s="137">
        <v>0.54</v>
      </c>
      <c r="K1560" s="136"/>
      <c r="L1560" s="136"/>
      <c r="M1560" s="137"/>
      <c r="N1560" s="309"/>
    </row>
    <row r="1561" spans="1:14" x14ac:dyDescent="0.3">
      <c r="A1561" s="141" t="s">
        <v>163</v>
      </c>
      <c r="B1561" s="135" t="s">
        <v>197</v>
      </c>
      <c r="C1561" s="136" t="s">
        <v>200</v>
      </c>
      <c r="D1561" s="137" t="s">
        <v>200</v>
      </c>
      <c r="E1561" s="135" t="s">
        <v>197</v>
      </c>
      <c r="F1561" s="136" t="s">
        <v>200</v>
      </c>
      <c r="G1561" s="137" t="s">
        <v>200</v>
      </c>
      <c r="H1561" s="135" t="s">
        <v>197</v>
      </c>
      <c r="I1561" s="136" t="s">
        <v>200</v>
      </c>
      <c r="J1561" s="137" t="s">
        <v>200</v>
      </c>
      <c r="K1561" s="136"/>
      <c r="L1561" s="136"/>
      <c r="M1561" s="137"/>
      <c r="N1561" s="309"/>
    </row>
    <row r="1562" spans="1:14" x14ac:dyDescent="0.3">
      <c r="A1562" s="142" t="s">
        <v>36</v>
      </c>
      <c r="B1562" s="138" t="s">
        <v>197</v>
      </c>
      <c r="C1562" s="139">
        <v>-0.47457627118644075</v>
      </c>
      <c r="D1562" s="140">
        <v>-0.46551724137931039</v>
      </c>
      <c r="E1562" s="138" t="s">
        <v>197</v>
      </c>
      <c r="F1562" s="139">
        <v>-0.46551724137931039</v>
      </c>
      <c r="G1562" s="140">
        <v>-0.45762711864406785</v>
      </c>
      <c r="H1562" s="138" t="s">
        <v>197</v>
      </c>
      <c r="I1562" s="139">
        <v>-0.48275862068965525</v>
      </c>
      <c r="J1562" s="140">
        <v>-0.46296296296296291</v>
      </c>
      <c r="K1562" s="139"/>
      <c r="L1562" s="139"/>
      <c r="M1562" s="140"/>
      <c r="N1562" s="310"/>
    </row>
    <row r="1563" spans="1:14" ht="38.25" customHeight="1" x14ac:dyDescent="0.3">
      <c r="A1563" s="190" t="s">
        <v>1239</v>
      </c>
      <c r="B1563" s="181">
        <v>0.33300000000000002</v>
      </c>
      <c r="C1563" s="182">
        <v>0.376</v>
      </c>
      <c r="D1563" s="183">
        <v>0.39500000000000002</v>
      </c>
      <c r="E1563" s="181">
        <v>0.33300000000000002</v>
      </c>
      <c r="F1563" s="182">
        <v>0.34799999999999998</v>
      </c>
      <c r="G1563" s="183">
        <v>0.38200000000000001</v>
      </c>
      <c r="H1563" s="181">
        <v>0.33300000000000002</v>
      </c>
      <c r="I1563" s="182">
        <v>0.38700000000000001</v>
      </c>
      <c r="J1563" s="183">
        <v>0.39600000000000002</v>
      </c>
      <c r="K1563" s="182"/>
      <c r="L1563" s="182"/>
      <c r="M1563" s="183"/>
      <c r="N1563" s="534" t="s">
        <v>115</v>
      </c>
    </row>
    <row r="1564" spans="1:14" x14ac:dyDescent="0.3">
      <c r="A1564" s="184" t="s">
        <v>525</v>
      </c>
      <c r="B1564" s="181">
        <v>0.33300000000000002</v>
      </c>
      <c r="C1564" s="182">
        <v>0.38100000000000001</v>
      </c>
      <c r="D1564" s="183">
        <v>0.39500000000000002</v>
      </c>
      <c r="E1564" s="181">
        <v>0</v>
      </c>
      <c r="F1564" s="182">
        <v>0.44900000000000001</v>
      </c>
      <c r="G1564" s="183">
        <v>0.44900000000000001</v>
      </c>
      <c r="H1564" s="181">
        <v>0.66700000000000004</v>
      </c>
      <c r="I1564" s="182">
        <v>0.33300000000000002</v>
      </c>
      <c r="J1564" s="183">
        <v>0.35099999999999998</v>
      </c>
      <c r="K1564" s="182"/>
      <c r="L1564" s="182"/>
      <c r="M1564" s="183"/>
      <c r="N1564" s="535"/>
    </row>
    <row r="1565" spans="1:14" x14ac:dyDescent="0.3">
      <c r="A1565" s="184" t="s">
        <v>526</v>
      </c>
      <c r="B1565" s="181">
        <v>0.33300000000000002</v>
      </c>
      <c r="C1565" s="182">
        <v>0.24299999999999999</v>
      </c>
      <c r="D1565" s="183">
        <v>0.21099999999999999</v>
      </c>
      <c r="E1565" s="181">
        <v>0.66700000000000004</v>
      </c>
      <c r="F1565" s="182">
        <v>0.20200000000000001</v>
      </c>
      <c r="G1565" s="183">
        <v>0.16900000000000001</v>
      </c>
      <c r="H1565" s="181">
        <v>0</v>
      </c>
      <c r="I1565" s="182">
        <v>0.27900000000000003</v>
      </c>
      <c r="J1565" s="183">
        <v>0.253</v>
      </c>
      <c r="K1565" s="182"/>
      <c r="L1565" s="182"/>
      <c r="M1565" s="183"/>
      <c r="N1565" s="535"/>
    </row>
    <row r="1566" spans="1:14" x14ac:dyDescent="0.3">
      <c r="A1566" s="130" t="s">
        <v>194</v>
      </c>
      <c r="B1566" s="131">
        <v>6</v>
      </c>
      <c r="C1566" s="132">
        <v>202</v>
      </c>
      <c r="D1566" s="133">
        <v>294</v>
      </c>
      <c r="E1566" s="131">
        <v>3</v>
      </c>
      <c r="F1566" s="132">
        <v>89</v>
      </c>
      <c r="G1566" s="133">
        <v>136</v>
      </c>
      <c r="H1566" s="131">
        <v>3</v>
      </c>
      <c r="I1566" s="132">
        <v>111</v>
      </c>
      <c r="J1566" s="133">
        <v>154</v>
      </c>
      <c r="K1566" s="132"/>
      <c r="L1566" s="132"/>
      <c r="M1566" s="133"/>
      <c r="N1566" s="371"/>
    </row>
    <row r="1567" spans="1:14" x14ac:dyDescent="0.3">
      <c r="A1567" s="141" t="s">
        <v>161</v>
      </c>
      <c r="B1567" s="135">
        <v>2</v>
      </c>
      <c r="C1567" s="136">
        <v>2.13</v>
      </c>
      <c r="D1567" s="137">
        <v>2.1800000000000002</v>
      </c>
      <c r="E1567" s="135">
        <v>1.67</v>
      </c>
      <c r="F1567" s="136">
        <v>2.15</v>
      </c>
      <c r="G1567" s="137">
        <v>2.21</v>
      </c>
      <c r="H1567" s="135">
        <v>2.33</v>
      </c>
      <c r="I1567" s="136">
        <v>2.11</v>
      </c>
      <c r="J1567" s="137">
        <v>2.14</v>
      </c>
      <c r="K1567" s="136"/>
      <c r="L1567" s="136"/>
      <c r="M1567" s="137"/>
      <c r="N1567" s="309"/>
    </row>
    <row r="1568" spans="1:14" x14ac:dyDescent="0.3">
      <c r="A1568" s="141" t="s">
        <v>35</v>
      </c>
      <c r="B1568" s="135">
        <v>0.89</v>
      </c>
      <c r="C1568" s="136">
        <v>0.78</v>
      </c>
      <c r="D1568" s="137">
        <v>0.76</v>
      </c>
      <c r="E1568" s="135">
        <v>1.1499999999999999</v>
      </c>
      <c r="F1568" s="136">
        <v>0.73</v>
      </c>
      <c r="G1568" s="137">
        <v>0.71</v>
      </c>
      <c r="H1568" s="135">
        <v>0.57999999999999996</v>
      </c>
      <c r="I1568" s="136">
        <v>0.81</v>
      </c>
      <c r="J1568" s="137">
        <v>0.8</v>
      </c>
      <c r="K1568" s="136"/>
      <c r="L1568" s="136"/>
      <c r="M1568" s="137"/>
      <c r="N1568" s="309"/>
    </row>
    <row r="1569" spans="1:14" x14ac:dyDescent="0.3">
      <c r="A1569" s="141" t="s">
        <v>163</v>
      </c>
      <c r="B1569" s="135" t="s">
        <v>197</v>
      </c>
      <c r="C1569" s="136" t="s">
        <v>200</v>
      </c>
      <c r="D1569" s="137" t="s">
        <v>200</v>
      </c>
      <c r="E1569" s="135" t="s">
        <v>197</v>
      </c>
      <c r="F1569" s="136" t="s">
        <v>200</v>
      </c>
      <c r="G1569" s="137" t="s">
        <v>200</v>
      </c>
      <c r="H1569" s="135" t="s">
        <v>197</v>
      </c>
      <c r="I1569" s="136" t="s">
        <v>200</v>
      </c>
      <c r="J1569" s="137" t="s">
        <v>200</v>
      </c>
      <c r="K1569" s="136"/>
      <c r="L1569" s="136"/>
      <c r="M1569" s="137"/>
      <c r="N1569" s="309"/>
    </row>
    <row r="1570" spans="1:14" x14ac:dyDescent="0.3">
      <c r="A1570" s="142" t="s">
        <v>36</v>
      </c>
      <c r="B1570" s="138" t="s">
        <v>197</v>
      </c>
      <c r="C1570" s="139">
        <v>-0.16666666666666652</v>
      </c>
      <c r="D1570" s="140">
        <v>-0.2368421052631581</v>
      </c>
      <c r="E1570" s="138" t="s">
        <v>197</v>
      </c>
      <c r="F1570" s="139">
        <v>-0.65753424657534243</v>
      </c>
      <c r="G1570" s="140">
        <v>-0.76056338028169024</v>
      </c>
      <c r="H1570" s="138" t="s">
        <v>197</v>
      </c>
      <c r="I1570" s="139">
        <v>0.27160493827160515</v>
      </c>
      <c r="J1570" s="140">
        <v>0.23749999999999993</v>
      </c>
      <c r="K1570" s="139"/>
      <c r="L1570" s="139"/>
      <c r="M1570" s="140"/>
      <c r="N1570" s="310"/>
    </row>
    <row r="1571" spans="1:14" ht="25.5" customHeight="1" x14ac:dyDescent="0.3">
      <c r="A1571" s="190" t="s">
        <v>534</v>
      </c>
      <c r="B1571" s="181">
        <v>0.66700000000000004</v>
      </c>
      <c r="C1571" s="182">
        <v>0.61399999999999999</v>
      </c>
      <c r="D1571" s="183">
        <v>0.65300000000000002</v>
      </c>
      <c r="E1571" s="181">
        <v>0.66700000000000004</v>
      </c>
      <c r="F1571" s="182">
        <v>0.55100000000000005</v>
      </c>
      <c r="G1571" s="183">
        <v>0.625</v>
      </c>
      <c r="H1571" s="181">
        <v>0.66700000000000004</v>
      </c>
      <c r="I1571" s="182">
        <v>0.65800000000000003</v>
      </c>
      <c r="J1571" s="183">
        <v>0.66900000000000004</v>
      </c>
      <c r="K1571" s="182"/>
      <c r="L1571" s="182"/>
      <c r="M1571" s="183"/>
      <c r="N1571" s="534" t="s">
        <v>115</v>
      </c>
    </row>
    <row r="1572" spans="1:14" x14ac:dyDescent="0.3">
      <c r="A1572" s="184" t="s">
        <v>525</v>
      </c>
      <c r="B1572" s="181">
        <v>0.16700000000000001</v>
      </c>
      <c r="C1572" s="182">
        <v>0.29699999999999999</v>
      </c>
      <c r="D1572" s="183">
        <v>0.26200000000000001</v>
      </c>
      <c r="E1572" s="181">
        <v>0</v>
      </c>
      <c r="F1572" s="182">
        <v>0.315</v>
      </c>
      <c r="G1572" s="183">
        <v>0.27200000000000002</v>
      </c>
      <c r="H1572" s="181">
        <v>0.33300000000000002</v>
      </c>
      <c r="I1572" s="182">
        <v>0.28799999999999998</v>
      </c>
      <c r="J1572" s="183">
        <v>0.26</v>
      </c>
      <c r="K1572" s="182"/>
      <c r="L1572" s="182"/>
      <c r="M1572" s="183"/>
      <c r="N1572" s="535"/>
    </row>
    <row r="1573" spans="1:14" x14ac:dyDescent="0.3">
      <c r="A1573" s="184" t="s">
        <v>526</v>
      </c>
      <c r="B1573" s="181">
        <v>0.16700000000000001</v>
      </c>
      <c r="C1573" s="182">
        <v>8.8999999999999996E-2</v>
      </c>
      <c r="D1573" s="183">
        <v>8.5000000000000006E-2</v>
      </c>
      <c r="E1573" s="181">
        <v>0.33300000000000002</v>
      </c>
      <c r="F1573" s="182">
        <v>0.13500000000000001</v>
      </c>
      <c r="G1573" s="183">
        <v>0.10299999999999999</v>
      </c>
      <c r="H1573" s="181">
        <v>0</v>
      </c>
      <c r="I1573" s="182">
        <v>5.3999999999999999E-2</v>
      </c>
      <c r="J1573" s="183">
        <v>7.0999999999999994E-2</v>
      </c>
      <c r="K1573" s="182"/>
      <c r="L1573" s="182"/>
      <c r="M1573" s="183"/>
      <c r="N1573" s="535"/>
    </row>
    <row r="1574" spans="1:14" x14ac:dyDescent="0.3">
      <c r="A1574" s="130" t="s">
        <v>194</v>
      </c>
      <c r="B1574" s="131">
        <v>6</v>
      </c>
      <c r="C1574" s="132">
        <v>202</v>
      </c>
      <c r="D1574" s="133">
        <v>294</v>
      </c>
      <c r="E1574" s="131">
        <v>3</v>
      </c>
      <c r="F1574" s="132">
        <v>89</v>
      </c>
      <c r="G1574" s="133">
        <v>136</v>
      </c>
      <c r="H1574" s="131">
        <v>3</v>
      </c>
      <c r="I1574" s="132">
        <v>111</v>
      </c>
      <c r="J1574" s="133">
        <v>154</v>
      </c>
      <c r="K1574" s="132"/>
      <c r="L1574" s="132"/>
      <c r="M1574" s="133"/>
      <c r="N1574" s="371"/>
    </row>
    <row r="1575" spans="1:14" x14ac:dyDescent="0.3">
      <c r="A1575" s="141" t="s">
        <v>161</v>
      </c>
      <c r="B1575" s="135">
        <v>2.5</v>
      </c>
      <c r="C1575" s="136">
        <v>2.52</v>
      </c>
      <c r="D1575" s="137">
        <v>2.57</v>
      </c>
      <c r="E1575" s="135">
        <v>2.33</v>
      </c>
      <c r="F1575" s="136">
        <v>2.42</v>
      </c>
      <c r="G1575" s="137">
        <v>2.52</v>
      </c>
      <c r="H1575" s="135">
        <v>2.67</v>
      </c>
      <c r="I1575" s="136">
        <v>2.6</v>
      </c>
      <c r="J1575" s="137">
        <v>2.6</v>
      </c>
      <c r="K1575" s="136"/>
      <c r="L1575" s="136"/>
      <c r="M1575" s="137"/>
      <c r="N1575" s="309"/>
    </row>
    <row r="1576" spans="1:14" x14ac:dyDescent="0.3">
      <c r="A1576" s="141" t="s">
        <v>35</v>
      </c>
      <c r="B1576" s="135">
        <v>0.84</v>
      </c>
      <c r="C1576" s="136">
        <v>0.66</v>
      </c>
      <c r="D1576" s="137">
        <v>0.65</v>
      </c>
      <c r="E1576" s="135">
        <v>1.1499999999999999</v>
      </c>
      <c r="F1576" s="136">
        <v>0.72</v>
      </c>
      <c r="G1576" s="137">
        <v>0.68</v>
      </c>
      <c r="H1576" s="135">
        <v>0.57999999999999996</v>
      </c>
      <c r="I1576" s="136">
        <v>0.59</v>
      </c>
      <c r="J1576" s="137">
        <v>0.62</v>
      </c>
      <c r="K1576" s="136"/>
      <c r="L1576" s="136"/>
      <c r="M1576" s="137"/>
      <c r="N1576" s="309"/>
    </row>
    <row r="1577" spans="1:14" x14ac:dyDescent="0.3">
      <c r="A1577" s="141" t="s">
        <v>163</v>
      </c>
      <c r="B1577" s="135" t="s">
        <v>197</v>
      </c>
      <c r="C1577" s="136" t="s">
        <v>200</v>
      </c>
      <c r="D1577" s="137" t="s">
        <v>200</v>
      </c>
      <c r="E1577" s="135" t="s">
        <v>197</v>
      </c>
      <c r="F1577" s="136" t="s">
        <v>200</v>
      </c>
      <c r="G1577" s="137" t="s">
        <v>200</v>
      </c>
      <c r="H1577" s="135" t="s">
        <v>197</v>
      </c>
      <c r="I1577" s="136" t="s">
        <v>200</v>
      </c>
      <c r="J1577" s="137" t="s">
        <v>200</v>
      </c>
      <c r="K1577" s="136"/>
      <c r="L1577" s="136"/>
      <c r="M1577" s="137"/>
      <c r="N1577" s="309"/>
    </row>
    <row r="1578" spans="1:14" x14ac:dyDescent="0.3">
      <c r="A1578" s="142" t="s">
        <v>36</v>
      </c>
      <c r="B1578" s="138" t="s">
        <v>197</v>
      </c>
      <c r="C1578" s="139">
        <v>-3.0303030303030328E-2</v>
      </c>
      <c r="D1578" s="140">
        <v>-0.10769230769230745</v>
      </c>
      <c r="E1578" s="138" t="s">
        <v>197</v>
      </c>
      <c r="F1578" s="139">
        <v>-0.12499999999999981</v>
      </c>
      <c r="G1578" s="140">
        <v>-0.27941176470588225</v>
      </c>
      <c r="H1578" s="138" t="s">
        <v>197</v>
      </c>
      <c r="I1578" s="139">
        <v>0.11864406779660991</v>
      </c>
      <c r="J1578" s="140">
        <v>0.11290322580645136</v>
      </c>
      <c r="K1578" s="139"/>
      <c r="L1578" s="139"/>
      <c r="M1578" s="140"/>
      <c r="N1578" s="310"/>
    </row>
    <row r="1579" spans="1:14" ht="52" x14ac:dyDescent="0.3">
      <c r="A1579" s="190" t="s">
        <v>954</v>
      </c>
      <c r="B1579" s="181">
        <v>0.16700000000000001</v>
      </c>
      <c r="C1579" s="182">
        <v>0.28199999999999997</v>
      </c>
      <c r="D1579" s="183">
        <v>0.248</v>
      </c>
      <c r="E1579" s="181">
        <v>0</v>
      </c>
      <c r="F1579" s="182">
        <v>0.20200000000000001</v>
      </c>
      <c r="G1579" s="183">
        <v>0.20599999999999999</v>
      </c>
      <c r="H1579" s="181">
        <v>0.33300000000000002</v>
      </c>
      <c r="I1579" s="182">
        <v>0.35099999999999998</v>
      </c>
      <c r="J1579" s="183">
        <v>0.29199999999999998</v>
      </c>
      <c r="K1579" s="182"/>
      <c r="L1579" s="182"/>
      <c r="M1579" s="183"/>
      <c r="N1579" s="309"/>
    </row>
    <row r="1580" spans="1:14" x14ac:dyDescent="0.3">
      <c r="A1580" s="184" t="s">
        <v>525</v>
      </c>
      <c r="B1580" s="181">
        <v>0.5</v>
      </c>
      <c r="C1580" s="182">
        <v>0.29199999999999998</v>
      </c>
      <c r="D1580" s="183">
        <v>0.25900000000000001</v>
      </c>
      <c r="E1580" s="181">
        <v>0.66700000000000004</v>
      </c>
      <c r="F1580" s="182">
        <v>0.29199999999999998</v>
      </c>
      <c r="G1580" s="183">
        <v>0.25</v>
      </c>
      <c r="H1580" s="181">
        <v>0.33300000000000002</v>
      </c>
      <c r="I1580" s="182">
        <v>0.29699999999999999</v>
      </c>
      <c r="J1580" s="183">
        <v>0.26</v>
      </c>
      <c r="K1580" s="182"/>
      <c r="L1580" s="182"/>
      <c r="M1580" s="183"/>
      <c r="N1580" s="309"/>
    </row>
    <row r="1581" spans="1:14" x14ac:dyDescent="0.3">
      <c r="A1581" s="184" t="s">
        <v>526</v>
      </c>
      <c r="B1581" s="181">
        <v>0.33300000000000002</v>
      </c>
      <c r="C1581" s="182">
        <v>0.42599999999999999</v>
      </c>
      <c r="D1581" s="183">
        <v>0.49299999999999999</v>
      </c>
      <c r="E1581" s="181">
        <v>0.33300000000000002</v>
      </c>
      <c r="F1581" s="182">
        <v>0.50600000000000001</v>
      </c>
      <c r="G1581" s="183">
        <v>0.54400000000000004</v>
      </c>
      <c r="H1581" s="181">
        <v>0.33300000000000002</v>
      </c>
      <c r="I1581" s="182">
        <v>0.35099999999999998</v>
      </c>
      <c r="J1581" s="183">
        <v>0.44800000000000001</v>
      </c>
      <c r="K1581" s="182"/>
      <c r="L1581" s="182"/>
      <c r="M1581" s="183"/>
      <c r="N1581" s="309"/>
    </row>
    <row r="1582" spans="1:14" x14ac:dyDescent="0.3">
      <c r="A1582" s="130" t="s">
        <v>194</v>
      </c>
      <c r="B1582" s="131">
        <v>6</v>
      </c>
      <c r="C1582" s="132">
        <v>202</v>
      </c>
      <c r="D1582" s="133">
        <v>294</v>
      </c>
      <c r="E1582" s="131">
        <v>3</v>
      </c>
      <c r="F1582" s="132">
        <v>89</v>
      </c>
      <c r="G1582" s="133">
        <v>136</v>
      </c>
      <c r="H1582" s="131">
        <v>3</v>
      </c>
      <c r="I1582" s="132">
        <v>111</v>
      </c>
      <c r="J1582" s="133">
        <v>154</v>
      </c>
      <c r="K1582" s="132"/>
      <c r="L1582" s="132"/>
      <c r="M1582" s="133"/>
      <c r="N1582" s="134"/>
    </row>
    <row r="1583" spans="1:14" x14ac:dyDescent="0.3">
      <c r="A1583" s="141" t="s">
        <v>161</v>
      </c>
      <c r="B1583" s="135">
        <v>1.83</v>
      </c>
      <c r="C1583" s="136">
        <v>1.86</v>
      </c>
      <c r="D1583" s="137">
        <v>1.76</v>
      </c>
      <c r="E1583" s="135">
        <v>1.67</v>
      </c>
      <c r="F1583" s="136">
        <v>1.7</v>
      </c>
      <c r="G1583" s="137">
        <v>1.66</v>
      </c>
      <c r="H1583" s="135">
        <v>2</v>
      </c>
      <c r="I1583" s="136">
        <v>2</v>
      </c>
      <c r="J1583" s="137">
        <v>1.84</v>
      </c>
      <c r="K1583" s="136"/>
      <c r="L1583" s="136"/>
      <c r="M1583" s="137"/>
      <c r="N1583" s="309"/>
    </row>
    <row r="1584" spans="1:14" x14ac:dyDescent="0.3">
      <c r="A1584" s="141" t="s">
        <v>35</v>
      </c>
      <c r="B1584" s="135">
        <v>0.75</v>
      </c>
      <c r="C1584" s="136">
        <v>0.83</v>
      </c>
      <c r="D1584" s="137">
        <v>0.83</v>
      </c>
      <c r="E1584" s="135">
        <v>0.57999999999999996</v>
      </c>
      <c r="F1584" s="136">
        <v>0.79</v>
      </c>
      <c r="G1584" s="137">
        <v>0.8</v>
      </c>
      <c r="H1584" s="135">
        <v>1</v>
      </c>
      <c r="I1584" s="136">
        <v>0.84</v>
      </c>
      <c r="J1584" s="137">
        <v>0.85</v>
      </c>
      <c r="K1584" s="136"/>
      <c r="L1584" s="136"/>
      <c r="M1584" s="137"/>
      <c r="N1584" s="309"/>
    </row>
    <row r="1585" spans="1:14" x14ac:dyDescent="0.3">
      <c r="A1585" s="141" t="s">
        <v>163</v>
      </c>
      <c r="B1585" s="135" t="s">
        <v>197</v>
      </c>
      <c r="C1585" s="136" t="s">
        <v>200</v>
      </c>
      <c r="D1585" s="137" t="s">
        <v>200</v>
      </c>
      <c r="E1585" s="135" t="s">
        <v>197</v>
      </c>
      <c r="F1585" s="136" t="s">
        <v>200</v>
      </c>
      <c r="G1585" s="137" t="s">
        <v>200</v>
      </c>
      <c r="H1585" s="135" t="s">
        <v>197</v>
      </c>
      <c r="I1585" s="136" t="s">
        <v>200</v>
      </c>
      <c r="J1585" s="137" t="s">
        <v>200</v>
      </c>
      <c r="K1585" s="136"/>
      <c r="L1585" s="136"/>
      <c r="M1585" s="137"/>
      <c r="N1585" s="309"/>
    </row>
    <row r="1586" spans="1:14" x14ac:dyDescent="0.3">
      <c r="A1586" s="142" t="s">
        <v>36</v>
      </c>
      <c r="B1586" s="138" t="s">
        <v>197</v>
      </c>
      <c r="C1586" s="139">
        <v>-3.6144578313253045E-2</v>
      </c>
      <c r="D1586" s="140">
        <v>8.4337349397590439E-2</v>
      </c>
      <c r="E1586" s="138" t="s">
        <v>197</v>
      </c>
      <c r="F1586" s="139">
        <v>-3.7974683544303826E-2</v>
      </c>
      <c r="G1586" s="140">
        <v>1.2500000000000011E-2</v>
      </c>
      <c r="H1586" s="138" t="s">
        <v>197</v>
      </c>
      <c r="I1586" s="139">
        <v>0</v>
      </c>
      <c r="J1586" s="140">
        <v>0.18823529411764697</v>
      </c>
      <c r="K1586" s="139"/>
      <c r="L1586" s="139"/>
      <c r="M1586" s="140"/>
      <c r="N1586" s="310"/>
    </row>
    <row r="1587" spans="1:14" ht="26" x14ac:dyDescent="0.3">
      <c r="A1587" s="190" t="s">
        <v>535</v>
      </c>
      <c r="B1587" s="181">
        <v>0.16700000000000001</v>
      </c>
      <c r="C1587" s="182">
        <v>0.45300000000000001</v>
      </c>
      <c r="D1587" s="183">
        <v>0.45400000000000001</v>
      </c>
      <c r="E1587" s="181">
        <v>0</v>
      </c>
      <c r="F1587" s="182">
        <v>0.33700000000000002</v>
      </c>
      <c r="G1587" s="183">
        <v>0.36</v>
      </c>
      <c r="H1587" s="181">
        <v>0.33300000000000002</v>
      </c>
      <c r="I1587" s="182">
        <v>0.55400000000000005</v>
      </c>
      <c r="J1587" s="183">
        <v>0.54200000000000004</v>
      </c>
      <c r="K1587" s="182"/>
      <c r="L1587" s="182"/>
      <c r="M1587" s="183"/>
      <c r="N1587" s="309"/>
    </row>
    <row r="1588" spans="1:14" x14ac:dyDescent="0.3">
      <c r="A1588" s="184" t="s">
        <v>525</v>
      </c>
      <c r="B1588" s="181">
        <v>0.66700000000000004</v>
      </c>
      <c r="C1588" s="182">
        <v>0.374</v>
      </c>
      <c r="D1588" s="183">
        <v>0.36599999999999999</v>
      </c>
      <c r="E1588" s="181">
        <v>0.66700000000000004</v>
      </c>
      <c r="F1588" s="182">
        <v>0.438</v>
      </c>
      <c r="G1588" s="183">
        <v>0.42599999999999999</v>
      </c>
      <c r="H1588" s="181">
        <v>0.66700000000000004</v>
      </c>
      <c r="I1588" s="182">
        <v>0.33</v>
      </c>
      <c r="J1588" s="183">
        <v>0.316</v>
      </c>
      <c r="K1588" s="182"/>
      <c r="L1588" s="182"/>
      <c r="M1588" s="183"/>
      <c r="N1588" s="309"/>
    </row>
    <row r="1589" spans="1:14" x14ac:dyDescent="0.3">
      <c r="A1589" s="184" t="s">
        <v>526</v>
      </c>
      <c r="B1589" s="181">
        <v>0.16700000000000001</v>
      </c>
      <c r="C1589" s="182">
        <v>0.17199999999999999</v>
      </c>
      <c r="D1589" s="183">
        <v>0.18</v>
      </c>
      <c r="E1589" s="181">
        <v>0.33300000000000002</v>
      </c>
      <c r="F1589" s="182">
        <v>0.22500000000000001</v>
      </c>
      <c r="G1589" s="183">
        <v>0.21299999999999999</v>
      </c>
      <c r="H1589" s="181">
        <v>0</v>
      </c>
      <c r="I1589" s="182">
        <v>0.11600000000000001</v>
      </c>
      <c r="J1589" s="183">
        <v>0.14199999999999999</v>
      </c>
      <c r="K1589" s="182"/>
      <c r="L1589" s="182"/>
      <c r="M1589" s="183"/>
      <c r="N1589" s="309"/>
    </row>
    <row r="1590" spans="1:14" x14ac:dyDescent="0.3">
      <c r="A1590" s="130" t="s">
        <v>194</v>
      </c>
      <c r="B1590" s="131">
        <v>6</v>
      </c>
      <c r="C1590" s="132">
        <v>203</v>
      </c>
      <c r="D1590" s="133">
        <v>295</v>
      </c>
      <c r="E1590" s="131">
        <v>3</v>
      </c>
      <c r="F1590" s="132">
        <v>89</v>
      </c>
      <c r="G1590" s="133">
        <v>136</v>
      </c>
      <c r="H1590" s="131">
        <v>3</v>
      </c>
      <c r="I1590" s="132">
        <v>112</v>
      </c>
      <c r="J1590" s="133">
        <v>155</v>
      </c>
      <c r="K1590" s="132"/>
      <c r="L1590" s="132"/>
      <c r="M1590" s="133"/>
      <c r="N1590" s="134"/>
    </row>
    <row r="1591" spans="1:14" x14ac:dyDescent="0.3">
      <c r="A1591" s="141" t="s">
        <v>161</v>
      </c>
      <c r="B1591" s="135">
        <v>2</v>
      </c>
      <c r="C1591" s="136">
        <v>2.2799999999999998</v>
      </c>
      <c r="D1591" s="137">
        <v>2.27</v>
      </c>
      <c r="E1591" s="135">
        <v>1.67</v>
      </c>
      <c r="F1591" s="136">
        <v>2.11</v>
      </c>
      <c r="G1591" s="137">
        <v>2.15</v>
      </c>
      <c r="H1591" s="135">
        <v>2.33</v>
      </c>
      <c r="I1591" s="136">
        <v>2.44</v>
      </c>
      <c r="J1591" s="137">
        <v>2.4</v>
      </c>
      <c r="K1591" s="136"/>
      <c r="L1591" s="136"/>
      <c r="M1591" s="137"/>
      <c r="N1591" s="309"/>
    </row>
    <row r="1592" spans="1:14" x14ac:dyDescent="0.3">
      <c r="A1592" s="141" t="s">
        <v>35</v>
      </c>
      <c r="B1592" s="135">
        <v>0.63</v>
      </c>
      <c r="C1592" s="136">
        <v>0.74</v>
      </c>
      <c r="D1592" s="137">
        <v>0.75</v>
      </c>
      <c r="E1592" s="135">
        <v>0.57999999999999996</v>
      </c>
      <c r="F1592" s="136">
        <v>0.75</v>
      </c>
      <c r="G1592" s="137">
        <v>0.75</v>
      </c>
      <c r="H1592" s="135">
        <v>0.57999999999999996</v>
      </c>
      <c r="I1592" s="136">
        <v>0.69</v>
      </c>
      <c r="J1592" s="137">
        <v>0.73</v>
      </c>
      <c r="K1592" s="136"/>
      <c r="L1592" s="136"/>
      <c r="M1592" s="137"/>
      <c r="N1592" s="309"/>
    </row>
    <row r="1593" spans="1:14" x14ac:dyDescent="0.3">
      <c r="A1593" s="141" t="s">
        <v>163</v>
      </c>
      <c r="B1593" s="135" t="s">
        <v>197</v>
      </c>
      <c r="C1593" s="136" t="s">
        <v>200</v>
      </c>
      <c r="D1593" s="137" t="s">
        <v>200</v>
      </c>
      <c r="E1593" s="135" t="s">
        <v>197</v>
      </c>
      <c r="F1593" s="136" t="s">
        <v>200</v>
      </c>
      <c r="G1593" s="137" t="s">
        <v>200</v>
      </c>
      <c r="H1593" s="135" t="s">
        <v>197</v>
      </c>
      <c r="I1593" s="136" t="s">
        <v>200</v>
      </c>
      <c r="J1593" s="137" t="s">
        <v>200</v>
      </c>
      <c r="K1593" s="136"/>
      <c r="L1593" s="136"/>
      <c r="M1593" s="137"/>
      <c r="N1593" s="309"/>
    </row>
    <row r="1594" spans="1:14" x14ac:dyDescent="0.3">
      <c r="A1594" s="142" t="s">
        <v>36</v>
      </c>
      <c r="B1594" s="138" t="s">
        <v>197</v>
      </c>
      <c r="C1594" s="139">
        <v>-0.37837837837837812</v>
      </c>
      <c r="D1594" s="140">
        <v>-0.36000000000000004</v>
      </c>
      <c r="E1594" s="138" t="s">
        <v>197</v>
      </c>
      <c r="F1594" s="139">
        <v>-0.58666666666666656</v>
      </c>
      <c r="G1594" s="140">
        <v>-0.64</v>
      </c>
      <c r="H1594" s="138" t="s">
        <v>197</v>
      </c>
      <c r="I1594" s="139">
        <v>-0.15942028985507228</v>
      </c>
      <c r="J1594" s="140">
        <v>-9.5890410958903896E-2</v>
      </c>
      <c r="K1594" s="139"/>
      <c r="L1594" s="139"/>
      <c r="M1594" s="140"/>
      <c r="N1594" s="310"/>
    </row>
    <row r="1595" spans="1:14" ht="26" x14ac:dyDescent="0.3">
      <c r="A1595" s="190" t="s">
        <v>536</v>
      </c>
      <c r="B1595" s="181">
        <v>0.16700000000000001</v>
      </c>
      <c r="C1595" s="182">
        <v>0.21199999999999999</v>
      </c>
      <c r="D1595" s="183">
        <v>0.254</v>
      </c>
      <c r="E1595" s="181">
        <v>0.33300000000000002</v>
      </c>
      <c r="F1595" s="182">
        <v>0.20200000000000001</v>
      </c>
      <c r="G1595" s="183">
        <v>0.25</v>
      </c>
      <c r="H1595" s="181">
        <v>0</v>
      </c>
      <c r="I1595" s="182">
        <v>0.214</v>
      </c>
      <c r="J1595" s="183">
        <v>0.25800000000000001</v>
      </c>
      <c r="K1595" s="182"/>
      <c r="L1595" s="182"/>
      <c r="M1595" s="183"/>
      <c r="N1595" s="309"/>
    </row>
    <row r="1596" spans="1:14" x14ac:dyDescent="0.3">
      <c r="A1596" s="184" t="s">
        <v>525</v>
      </c>
      <c r="B1596" s="181">
        <v>0.5</v>
      </c>
      <c r="C1596" s="182">
        <v>0.48299999999999998</v>
      </c>
      <c r="D1596" s="183">
        <v>0.47099999999999997</v>
      </c>
      <c r="E1596" s="181">
        <v>0.33300000000000002</v>
      </c>
      <c r="F1596" s="182">
        <v>0.51700000000000002</v>
      </c>
      <c r="G1596" s="183">
        <v>0.51500000000000001</v>
      </c>
      <c r="H1596" s="181">
        <v>0.66700000000000004</v>
      </c>
      <c r="I1596" s="182">
        <v>0.46400000000000002</v>
      </c>
      <c r="J1596" s="183">
        <v>0.432</v>
      </c>
      <c r="K1596" s="182"/>
      <c r="L1596" s="182"/>
      <c r="M1596" s="183"/>
      <c r="N1596" s="309"/>
    </row>
    <row r="1597" spans="1:14" x14ac:dyDescent="0.3">
      <c r="A1597" s="184" t="s">
        <v>526</v>
      </c>
      <c r="B1597" s="181">
        <v>0.33300000000000002</v>
      </c>
      <c r="C1597" s="182">
        <v>0.30499999999999999</v>
      </c>
      <c r="D1597" s="183">
        <v>0.27500000000000002</v>
      </c>
      <c r="E1597" s="181">
        <v>0.33300000000000002</v>
      </c>
      <c r="F1597" s="182">
        <v>0.28100000000000003</v>
      </c>
      <c r="G1597" s="183">
        <v>0.23499999999999999</v>
      </c>
      <c r="H1597" s="181">
        <v>0.33300000000000002</v>
      </c>
      <c r="I1597" s="182">
        <v>0.32100000000000001</v>
      </c>
      <c r="J1597" s="183">
        <v>0.31</v>
      </c>
      <c r="K1597" s="182"/>
      <c r="L1597" s="182"/>
      <c r="M1597" s="183"/>
      <c r="N1597" s="309"/>
    </row>
    <row r="1598" spans="1:14" x14ac:dyDescent="0.3">
      <c r="A1598" s="130" t="s">
        <v>194</v>
      </c>
      <c r="B1598" s="131">
        <v>6</v>
      </c>
      <c r="C1598" s="132">
        <v>203</v>
      </c>
      <c r="D1598" s="133">
        <v>295</v>
      </c>
      <c r="E1598" s="131">
        <v>3</v>
      </c>
      <c r="F1598" s="132">
        <v>89</v>
      </c>
      <c r="G1598" s="133">
        <v>136</v>
      </c>
      <c r="H1598" s="131">
        <v>3</v>
      </c>
      <c r="I1598" s="132">
        <v>112</v>
      </c>
      <c r="J1598" s="133">
        <v>155</v>
      </c>
      <c r="K1598" s="132"/>
      <c r="L1598" s="132"/>
      <c r="M1598" s="133"/>
      <c r="N1598" s="134"/>
    </row>
    <row r="1599" spans="1:14" x14ac:dyDescent="0.3">
      <c r="A1599" s="141" t="s">
        <v>161</v>
      </c>
      <c r="B1599" s="135">
        <v>1.83</v>
      </c>
      <c r="C1599" s="136">
        <v>1.91</v>
      </c>
      <c r="D1599" s="137">
        <v>1.98</v>
      </c>
      <c r="E1599" s="135">
        <v>2</v>
      </c>
      <c r="F1599" s="136">
        <v>1.92</v>
      </c>
      <c r="G1599" s="137">
        <v>2.0099999999999998</v>
      </c>
      <c r="H1599" s="135">
        <v>1.67</v>
      </c>
      <c r="I1599" s="136">
        <v>1.89</v>
      </c>
      <c r="J1599" s="137">
        <v>1.95</v>
      </c>
      <c r="K1599" s="136"/>
      <c r="L1599" s="136"/>
      <c r="M1599" s="137"/>
      <c r="N1599" s="309"/>
    </row>
    <row r="1600" spans="1:14" x14ac:dyDescent="0.3">
      <c r="A1600" s="141" t="s">
        <v>35</v>
      </c>
      <c r="B1600" s="135">
        <v>0.75</v>
      </c>
      <c r="C1600" s="136">
        <v>0.71</v>
      </c>
      <c r="D1600" s="137">
        <v>0.73</v>
      </c>
      <c r="E1600" s="135">
        <v>1</v>
      </c>
      <c r="F1600" s="136">
        <v>0.69</v>
      </c>
      <c r="G1600" s="137">
        <v>0.7</v>
      </c>
      <c r="H1600" s="135">
        <v>0.57999999999999996</v>
      </c>
      <c r="I1600" s="136">
        <v>0.73</v>
      </c>
      <c r="J1600" s="137">
        <v>0.75</v>
      </c>
      <c r="K1600" s="136"/>
      <c r="L1600" s="136"/>
      <c r="M1600" s="137"/>
      <c r="N1600" s="309"/>
    </row>
    <row r="1601" spans="1:14" x14ac:dyDescent="0.3">
      <c r="A1601" s="141" t="s">
        <v>163</v>
      </c>
      <c r="B1601" s="135" t="s">
        <v>197</v>
      </c>
      <c r="C1601" s="136" t="s">
        <v>200</v>
      </c>
      <c r="D1601" s="137" t="s">
        <v>200</v>
      </c>
      <c r="E1601" s="135" t="s">
        <v>197</v>
      </c>
      <c r="F1601" s="136" t="s">
        <v>200</v>
      </c>
      <c r="G1601" s="137" t="s">
        <v>200</v>
      </c>
      <c r="H1601" s="135" t="s">
        <v>197</v>
      </c>
      <c r="I1601" s="136" t="s">
        <v>200</v>
      </c>
      <c r="J1601" s="137" t="s">
        <v>200</v>
      </c>
      <c r="K1601" s="136"/>
      <c r="L1601" s="136"/>
      <c r="M1601" s="137"/>
      <c r="N1601" s="309"/>
    </row>
    <row r="1602" spans="1:14" x14ac:dyDescent="0.3">
      <c r="A1602" s="142" t="s">
        <v>36</v>
      </c>
      <c r="B1602" s="138" t="s">
        <v>197</v>
      </c>
      <c r="C1602" s="139">
        <v>-0.11267605633802796</v>
      </c>
      <c r="D1602" s="140">
        <v>-0.2054794520547944</v>
      </c>
      <c r="E1602" s="138" t="s">
        <v>197</v>
      </c>
      <c r="F1602" s="139">
        <v>0.11594202898550736</v>
      </c>
      <c r="G1602" s="140">
        <v>-1.4285714285713982E-2</v>
      </c>
      <c r="H1602" s="138" t="s">
        <v>197</v>
      </c>
      <c r="I1602" s="139">
        <v>-0.30136986301369861</v>
      </c>
      <c r="J1602" s="140">
        <v>-0.37333333333333335</v>
      </c>
      <c r="K1602" s="139"/>
      <c r="L1602" s="139"/>
      <c r="M1602" s="140"/>
      <c r="N1602" s="310"/>
    </row>
    <row r="1603" spans="1:14" ht="26" x14ac:dyDescent="0.3">
      <c r="A1603" s="190" t="s">
        <v>1099</v>
      </c>
      <c r="B1603" s="181">
        <v>0.5</v>
      </c>
      <c r="C1603" s="182">
        <v>0.104</v>
      </c>
      <c r="D1603" s="183">
        <v>0.16</v>
      </c>
      <c r="E1603" s="181">
        <v>0.66700000000000004</v>
      </c>
      <c r="F1603" s="182">
        <v>0.124</v>
      </c>
      <c r="G1603" s="183">
        <v>0.17599999999999999</v>
      </c>
      <c r="H1603" s="181">
        <v>0.33300000000000002</v>
      </c>
      <c r="I1603" s="182">
        <v>0.09</v>
      </c>
      <c r="J1603" s="183">
        <v>0.14899999999999999</v>
      </c>
      <c r="K1603" s="182"/>
      <c r="L1603" s="182"/>
      <c r="M1603" s="183"/>
      <c r="N1603" s="309"/>
    </row>
    <row r="1604" spans="1:14" x14ac:dyDescent="0.3">
      <c r="A1604" s="184" t="s">
        <v>525</v>
      </c>
      <c r="B1604" s="181">
        <v>0.16700000000000001</v>
      </c>
      <c r="C1604" s="182">
        <v>0.14899999999999999</v>
      </c>
      <c r="D1604" s="183">
        <v>0.16</v>
      </c>
      <c r="E1604" s="181">
        <v>0</v>
      </c>
      <c r="F1604" s="182">
        <v>0.14599999999999999</v>
      </c>
      <c r="G1604" s="183">
        <v>0.17599999999999999</v>
      </c>
      <c r="H1604" s="181">
        <v>0.33300000000000002</v>
      </c>
      <c r="I1604" s="182">
        <v>0.153</v>
      </c>
      <c r="J1604" s="183">
        <v>0.14299999999999999</v>
      </c>
      <c r="K1604" s="182"/>
      <c r="L1604" s="182"/>
      <c r="M1604" s="183"/>
      <c r="N1604" s="309"/>
    </row>
    <row r="1605" spans="1:14" x14ac:dyDescent="0.3">
      <c r="A1605" s="184" t="s">
        <v>526</v>
      </c>
      <c r="B1605" s="181">
        <v>0.33300000000000002</v>
      </c>
      <c r="C1605" s="182">
        <v>0.748</v>
      </c>
      <c r="D1605" s="183">
        <v>0.68</v>
      </c>
      <c r="E1605" s="181">
        <v>0.33300000000000002</v>
      </c>
      <c r="F1605" s="182">
        <v>0.73</v>
      </c>
      <c r="G1605" s="183">
        <v>0.64700000000000002</v>
      </c>
      <c r="H1605" s="181">
        <v>0.33300000000000002</v>
      </c>
      <c r="I1605" s="182">
        <v>0.75700000000000001</v>
      </c>
      <c r="J1605" s="183">
        <v>0.70799999999999996</v>
      </c>
      <c r="K1605" s="182"/>
      <c r="L1605" s="182"/>
      <c r="M1605" s="183"/>
      <c r="N1605" s="309"/>
    </row>
    <row r="1606" spans="1:14" x14ac:dyDescent="0.3">
      <c r="A1606" s="130" t="s">
        <v>194</v>
      </c>
      <c r="B1606" s="131">
        <v>6</v>
      </c>
      <c r="C1606" s="132">
        <v>202</v>
      </c>
      <c r="D1606" s="133">
        <v>294</v>
      </c>
      <c r="E1606" s="131">
        <v>3</v>
      </c>
      <c r="F1606" s="132">
        <v>89</v>
      </c>
      <c r="G1606" s="133">
        <v>136</v>
      </c>
      <c r="H1606" s="131">
        <v>3</v>
      </c>
      <c r="I1606" s="132">
        <v>111</v>
      </c>
      <c r="J1606" s="133">
        <v>154</v>
      </c>
      <c r="K1606" s="132"/>
      <c r="L1606" s="132"/>
      <c r="M1606" s="133"/>
      <c r="N1606" s="134"/>
    </row>
    <row r="1607" spans="1:14" x14ac:dyDescent="0.3">
      <c r="A1607" s="141" t="s">
        <v>161</v>
      </c>
      <c r="B1607" s="135">
        <v>2.17</v>
      </c>
      <c r="C1607" s="136">
        <v>1.36</v>
      </c>
      <c r="D1607" s="137">
        <v>1.48</v>
      </c>
      <c r="E1607" s="135">
        <v>2.33</v>
      </c>
      <c r="F1607" s="136">
        <v>1.39</v>
      </c>
      <c r="G1607" s="137">
        <v>1.53</v>
      </c>
      <c r="H1607" s="135">
        <v>2</v>
      </c>
      <c r="I1607" s="136">
        <v>1.33</v>
      </c>
      <c r="J1607" s="137">
        <v>1.44</v>
      </c>
      <c r="K1607" s="136"/>
      <c r="L1607" s="136"/>
      <c r="M1607" s="137"/>
      <c r="N1607" s="309"/>
    </row>
    <row r="1608" spans="1:14" x14ac:dyDescent="0.3">
      <c r="A1608" s="141" t="s">
        <v>35</v>
      </c>
      <c r="B1608" s="135">
        <v>0.98</v>
      </c>
      <c r="C1608" s="136">
        <v>0.66</v>
      </c>
      <c r="D1608" s="137">
        <v>0.76</v>
      </c>
      <c r="E1608" s="135">
        <v>1.1499999999999999</v>
      </c>
      <c r="F1608" s="136">
        <v>0.7</v>
      </c>
      <c r="G1608" s="137">
        <v>0.78</v>
      </c>
      <c r="H1608" s="135">
        <v>1</v>
      </c>
      <c r="I1608" s="136">
        <v>0.64</v>
      </c>
      <c r="J1608" s="137">
        <v>0.74</v>
      </c>
      <c r="K1608" s="136"/>
      <c r="L1608" s="136"/>
      <c r="M1608" s="137"/>
      <c r="N1608" s="309"/>
    </row>
    <row r="1609" spans="1:14" x14ac:dyDescent="0.3">
      <c r="A1609" s="141" t="s">
        <v>163</v>
      </c>
      <c r="B1609" s="135" t="s">
        <v>197</v>
      </c>
      <c r="C1609" s="136" t="s">
        <v>188</v>
      </c>
      <c r="D1609" s="137" t="s">
        <v>198</v>
      </c>
      <c r="E1609" s="135" t="s">
        <v>197</v>
      </c>
      <c r="F1609" s="136" t="s">
        <v>198</v>
      </c>
      <c r="G1609" s="137" t="s">
        <v>200</v>
      </c>
      <c r="H1609" s="135" t="s">
        <v>197</v>
      </c>
      <c r="I1609" s="136" t="s">
        <v>200</v>
      </c>
      <c r="J1609" s="137" t="s">
        <v>200</v>
      </c>
      <c r="K1609" s="136"/>
      <c r="L1609" s="136"/>
      <c r="M1609" s="137"/>
      <c r="N1609" s="309"/>
    </row>
    <row r="1610" spans="1:14" x14ac:dyDescent="0.3">
      <c r="A1610" s="142" t="s">
        <v>36</v>
      </c>
      <c r="B1610" s="138" t="s">
        <v>197</v>
      </c>
      <c r="C1610" s="139">
        <v>1.2272727272727268</v>
      </c>
      <c r="D1610" s="140">
        <v>0.9078947368421052</v>
      </c>
      <c r="E1610" s="138" t="s">
        <v>197</v>
      </c>
      <c r="F1610" s="139">
        <v>1.3428571428571432</v>
      </c>
      <c r="G1610" s="140">
        <v>1.0256410256410258</v>
      </c>
      <c r="H1610" s="138" t="s">
        <v>197</v>
      </c>
      <c r="I1610" s="139">
        <v>1.0468749999999998</v>
      </c>
      <c r="J1610" s="140">
        <v>0.7567567567567568</v>
      </c>
      <c r="K1610" s="139"/>
      <c r="L1610" s="139"/>
      <c r="M1610" s="140"/>
      <c r="N1610" s="310"/>
    </row>
    <row r="1611" spans="1:14" ht="26" x14ac:dyDescent="0.3">
      <c r="A1611" s="190" t="s">
        <v>537</v>
      </c>
      <c r="B1611" s="181">
        <v>0.33300000000000002</v>
      </c>
      <c r="C1611" s="182">
        <v>0.32700000000000001</v>
      </c>
      <c r="D1611" s="183">
        <v>0.378</v>
      </c>
      <c r="E1611" s="181">
        <v>0.33300000000000002</v>
      </c>
      <c r="F1611" s="182">
        <v>0.25</v>
      </c>
      <c r="G1611" s="183">
        <v>0.33300000000000002</v>
      </c>
      <c r="H1611" s="181">
        <v>0.33300000000000002</v>
      </c>
      <c r="I1611" s="182">
        <v>0.38400000000000001</v>
      </c>
      <c r="J1611" s="183">
        <v>0.41899999999999998</v>
      </c>
      <c r="K1611" s="182"/>
      <c r="L1611" s="182"/>
      <c r="M1611" s="183"/>
      <c r="N1611" s="309"/>
    </row>
    <row r="1612" spans="1:14" x14ac:dyDescent="0.3">
      <c r="A1612" s="184" t="s">
        <v>525</v>
      </c>
      <c r="B1612" s="181">
        <v>0.5</v>
      </c>
      <c r="C1612" s="182">
        <v>0.34200000000000003</v>
      </c>
      <c r="D1612" s="183">
        <v>0.313</v>
      </c>
      <c r="E1612" s="181">
        <v>0.33300000000000002</v>
      </c>
      <c r="F1612" s="182">
        <v>0.36399999999999999</v>
      </c>
      <c r="G1612" s="183">
        <v>0.32600000000000001</v>
      </c>
      <c r="H1612" s="181">
        <v>0.66700000000000004</v>
      </c>
      <c r="I1612" s="182">
        <v>0.33</v>
      </c>
      <c r="J1612" s="183">
        <v>0.29699999999999999</v>
      </c>
      <c r="K1612" s="182"/>
      <c r="L1612" s="182"/>
      <c r="M1612" s="183"/>
      <c r="N1612" s="309"/>
    </row>
    <row r="1613" spans="1:14" x14ac:dyDescent="0.3">
      <c r="A1613" s="184" t="s">
        <v>526</v>
      </c>
      <c r="B1613" s="181">
        <v>0.16700000000000001</v>
      </c>
      <c r="C1613" s="182">
        <v>0.33200000000000002</v>
      </c>
      <c r="D1613" s="183">
        <v>0.31</v>
      </c>
      <c r="E1613" s="181">
        <v>0.33300000000000002</v>
      </c>
      <c r="F1613" s="182">
        <v>0.38600000000000001</v>
      </c>
      <c r="G1613" s="183">
        <v>0.34100000000000003</v>
      </c>
      <c r="H1613" s="181">
        <v>0</v>
      </c>
      <c r="I1613" s="182">
        <v>0.28599999999999998</v>
      </c>
      <c r="J1613" s="183">
        <v>0.28399999999999997</v>
      </c>
      <c r="K1613" s="182"/>
      <c r="L1613" s="182"/>
      <c r="M1613" s="183"/>
      <c r="N1613" s="309"/>
    </row>
    <row r="1614" spans="1:14" x14ac:dyDescent="0.3">
      <c r="A1614" s="130" t="s">
        <v>194</v>
      </c>
      <c r="B1614" s="131">
        <v>6</v>
      </c>
      <c r="C1614" s="132">
        <v>202</v>
      </c>
      <c r="D1614" s="133">
        <v>294</v>
      </c>
      <c r="E1614" s="131">
        <v>3</v>
      </c>
      <c r="F1614" s="132">
        <v>88</v>
      </c>
      <c r="G1614" s="133">
        <v>135</v>
      </c>
      <c r="H1614" s="131">
        <v>3</v>
      </c>
      <c r="I1614" s="132">
        <v>112</v>
      </c>
      <c r="J1614" s="133">
        <v>155</v>
      </c>
      <c r="K1614" s="132"/>
      <c r="L1614" s="132"/>
      <c r="M1614" s="133"/>
      <c r="N1614" s="134"/>
    </row>
    <row r="1615" spans="1:14" x14ac:dyDescent="0.3">
      <c r="A1615" s="141" t="s">
        <v>161</v>
      </c>
      <c r="B1615" s="135">
        <v>2.17</v>
      </c>
      <c r="C1615" s="136">
        <v>2</v>
      </c>
      <c r="D1615" s="137">
        <v>2.0699999999999998</v>
      </c>
      <c r="E1615" s="135">
        <v>2</v>
      </c>
      <c r="F1615" s="136">
        <v>1.86</v>
      </c>
      <c r="G1615" s="137">
        <v>1.99</v>
      </c>
      <c r="H1615" s="135">
        <v>2.33</v>
      </c>
      <c r="I1615" s="136">
        <v>2.1</v>
      </c>
      <c r="J1615" s="137">
        <v>2.14</v>
      </c>
      <c r="K1615" s="136"/>
      <c r="L1615" s="136"/>
      <c r="M1615" s="137"/>
      <c r="N1615" s="309"/>
    </row>
    <row r="1616" spans="1:14" x14ac:dyDescent="0.3">
      <c r="A1616" s="141" t="s">
        <v>35</v>
      </c>
      <c r="B1616" s="135">
        <v>0.75</v>
      </c>
      <c r="C1616" s="136">
        <v>0.81</v>
      </c>
      <c r="D1616" s="137">
        <v>0.83</v>
      </c>
      <c r="E1616" s="135">
        <v>1</v>
      </c>
      <c r="F1616" s="136">
        <v>0.79</v>
      </c>
      <c r="G1616" s="137">
        <v>0.82</v>
      </c>
      <c r="H1616" s="135">
        <v>0.57999999999999996</v>
      </c>
      <c r="I1616" s="136">
        <v>0.82</v>
      </c>
      <c r="J1616" s="137">
        <v>0.83</v>
      </c>
      <c r="K1616" s="136"/>
      <c r="L1616" s="136"/>
      <c r="M1616" s="137"/>
      <c r="N1616" s="309"/>
    </row>
    <row r="1617" spans="1:14" x14ac:dyDescent="0.3">
      <c r="A1617" s="141" t="s">
        <v>163</v>
      </c>
      <c r="B1617" s="135" t="s">
        <v>197</v>
      </c>
      <c r="C1617" s="136" t="s">
        <v>200</v>
      </c>
      <c r="D1617" s="137" t="s">
        <v>200</v>
      </c>
      <c r="E1617" s="135" t="s">
        <v>197</v>
      </c>
      <c r="F1617" s="136" t="s">
        <v>200</v>
      </c>
      <c r="G1617" s="137" t="s">
        <v>200</v>
      </c>
      <c r="H1617" s="135" t="s">
        <v>197</v>
      </c>
      <c r="I1617" s="136" t="s">
        <v>200</v>
      </c>
      <c r="J1617" s="137" t="s">
        <v>200</v>
      </c>
      <c r="K1617" s="136"/>
      <c r="L1617" s="136"/>
      <c r="M1617" s="137"/>
      <c r="N1617" s="309"/>
    </row>
    <row r="1618" spans="1:14" x14ac:dyDescent="0.3">
      <c r="A1618" s="142" t="s">
        <v>36</v>
      </c>
      <c r="B1618" s="138" t="s">
        <v>197</v>
      </c>
      <c r="C1618" s="139">
        <v>0.20987654320987645</v>
      </c>
      <c r="D1618" s="140">
        <v>0.12048192771084348</v>
      </c>
      <c r="E1618" s="138" t="s">
        <v>197</v>
      </c>
      <c r="F1618" s="139">
        <v>0.17721518987341758</v>
      </c>
      <c r="G1618" s="140">
        <v>1.2195121951219523E-2</v>
      </c>
      <c r="H1618" s="138" t="s">
        <v>197</v>
      </c>
      <c r="I1618" s="139">
        <v>0.28048780487804875</v>
      </c>
      <c r="J1618" s="140">
        <v>0.22891566265060237</v>
      </c>
      <c r="K1618" s="139"/>
      <c r="L1618" s="139"/>
      <c r="M1618" s="140"/>
      <c r="N1618" s="310"/>
    </row>
    <row r="1619" spans="1:14" ht="52" x14ac:dyDescent="0.3">
      <c r="A1619" s="190" t="s">
        <v>1148</v>
      </c>
      <c r="B1619" s="181">
        <v>0.5</v>
      </c>
      <c r="C1619" s="182">
        <v>0.45800000000000002</v>
      </c>
      <c r="D1619" s="183">
        <v>0.44700000000000001</v>
      </c>
      <c r="E1619" s="181">
        <v>0.66700000000000004</v>
      </c>
      <c r="F1619" s="182">
        <v>0.38600000000000001</v>
      </c>
      <c r="G1619" s="183">
        <v>0.38500000000000001</v>
      </c>
      <c r="H1619" s="181">
        <v>0.33300000000000002</v>
      </c>
      <c r="I1619" s="182">
        <v>0.505</v>
      </c>
      <c r="J1619" s="183">
        <v>0.49399999999999999</v>
      </c>
      <c r="K1619" s="182"/>
      <c r="L1619" s="182"/>
      <c r="M1619" s="183"/>
      <c r="N1619" s="309"/>
    </row>
    <row r="1620" spans="1:14" x14ac:dyDescent="0.3">
      <c r="A1620" s="184" t="s">
        <v>525</v>
      </c>
      <c r="B1620" s="181">
        <v>0.33300000000000002</v>
      </c>
      <c r="C1620" s="182">
        <v>0.35799999999999998</v>
      </c>
      <c r="D1620" s="183">
        <v>0.39200000000000002</v>
      </c>
      <c r="E1620" s="181">
        <v>0.33300000000000002</v>
      </c>
      <c r="F1620" s="182">
        <v>0.38600000000000001</v>
      </c>
      <c r="G1620" s="183">
        <v>0.437</v>
      </c>
      <c r="H1620" s="181">
        <v>0.33300000000000002</v>
      </c>
      <c r="I1620" s="182">
        <v>0.34200000000000003</v>
      </c>
      <c r="J1620" s="183">
        <v>0.35699999999999998</v>
      </c>
      <c r="K1620" s="182"/>
      <c r="L1620" s="182"/>
      <c r="M1620" s="183"/>
      <c r="N1620" s="309"/>
    </row>
    <row r="1621" spans="1:14" x14ac:dyDescent="0.3">
      <c r="A1621" s="184" t="s">
        <v>526</v>
      </c>
      <c r="B1621" s="181">
        <v>0.16700000000000001</v>
      </c>
      <c r="C1621" s="182">
        <v>0.184</v>
      </c>
      <c r="D1621" s="183">
        <v>0.16</v>
      </c>
      <c r="E1621" s="181">
        <v>0</v>
      </c>
      <c r="F1621" s="182">
        <v>0.22700000000000001</v>
      </c>
      <c r="G1621" s="183">
        <v>0.17799999999999999</v>
      </c>
      <c r="H1621" s="181">
        <v>0.33300000000000002</v>
      </c>
      <c r="I1621" s="182">
        <v>0.153</v>
      </c>
      <c r="J1621" s="183">
        <v>0.14899999999999999</v>
      </c>
      <c r="K1621" s="182"/>
      <c r="L1621" s="182"/>
      <c r="M1621" s="183"/>
      <c r="N1621" s="309"/>
    </row>
    <row r="1622" spans="1:14" x14ac:dyDescent="0.3">
      <c r="A1622" s="130" t="s">
        <v>194</v>
      </c>
      <c r="B1622" s="131">
        <v>6</v>
      </c>
      <c r="C1622" s="132">
        <v>201</v>
      </c>
      <c r="D1622" s="133">
        <v>293</v>
      </c>
      <c r="E1622" s="131">
        <v>3</v>
      </c>
      <c r="F1622" s="132">
        <v>88</v>
      </c>
      <c r="G1622" s="133">
        <v>135</v>
      </c>
      <c r="H1622" s="131">
        <v>3</v>
      </c>
      <c r="I1622" s="132">
        <v>111</v>
      </c>
      <c r="J1622" s="133">
        <v>154</v>
      </c>
      <c r="K1622" s="132"/>
      <c r="L1622" s="132"/>
      <c r="M1622" s="133"/>
      <c r="N1622" s="134"/>
    </row>
    <row r="1623" spans="1:14" x14ac:dyDescent="0.3">
      <c r="A1623" s="141" t="s">
        <v>161</v>
      </c>
      <c r="B1623" s="135">
        <v>2.33</v>
      </c>
      <c r="C1623" s="136">
        <v>2.27</v>
      </c>
      <c r="D1623" s="137">
        <v>2.29</v>
      </c>
      <c r="E1623" s="135">
        <v>2.67</v>
      </c>
      <c r="F1623" s="136">
        <v>2.16</v>
      </c>
      <c r="G1623" s="137">
        <v>2.21</v>
      </c>
      <c r="H1623" s="135">
        <v>2</v>
      </c>
      <c r="I1623" s="136">
        <v>2.35</v>
      </c>
      <c r="J1623" s="137">
        <v>2.34</v>
      </c>
      <c r="K1623" s="136"/>
      <c r="L1623" s="136"/>
      <c r="M1623" s="137"/>
      <c r="N1623" s="309"/>
    </row>
    <row r="1624" spans="1:14" x14ac:dyDescent="0.3">
      <c r="A1624" s="141" t="s">
        <v>35</v>
      </c>
      <c r="B1624" s="135">
        <v>0.82</v>
      </c>
      <c r="C1624" s="136">
        <v>0.75</v>
      </c>
      <c r="D1624" s="137">
        <v>0.73</v>
      </c>
      <c r="E1624" s="135">
        <v>0.57999999999999996</v>
      </c>
      <c r="F1624" s="136">
        <v>0.77</v>
      </c>
      <c r="G1624" s="137">
        <v>0.72</v>
      </c>
      <c r="H1624" s="135">
        <v>1</v>
      </c>
      <c r="I1624" s="136">
        <v>0.73</v>
      </c>
      <c r="J1624" s="137">
        <v>0.73</v>
      </c>
      <c r="K1624" s="136"/>
      <c r="L1624" s="136"/>
      <c r="M1624" s="137"/>
      <c r="N1624" s="309"/>
    </row>
    <row r="1625" spans="1:14" x14ac:dyDescent="0.3">
      <c r="A1625" s="141" t="s">
        <v>163</v>
      </c>
      <c r="B1625" s="135" t="s">
        <v>197</v>
      </c>
      <c r="C1625" s="136" t="s">
        <v>200</v>
      </c>
      <c r="D1625" s="137" t="s">
        <v>200</v>
      </c>
      <c r="E1625" s="135" t="s">
        <v>197</v>
      </c>
      <c r="F1625" s="136" t="s">
        <v>200</v>
      </c>
      <c r="G1625" s="137" t="s">
        <v>200</v>
      </c>
      <c r="H1625" s="135" t="s">
        <v>197</v>
      </c>
      <c r="I1625" s="136" t="s">
        <v>200</v>
      </c>
      <c r="J1625" s="137" t="s">
        <v>200</v>
      </c>
      <c r="K1625" s="136"/>
      <c r="L1625" s="136"/>
      <c r="M1625" s="137"/>
      <c r="N1625" s="309"/>
    </row>
    <row r="1626" spans="1:14" x14ac:dyDescent="0.3">
      <c r="A1626" s="142" t="s">
        <v>36</v>
      </c>
      <c r="B1626" s="138" t="s">
        <v>197</v>
      </c>
      <c r="C1626" s="139">
        <v>8.0000000000000071E-2</v>
      </c>
      <c r="D1626" s="140">
        <v>5.4794520547945258E-2</v>
      </c>
      <c r="E1626" s="138" t="s">
        <v>197</v>
      </c>
      <c r="F1626" s="139">
        <v>0.662337662337662</v>
      </c>
      <c r="G1626" s="140">
        <v>0.63888888888888884</v>
      </c>
      <c r="H1626" s="138" t="s">
        <v>197</v>
      </c>
      <c r="I1626" s="139">
        <v>-0.47945205479452069</v>
      </c>
      <c r="J1626" s="140">
        <v>-0.46575342465753405</v>
      </c>
      <c r="K1626" s="139"/>
      <c r="L1626" s="139"/>
      <c r="M1626" s="140"/>
      <c r="N1626" s="310"/>
    </row>
    <row r="1627" spans="1:14" ht="26" x14ac:dyDescent="0.3">
      <c r="A1627" s="190" t="s">
        <v>706</v>
      </c>
      <c r="B1627" s="181">
        <v>0.16700000000000001</v>
      </c>
      <c r="C1627" s="182">
        <v>0.23899999999999999</v>
      </c>
      <c r="D1627" s="183">
        <v>0.23899999999999999</v>
      </c>
      <c r="E1627" s="181">
        <v>0</v>
      </c>
      <c r="F1627" s="182">
        <v>0.25</v>
      </c>
      <c r="G1627" s="183">
        <v>0.26700000000000002</v>
      </c>
      <c r="H1627" s="181">
        <v>0.33300000000000002</v>
      </c>
      <c r="I1627" s="182">
        <v>0.22500000000000001</v>
      </c>
      <c r="J1627" s="183">
        <v>0.20799999999999999</v>
      </c>
      <c r="K1627" s="182"/>
      <c r="L1627" s="182"/>
      <c r="M1627" s="183"/>
      <c r="N1627" s="309"/>
    </row>
    <row r="1628" spans="1:14" x14ac:dyDescent="0.3">
      <c r="A1628" s="184" t="s">
        <v>525</v>
      </c>
      <c r="B1628" s="181">
        <v>0.16700000000000001</v>
      </c>
      <c r="C1628" s="182">
        <v>0.24399999999999999</v>
      </c>
      <c r="D1628" s="183">
        <v>0.26300000000000001</v>
      </c>
      <c r="E1628" s="181">
        <v>0</v>
      </c>
      <c r="F1628" s="182">
        <v>0.22700000000000001</v>
      </c>
      <c r="G1628" s="183">
        <v>0.27400000000000002</v>
      </c>
      <c r="H1628" s="181">
        <v>0.33300000000000002</v>
      </c>
      <c r="I1628" s="182">
        <v>0.26100000000000001</v>
      </c>
      <c r="J1628" s="183">
        <v>0.26</v>
      </c>
      <c r="K1628" s="182"/>
      <c r="L1628" s="182"/>
      <c r="M1628" s="183"/>
      <c r="N1628" s="309"/>
    </row>
    <row r="1629" spans="1:14" x14ac:dyDescent="0.3">
      <c r="A1629" s="184" t="s">
        <v>526</v>
      </c>
      <c r="B1629" s="181">
        <v>0.66700000000000004</v>
      </c>
      <c r="C1629" s="182">
        <v>0.51700000000000002</v>
      </c>
      <c r="D1629" s="183">
        <v>0.498</v>
      </c>
      <c r="E1629" s="181">
        <v>1</v>
      </c>
      <c r="F1629" s="182">
        <v>0.52300000000000002</v>
      </c>
      <c r="G1629" s="183">
        <v>0.45900000000000002</v>
      </c>
      <c r="H1629" s="181">
        <v>0.33300000000000002</v>
      </c>
      <c r="I1629" s="182">
        <v>0.51400000000000001</v>
      </c>
      <c r="J1629" s="183">
        <v>0.53200000000000003</v>
      </c>
      <c r="K1629" s="182"/>
      <c r="L1629" s="182"/>
      <c r="M1629" s="183"/>
      <c r="N1629" s="309"/>
    </row>
    <row r="1630" spans="1:14" x14ac:dyDescent="0.3">
      <c r="A1630" s="130" t="s">
        <v>194</v>
      </c>
      <c r="B1630" s="131">
        <v>6</v>
      </c>
      <c r="C1630" s="132">
        <v>201</v>
      </c>
      <c r="D1630" s="133">
        <v>293</v>
      </c>
      <c r="E1630" s="131">
        <v>3</v>
      </c>
      <c r="F1630" s="132">
        <v>88</v>
      </c>
      <c r="G1630" s="133">
        <v>135</v>
      </c>
      <c r="H1630" s="131">
        <v>3</v>
      </c>
      <c r="I1630" s="132">
        <v>111</v>
      </c>
      <c r="J1630" s="133">
        <v>154</v>
      </c>
      <c r="K1630" s="132"/>
      <c r="L1630" s="132"/>
      <c r="M1630" s="133"/>
      <c r="N1630" s="134"/>
    </row>
    <row r="1631" spans="1:14" s="120" customFormat="1" x14ac:dyDescent="0.3">
      <c r="A1631" s="141" t="s">
        <v>161</v>
      </c>
      <c r="B1631" s="135">
        <v>1.5</v>
      </c>
      <c r="C1631" s="136">
        <v>1.72</v>
      </c>
      <c r="D1631" s="137">
        <v>1.74</v>
      </c>
      <c r="E1631" s="135">
        <v>1</v>
      </c>
      <c r="F1631" s="136">
        <v>1.73</v>
      </c>
      <c r="G1631" s="137">
        <v>1.81</v>
      </c>
      <c r="H1631" s="135">
        <v>2</v>
      </c>
      <c r="I1631" s="136">
        <v>1.71</v>
      </c>
      <c r="J1631" s="137">
        <v>1.68</v>
      </c>
      <c r="K1631" s="136"/>
      <c r="L1631" s="136"/>
      <c r="M1631" s="137"/>
      <c r="N1631" s="309"/>
    </row>
    <row r="1632" spans="1:14" x14ac:dyDescent="0.3">
      <c r="A1632" s="141" t="s">
        <v>35</v>
      </c>
      <c r="B1632" s="135">
        <v>0.84</v>
      </c>
      <c r="C1632" s="136">
        <v>0.83</v>
      </c>
      <c r="D1632" s="137">
        <v>0.82</v>
      </c>
      <c r="E1632" s="135">
        <v>0</v>
      </c>
      <c r="F1632" s="136">
        <v>0.84</v>
      </c>
      <c r="G1632" s="137">
        <v>0.83</v>
      </c>
      <c r="H1632" s="135">
        <v>1</v>
      </c>
      <c r="I1632" s="136">
        <v>0.81</v>
      </c>
      <c r="J1632" s="137">
        <v>0.8</v>
      </c>
      <c r="K1632" s="136"/>
      <c r="L1632" s="136"/>
      <c r="M1632" s="137"/>
      <c r="N1632" s="309"/>
    </row>
    <row r="1633" spans="1:14" x14ac:dyDescent="0.3">
      <c r="A1633" s="141" t="s">
        <v>163</v>
      </c>
      <c r="B1633" s="135" t="s">
        <v>197</v>
      </c>
      <c r="C1633" s="136" t="s">
        <v>200</v>
      </c>
      <c r="D1633" s="137" t="s">
        <v>200</v>
      </c>
      <c r="E1633" s="135" t="s">
        <v>197</v>
      </c>
      <c r="F1633" s="136" t="s">
        <v>200</v>
      </c>
      <c r="G1633" s="137" t="s">
        <v>200</v>
      </c>
      <c r="H1633" s="135" t="s">
        <v>197</v>
      </c>
      <c r="I1633" s="136" t="s">
        <v>200</v>
      </c>
      <c r="J1633" s="137" t="s">
        <v>200</v>
      </c>
      <c r="K1633" s="136"/>
      <c r="L1633" s="136"/>
      <c r="M1633" s="137"/>
      <c r="N1633" s="309"/>
    </row>
    <row r="1634" spans="1:14" x14ac:dyDescent="0.3">
      <c r="A1634" s="142" t="s">
        <v>36</v>
      </c>
      <c r="B1634" s="138" t="s">
        <v>197</v>
      </c>
      <c r="C1634" s="139">
        <v>-0.26506024096385539</v>
      </c>
      <c r="D1634" s="140">
        <v>-0.29268292682926828</v>
      </c>
      <c r="E1634" s="138" t="s">
        <v>197</v>
      </c>
      <c r="F1634" s="139">
        <v>-0.86904761904761907</v>
      </c>
      <c r="G1634" s="140">
        <v>-0.97590361445783147</v>
      </c>
      <c r="H1634" s="138" t="s">
        <v>197</v>
      </c>
      <c r="I1634" s="139">
        <v>0.35802469135802473</v>
      </c>
      <c r="J1634" s="140">
        <v>0.40000000000000008</v>
      </c>
      <c r="K1634" s="139"/>
      <c r="L1634" s="139"/>
      <c r="M1634" s="140"/>
      <c r="N1634" s="310"/>
    </row>
    <row r="1635" spans="1:14" ht="26" x14ac:dyDescent="0.3">
      <c r="A1635" s="190" t="s">
        <v>707</v>
      </c>
      <c r="B1635" s="181">
        <v>0.5</v>
      </c>
      <c r="C1635" s="182">
        <v>0.55900000000000005</v>
      </c>
      <c r="D1635" s="183">
        <v>0.56799999999999995</v>
      </c>
      <c r="E1635" s="181">
        <v>0.66700000000000004</v>
      </c>
      <c r="F1635" s="182">
        <v>0.53400000000000003</v>
      </c>
      <c r="G1635" s="183">
        <v>0.54100000000000004</v>
      </c>
      <c r="H1635" s="181">
        <v>0.33300000000000002</v>
      </c>
      <c r="I1635" s="182">
        <v>0.57099999999999995</v>
      </c>
      <c r="J1635" s="183">
        <v>0.58699999999999997</v>
      </c>
      <c r="K1635" s="182"/>
      <c r="L1635" s="182"/>
      <c r="M1635" s="183"/>
      <c r="N1635" s="309"/>
    </row>
    <row r="1636" spans="1:14" x14ac:dyDescent="0.3">
      <c r="A1636" s="184" t="s">
        <v>525</v>
      </c>
      <c r="B1636" s="181">
        <v>0.33300000000000002</v>
      </c>
      <c r="C1636" s="182">
        <v>0.29699999999999999</v>
      </c>
      <c r="D1636" s="183">
        <v>0.29899999999999999</v>
      </c>
      <c r="E1636" s="181">
        <v>0</v>
      </c>
      <c r="F1636" s="182">
        <v>0.27300000000000002</v>
      </c>
      <c r="G1636" s="183">
        <v>0.29599999999999999</v>
      </c>
      <c r="H1636" s="181">
        <v>0.66700000000000004</v>
      </c>
      <c r="I1636" s="182">
        <v>0.32100000000000001</v>
      </c>
      <c r="J1636" s="183">
        <v>0.30299999999999999</v>
      </c>
      <c r="K1636" s="182"/>
      <c r="L1636" s="182"/>
      <c r="M1636" s="183"/>
      <c r="N1636" s="309"/>
    </row>
    <row r="1637" spans="1:14" x14ac:dyDescent="0.3">
      <c r="A1637" s="184" t="s">
        <v>526</v>
      </c>
      <c r="B1637" s="181">
        <v>0.16700000000000001</v>
      </c>
      <c r="C1637" s="182">
        <v>0.14399999999999999</v>
      </c>
      <c r="D1637" s="183">
        <v>0.13300000000000001</v>
      </c>
      <c r="E1637" s="181">
        <v>0.33300000000000002</v>
      </c>
      <c r="F1637" s="182">
        <v>0.193</v>
      </c>
      <c r="G1637" s="183">
        <v>0.16300000000000001</v>
      </c>
      <c r="H1637" s="181">
        <v>0</v>
      </c>
      <c r="I1637" s="182">
        <v>0.107</v>
      </c>
      <c r="J1637" s="183">
        <v>0.11</v>
      </c>
      <c r="K1637" s="182"/>
      <c r="L1637" s="182"/>
      <c r="M1637" s="183"/>
      <c r="N1637" s="309"/>
    </row>
    <row r="1638" spans="1:14" x14ac:dyDescent="0.3">
      <c r="A1638" s="130" t="s">
        <v>194</v>
      </c>
      <c r="B1638" s="131">
        <v>6</v>
      </c>
      <c r="C1638" s="132">
        <v>202</v>
      </c>
      <c r="D1638" s="133">
        <v>294</v>
      </c>
      <c r="E1638" s="131">
        <v>3</v>
      </c>
      <c r="F1638" s="132">
        <v>88</v>
      </c>
      <c r="G1638" s="133">
        <v>135</v>
      </c>
      <c r="H1638" s="131">
        <v>3</v>
      </c>
      <c r="I1638" s="132">
        <v>112</v>
      </c>
      <c r="J1638" s="133">
        <v>155</v>
      </c>
      <c r="K1638" s="132"/>
      <c r="L1638" s="132"/>
      <c r="M1638" s="133"/>
      <c r="N1638" s="134"/>
    </row>
    <row r="1639" spans="1:14" x14ac:dyDescent="0.3">
      <c r="A1639" s="141" t="s">
        <v>161</v>
      </c>
      <c r="B1639" s="135">
        <v>2.33</v>
      </c>
      <c r="C1639" s="136">
        <v>2.42</v>
      </c>
      <c r="D1639" s="137">
        <v>2.44</v>
      </c>
      <c r="E1639" s="135">
        <v>2.33</v>
      </c>
      <c r="F1639" s="136">
        <v>2.34</v>
      </c>
      <c r="G1639" s="137">
        <v>2.38</v>
      </c>
      <c r="H1639" s="135">
        <v>2.33</v>
      </c>
      <c r="I1639" s="136">
        <v>2.46</v>
      </c>
      <c r="J1639" s="137">
        <v>2.48</v>
      </c>
      <c r="K1639" s="136"/>
      <c r="L1639" s="136"/>
      <c r="M1639" s="137"/>
      <c r="N1639" s="309"/>
    </row>
    <row r="1640" spans="1:14" x14ac:dyDescent="0.3">
      <c r="A1640" s="141" t="s">
        <v>35</v>
      </c>
      <c r="B1640" s="135">
        <v>0.82</v>
      </c>
      <c r="C1640" s="136">
        <v>0.73</v>
      </c>
      <c r="D1640" s="137">
        <v>0.72</v>
      </c>
      <c r="E1640" s="135">
        <v>1.1499999999999999</v>
      </c>
      <c r="F1640" s="136">
        <v>0.79</v>
      </c>
      <c r="G1640" s="137">
        <v>0.75</v>
      </c>
      <c r="H1640" s="135">
        <v>0.57999999999999996</v>
      </c>
      <c r="I1640" s="136">
        <v>0.68</v>
      </c>
      <c r="J1640" s="137">
        <v>0.69</v>
      </c>
      <c r="K1640" s="136"/>
      <c r="L1640" s="136"/>
      <c r="M1640" s="137"/>
      <c r="N1640" s="309"/>
    </row>
    <row r="1641" spans="1:14" x14ac:dyDescent="0.3">
      <c r="A1641" s="141" t="s">
        <v>163</v>
      </c>
      <c r="B1641" s="135" t="s">
        <v>197</v>
      </c>
      <c r="C1641" s="136" t="s">
        <v>200</v>
      </c>
      <c r="D1641" s="137" t="s">
        <v>200</v>
      </c>
      <c r="E1641" s="135" t="s">
        <v>197</v>
      </c>
      <c r="F1641" s="136" t="s">
        <v>200</v>
      </c>
      <c r="G1641" s="137" t="s">
        <v>200</v>
      </c>
      <c r="H1641" s="135" t="s">
        <v>197</v>
      </c>
      <c r="I1641" s="136" t="s">
        <v>200</v>
      </c>
      <c r="J1641" s="137" t="s">
        <v>200</v>
      </c>
      <c r="K1641" s="136"/>
      <c r="L1641" s="136"/>
      <c r="M1641" s="137"/>
      <c r="N1641" s="309"/>
    </row>
    <row r="1642" spans="1:14" x14ac:dyDescent="0.3">
      <c r="A1642" s="142" t="s">
        <v>36</v>
      </c>
      <c r="B1642" s="138" t="s">
        <v>197</v>
      </c>
      <c r="C1642" s="139">
        <v>-0.12328767123287653</v>
      </c>
      <c r="D1642" s="140">
        <v>-0.15277777777777762</v>
      </c>
      <c r="E1642" s="138" t="s">
        <v>197</v>
      </c>
      <c r="F1642" s="139">
        <v>-1.2658227848100995E-2</v>
      </c>
      <c r="G1642" s="140">
        <v>-6.666666666666643E-2</v>
      </c>
      <c r="H1642" s="138" t="s">
        <v>197</v>
      </c>
      <c r="I1642" s="139">
        <v>-0.19117647058823511</v>
      </c>
      <c r="J1642" s="140">
        <v>-0.21739130434782597</v>
      </c>
      <c r="K1642" s="139"/>
      <c r="L1642" s="139"/>
      <c r="M1642" s="140"/>
      <c r="N1642" s="310"/>
    </row>
    <row r="1643" spans="1:14" ht="65" x14ac:dyDescent="0.3">
      <c r="A1643" s="190" t="s">
        <v>756</v>
      </c>
      <c r="B1643" s="181">
        <v>0</v>
      </c>
      <c r="C1643" s="182">
        <v>0.02</v>
      </c>
      <c r="D1643" s="183">
        <v>2.1000000000000001E-2</v>
      </c>
      <c r="E1643" s="181">
        <v>0</v>
      </c>
      <c r="F1643" s="182">
        <v>1.0999999999999999E-2</v>
      </c>
      <c r="G1643" s="183">
        <v>7.0000000000000001E-3</v>
      </c>
      <c r="H1643" s="181">
        <v>0</v>
      </c>
      <c r="I1643" s="182">
        <v>2.7E-2</v>
      </c>
      <c r="J1643" s="183">
        <v>3.2000000000000001E-2</v>
      </c>
      <c r="K1643" s="182"/>
      <c r="L1643" s="182"/>
      <c r="M1643" s="183"/>
      <c r="N1643" s="309"/>
    </row>
    <row r="1644" spans="1:14" x14ac:dyDescent="0.3">
      <c r="A1644" s="184" t="s">
        <v>299</v>
      </c>
      <c r="B1644" s="181">
        <v>0.16700000000000001</v>
      </c>
      <c r="C1644" s="182">
        <v>2.5000000000000001E-2</v>
      </c>
      <c r="D1644" s="183">
        <v>1.7000000000000001E-2</v>
      </c>
      <c r="E1644" s="181">
        <v>0.33300000000000002</v>
      </c>
      <c r="F1644" s="182">
        <v>2.3E-2</v>
      </c>
      <c r="G1644" s="183">
        <v>1.4999999999999999E-2</v>
      </c>
      <c r="H1644" s="181">
        <v>0</v>
      </c>
      <c r="I1644" s="182">
        <v>2.7E-2</v>
      </c>
      <c r="J1644" s="183">
        <v>1.9E-2</v>
      </c>
      <c r="K1644" s="182"/>
      <c r="L1644" s="182"/>
      <c r="M1644" s="183"/>
      <c r="N1644" s="309"/>
    </row>
    <row r="1645" spans="1:14" x14ac:dyDescent="0.3">
      <c r="A1645" s="184" t="s">
        <v>298</v>
      </c>
      <c r="B1645" s="181">
        <v>0</v>
      </c>
      <c r="C1645" s="182">
        <v>0.06</v>
      </c>
      <c r="D1645" s="183">
        <v>6.5000000000000002E-2</v>
      </c>
      <c r="E1645" s="181">
        <v>0</v>
      </c>
      <c r="F1645" s="182">
        <v>0.08</v>
      </c>
      <c r="G1645" s="183">
        <v>0.09</v>
      </c>
      <c r="H1645" s="181">
        <v>0</v>
      </c>
      <c r="I1645" s="182">
        <v>4.4999999999999998E-2</v>
      </c>
      <c r="J1645" s="183">
        <v>4.4999999999999998E-2</v>
      </c>
      <c r="K1645" s="182"/>
      <c r="L1645" s="182"/>
      <c r="M1645" s="183"/>
      <c r="N1645" s="309"/>
    </row>
    <row r="1646" spans="1:14" x14ac:dyDescent="0.3">
      <c r="A1646" s="184" t="s">
        <v>297</v>
      </c>
      <c r="B1646" s="181">
        <v>0.16700000000000001</v>
      </c>
      <c r="C1646" s="182">
        <v>0.20899999999999999</v>
      </c>
      <c r="D1646" s="183">
        <v>0.19900000000000001</v>
      </c>
      <c r="E1646" s="181">
        <v>0</v>
      </c>
      <c r="F1646" s="182">
        <v>0.24099999999999999</v>
      </c>
      <c r="G1646" s="183">
        <v>0.216</v>
      </c>
      <c r="H1646" s="181">
        <v>0.33300000000000002</v>
      </c>
      <c r="I1646" s="182">
        <v>0.188</v>
      </c>
      <c r="J1646" s="183">
        <v>0.182</v>
      </c>
      <c r="K1646" s="182"/>
      <c r="L1646" s="182"/>
      <c r="M1646" s="183"/>
      <c r="N1646" s="309"/>
    </row>
    <row r="1647" spans="1:14" x14ac:dyDescent="0.3">
      <c r="A1647" s="184" t="s">
        <v>296</v>
      </c>
      <c r="B1647" s="181">
        <v>0.33300000000000002</v>
      </c>
      <c r="C1647" s="182">
        <v>0.33800000000000002</v>
      </c>
      <c r="D1647" s="183">
        <v>0.30099999999999999</v>
      </c>
      <c r="E1647" s="181">
        <v>0.33300000000000002</v>
      </c>
      <c r="F1647" s="182">
        <v>0.31</v>
      </c>
      <c r="G1647" s="183">
        <v>0.29099999999999998</v>
      </c>
      <c r="H1647" s="181">
        <v>0.33300000000000002</v>
      </c>
      <c r="I1647" s="182">
        <v>0.35699999999999998</v>
      </c>
      <c r="J1647" s="183">
        <v>0.312</v>
      </c>
      <c r="K1647" s="182"/>
      <c r="L1647" s="182"/>
      <c r="M1647" s="183"/>
      <c r="N1647" s="309"/>
    </row>
    <row r="1648" spans="1:14" x14ac:dyDescent="0.3">
      <c r="A1648" s="184" t="s">
        <v>295</v>
      </c>
      <c r="B1648" s="181">
        <v>0.33300000000000002</v>
      </c>
      <c r="C1648" s="182">
        <v>0.154</v>
      </c>
      <c r="D1648" s="183">
        <v>0.16800000000000001</v>
      </c>
      <c r="E1648" s="181">
        <v>0.33300000000000002</v>
      </c>
      <c r="F1648" s="182">
        <v>0.161</v>
      </c>
      <c r="G1648" s="183">
        <v>0.17199999999999999</v>
      </c>
      <c r="H1648" s="181">
        <v>0.33300000000000002</v>
      </c>
      <c r="I1648" s="182">
        <v>0.152</v>
      </c>
      <c r="J1648" s="183">
        <v>0.16900000000000001</v>
      </c>
      <c r="K1648" s="182"/>
      <c r="L1648" s="182"/>
      <c r="M1648" s="183"/>
      <c r="N1648" s="309"/>
    </row>
    <row r="1649" spans="1:14" x14ac:dyDescent="0.3">
      <c r="A1649" s="184" t="s">
        <v>294</v>
      </c>
      <c r="B1649" s="181">
        <v>0</v>
      </c>
      <c r="C1649" s="182">
        <v>0.09</v>
      </c>
      <c r="D1649" s="183">
        <v>0.11600000000000001</v>
      </c>
      <c r="E1649" s="181">
        <v>0</v>
      </c>
      <c r="F1649" s="182">
        <v>5.7000000000000002E-2</v>
      </c>
      <c r="G1649" s="183">
        <v>0.09</v>
      </c>
      <c r="H1649" s="181">
        <v>0</v>
      </c>
      <c r="I1649" s="182">
        <v>0.11600000000000001</v>
      </c>
      <c r="J1649" s="183">
        <v>0.13600000000000001</v>
      </c>
      <c r="K1649" s="182"/>
      <c r="L1649" s="182"/>
      <c r="M1649" s="183"/>
      <c r="N1649" s="309"/>
    </row>
    <row r="1650" spans="1:14" x14ac:dyDescent="0.3">
      <c r="A1650" s="184" t="s">
        <v>205</v>
      </c>
      <c r="B1650" s="181">
        <v>0</v>
      </c>
      <c r="C1650" s="182">
        <v>0.104</v>
      </c>
      <c r="D1650" s="183">
        <v>0.113</v>
      </c>
      <c r="E1650" s="181">
        <v>0</v>
      </c>
      <c r="F1650" s="182">
        <v>0.115</v>
      </c>
      <c r="G1650" s="183">
        <v>0.11899999999999999</v>
      </c>
      <c r="H1650" s="181">
        <v>0</v>
      </c>
      <c r="I1650" s="182">
        <v>8.8999999999999996E-2</v>
      </c>
      <c r="J1650" s="183">
        <v>0.104</v>
      </c>
      <c r="K1650" s="182"/>
      <c r="L1650" s="182"/>
      <c r="M1650" s="183"/>
      <c r="N1650" s="309"/>
    </row>
    <row r="1651" spans="1:14" x14ac:dyDescent="0.3">
      <c r="A1651" s="130" t="s">
        <v>194</v>
      </c>
      <c r="B1651" s="131">
        <v>6</v>
      </c>
      <c r="C1651" s="132">
        <v>201</v>
      </c>
      <c r="D1651" s="133">
        <v>292</v>
      </c>
      <c r="E1651" s="131">
        <v>3</v>
      </c>
      <c r="F1651" s="132">
        <v>87</v>
      </c>
      <c r="G1651" s="133">
        <v>134</v>
      </c>
      <c r="H1651" s="131">
        <v>3</v>
      </c>
      <c r="I1651" s="132">
        <v>112</v>
      </c>
      <c r="J1651" s="133">
        <v>154</v>
      </c>
      <c r="K1651" s="132"/>
      <c r="L1651" s="132"/>
      <c r="M1651" s="133"/>
      <c r="N1651" s="134"/>
    </row>
    <row r="1652" spans="1:14" x14ac:dyDescent="0.3">
      <c r="A1652" s="141" t="s">
        <v>161</v>
      </c>
      <c r="B1652" s="135">
        <v>4.67</v>
      </c>
      <c r="C1652" s="136">
        <v>5.16</v>
      </c>
      <c r="D1652" s="137">
        <v>5.28</v>
      </c>
      <c r="E1652" s="135">
        <v>4.33</v>
      </c>
      <c r="F1652" s="136">
        <v>5.0999999999999996</v>
      </c>
      <c r="G1652" s="137">
        <v>5.24</v>
      </c>
      <c r="H1652" s="135">
        <v>5</v>
      </c>
      <c r="I1652" s="136">
        <v>5.19</v>
      </c>
      <c r="J1652" s="137">
        <v>5.29</v>
      </c>
      <c r="K1652" s="136"/>
      <c r="L1652" s="136"/>
      <c r="M1652" s="137"/>
      <c r="N1652" s="309"/>
    </row>
    <row r="1653" spans="1:14" x14ac:dyDescent="0.3">
      <c r="A1653" s="141" t="s">
        <v>35</v>
      </c>
      <c r="B1653" s="135">
        <v>1.51</v>
      </c>
      <c r="C1653" s="136">
        <v>1.56</v>
      </c>
      <c r="D1653" s="137">
        <v>1.59</v>
      </c>
      <c r="E1653" s="135">
        <v>2.08</v>
      </c>
      <c r="F1653" s="136">
        <v>1.55</v>
      </c>
      <c r="G1653" s="137">
        <v>1.55</v>
      </c>
      <c r="H1653" s="135">
        <v>1</v>
      </c>
      <c r="I1653" s="136">
        <v>1.56</v>
      </c>
      <c r="J1653" s="137">
        <v>1.62</v>
      </c>
      <c r="K1653" s="136"/>
      <c r="L1653" s="136"/>
      <c r="M1653" s="137"/>
      <c r="N1653" s="309"/>
    </row>
    <row r="1654" spans="1:14" x14ac:dyDescent="0.3">
      <c r="A1654" s="141" t="s">
        <v>163</v>
      </c>
      <c r="B1654" s="135" t="s">
        <v>197</v>
      </c>
      <c r="C1654" s="136" t="s">
        <v>200</v>
      </c>
      <c r="D1654" s="137" t="s">
        <v>200</v>
      </c>
      <c r="E1654" s="135" t="s">
        <v>197</v>
      </c>
      <c r="F1654" s="136" t="s">
        <v>200</v>
      </c>
      <c r="G1654" s="137" t="s">
        <v>200</v>
      </c>
      <c r="H1654" s="135" t="s">
        <v>197</v>
      </c>
      <c r="I1654" s="136" t="s">
        <v>200</v>
      </c>
      <c r="J1654" s="137" t="s">
        <v>200</v>
      </c>
      <c r="K1654" s="136"/>
      <c r="L1654" s="136"/>
      <c r="M1654" s="137"/>
      <c r="N1654" s="309"/>
    </row>
    <row r="1655" spans="1:14" x14ac:dyDescent="0.3">
      <c r="A1655" s="142" t="s">
        <v>36</v>
      </c>
      <c r="B1655" s="138" t="s">
        <v>197</v>
      </c>
      <c r="C1655" s="139">
        <v>-0.31410256410256421</v>
      </c>
      <c r="D1655" s="140">
        <v>-0.38364779874213856</v>
      </c>
      <c r="E1655" s="138" t="s">
        <v>197</v>
      </c>
      <c r="F1655" s="139">
        <v>-0.49677419354838681</v>
      </c>
      <c r="G1655" s="140">
        <v>-0.58709677419354844</v>
      </c>
      <c r="H1655" s="138" t="s">
        <v>197</v>
      </c>
      <c r="I1655" s="139">
        <v>-0.12179487179487204</v>
      </c>
      <c r="J1655" s="140">
        <v>-0.17901234567901236</v>
      </c>
      <c r="K1655" s="139"/>
      <c r="L1655" s="139"/>
      <c r="M1655" s="140"/>
      <c r="N1655" s="310"/>
    </row>
    <row r="1656" spans="1:14" ht="65" x14ac:dyDescent="0.3">
      <c r="A1656" s="190" t="s">
        <v>757</v>
      </c>
      <c r="B1656" s="181">
        <v>0</v>
      </c>
      <c r="C1656" s="182">
        <v>0.04</v>
      </c>
      <c r="D1656" s="183">
        <v>3.4000000000000002E-2</v>
      </c>
      <c r="E1656" s="181">
        <v>0</v>
      </c>
      <c r="F1656" s="182">
        <v>0</v>
      </c>
      <c r="G1656" s="183">
        <v>0</v>
      </c>
      <c r="H1656" s="181">
        <v>0</v>
      </c>
      <c r="I1656" s="182">
        <v>7.0999999999999994E-2</v>
      </c>
      <c r="J1656" s="183">
        <v>6.5000000000000002E-2</v>
      </c>
      <c r="K1656" s="182"/>
      <c r="L1656" s="182"/>
      <c r="M1656" s="183"/>
      <c r="N1656" s="309"/>
    </row>
    <row r="1657" spans="1:14" x14ac:dyDescent="0.3">
      <c r="A1657" s="184" t="s">
        <v>299</v>
      </c>
      <c r="B1657" s="181">
        <v>0</v>
      </c>
      <c r="C1657" s="182">
        <v>3.5000000000000003E-2</v>
      </c>
      <c r="D1657" s="183">
        <v>3.7999999999999999E-2</v>
      </c>
      <c r="E1657" s="181">
        <v>0</v>
      </c>
      <c r="F1657" s="182">
        <v>4.5999999999999999E-2</v>
      </c>
      <c r="G1657" s="183">
        <v>5.1999999999999998E-2</v>
      </c>
      <c r="H1657" s="181">
        <v>0</v>
      </c>
      <c r="I1657" s="182">
        <v>2.7E-2</v>
      </c>
      <c r="J1657" s="183">
        <v>2.5999999999999999E-2</v>
      </c>
      <c r="K1657" s="182"/>
      <c r="L1657" s="182"/>
      <c r="M1657" s="183"/>
      <c r="N1657" s="309"/>
    </row>
    <row r="1658" spans="1:14" x14ac:dyDescent="0.3">
      <c r="A1658" s="184" t="s">
        <v>298</v>
      </c>
      <c r="B1658" s="181">
        <v>0</v>
      </c>
      <c r="C1658" s="182">
        <v>0.124</v>
      </c>
      <c r="D1658" s="183">
        <v>0.11600000000000001</v>
      </c>
      <c r="E1658" s="181">
        <v>0</v>
      </c>
      <c r="F1658" s="182">
        <v>0.126</v>
      </c>
      <c r="G1658" s="183">
        <v>0.112</v>
      </c>
      <c r="H1658" s="181">
        <v>0</v>
      </c>
      <c r="I1658" s="182">
        <v>0.11600000000000001</v>
      </c>
      <c r="J1658" s="183">
        <v>0.11700000000000001</v>
      </c>
      <c r="K1658" s="182"/>
      <c r="L1658" s="182"/>
      <c r="M1658" s="183"/>
      <c r="N1658" s="309"/>
    </row>
    <row r="1659" spans="1:14" x14ac:dyDescent="0.3">
      <c r="A1659" s="184" t="s">
        <v>297</v>
      </c>
      <c r="B1659" s="181">
        <v>0</v>
      </c>
      <c r="C1659" s="182">
        <v>0.24399999999999999</v>
      </c>
      <c r="D1659" s="183">
        <v>0.23599999999999999</v>
      </c>
      <c r="E1659" s="181">
        <v>0</v>
      </c>
      <c r="F1659" s="182">
        <v>0.161</v>
      </c>
      <c r="G1659" s="183">
        <v>0.17199999999999999</v>
      </c>
      <c r="H1659" s="181">
        <v>0</v>
      </c>
      <c r="I1659" s="182">
        <v>0.313</v>
      </c>
      <c r="J1659" s="183">
        <v>0.29199999999999998</v>
      </c>
      <c r="K1659" s="182"/>
      <c r="L1659" s="182"/>
      <c r="M1659" s="183"/>
      <c r="N1659" s="309"/>
    </row>
    <row r="1660" spans="1:14" x14ac:dyDescent="0.3">
      <c r="A1660" s="184" t="s">
        <v>296</v>
      </c>
      <c r="B1660" s="181">
        <v>0.33300000000000002</v>
      </c>
      <c r="C1660" s="182">
        <v>0.23400000000000001</v>
      </c>
      <c r="D1660" s="183">
        <v>0.23599999999999999</v>
      </c>
      <c r="E1660" s="181">
        <v>0.33300000000000002</v>
      </c>
      <c r="F1660" s="182">
        <v>0.26400000000000001</v>
      </c>
      <c r="G1660" s="183">
        <v>0.254</v>
      </c>
      <c r="H1660" s="181">
        <v>0.33300000000000002</v>
      </c>
      <c r="I1660" s="182">
        <v>0.214</v>
      </c>
      <c r="J1660" s="183">
        <v>0.221</v>
      </c>
      <c r="K1660" s="182"/>
      <c r="L1660" s="182"/>
      <c r="M1660" s="183"/>
      <c r="N1660" s="309"/>
    </row>
    <row r="1661" spans="1:14" x14ac:dyDescent="0.3">
      <c r="A1661" s="184" t="s">
        <v>295</v>
      </c>
      <c r="B1661" s="181">
        <v>0.33300000000000002</v>
      </c>
      <c r="C1661" s="182">
        <v>0.154</v>
      </c>
      <c r="D1661" s="183">
        <v>0.16400000000000001</v>
      </c>
      <c r="E1661" s="181">
        <v>0.33300000000000002</v>
      </c>
      <c r="F1661" s="182">
        <v>0.184</v>
      </c>
      <c r="G1661" s="183">
        <v>0.20100000000000001</v>
      </c>
      <c r="H1661" s="181">
        <v>0.33300000000000002</v>
      </c>
      <c r="I1661" s="182">
        <v>0.125</v>
      </c>
      <c r="J1661" s="183">
        <v>0.13</v>
      </c>
      <c r="K1661" s="182"/>
      <c r="L1661" s="182"/>
      <c r="M1661" s="183"/>
      <c r="N1661" s="309"/>
    </row>
    <row r="1662" spans="1:14" x14ac:dyDescent="0.3">
      <c r="A1662" s="184" t="s">
        <v>294</v>
      </c>
      <c r="B1662" s="181">
        <v>0.16700000000000001</v>
      </c>
      <c r="C1662" s="182">
        <v>8.5000000000000006E-2</v>
      </c>
      <c r="D1662" s="183">
        <v>9.6000000000000002E-2</v>
      </c>
      <c r="E1662" s="181">
        <v>0</v>
      </c>
      <c r="F1662" s="182">
        <v>0.115</v>
      </c>
      <c r="G1662" s="183">
        <v>0.11899999999999999</v>
      </c>
      <c r="H1662" s="181">
        <v>0.33300000000000002</v>
      </c>
      <c r="I1662" s="182">
        <v>6.3E-2</v>
      </c>
      <c r="J1662" s="183">
        <v>7.8E-2</v>
      </c>
      <c r="K1662" s="182"/>
      <c r="L1662" s="182"/>
      <c r="M1662" s="183"/>
      <c r="N1662" s="309"/>
    </row>
    <row r="1663" spans="1:14" x14ac:dyDescent="0.3">
      <c r="A1663" s="184" t="s">
        <v>205</v>
      </c>
      <c r="B1663" s="181">
        <v>0.16700000000000001</v>
      </c>
      <c r="C1663" s="182">
        <v>8.5000000000000006E-2</v>
      </c>
      <c r="D1663" s="183">
        <v>7.9000000000000001E-2</v>
      </c>
      <c r="E1663" s="181">
        <v>0.33300000000000002</v>
      </c>
      <c r="F1663" s="182">
        <v>0.10299999999999999</v>
      </c>
      <c r="G1663" s="183">
        <v>0.09</v>
      </c>
      <c r="H1663" s="181">
        <v>0</v>
      </c>
      <c r="I1663" s="182">
        <v>7.0999999999999994E-2</v>
      </c>
      <c r="J1663" s="183">
        <v>7.0999999999999994E-2</v>
      </c>
      <c r="K1663" s="182"/>
      <c r="L1663" s="182"/>
      <c r="M1663" s="183"/>
      <c r="N1663" s="309"/>
    </row>
    <row r="1664" spans="1:14" x14ac:dyDescent="0.3">
      <c r="A1664" s="130" t="s">
        <v>194</v>
      </c>
      <c r="B1664" s="131">
        <v>6</v>
      </c>
      <c r="C1664" s="132">
        <v>201</v>
      </c>
      <c r="D1664" s="133">
        <v>292</v>
      </c>
      <c r="E1664" s="131">
        <v>3</v>
      </c>
      <c r="F1664" s="132">
        <v>87</v>
      </c>
      <c r="G1664" s="133">
        <v>134</v>
      </c>
      <c r="H1664" s="131">
        <v>3</v>
      </c>
      <c r="I1664" s="132">
        <v>112</v>
      </c>
      <c r="J1664" s="133">
        <v>154</v>
      </c>
      <c r="K1664" s="132"/>
      <c r="L1664" s="132"/>
      <c r="M1664" s="133"/>
      <c r="N1664" s="134"/>
    </row>
    <row r="1665" spans="1:14" x14ac:dyDescent="0.3">
      <c r="A1665" s="141" t="s">
        <v>161</v>
      </c>
      <c r="B1665" s="135">
        <v>6.17</v>
      </c>
      <c r="C1665" s="136">
        <v>4.82</v>
      </c>
      <c r="D1665" s="137">
        <v>4.87</v>
      </c>
      <c r="E1665" s="135">
        <v>6.33</v>
      </c>
      <c r="F1665" s="136">
        <v>5.17</v>
      </c>
      <c r="G1665" s="137">
        <v>5.16</v>
      </c>
      <c r="H1665" s="135">
        <v>6</v>
      </c>
      <c r="I1665" s="136">
        <v>4.55</v>
      </c>
      <c r="J1665" s="137">
        <v>4.6399999999999997</v>
      </c>
      <c r="K1665" s="136"/>
      <c r="L1665" s="136"/>
      <c r="M1665" s="137"/>
      <c r="N1665" s="309"/>
    </row>
    <row r="1666" spans="1:14" x14ac:dyDescent="0.3">
      <c r="A1666" s="141" t="s">
        <v>35</v>
      </c>
      <c r="B1666" s="135">
        <v>1.17</v>
      </c>
      <c r="C1666" s="136">
        <v>1.71</v>
      </c>
      <c r="D1666" s="137">
        <v>1.69</v>
      </c>
      <c r="E1666" s="135">
        <v>1.53</v>
      </c>
      <c r="F1666" s="136">
        <v>1.63</v>
      </c>
      <c r="G1666" s="137">
        <v>1.6</v>
      </c>
      <c r="H1666" s="135">
        <v>1</v>
      </c>
      <c r="I1666" s="136">
        <v>1.73</v>
      </c>
      <c r="J1666" s="137">
        <v>1.73</v>
      </c>
      <c r="K1666" s="136"/>
      <c r="L1666" s="136"/>
      <c r="M1666" s="137"/>
      <c r="N1666" s="309"/>
    </row>
    <row r="1667" spans="1:14" x14ac:dyDescent="0.3">
      <c r="A1667" s="141" t="s">
        <v>163</v>
      </c>
      <c r="B1667" s="135" t="s">
        <v>197</v>
      </c>
      <c r="C1667" s="136" t="s">
        <v>200</v>
      </c>
      <c r="D1667" s="137" t="s">
        <v>200</v>
      </c>
      <c r="E1667" s="135" t="s">
        <v>197</v>
      </c>
      <c r="F1667" s="136" t="s">
        <v>200</v>
      </c>
      <c r="G1667" s="137" t="s">
        <v>200</v>
      </c>
      <c r="H1667" s="135" t="s">
        <v>197</v>
      </c>
      <c r="I1667" s="136" t="s">
        <v>200</v>
      </c>
      <c r="J1667" s="137" t="s">
        <v>200</v>
      </c>
      <c r="K1667" s="136"/>
      <c r="L1667" s="136"/>
      <c r="M1667" s="137"/>
      <c r="N1667" s="309"/>
    </row>
    <row r="1668" spans="1:14" x14ac:dyDescent="0.3">
      <c r="A1668" s="142" t="s">
        <v>36</v>
      </c>
      <c r="B1668" s="138" t="s">
        <v>197</v>
      </c>
      <c r="C1668" s="139">
        <v>0.78947368421052611</v>
      </c>
      <c r="D1668" s="140">
        <v>0.76923076923076916</v>
      </c>
      <c r="E1668" s="138" t="s">
        <v>197</v>
      </c>
      <c r="F1668" s="139">
        <v>0.71165644171779152</v>
      </c>
      <c r="G1668" s="140">
        <v>0.73124999999999996</v>
      </c>
      <c r="H1668" s="138" t="s">
        <v>197</v>
      </c>
      <c r="I1668" s="139">
        <v>0.83815028901734112</v>
      </c>
      <c r="J1668" s="140">
        <v>0.78612716763005797</v>
      </c>
      <c r="K1668" s="139"/>
      <c r="L1668" s="139"/>
      <c r="M1668" s="140"/>
      <c r="N1668" s="310"/>
    </row>
    <row r="1669" spans="1:14" ht="26" x14ac:dyDescent="0.3">
      <c r="A1669" s="188" t="s">
        <v>1149</v>
      </c>
      <c r="B1669" s="191">
        <v>0</v>
      </c>
      <c r="C1669" s="192">
        <v>0.06</v>
      </c>
      <c r="D1669" s="193">
        <v>5.8000000000000003E-2</v>
      </c>
      <c r="E1669" s="191">
        <v>0</v>
      </c>
      <c r="F1669" s="192">
        <v>0.08</v>
      </c>
      <c r="G1669" s="193">
        <v>6.7000000000000004E-2</v>
      </c>
      <c r="H1669" s="191">
        <v>0</v>
      </c>
      <c r="I1669" s="192">
        <v>4.4999999999999998E-2</v>
      </c>
      <c r="J1669" s="193">
        <v>5.1999999999999998E-2</v>
      </c>
      <c r="K1669" s="192"/>
      <c r="L1669" s="192"/>
      <c r="M1669" s="193"/>
      <c r="N1669" s="312"/>
    </row>
    <row r="1670" spans="1:14" s="120" customFormat="1" x14ac:dyDescent="0.3">
      <c r="A1670" s="184" t="s">
        <v>299</v>
      </c>
      <c r="B1670" s="181">
        <v>0</v>
      </c>
      <c r="C1670" s="182">
        <v>3.5000000000000003E-2</v>
      </c>
      <c r="D1670" s="183">
        <v>3.7999999999999999E-2</v>
      </c>
      <c r="E1670" s="181">
        <v>0</v>
      </c>
      <c r="F1670" s="182">
        <v>4.5999999999999999E-2</v>
      </c>
      <c r="G1670" s="183">
        <v>4.4999999999999998E-2</v>
      </c>
      <c r="H1670" s="181">
        <v>0</v>
      </c>
      <c r="I1670" s="182">
        <v>2.7E-2</v>
      </c>
      <c r="J1670" s="183">
        <v>3.2000000000000001E-2</v>
      </c>
      <c r="K1670" s="182"/>
      <c r="L1670" s="182"/>
      <c r="M1670" s="183"/>
      <c r="N1670" s="309"/>
    </row>
    <row r="1671" spans="1:14" s="120" customFormat="1" x14ac:dyDescent="0.3">
      <c r="A1671" s="184" t="s">
        <v>298</v>
      </c>
      <c r="B1671" s="181">
        <v>0.16700000000000001</v>
      </c>
      <c r="C1671" s="182">
        <v>0.114</v>
      </c>
      <c r="D1671" s="183">
        <v>0.11600000000000001</v>
      </c>
      <c r="E1671" s="181">
        <v>0</v>
      </c>
      <c r="F1671" s="182">
        <v>0.126</v>
      </c>
      <c r="G1671" s="183">
        <v>0.11899999999999999</v>
      </c>
      <c r="H1671" s="181">
        <v>0.33300000000000002</v>
      </c>
      <c r="I1671" s="182">
        <v>0.107</v>
      </c>
      <c r="J1671" s="183">
        <v>0.11700000000000001</v>
      </c>
      <c r="K1671" s="182"/>
      <c r="L1671" s="182"/>
      <c r="M1671" s="183"/>
      <c r="N1671" s="309"/>
    </row>
    <row r="1672" spans="1:14" s="120" customFormat="1" x14ac:dyDescent="0.3">
      <c r="A1672" s="184" t="s">
        <v>297</v>
      </c>
      <c r="B1672" s="181">
        <v>0.66700000000000004</v>
      </c>
      <c r="C1672" s="182">
        <v>0.29399999999999998</v>
      </c>
      <c r="D1672" s="183">
        <v>0.26700000000000002</v>
      </c>
      <c r="E1672" s="181">
        <v>0.66700000000000004</v>
      </c>
      <c r="F1672" s="182">
        <v>0.23</v>
      </c>
      <c r="G1672" s="183">
        <v>0.224</v>
      </c>
      <c r="H1672" s="181">
        <v>0.66700000000000004</v>
      </c>
      <c r="I1672" s="182">
        <v>0.33900000000000002</v>
      </c>
      <c r="J1672" s="183">
        <v>0.30499999999999999</v>
      </c>
      <c r="K1672" s="182"/>
      <c r="L1672" s="182"/>
      <c r="M1672" s="183"/>
      <c r="N1672" s="309"/>
    </row>
    <row r="1673" spans="1:14" s="120" customFormat="1" x14ac:dyDescent="0.3">
      <c r="A1673" s="184" t="s">
        <v>296</v>
      </c>
      <c r="B1673" s="181">
        <v>0.16700000000000001</v>
      </c>
      <c r="C1673" s="182">
        <v>0.25900000000000001</v>
      </c>
      <c r="D1673" s="183">
        <v>0.26700000000000002</v>
      </c>
      <c r="E1673" s="181">
        <v>0.33300000000000002</v>
      </c>
      <c r="F1673" s="182">
        <v>0.32200000000000001</v>
      </c>
      <c r="G1673" s="183">
        <v>0.313</v>
      </c>
      <c r="H1673" s="181">
        <v>0</v>
      </c>
      <c r="I1673" s="182">
        <v>0.20499999999999999</v>
      </c>
      <c r="J1673" s="183">
        <v>0.221</v>
      </c>
      <c r="K1673" s="182"/>
      <c r="L1673" s="182"/>
      <c r="M1673" s="183"/>
      <c r="N1673" s="309"/>
    </row>
    <row r="1674" spans="1:14" s="120" customFormat="1" x14ac:dyDescent="0.3">
      <c r="A1674" s="184" t="s">
        <v>295</v>
      </c>
      <c r="B1674" s="181">
        <v>0</v>
      </c>
      <c r="C1674" s="182">
        <v>0.104</v>
      </c>
      <c r="D1674" s="183">
        <v>0.113</v>
      </c>
      <c r="E1674" s="181">
        <v>0</v>
      </c>
      <c r="F1674" s="182">
        <v>9.1999999999999998E-2</v>
      </c>
      <c r="G1674" s="183">
        <v>0.11899999999999999</v>
      </c>
      <c r="H1674" s="181">
        <v>0</v>
      </c>
      <c r="I1674" s="182">
        <v>0.11600000000000001</v>
      </c>
      <c r="J1674" s="183">
        <v>0.104</v>
      </c>
      <c r="K1674" s="182"/>
      <c r="L1674" s="182"/>
      <c r="M1674" s="183"/>
      <c r="N1674" s="309"/>
    </row>
    <row r="1675" spans="1:14" s="120" customFormat="1" x14ac:dyDescent="0.3">
      <c r="A1675" s="184" t="s">
        <v>294</v>
      </c>
      <c r="B1675" s="181">
        <v>0</v>
      </c>
      <c r="C1675" s="182">
        <v>6.5000000000000002E-2</v>
      </c>
      <c r="D1675" s="183">
        <v>6.5000000000000002E-2</v>
      </c>
      <c r="E1675" s="181">
        <v>0</v>
      </c>
      <c r="F1675" s="182">
        <v>3.4000000000000002E-2</v>
      </c>
      <c r="G1675" s="183">
        <v>3.6999999999999998E-2</v>
      </c>
      <c r="H1675" s="181">
        <v>0</v>
      </c>
      <c r="I1675" s="182">
        <v>8.8999999999999996E-2</v>
      </c>
      <c r="J1675" s="183">
        <v>9.0999999999999998E-2</v>
      </c>
      <c r="K1675" s="182"/>
      <c r="L1675" s="182"/>
      <c r="M1675" s="183"/>
      <c r="N1675" s="309"/>
    </row>
    <row r="1676" spans="1:14" s="120" customFormat="1" x14ac:dyDescent="0.3">
      <c r="A1676" s="184" t="s">
        <v>205</v>
      </c>
      <c r="B1676" s="181">
        <v>0</v>
      </c>
      <c r="C1676" s="182">
        <v>7.0000000000000007E-2</v>
      </c>
      <c r="D1676" s="183">
        <v>7.4999999999999997E-2</v>
      </c>
      <c r="E1676" s="181">
        <v>0</v>
      </c>
      <c r="F1676" s="182">
        <v>6.9000000000000006E-2</v>
      </c>
      <c r="G1676" s="183">
        <v>7.4999999999999997E-2</v>
      </c>
      <c r="H1676" s="181">
        <v>0</v>
      </c>
      <c r="I1676" s="182">
        <v>7.0999999999999994E-2</v>
      </c>
      <c r="J1676" s="183">
        <v>7.8E-2</v>
      </c>
      <c r="K1676" s="182"/>
      <c r="L1676" s="182"/>
      <c r="M1676" s="183"/>
      <c r="N1676" s="309"/>
    </row>
    <row r="1677" spans="1:14" s="120" customFormat="1" x14ac:dyDescent="0.3">
      <c r="A1677" s="130" t="s">
        <v>194</v>
      </c>
      <c r="B1677" s="131">
        <v>6</v>
      </c>
      <c r="C1677" s="132">
        <v>201</v>
      </c>
      <c r="D1677" s="133">
        <v>292</v>
      </c>
      <c r="E1677" s="131">
        <v>3</v>
      </c>
      <c r="F1677" s="132">
        <v>87</v>
      </c>
      <c r="G1677" s="133">
        <v>134</v>
      </c>
      <c r="H1677" s="131">
        <v>3</v>
      </c>
      <c r="I1677" s="132">
        <v>112</v>
      </c>
      <c r="J1677" s="133">
        <v>154</v>
      </c>
      <c r="K1677" s="132"/>
      <c r="L1677" s="132"/>
      <c r="M1677" s="133"/>
      <c r="N1677" s="134"/>
    </row>
    <row r="1678" spans="1:14" s="120" customFormat="1" x14ac:dyDescent="0.3">
      <c r="A1678" s="141" t="s">
        <v>161</v>
      </c>
      <c r="B1678" s="135">
        <v>4</v>
      </c>
      <c r="C1678" s="136">
        <v>4.58</v>
      </c>
      <c r="D1678" s="137">
        <v>4.62</v>
      </c>
      <c r="E1678" s="135">
        <v>4.33</v>
      </c>
      <c r="F1678" s="136">
        <v>4.43</v>
      </c>
      <c r="G1678" s="137">
        <v>4.55</v>
      </c>
      <c r="H1678" s="135">
        <v>3.67</v>
      </c>
      <c r="I1678" s="136">
        <v>4.7</v>
      </c>
      <c r="J1678" s="137">
        <v>4.68</v>
      </c>
      <c r="K1678" s="136"/>
      <c r="L1678" s="136"/>
      <c r="M1678" s="137"/>
      <c r="N1678" s="309"/>
    </row>
    <row r="1679" spans="1:14" s="120" customFormat="1" x14ac:dyDescent="0.3">
      <c r="A1679" s="141" t="s">
        <v>35</v>
      </c>
      <c r="B1679" s="135">
        <v>0.63</v>
      </c>
      <c r="C1679" s="136">
        <v>1.69</v>
      </c>
      <c r="D1679" s="137">
        <v>1.71</v>
      </c>
      <c r="E1679" s="135">
        <v>0.57999999999999996</v>
      </c>
      <c r="F1679" s="136">
        <v>1.73</v>
      </c>
      <c r="G1679" s="137">
        <v>1.71</v>
      </c>
      <c r="H1679" s="135">
        <v>0.57999999999999996</v>
      </c>
      <c r="I1679" s="136">
        <v>1.66</v>
      </c>
      <c r="J1679" s="137">
        <v>1.73</v>
      </c>
      <c r="K1679" s="136"/>
      <c r="L1679" s="136"/>
      <c r="M1679" s="137"/>
      <c r="N1679" s="309"/>
    </row>
    <row r="1680" spans="1:14" s="120" customFormat="1" x14ac:dyDescent="0.3">
      <c r="A1680" s="141" t="s">
        <v>163</v>
      </c>
      <c r="B1680" s="135" t="s">
        <v>197</v>
      </c>
      <c r="C1680" s="136" t="s">
        <v>200</v>
      </c>
      <c r="D1680" s="137" t="s">
        <v>200</v>
      </c>
      <c r="E1680" s="135" t="s">
        <v>197</v>
      </c>
      <c r="F1680" s="136" t="s">
        <v>200</v>
      </c>
      <c r="G1680" s="137" t="s">
        <v>200</v>
      </c>
      <c r="H1680" s="135" t="s">
        <v>197</v>
      </c>
      <c r="I1680" s="136" t="s">
        <v>200</v>
      </c>
      <c r="J1680" s="137" t="s">
        <v>200</v>
      </c>
      <c r="K1680" s="136"/>
      <c r="L1680" s="136"/>
      <c r="M1680" s="137"/>
      <c r="N1680" s="309"/>
    </row>
    <row r="1681" spans="1:14" s="120" customFormat="1" x14ac:dyDescent="0.3">
      <c r="A1681" s="142" t="s">
        <v>36</v>
      </c>
      <c r="B1681" s="138" t="s">
        <v>197</v>
      </c>
      <c r="C1681" s="139">
        <v>-0.34319526627218938</v>
      </c>
      <c r="D1681" s="140">
        <v>-0.36257309941520477</v>
      </c>
      <c r="E1681" s="138" t="s">
        <v>197</v>
      </c>
      <c r="F1681" s="139">
        <v>-5.7803468208092283E-2</v>
      </c>
      <c r="G1681" s="140">
        <v>-0.12865497076023377</v>
      </c>
      <c r="H1681" s="138" t="s">
        <v>197</v>
      </c>
      <c r="I1681" s="139">
        <v>-0.62048192771084354</v>
      </c>
      <c r="J1681" s="140">
        <v>-0.58381502890173398</v>
      </c>
      <c r="K1681" s="139"/>
      <c r="L1681" s="139"/>
      <c r="M1681" s="140"/>
      <c r="N1681" s="310"/>
    </row>
    <row r="1682" spans="1:14" s="120" customFormat="1" ht="26" x14ac:dyDescent="0.3">
      <c r="A1682" s="190" t="s">
        <v>708</v>
      </c>
      <c r="B1682" s="181">
        <v>0</v>
      </c>
      <c r="C1682" s="182">
        <v>4.4999999999999998E-2</v>
      </c>
      <c r="D1682" s="183">
        <v>4.8000000000000001E-2</v>
      </c>
      <c r="E1682" s="181">
        <v>0</v>
      </c>
      <c r="F1682" s="182">
        <v>3.5000000000000003E-2</v>
      </c>
      <c r="G1682" s="183">
        <v>0.03</v>
      </c>
      <c r="H1682" s="181">
        <v>0</v>
      </c>
      <c r="I1682" s="182">
        <v>5.3999999999999999E-2</v>
      </c>
      <c r="J1682" s="183">
        <v>6.5000000000000002E-2</v>
      </c>
      <c r="K1682" s="182"/>
      <c r="L1682" s="182"/>
      <c r="M1682" s="183"/>
      <c r="N1682" s="309"/>
    </row>
    <row r="1683" spans="1:14" x14ac:dyDescent="0.3">
      <c r="A1683" s="184" t="s">
        <v>299</v>
      </c>
      <c r="B1683" s="181">
        <v>0</v>
      </c>
      <c r="C1683" s="182">
        <v>4.4999999999999998E-2</v>
      </c>
      <c r="D1683" s="183">
        <v>4.4999999999999998E-2</v>
      </c>
      <c r="E1683" s="181">
        <v>0</v>
      </c>
      <c r="F1683" s="182">
        <v>4.7E-2</v>
      </c>
      <c r="G1683" s="183">
        <v>3.7999999999999999E-2</v>
      </c>
      <c r="H1683" s="181">
        <v>0</v>
      </c>
      <c r="I1683" s="182">
        <v>4.4999999999999998E-2</v>
      </c>
      <c r="J1683" s="183">
        <v>5.1999999999999998E-2</v>
      </c>
      <c r="K1683" s="182"/>
      <c r="L1683" s="182"/>
      <c r="M1683" s="183"/>
      <c r="N1683" s="309"/>
    </row>
    <row r="1684" spans="1:14" x14ac:dyDescent="0.3">
      <c r="A1684" s="184" t="s">
        <v>298</v>
      </c>
      <c r="B1684" s="181">
        <v>0.16700000000000001</v>
      </c>
      <c r="C1684" s="182">
        <v>0.11600000000000001</v>
      </c>
      <c r="D1684" s="183">
        <v>0.128</v>
      </c>
      <c r="E1684" s="181">
        <v>0</v>
      </c>
      <c r="F1684" s="182">
        <v>0.11600000000000001</v>
      </c>
      <c r="G1684" s="183">
        <v>0.128</v>
      </c>
      <c r="H1684" s="181">
        <v>0.33300000000000002</v>
      </c>
      <c r="I1684" s="182">
        <v>0.11700000000000001</v>
      </c>
      <c r="J1684" s="183">
        <v>0.124</v>
      </c>
      <c r="K1684" s="182"/>
      <c r="L1684" s="182"/>
      <c r="M1684" s="183"/>
      <c r="N1684" s="309"/>
    </row>
    <row r="1685" spans="1:14" x14ac:dyDescent="0.3">
      <c r="A1685" s="184" t="s">
        <v>297</v>
      </c>
      <c r="B1685" s="181">
        <v>0.66700000000000004</v>
      </c>
      <c r="C1685" s="182">
        <v>0.28100000000000003</v>
      </c>
      <c r="D1685" s="183">
        <v>0.27200000000000002</v>
      </c>
      <c r="E1685" s="181">
        <v>0.66700000000000004</v>
      </c>
      <c r="F1685" s="182">
        <v>0.27900000000000003</v>
      </c>
      <c r="G1685" s="183">
        <v>0.25600000000000001</v>
      </c>
      <c r="H1685" s="181">
        <v>0.66700000000000004</v>
      </c>
      <c r="I1685" s="182">
        <v>0.27900000000000003</v>
      </c>
      <c r="J1685" s="183">
        <v>0.28799999999999998</v>
      </c>
      <c r="K1685" s="182"/>
      <c r="L1685" s="182"/>
      <c r="M1685" s="183"/>
      <c r="N1685" s="309"/>
    </row>
    <row r="1686" spans="1:14" x14ac:dyDescent="0.3">
      <c r="A1686" s="184" t="s">
        <v>296</v>
      </c>
      <c r="B1686" s="181">
        <v>0.16700000000000001</v>
      </c>
      <c r="C1686" s="182">
        <v>0.251</v>
      </c>
      <c r="D1686" s="183">
        <v>0.255</v>
      </c>
      <c r="E1686" s="181">
        <v>0.33300000000000002</v>
      </c>
      <c r="F1686" s="182">
        <v>0.221</v>
      </c>
      <c r="G1686" s="183">
        <v>0.27100000000000002</v>
      </c>
      <c r="H1686" s="181">
        <v>0</v>
      </c>
      <c r="I1686" s="182">
        <v>0.27</v>
      </c>
      <c r="J1686" s="183">
        <v>0.23499999999999999</v>
      </c>
      <c r="K1686" s="182"/>
      <c r="L1686" s="182"/>
      <c r="M1686" s="183"/>
      <c r="N1686" s="309"/>
    </row>
    <row r="1687" spans="1:14" x14ac:dyDescent="0.3">
      <c r="A1687" s="184" t="s">
        <v>295</v>
      </c>
      <c r="B1687" s="181">
        <v>0</v>
      </c>
      <c r="C1687" s="182">
        <v>0.121</v>
      </c>
      <c r="D1687" s="183">
        <v>0.114</v>
      </c>
      <c r="E1687" s="181">
        <v>0</v>
      </c>
      <c r="F1687" s="182">
        <v>0.16300000000000001</v>
      </c>
      <c r="G1687" s="183">
        <v>0.15</v>
      </c>
      <c r="H1687" s="181">
        <v>0</v>
      </c>
      <c r="I1687" s="182">
        <v>0.09</v>
      </c>
      <c r="J1687" s="183">
        <v>8.5000000000000006E-2</v>
      </c>
      <c r="K1687" s="182"/>
      <c r="L1687" s="182"/>
      <c r="M1687" s="183"/>
      <c r="N1687" s="309"/>
    </row>
    <row r="1688" spans="1:14" x14ac:dyDescent="0.3">
      <c r="A1688" s="184" t="s">
        <v>294</v>
      </c>
      <c r="B1688" s="181">
        <v>0</v>
      </c>
      <c r="C1688" s="182">
        <v>6.5000000000000002E-2</v>
      </c>
      <c r="D1688" s="183">
        <v>6.6000000000000003E-2</v>
      </c>
      <c r="E1688" s="181">
        <v>0</v>
      </c>
      <c r="F1688" s="182">
        <v>7.0000000000000007E-2</v>
      </c>
      <c r="G1688" s="183">
        <v>6.8000000000000005E-2</v>
      </c>
      <c r="H1688" s="181">
        <v>0</v>
      </c>
      <c r="I1688" s="182">
        <v>6.3E-2</v>
      </c>
      <c r="J1688" s="183">
        <v>6.5000000000000002E-2</v>
      </c>
      <c r="K1688" s="182"/>
      <c r="L1688" s="182"/>
      <c r="M1688" s="183"/>
      <c r="N1688" s="309"/>
    </row>
    <row r="1689" spans="1:14" x14ac:dyDescent="0.3">
      <c r="A1689" s="184" t="s">
        <v>205</v>
      </c>
      <c r="B1689" s="181">
        <v>0</v>
      </c>
      <c r="C1689" s="182">
        <v>7.4999999999999997E-2</v>
      </c>
      <c r="D1689" s="183">
        <v>7.1999999999999995E-2</v>
      </c>
      <c r="E1689" s="181">
        <v>0</v>
      </c>
      <c r="F1689" s="182">
        <v>7.0000000000000007E-2</v>
      </c>
      <c r="G1689" s="183">
        <v>0.06</v>
      </c>
      <c r="H1689" s="181">
        <v>0</v>
      </c>
      <c r="I1689" s="182">
        <v>8.1000000000000003E-2</v>
      </c>
      <c r="J1689" s="183">
        <v>8.5000000000000006E-2</v>
      </c>
      <c r="K1689" s="182"/>
      <c r="L1689" s="182"/>
      <c r="M1689" s="183"/>
      <c r="N1689" s="309"/>
    </row>
    <row r="1690" spans="1:14" x14ac:dyDescent="0.3">
      <c r="A1690" s="130" t="s">
        <v>194</v>
      </c>
      <c r="B1690" s="131">
        <v>6</v>
      </c>
      <c r="C1690" s="132">
        <v>199</v>
      </c>
      <c r="D1690" s="133">
        <v>290</v>
      </c>
      <c r="E1690" s="131">
        <v>3</v>
      </c>
      <c r="F1690" s="132">
        <v>86</v>
      </c>
      <c r="G1690" s="133">
        <v>133</v>
      </c>
      <c r="H1690" s="131">
        <v>3</v>
      </c>
      <c r="I1690" s="132">
        <v>111</v>
      </c>
      <c r="J1690" s="133">
        <v>153</v>
      </c>
      <c r="K1690" s="132"/>
      <c r="L1690" s="132"/>
      <c r="M1690" s="133"/>
      <c r="N1690" s="134"/>
    </row>
    <row r="1691" spans="1:14" x14ac:dyDescent="0.3">
      <c r="A1691" s="141" t="s">
        <v>161</v>
      </c>
      <c r="B1691" s="135">
        <v>4</v>
      </c>
      <c r="C1691" s="136">
        <v>4.6500000000000004</v>
      </c>
      <c r="D1691" s="137">
        <v>4.6100000000000003</v>
      </c>
      <c r="E1691" s="135">
        <v>4.33</v>
      </c>
      <c r="F1691" s="136">
        <v>4.72</v>
      </c>
      <c r="G1691" s="137">
        <v>4.72</v>
      </c>
      <c r="H1691" s="135">
        <v>3.67</v>
      </c>
      <c r="I1691" s="136">
        <v>4.59</v>
      </c>
      <c r="J1691" s="137">
        <v>4.5199999999999996</v>
      </c>
      <c r="K1691" s="136"/>
      <c r="L1691" s="136"/>
      <c r="M1691" s="137"/>
      <c r="N1691" s="309"/>
    </row>
    <row r="1692" spans="1:14" x14ac:dyDescent="0.3">
      <c r="A1692" s="141" t="s">
        <v>35</v>
      </c>
      <c r="B1692" s="135">
        <v>0.63</v>
      </c>
      <c r="C1692" s="136">
        <v>1.68</v>
      </c>
      <c r="D1692" s="137">
        <v>1.69</v>
      </c>
      <c r="E1692" s="135">
        <v>0.57999999999999996</v>
      </c>
      <c r="F1692" s="136">
        <v>1.66</v>
      </c>
      <c r="G1692" s="137">
        <v>1.58</v>
      </c>
      <c r="H1692" s="135">
        <v>0.57999999999999996</v>
      </c>
      <c r="I1692" s="136">
        <v>1.72</v>
      </c>
      <c r="J1692" s="137">
        <v>1.79</v>
      </c>
      <c r="K1692" s="136"/>
      <c r="L1692" s="136"/>
      <c r="M1692" s="137"/>
      <c r="N1692" s="309"/>
    </row>
    <row r="1693" spans="1:14" x14ac:dyDescent="0.3">
      <c r="A1693" s="141" t="s">
        <v>163</v>
      </c>
      <c r="B1693" s="135" t="s">
        <v>197</v>
      </c>
      <c r="C1693" s="136" t="s">
        <v>200</v>
      </c>
      <c r="D1693" s="137" t="s">
        <v>200</v>
      </c>
      <c r="E1693" s="135" t="s">
        <v>197</v>
      </c>
      <c r="F1693" s="136" t="s">
        <v>200</v>
      </c>
      <c r="G1693" s="137" t="s">
        <v>200</v>
      </c>
      <c r="H1693" s="135" t="s">
        <v>197</v>
      </c>
      <c r="I1693" s="136" t="s">
        <v>200</v>
      </c>
      <c r="J1693" s="137" t="s">
        <v>200</v>
      </c>
      <c r="K1693" s="136"/>
      <c r="L1693" s="136"/>
      <c r="M1693" s="137"/>
      <c r="N1693" s="309"/>
    </row>
    <row r="1694" spans="1:14" x14ac:dyDescent="0.3">
      <c r="A1694" s="142" t="s">
        <v>36</v>
      </c>
      <c r="B1694" s="138" t="s">
        <v>197</v>
      </c>
      <c r="C1694" s="139">
        <v>-0.38690476190476214</v>
      </c>
      <c r="D1694" s="140">
        <v>-0.36094674556213036</v>
      </c>
      <c r="E1694" s="138" t="s">
        <v>197</v>
      </c>
      <c r="F1694" s="139">
        <v>-0.23493975903614439</v>
      </c>
      <c r="G1694" s="140">
        <v>-0.24683544303797447</v>
      </c>
      <c r="H1694" s="138" t="s">
        <v>197</v>
      </c>
      <c r="I1694" s="139">
        <v>-0.53488372093023251</v>
      </c>
      <c r="J1694" s="140">
        <v>-0.4748603351955305</v>
      </c>
      <c r="K1694" s="139"/>
      <c r="L1694" s="139"/>
      <c r="M1694" s="140"/>
      <c r="N1694" s="310"/>
    </row>
    <row r="1695" spans="1:14" ht="65" x14ac:dyDescent="0.3">
      <c r="A1695" s="190" t="s">
        <v>1150</v>
      </c>
      <c r="B1695" s="181">
        <v>0.33300000000000002</v>
      </c>
      <c r="C1695" s="182">
        <v>0.45300000000000001</v>
      </c>
      <c r="D1695" s="183">
        <v>0.438</v>
      </c>
      <c r="E1695" s="181">
        <v>0</v>
      </c>
      <c r="F1695" s="182">
        <v>0.161</v>
      </c>
      <c r="G1695" s="183">
        <v>0.157</v>
      </c>
      <c r="H1695" s="181">
        <v>0.66700000000000004</v>
      </c>
      <c r="I1695" s="182">
        <v>0.67</v>
      </c>
      <c r="J1695" s="183">
        <v>0.66900000000000004</v>
      </c>
      <c r="K1695" s="182"/>
      <c r="L1695" s="182"/>
      <c r="M1695" s="183"/>
      <c r="N1695" s="309"/>
    </row>
    <row r="1696" spans="1:14" x14ac:dyDescent="0.3">
      <c r="A1696" s="184" t="s">
        <v>299</v>
      </c>
      <c r="B1696" s="181">
        <v>0.16700000000000001</v>
      </c>
      <c r="C1696" s="182">
        <v>0.11899999999999999</v>
      </c>
      <c r="D1696" s="183">
        <v>0.12</v>
      </c>
      <c r="E1696" s="181">
        <v>0</v>
      </c>
      <c r="F1696" s="182">
        <v>0.126</v>
      </c>
      <c r="G1696" s="183">
        <v>0.127</v>
      </c>
      <c r="H1696" s="181">
        <v>0.33300000000000002</v>
      </c>
      <c r="I1696" s="182">
        <v>0.11600000000000001</v>
      </c>
      <c r="J1696" s="183">
        <v>0.11700000000000001</v>
      </c>
      <c r="K1696" s="182"/>
      <c r="L1696" s="182"/>
      <c r="M1696" s="183"/>
      <c r="N1696" s="309"/>
    </row>
    <row r="1697" spans="1:14" x14ac:dyDescent="0.3">
      <c r="A1697" s="184" t="s">
        <v>298</v>
      </c>
      <c r="B1697" s="181">
        <v>0</v>
      </c>
      <c r="C1697" s="182">
        <v>0.1</v>
      </c>
      <c r="D1697" s="183">
        <v>0.10299999999999999</v>
      </c>
      <c r="E1697" s="181">
        <v>0</v>
      </c>
      <c r="F1697" s="182">
        <v>0.115</v>
      </c>
      <c r="G1697" s="183">
        <v>0.112</v>
      </c>
      <c r="H1697" s="181">
        <v>0</v>
      </c>
      <c r="I1697" s="182">
        <v>8.8999999999999996E-2</v>
      </c>
      <c r="J1697" s="183">
        <v>9.7000000000000003E-2</v>
      </c>
      <c r="K1697" s="182"/>
      <c r="L1697" s="182"/>
      <c r="M1697" s="183"/>
      <c r="N1697" s="309"/>
    </row>
    <row r="1698" spans="1:14" x14ac:dyDescent="0.3">
      <c r="A1698" s="184" t="s">
        <v>297</v>
      </c>
      <c r="B1698" s="181">
        <v>0.33300000000000002</v>
      </c>
      <c r="C1698" s="182">
        <v>0.124</v>
      </c>
      <c r="D1698" s="183">
        <v>0.127</v>
      </c>
      <c r="E1698" s="181">
        <v>0.66700000000000004</v>
      </c>
      <c r="F1698" s="182">
        <v>0.23</v>
      </c>
      <c r="G1698" s="183">
        <v>0.224</v>
      </c>
      <c r="H1698" s="181">
        <v>0</v>
      </c>
      <c r="I1698" s="182">
        <v>4.4999999999999998E-2</v>
      </c>
      <c r="J1698" s="183">
        <v>4.4999999999999998E-2</v>
      </c>
      <c r="K1698" s="182"/>
      <c r="L1698" s="182"/>
      <c r="M1698" s="183"/>
      <c r="N1698" s="309"/>
    </row>
    <row r="1699" spans="1:14" x14ac:dyDescent="0.3">
      <c r="A1699" s="184" t="s">
        <v>296</v>
      </c>
      <c r="B1699" s="181">
        <v>0.16700000000000001</v>
      </c>
      <c r="C1699" s="182">
        <v>9.5000000000000001E-2</v>
      </c>
      <c r="D1699" s="183">
        <v>0.10299999999999999</v>
      </c>
      <c r="E1699" s="181">
        <v>0.33300000000000002</v>
      </c>
      <c r="F1699" s="182">
        <v>0.161</v>
      </c>
      <c r="G1699" s="183">
        <v>0.17899999999999999</v>
      </c>
      <c r="H1699" s="181">
        <v>0</v>
      </c>
      <c r="I1699" s="182">
        <v>4.4999999999999998E-2</v>
      </c>
      <c r="J1699" s="183">
        <v>3.9E-2</v>
      </c>
      <c r="K1699" s="182"/>
      <c r="L1699" s="182"/>
      <c r="M1699" s="183"/>
      <c r="N1699" s="309"/>
    </row>
    <row r="1700" spans="1:14" x14ac:dyDescent="0.3">
      <c r="A1700" s="184" t="s">
        <v>295</v>
      </c>
      <c r="B1700" s="181">
        <v>0</v>
      </c>
      <c r="C1700" s="182">
        <v>2.5000000000000001E-2</v>
      </c>
      <c r="D1700" s="183">
        <v>4.1000000000000002E-2</v>
      </c>
      <c r="E1700" s="181">
        <v>0</v>
      </c>
      <c r="F1700" s="182">
        <v>4.5999999999999999E-2</v>
      </c>
      <c r="G1700" s="183">
        <v>8.2000000000000003E-2</v>
      </c>
      <c r="H1700" s="181">
        <v>0</v>
      </c>
      <c r="I1700" s="182">
        <v>8.9999999999999993E-3</v>
      </c>
      <c r="J1700" s="183">
        <v>6.0000000000000001E-3</v>
      </c>
      <c r="K1700" s="182"/>
      <c r="L1700" s="182"/>
      <c r="M1700" s="183"/>
      <c r="N1700" s="309"/>
    </row>
    <row r="1701" spans="1:14" x14ac:dyDescent="0.3">
      <c r="A1701" s="184" t="s">
        <v>294</v>
      </c>
      <c r="B1701" s="181">
        <v>0</v>
      </c>
      <c r="C1701" s="182">
        <v>0.03</v>
      </c>
      <c r="D1701" s="183">
        <v>2.7E-2</v>
      </c>
      <c r="E1701" s="181">
        <v>0</v>
      </c>
      <c r="F1701" s="182">
        <v>4.5999999999999999E-2</v>
      </c>
      <c r="G1701" s="183">
        <v>3.6999999999999998E-2</v>
      </c>
      <c r="H1701" s="181">
        <v>0</v>
      </c>
      <c r="I1701" s="182">
        <v>1.7999999999999999E-2</v>
      </c>
      <c r="J1701" s="183">
        <v>1.9E-2</v>
      </c>
      <c r="K1701" s="182"/>
      <c r="L1701" s="182"/>
      <c r="M1701" s="183"/>
      <c r="N1701" s="309"/>
    </row>
    <row r="1702" spans="1:14" x14ac:dyDescent="0.3">
      <c r="A1702" s="184" t="s">
        <v>205</v>
      </c>
      <c r="B1702" s="181">
        <v>0</v>
      </c>
      <c r="C1702" s="182">
        <v>5.5E-2</v>
      </c>
      <c r="D1702" s="183">
        <v>4.1000000000000002E-2</v>
      </c>
      <c r="E1702" s="181">
        <v>0</v>
      </c>
      <c r="F1702" s="182">
        <v>0.115</v>
      </c>
      <c r="G1702" s="183">
        <v>8.2000000000000003E-2</v>
      </c>
      <c r="H1702" s="181">
        <v>0</v>
      </c>
      <c r="I1702" s="182">
        <v>8.9999999999999993E-3</v>
      </c>
      <c r="J1702" s="183">
        <v>6.0000000000000001E-3</v>
      </c>
      <c r="K1702" s="182"/>
      <c r="L1702" s="182"/>
      <c r="M1702" s="183"/>
      <c r="N1702" s="309"/>
    </row>
    <row r="1703" spans="1:14" x14ac:dyDescent="0.3">
      <c r="A1703" s="130" t="s">
        <v>194</v>
      </c>
      <c r="B1703" s="131">
        <v>6</v>
      </c>
      <c r="C1703" s="132">
        <v>201</v>
      </c>
      <c r="D1703" s="133">
        <v>292</v>
      </c>
      <c r="E1703" s="131">
        <v>3</v>
      </c>
      <c r="F1703" s="132">
        <v>87</v>
      </c>
      <c r="G1703" s="133">
        <v>134</v>
      </c>
      <c r="H1703" s="131">
        <v>3</v>
      </c>
      <c r="I1703" s="132">
        <v>112</v>
      </c>
      <c r="J1703" s="133">
        <v>154</v>
      </c>
      <c r="K1703" s="132"/>
      <c r="L1703" s="132"/>
      <c r="M1703" s="133"/>
      <c r="N1703" s="134"/>
    </row>
    <row r="1704" spans="1:14" x14ac:dyDescent="0.3">
      <c r="A1704" s="141" t="s">
        <v>161</v>
      </c>
      <c r="B1704" s="135">
        <v>2.83</v>
      </c>
      <c r="C1704" s="136">
        <v>2.76</v>
      </c>
      <c r="D1704" s="137">
        <v>2.77</v>
      </c>
      <c r="E1704" s="135">
        <v>4.33</v>
      </c>
      <c r="F1704" s="136">
        <v>4</v>
      </c>
      <c r="G1704" s="137">
        <v>3.95</v>
      </c>
      <c r="H1704" s="135">
        <v>1.33</v>
      </c>
      <c r="I1704" s="136">
        <v>1.82</v>
      </c>
      <c r="J1704" s="137">
        <v>1.8</v>
      </c>
      <c r="K1704" s="136"/>
      <c r="L1704" s="136"/>
      <c r="M1704" s="137"/>
      <c r="N1704" s="309"/>
    </row>
    <row r="1705" spans="1:14" x14ac:dyDescent="0.3">
      <c r="A1705" s="141" t="s">
        <v>35</v>
      </c>
      <c r="B1705" s="135">
        <v>1.72</v>
      </c>
      <c r="C1705" s="136">
        <v>2.11</v>
      </c>
      <c r="D1705" s="137">
        <v>2.0499999999999998</v>
      </c>
      <c r="E1705" s="135">
        <v>0.57999999999999996</v>
      </c>
      <c r="F1705" s="136">
        <v>2.17</v>
      </c>
      <c r="G1705" s="137">
        <v>2.0499999999999998</v>
      </c>
      <c r="H1705" s="135">
        <v>0.57999999999999996</v>
      </c>
      <c r="I1705" s="136">
        <v>1.5</v>
      </c>
      <c r="J1705" s="137">
        <v>1.45</v>
      </c>
      <c r="K1705" s="136"/>
      <c r="L1705" s="136"/>
      <c r="M1705" s="137"/>
      <c r="N1705" s="309"/>
    </row>
    <row r="1706" spans="1:14" x14ac:dyDescent="0.3">
      <c r="A1706" s="141" t="s">
        <v>163</v>
      </c>
      <c r="B1706" s="135" t="s">
        <v>197</v>
      </c>
      <c r="C1706" s="136" t="s">
        <v>200</v>
      </c>
      <c r="D1706" s="137" t="s">
        <v>200</v>
      </c>
      <c r="E1706" s="135" t="s">
        <v>197</v>
      </c>
      <c r="F1706" s="136" t="s">
        <v>200</v>
      </c>
      <c r="G1706" s="137" t="s">
        <v>200</v>
      </c>
      <c r="H1706" s="135" t="s">
        <v>197</v>
      </c>
      <c r="I1706" s="136" t="s">
        <v>200</v>
      </c>
      <c r="J1706" s="137" t="s">
        <v>200</v>
      </c>
      <c r="K1706" s="136"/>
      <c r="L1706" s="136"/>
      <c r="M1706" s="137"/>
      <c r="N1706" s="309"/>
    </row>
    <row r="1707" spans="1:14" x14ac:dyDescent="0.3">
      <c r="A1707" s="142" t="s">
        <v>36</v>
      </c>
      <c r="B1707" s="138" t="s">
        <v>197</v>
      </c>
      <c r="C1707" s="139">
        <v>3.3175355450237101E-2</v>
      </c>
      <c r="D1707" s="140">
        <v>2.9268292682926859E-2</v>
      </c>
      <c r="E1707" s="138" t="s">
        <v>197</v>
      </c>
      <c r="F1707" s="139">
        <v>0.15207373271889404</v>
      </c>
      <c r="G1707" s="140">
        <v>0.18536585365853656</v>
      </c>
      <c r="H1707" s="138" t="s">
        <v>197</v>
      </c>
      <c r="I1707" s="139">
        <v>-0.32666666666666666</v>
      </c>
      <c r="J1707" s="140">
        <v>-0.32413793103448274</v>
      </c>
      <c r="K1707" s="139"/>
      <c r="L1707" s="139"/>
      <c r="M1707" s="140"/>
      <c r="N1707" s="310"/>
    </row>
    <row r="1708" spans="1:14" ht="26" x14ac:dyDescent="0.3">
      <c r="A1708" s="190" t="s">
        <v>655</v>
      </c>
      <c r="B1708" s="181">
        <v>0.16700000000000001</v>
      </c>
      <c r="C1708" s="182">
        <v>0.28499999999999998</v>
      </c>
      <c r="D1708" s="183">
        <v>0.24099999999999999</v>
      </c>
      <c r="E1708" s="181">
        <v>0.33300000000000002</v>
      </c>
      <c r="F1708" s="182">
        <v>0.28699999999999998</v>
      </c>
      <c r="G1708" s="183">
        <v>0.216</v>
      </c>
      <c r="H1708" s="181">
        <v>0</v>
      </c>
      <c r="I1708" s="182">
        <v>0.28799999999999998</v>
      </c>
      <c r="J1708" s="183">
        <v>0.26100000000000001</v>
      </c>
      <c r="K1708" s="182"/>
      <c r="L1708" s="182"/>
      <c r="M1708" s="183"/>
      <c r="N1708" s="309"/>
    </row>
    <row r="1709" spans="1:14" s="120" customFormat="1" x14ac:dyDescent="0.3">
      <c r="A1709" s="184" t="s">
        <v>299</v>
      </c>
      <c r="B1709" s="181">
        <v>0</v>
      </c>
      <c r="C1709" s="182">
        <v>0.08</v>
      </c>
      <c r="D1709" s="183">
        <v>6.9000000000000006E-2</v>
      </c>
      <c r="E1709" s="181">
        <v>0</v>
      </c>
      <c r="F1709" s="182">
        <v>0.10299999999999999</v>
      </c>
      <c r="G1709" s="183">
        <v>0.09</v>
      </c>
      <c r="H1709" s="181">
        <v>0</v>
      </c>
      <c r="I1709" s="182">
        <v>6.3E-2</v>
      </c>
      <c r="J1709" s="183">
        <v>5.1999999999999998E-2</v>
      </c>
      <c r="K1709" s="182"/>
      <c r="L1709" s="182"/>
      <c r="M1709" s="183"/>
      <c r="N1709" s="309"/>
    </row>
    <row r="1710" spans="1:14" s="120" customFormat="1" x14ac:dyDescent="0.3">
      <c r="A1710" s="184" t="s">
        <v>298</v>
      </c>
      <c r="B1710" s="181">
        <v>0.5</v>
      </c>
      <c r="C1710" s="182">
        <v>0.17</v>
      </c>
      <c r="D1710" s="183">
        <v>0.186</v>
      </c>
      <c r="E1710" s="181">
        <v>0.33300000000000002</v>
      </c>
      <c r="F1710" s="182">
        <v>0.14899999999999999</v>
      </c>
      <c r="G1710" s="183">
        <v>0.19400000000000001</v>
      </c>
      <c r="H1710" s="181">
        <v>0.66700000000000004</v>
      </c>
      <c r="I1710" s="182">
        <v>0.18</v>
      </c>
      <c r="J1710" s="183">
        <v>0.17599999999999999</v>
      </c>
      <c r="K1710" s="182"/>
      <c r="L1710" s="182"/>
      <c r="M1710" s="183"/>
      <c r="N1710" s="309"/>
    </row>
    <row r="1711" spans="1:14" s="120" customFormat="1" x14ac:dyDescent="0.3">
      <c r="A1711" s="184" t="s">
        <v>297</v>
      </c>
      <c r="B1711" s="181">
        <v>0.16700000000000001</v>
      </c>
      <c r="C1711" s="182">
        <v>0.185</v>
      </c>
      <c r="D1711" s="183">
        <v>0.19900000000000001</v>
      </c>
      <c r="E1711" s="181">
        <v>0.33300000000000002</v>
      </c>
      <c r="F1711" s="182">
        <v>0.19500000000000001</v>
      </c>
      <c r="G1711" s="183">
        <v>0.20899999999999999</v>
      </c>
      <c r="H1711" s="181">
        <v>0</v>
      </c>
      <c r="I1711" s="182">
        <v>0.17100000000000001</v>
      </c>
      <c r="J1711" s="183">
        <v>0.19</v>
      </c>
      <c r="K1711" s="182"/>
      <c r="L1711" s="182"/>
      <c r="M1711" s="183"/>
      <c r="N1711" s="309"/>
    </row>
    <row r="1712" spans="1:14" s="120" customFormat="1" x14ac:dyDescent="0.3">
      <c r="A1712" s="184" t="s">
        <v>296</v>
      </c>
      <c r="B1712" s="181">
        <v>0.16700000000000001</v>
      </c>
      <c r="C1712" s="182">
        <v>0.15</v>
      </c>
      <c r="D1712" s="183">
        <v>0.17199999999999999</v>
      </c>
      <c r="E1712" s="181">
        <v>0</v>
      </c>
      <c r="F1712" s="182">
        <v>0.126</v>
      </c>
      <c r="G1712" s="183">
        <v>0.14899999999999999</v>
      </c>
      <c r="H1712" s="181">
        <v>0.33300000000000002</v>
      </c>
      <c r="I1712" s="182">
        <v>0.17100000000000001</v>
      </c>
      <c r="J1712" s="183">
        <v>0.19</v>
      </c>
      <c r="K1712" s="182"/>
      <c r="L1712" s="182"/>
      <c r="M1712" s="183"/>
      <c r="N1712" s="309"/>
    </row>
    <row r="1713" spans="1:14" s="120" customFormat="1" x14ac:dyDescent="0.3">
      <c r="A1713" s="184" t="s">
        <v>295</v>
      </c>
      <c r="B1713" s="181">
        <v>0</v>
      </c>
      <c r="C1713" s="182">
        <v>6.5000000000000002E-2</v>
      </c>
      <c r="D1713" s="183">
        <v>6.9000000000000006E-2</v>
      </c>
      <c r="E1713" s="181">
        <v>0</v>
      </c>
      <c r="F1713" s="182">
        <v>0.08</v>
      </c>
      <c r="G1713" s="183">
        <v>0.09</v>
      </c>
      <c r="H1713" s="181">
        <v>0</v>
      </c>
      <c r="I1713" s="182">
        <v>5.3999999999999999E-2</v>
      </c>
      <c r="J1713" s="183">
        <v>5.1999999999999998E-2</v>
      </c>
      <c r="K1713" s="182"/>
      <c r="L1713" s="182"/>
      <c r="M1713" s="183"/>
      <c r="N1713" s="309"/>
    </row>
    <row r="1714" spans="1:14" s="120" customFormat="1" x14ac:dyDescent="0.3">
      <c r="A1714" s="184" t="s">
        <v>294</v>
      </c>
      <c r="B1714" s="181">
        <v>0</v>
      </c>
      <c r="C1714" s="182">
        <v>0.02</v>
      </c>
      <c r="D1714" s="183">
        <v>2.4E-2</v>
      </c>
      <c r="E1714" s="181">
        <v>0</v>
      </c>
      <c r="F1714" s="182">
        <v>2.3E-2</v>
      </c>
      <c r="G1714" s="183">
        <v>2.1999999999999999E-2</v>
      </c>
      <c r="H1714" s="181">
        <v>0</v>
      </c>
      <c r="I1714" s="182">
        <v>1.7999999999999999E-2</v>
      </c>
      <c r="J1714" s="183">
        <v>2.5999999999999999E-2</v>
      </c>
      <c r="K1714" s="182"/>
      <c r="L1714" s="182"/>
      <c r="M1714" s="183"/>
      <c r="N1714" s="309"/>
    </row>
    <row r="1715" spans="1:14" s="120" customFormat="1" x14ac:dyDescent="0.3">
      <c r="A1715" s="184" t="s">
        <v>205</v>
      </c>
      <c r="B1715" s="181">
        <v>0</v>
      </c>
      <c r="C1715" s="182">
        <v>4.4999999999999998E-2</v>
      </c>
      <c r="D1715" s="183">
        <v>4.1000000000000002E-2</v>
      </c>
      <c r="E1715" s="181">
        <v>0</v>
      </c>
      <c r="F1715" s="182">
        <v>3.4000000000000002E-2</v>
      </c>
      <c r="G1715" s="183">
        <v>0.03</v>
      </c>
      <c r="H1715" s="181">
        <v>0</v>
      </c>
      <c r="I1715" s="182">
        <v>5.3999999999999999E-2</v>
      </c>
      <c r="J1715" s="183">
        <v>5.1999999999999998E-2</v>
      </c>
      <c r="K1715" s="182"/>
      <c r="L1715" s="182"/>
      <c r="M1715" s="183"/>
      <c r="N1715" s="309"/>
    </row>
    <row r="1716" spans="1:14" s="120" customFormat="1" x14ac:dyDescent="0.3">
      <c r="A1716" s="130" t="s">
        <v>194</v>
      </c>
      <c r="B1716" s="131">
        <v>6</v>
      </c>
      <c r="C1716" s="132">
        <v>200</v>
      </c>
      <c r="D1716" s="133">
        <v>291</v>
      </c>
      <c r="E1716" s="131">
        <v>3</v>
      </c>
      <c r="F1716" s="132">
        <v>87</v>
      </c>
      <c r="G1716" s="133">
        <v>134</v>
      </c>
      <c r="H1716" s="131">
        <v>3</v>
      </c>
      <c r="I1716" s="132">
        <v>111</v>
      </c>
      <c r="J1716" s="133">
        <v>153</v>
      </c>
      <c r="K1716" s="132"/>
      <c r="L1716" s="132"/>
      <c r="M1716" s="133"/>
      <c r="N1716" s="134"/>
    </row>
    <row r="1717" spans="1:14" s="120" customFormat="1" x14ac:dyDescent="0.3">
      <c r="A1717" s="141" t="s">
        <v>161</v>
      </c>
      <c r="B1717" s="135">
        <v>3.17</v>
      </c>
      <c r="C1717" s="136">
        <v>3.34</v>
      </c>
      <c r="D1717" s="137">
        <v>3.5</v>
      </c>
      <c r="E1717" s="135">
        <v>2.67</v>
      </c>
      <c r="F1717" s="136">
        <v>3.28</v>
      </c>
      <c r="G1717" s="137">
        <v>3.49</v>
      </c>
      <c r="H1717" s="135">
        <v>3.67</v>
      </c>
      <c r="I1717" s="136">
        <v>3.38</v>
      </c>
      <c r="J1717" s="137">
        <v>3.52</v>
      </c>
      <c r="K1717" s="136"/>
      <c r="L1717" s="136"/>
      <c r="M1717" s="137"/>
      <c r="N1717" s="309"/>
    </row>
    <row r="1718" spans="1:14" s="120" customFormat="1" x14ac:dyDescent="0.3">
      <c r="A1718" s="141" t="s">
        <v>35</v>
      </c>
      <c r="B1718" s="135">
        <v>1.33</v>
      </c>
      <c r="C1718" s="136">
        <v>1.99</v>
      </c>
      <c r="D1718" s="137">
        <v>1.93</v>
      </c>
      <c r="E1718" s="135">
        <v>1.53</v>
      </c>
      <c r="F1718" s="136">
        <v>1.97</v>
      </c>
      <c r="G1718" s="137">
        <v>1.86</v>
      </c>
      <c r="H1718" s="135">
        <v>1.1499999999999999</v>
      </c>
      <c r="I1718" s="136">
        <v>2.02</v>
      </c>
      <c r="J1718" s="137">
        <v>2</v>
      </c>
      <c r="K1718" s="136"/>
      <c r="L1718" s="136"/>
      <c r="M1718" s="137"/>
      <c r="N1718" s="309"/>
    </row>
    <row r="1719" spans="1:14" s="120" customFormat="1" x14ac:dyDescent="0.3">
      <c r="A1719" s="141" t="s">
        <v>163</v>
      </c>
      <c r="B1719" s="135" t="s">
        <v>197</v>
      </c>
      <c r="C1719" s="136" t="s">
        <v>200</v>
      </c>
      <c r="D1719" s="137" t="s">
        <v>200</v>
      </c>
      <c r="E1719" s="135" t="s">
        <v>197</v>
      </c>
      <c r="F1719" s="136" t="s">
        <v>200</v>
      </c>
      <c r="G1719" s="137" t="s">
        <v>200</v>
      </c>
      <c r="H1719" s="135" t="s">
        <v>197</v>
      </c>
      <c r="I1719" s="136" t="s">
        <v>200</v>
      </c>
      <c r="J1719" s="137" t="s">
        <v>200</v>
      </c>
      <c r="K1719" s="136"/>
      <c r="L1719" s="136"/>
      <c r="M1719" s="137"/>
      <c r="N1719" s="309"/>
    </row>
    <row r="1720" spans="1:14" s="120" customFormat="1" x14ac:dyDescent="0.3">
      <c r="A1720" s="142" t="s">
        <v>36</v>
      </c>
      <c r="B1720" s="138" t="s">
        <v>197</v>
      </c>
      <c r="C1720" s="139">
        <v>-8.5427135678391927E-2</v>
      </c>
      <c r="D1720" s="140">
        <v>-0.17098445595854928</v>
      </c>
      <c r="E1720" s="138" t="s">
        <v>197</v>
      </c>
      <c r="F1720" s="139">
        <v>-0.30964467005076135</v>
      </c>
      <c r="G1720" s="140">
        <v>-0.44086021505376355</v>
      </c>
      <c r="H1720" s="138" t="s">
        <v>197</v>
      </c>
      <c r="I1720" s="139">
        <v>0.14356435643564358</v>
      </c>
      <c r="J1720" s="140">
        <v>7.4999999999999956E-2</v>
      </c>
      <c r="K1720" s="139"/>
      <c r="L1720" s="139"/>
      <c r="M1720" s="140"/>
      <c r="N1720" s="310"/>
    </row>
    <row r="1721" spans="1:14" s="120" customFormat="1" ht="26" x14ac:dyDescent="0.3">
      <c r="A1721" s="188" t="s">
        <v>654</v>
      </c>
      <c r="B1721" s="191">
        <v>0</v>
      </c>
      <c r="C1721" s="192">
        <v>0.111</v>
      </c>
      <c r="D1721" s="193">
        <v>9.7000000000000003E-2</v>
      </c>
      <c r="E1721" s="191">
        <v>0</v>
      </c>
      <c r="F1721" s="192">
        <v>0.08</v>
      </c>
      <c r="G1721" s="193">
        <v>0.06</v>
      </c>
      <c r="H1721" s="191">
        <v>0</v>
      </c>
      <c r="I1721" s="192">
        <v>0.127</v>
      </c>
      <c r="J1721" s="193">
        <v>0.125</v>
      </c>
      <c r="K1721" s="192"/>
      <c r="L1721" s="192"/>
      <c r="M1721" s="193"/>
      <c r="N1721" s="312"/>
    </row>
    <row r="1722" spans="1:14" s="120" customFormat="1" x14ac:dyDescent="0.3">
      <c r="A1722" s="189" t="s">
        <v>299</v>
      </c>
      <c r="B1722" s="191">
        <v>0.16700000000000001</v>
      </c>
      <c r="C1722" s="192">
        <v>0.08</v>
      </c>
      <c r="D1722" s="193">
        <v>5.8999999999999997E-2</v>
      </c>
      <c r="E1722" s="191">
        <v>0.33300000000000002</v>
      </c>
      <c r="F1722" s="192">
        <v>6.9000000000000006E-2</v>
      </c>
      <c r="G1722" s="193">
        <v>5.1999999999999998E-2</v>
      </c>
      <c r="H1722" s="191">
        <v>0</v>
      </c>
      <c r="I1722" s="192">
        <v>9.0999999999999998E-2</v>
      </c>
      <c r="J1722" s="193">
        <v>6.6000000000000003E-2</v>
      </c>
      <c r="K1722" s="192"/>
      <c r="L1722" s="192"/>
      <c r="M1722" s="193"/>
      <c r="N1722" s="312"/>
    </row>
    <row r="1723" spans="1:14" s="120" customFormat="1" x14ac:dyDescent="0.3">
      <c r="A1723" s="189" t="s">
        <v>298</v>
      </c>
      <c r="B1723" s="191">
        <v>0.33300000000000002</v>
      </c>
      <c r="C1723" s="192">
        <v>9.5000000000000001E-2</v>
      </c>
      <c r="D1723" s="193">
        <v>0.114</v>
      </c>
      <c r="E1723" s="191">
        <v>0.33300000000000002</v>
      </c>
      <c r="F1723" s="192">
        <v>5.7000000000000002E-2</v>
      </c>
      <c r="G1723" s="193">
        <v>6.7000000000000004E-2</v>
      </c>
      <c r="H1723" s="191">
        <v>0.33300000000000002</v>
      </c>
      <c r="I1723" s="192">
        <v>0.127</v>
      </c>
      <c r="J1723" s="193">
        <v>0.158</v>
      </c>
      <c r="K1723" s="192"/>
      <c r="L1723" s="192"/>
      <c r="M1723" s="193"/>
      <c r="N1723" s="312"/>
    </row>
    <row r="1724" spans="1:14" s="120" customFormat="1" x14ac:dyDescent="0.3">
      <c r="A1724" s="189" t="s">
        <v>297</v>
      </c>
      <c r="B1724" s="191">
        <v>0.33300000000000002</v>
      </c>
      <c r="C1724" s="192">
        <v>0.26100000000000001</v>
      </c>
      <c r="D1724" s="193">
        <v>0.252</v>
      </c>
      <c r="E1724" s="191">
        <v>0</v>
      </c>
      <c r="F1724" s="192">
        <v>0.253</v>
      </c>
      <c r="G1724" s="193">
        <v>0.254</v>
      </c>
      <c r="H1724" s="191">
        <v>0.66700000000000004</v>
      </c>
      <c r="I1724" s="192">
        <v>0.26400000000000001</v>
      </c>
      <c r="J1724" s="193">
        <v>0.24299999999999999</v>
      </c>
      <c r="K1724" s="192"/>
      <c r="L1724" s="192"/>
      <c r="M1724" s="193"/>
      <c r="N1724" s="312"/>
    </row>
    <row r="1725" spans="1:14" s="120" customFormat="1" x14ac:dyDescent="0.3">
      <c r="A1725" s="189" t="s">
        <v>296</v>
      </c>
      <c r="B1725" s="191">
        <v>0</v>
      </c>
      <c r="C1725" s="192">
        <v>0.21099999999999999</v>
      </c>
      <c r="D1725" s="193">
        <v>0.20699999999999999</v>
      </c>
      <c r="E1725" s="191">
        <v>0</v>
      </c>
      <c r="F1725" s="192">
        <v>0.23</v>
      </c>
      <c r="G1725" s="193">
        <v>0.23899999999999999</v>
      </c>
      <c r="H1725" s="191">
        <v>0</v>
      </c>
      <c r="I1725" s="192">
        <v>0.2</v>
      </c>
      <c r="J1725" s="193">
        <v>0.184</v>
      </c>
      <c r="K1725" s="192"/>
      <c r="L1725" s="192"/>
      <c r="M1725" s="193"/>
      <c r="N1725" s="312"/>
    </row>
    <row r="1726" spans="1:14" s="120" customFormat="1" x14ac:dyDescent="0.3">
      <c r="A1726" s="189" t="s">
        <v>295</v>
      </c>
      <c r="B1726" s="191">
        <v>0</v>
      </c>
      <c r="C1726" s="192">
        <v>8.5000000000000006E-2</v>
      </c>
      <c r="D1726" s="193">
        <v>0.107</v>
      </c>
      <c r="E1726" s="191">
        <v>0</v>
      </c>
      <c r="F1726" s="192">
        <v>9.1999999999999998E-2</v>
      </c>
      <c r="G1726" s="193">
        <v>0.13400000000000001</v>
      </c>
      <c r="H1726" s="191">
        <v>0</v>
      </c>
      <c r="I1726" s="192">
        <v>8.2000000000000003E-2</v>
      </c>
      <c r="J1726" s="193">
        <v>7.9000000000000001E-2</v>
      </c>
      <c r="K1726" s="192"/>
      <c r="L1726" s="192"/>
      <c r="M1726" s="193"/>
      <c r="N1726" s="312"/>
    </row>
    <row r="1727" spans="1:14" s="120" customFormat="1" x14ac:dyDescent="0.3">
      <c r="A1727" s="189" t="s">
        <v>294</v>
      </c>
      <c r="B1727" s="191">
        <v>0</v>
      </c>
      <c r="C1727" s="192">
        <v>7.0000000000000007E-2</v>
      </c>
      <c r="D1727" s="193">
        <v>7.5999999999999998E-2</v>
      </c>
      <c r="E1727" s="191">
        <v>0</v>
      </c>
      <c r="F1727" s="192">
        <v>9.1999999999999998E-2</v>
      </c>
      <c r="G1727" s="193">
        <v>0.09</v>
      </c>
      <c r="H1727" s="191">
        <v>0</v>
      </c>
      <c r="I1727" s="192">
        <v>5.5E-2</v>
      </c>
      <c r="J1727" s="193">
        <v>6.6000000000000003E-2</v>
      </c>
      <c r="K1727" s="192"/>
      <c r="L1727" s="192"/>
      <c r="M1727" s="193"/>
      <c r="N1727" s="312"/>
    </row>
    <row r="1728" spans="1:14" s="120" customFormat="1" x14ac:dyDescent="0.3">
      <c r="A1728" s="189" t="s">
        <v>205</v>
      </c>
      <c r="B1728" s="191">
        <v>0.16700000000000001</v>
      </c>
      <c r="C1728" s="192">
        <v>8.5000000000000006E-2</v>
      </c>
      <c r="D1728" s="193">
        <v>0.09</v>
      </c>
      <c r="E1728" s="191">
        <v>0.33300000000000002</v>
      </c>
      <c r="F1728" s="192">
        <v>0.126</v>
      </c>
      <c r="G1728" s="193">
        <v>0.104</v>
      </c>
      <c r="H1728" s="191">
        <v>0</v>
      </c>
      <c r="I1728" s="192">
        <v>5.5E-2</v>
      </c>
      <c r="J1728" s="193">
        <v>7.9000000000000001E-2</v>
      </c>
      <c r="K1728" s="192"/>
      <c r="L1728" s="192"/>
      <c r="M1728" s="193"/>
      <c r="N1728" s="312"/>
    </row>
    <row r="1729" spans="1:14" s="120" customFormat="1" x14ac:dyDescent="0.3">
      <c r="A1729" s="108" t="s">
        <v>194</v>
      </c>
      <c r="B1729" s="163">
        <v>6</v>
      </c>
      <c r="C1729" s="164">
        <v>199</v>
      </c>
      <c r="D1729" s="165">
        <v>290</v>
      </c>
      <c r="E1729" s="163">
        <v>3</v>
      </c>
      <c r="F1729" s="164">
        <v>87</v>
      </c>
      <c r="G1729" s="165">
        <v>134</v>
      </c>
      <c r="H1729" s="163">
        <v>3</v>
      </c>
      <c r="I1729" s="164">
        <v>110</v>
      </c>
      <c r="J1729" s="165">
        <v>152</v>
      </c>
      <c r="K1729" s="164"/>
      <c r="L1729" s="164"/>
      <c r="M1729" s="165"/>
      <c r="N1729" s="167"/>
    </row>
    <row r="1730" spans="1:14" s="120" customFormat="1" x14ac:dyDescent="0.3">
      <c r="A1730" s="109" t="s">
        <v>161</v>
      </c>
      <c r="B1730" s="155">
        <v>4</v>
      </c>
      <c r="C1730" s="156">
        <v>4.3499999999999996</v>
      </c>
      <c r="D1730" s="157">
        <v>4.49</v>
      </c>
      <c r="E1730" s="155">
        <v>4.33</v>
      </c>
      <c r="F1730" s="156">
        <v>4.76</v>
      </c>
      <c r="G1730" s="157">
        <v>4.84</v>
      </c>
      <c r="H1730" s="155">
        <v>3.67</v>
      </c>
      <c r="I1730" s="156">
        <v>4.05</v>
      </c>
      <c r="J1730" s="157">
        <v>4.1900000000000004</v>
      </c>
      <c r="K1730" s="156"/>
      <c r="L1730" s="156"/>
      <c r="M1730" s="157"/>
      <c r="N1730" s="312"/>
    </row>
    <row r="1731" spans="1:14" s="120" customFormat="1" x14ac:dyDescent="0.3">
      <c r="A1731" s="109" t="s">
        <v>35</v>
      </c>
      <c r="B1731" s="155">
        <v>2.1</v>
      </c>
      <c r="C1731" s="156">
        <v>1.97</v>
      </c>
      <c r="D1731" s="157">
        <v>1.94</v>
      </c>
      <c r="E1731" s="155">
        <v>3.21</v>
      </c>
      <c r="F1731" s="156">
        <v>1.99</v>
      </c>
      <c r="G1731" s="157">
        <v>1.84</v>
      </c>
      <c r="H1731" s="155">
        <v>0.57999999999999996</v>
      </c>
      <c r="I1731" s="156">
        <v>1.89</v>
      </c>
      <c r="J1731" s="157">
        <v>1.97</v>
      </c>
      <c r="K1731" s="156"/>
      <c r="L1731" s="156"/>
      <c r="M1731" s="157"/>
      <c r="N1731" s="312"/>
    </row>
    <row r="1732" spans="1:14" s="120" customFormat="1" x14ac:dyDescent="0.3">
      <c r="A1732" s="109" t="s">
        <v>163</v>
      </c>
      <c r="B1732" s="155" t="s">
        <v>197</v>
      </c>
      <c r="C1732" s="156" t="s">
        <v>200</v>
      </c>
      <c r="D1732" s="157" t="s">
        <v>200</v>
      </c>
      <c r="E1732" s="155" t="s">
        <v>197</v>
      </c>
      <c r="F1732" s="156" t="s">
        <v>200</v>
      </c>
      <c r="G1732" s="157" t="s">
        <v>200</v>
      </c>
      <c r="H1732" s="155" t="s">
        <v>197</v>
      </c>
      <c r="I1732" s="156" t="s">
        <v>200</v>
      </c>
      <c r="J1732" s="157" t="s">
        <v>200</v>
      </c>
      <c r="K1732" s="156"/>
      <c r="L1732" s="156"/>
      <c r="M1732" s="157"/>
      <c r="N1732" s="312"/>
    </row>
    <row r="1733" spans="1:14" s="120" customFormat="1" x14ac:dyDescent="0.3">
      <c r="A1733" s="110" t="s">
        <v>36</v>
      </c>
      <c r="B1733" s="143" t="s">
        <v>197</v>
      </c>
      <c r="C1733" s="144">
        <v>-0.17766497461928915</v>
      </c>
      <c r="D1733" s="145">
        <v>-0.25257731958762897</v>
      </c>
      <c r="E1733" s="143" t="s">
        <v>197</v>
      </c>
      <c r="F1733" s="144">
        <v>-0.2160804020100501</v>
      </c>
      <c r="G1733" s="145">
        <v>-0.27717391304347816</v>
      </c>
      <c r="H1733" s="143" t="s">
        <v>197</v>
      </c>
      <c r="I1733" s="144">
        <v>-0.20105820105820102</v>
      </c>
      <c r="J1733" s="145">
        <v>-0.2639593908629444</v>
      </c>
      <c r="K1733" s="144"/>
      <c r="L1733" s="144"/>
      <c r="M1733" s="145"/>
      <c r="N1733" s="221"/>
    </row>
    <row r="1734" spans="1:14" s="120" customFormat="1" ht="65" x14ac:dyDescent="0.3">
      <c r="A1734" s="190" t="s">
        <v>1151</v>
      </c>
      <c r="B1734" s="181">
        <v>0.66700000000000004</v>
      </c>
      <c r="C1734" s="182">
        <v>0.495</v>
      </c>
      <c r="D1734" s="183">
        <v>0.498</v>
      </c>
      <c r="E1734" s="181">
        <v>0.66700000000000004</v>
      </c>
      <c r="F1734" s="182">
        <v>0.59799999999999998</v>
      </c>
      <c r="G1734" s="183">
        <v>0.58199999999999996</v>
      </c>
      <c r="H1734" s="181">
        <v>0.66700000000000004</v>
      </c>
      <c r="I1734" s="182">
        <v>0.42299999999999999</v>
      </c>
      <c r="J1734" s="183">
        <v>0.438</v>
      </c>
      <c r="K1734" s="182"/>
      <c r="L1734" s="182"/>
      <c r="M1734" s="183"/>
      <c r="N1734" s="309"/>
    </row>
    <row r="1735" spans="1:14" s="120" customFormat="1" x14ac:dyDescent="0.3">
      <c r="A1735" s="184" t="s">
        <v>299</v>
      </c>
      <c r="B1735" s="181">
        <v>0</v>
      </c>
      <c r="C1735" s="182">
        <v>0.03</v>
      </c>
      <c r="D1735" s="183">
        <v>3.4000000000000002E-2</v>
      </c>
      <c r="E1735" s="181">
        <v>0</v>
      </c>
      <c r="F1735" s="182">
        <v>2.3E-2</v>
      </c>
      <c r="G1735" s="183">
        <v>3.6999999999999998E-2</v>
      </c>
      <c r="H1735" s="181">
        <v>0</v>
      </c>
      <c r="I1735" s="182">
        <v>3.5999999999999997E-2</v>
      </c>
      <c r="J1735" s="183">
        <v>3.3000000000000002E-2</v>
      </c>
      <c r="K1735" s="182"/>
      <c r="L1735" s="182"/>
      <c r="M1735" s="183"/>
      <c r="N1735" s="309"/>
    </row>
    <row r="1736" spans="1:14" s="120" customFormat="1" x14ac:dyDescent="0.3">
      <c r="A1736" s="184" t="s">
        <v>298</v>
      </c>
      <c r="B1736" s="181">
        <v>0.16700000000000001</v>
      </c>
      <c r="C1736" s="182">
        <v>4.4999999999999998E-2</v>
      </c>
      <c r="D1736" s="183">
        <v>4.8000000000000001E-2</v>
      </c>
      <c r="E1736" s="181">
        <v>0.33300000000000002</v>
      </c>
      <c r="F1736" s="182">
        <v>4.5999999999999999E-2</v>
      </c>
      <c r="G1736" s="183">
        <v>4.4999999999999998E-2</v>
      </c>
      <c r="H1736" s="181">
        <v>0</v>
      </c>
      <c r="I1736" s="182">
        <v>4.4999999999999998E-2</v>
      </c>
      <c r="J1736" s="183">
        <v>5.1999999999999998E-2</v>
      </c>
      <c r="K1736" s="182"/>
      <c r="L1736" s="182"/>
      <c r="M1736" s="183"/>
      <c r="N1736" s="309"/>
    </row>
    <row r="1737" spans="1:14" s="120" customFormat="1" x14ac:dyDescent="0.3">
      <c r="A1737" s="184" t="s">
        <v>297</v>
      </c>
      <c r="B1737" s="181">
        <v>0.16700000000000001</v>
      </c>
      <c r="C1737" s="182">
        <v>5.5E-2</v>
      </c>
      <c r="D1737" s="183">
        <v>5.5E-2</v>
      </c>
      <c r="E1737" s="181">
        <v>0</v>
      </c>
      <c r="F1737" s="182">
        <v>4.5999999999999999E-2</v>
      </c>
      <c r="G1737" s="183">
        <v>5.1999999999999998E-2</v>
      </c>
      <c r="H1737" s="181">
        <v>0.33300000000000002</v>
      </c>
      <c r="I1737" s="182">
        <v>6.3E-2</v>
      </c>
      <c r="J1737" s="183">
        <v>5.8999999999999997E-2</v>
      </c>
      <c r="K1737" s="182"/>
      <c r="L1737" s="182"/>
      <c r="M1737" s="183"/>
      <c r="N1737" s="309"/>
    </row>
    <row r="1738" spans="1:14" s="120" customFormat="1" x14ac:dyDescent="0.3">
      <c r="A1738" s="184" t="s">
        <v>296</v>
      </c>
      <c r="B1738" s="181">
        <v>0</v>
      </c>
      <c r="C1738" s="182">
        <v>0.12</v>
      </c>
      <c r="D1738" s="183">
        <v>0.12</v>
      </c>
      <c r="E1738" s="181">
        <v>0</v>
      </c>
      <c r="F1738" s="182">
        <v>0.126</v>
      </c>
      <c r="G1738" s="183">
        <v>0.13400000000000001</v>
      </c>
      <c r="H1738" s="181">
        <v>0</v>
      </c>
      <c r="I1738" s="182">
        <v>0.11700000000000001</v>
      </c>
      <c r="J1738" s="183">
        <v>0.111</v>
      </c>
      <c r="K1738" s="182"/>
      <c r="L1738" s="182"/>
      <c r="M1738" s="183"/>
      <c r="N1738" s="309"/>
    </row>
    <row r="1739" spans="1:14" s="120" customFormat="1" x14ac:dyDescent="0.3">
      <c r="A1739" s="184" t="s">
        <v>295</v>
      </c>
      <c r="B1739" s="181">
        <v>0</v>
      </c>
      <c r="C1739" s="182">
        <v>7.0000000000000007E-2</v>
      </c>
      <c r="D1739" s="183">
        <v>6.5000000000000002E-2</v>
      </c>
      <c r="E1739" s="181">
        <v>0</v>
      </c>
      <c r="F1739" s="182">
        <v>4.5999999999999999E-2</v>
      </c>
      <c r="G1739" s="183">
        <v>4.4999999999999998E-2</v>
      </c>
      <c r="H1739" s="181">
        <v>0</v>
      </c>
      <c r="I1739" s="182">
        <v>0.09</v>
      </c>
      <c r="J1739" s="183">
        <v>8.5000000000000006E-2</v>
      </c>
      <c r="K1739" s="182"/>
      <c r="L1739" s="182"/>
      <c r="M1739" s="183"/>
      <c r="N1739" s="309"/>
    </row>
    <row r="1740" spans="1:14" s="120" customFormat="1" x14ac:dyDescent="0.3">
      <c r="A1740" s="184" t="s">
        <v>294</v>
      </c>
      <c r="B1740" s="181">
        <v>0</v>
      </c>
      <c r="C1740" s="182">
        <v>7.0000000000000007E-2</v>
      </c>
      <c r="D1740" s="183">
        <v>7.5999999999999998E-2</v>
      </c>
      <c r="E1740" s="181">
        <v>0</v>
      </c>
      <c r="F1740" s="182">
        <v>3.4000000000000002E-2</v>
      </c>
      <c r="G1740" s="183">
        <v>4.4999999999999998E-2</v>
      </c>
      <c r="H1740" s="181">
        <v>0</v>
      </c>
      <c r="I1740" s="182">
        <v>0.09</v>
      </c>
      <c r="J1740" s="183">
        <v>9.1999999999999998E-2</v>
      </c>
      <c r="K1740" s="182"/>
      <c r="L1740" s="182"/>
      <c r="M1740" s="183"/>
      <c r="N1740" s="309"/>
    </row>
    <row r="1741" spans="1:14" s="120" customFormat="1" x14ac:dyDescent="0.3">
      <c r="A1741" s="184" t="s">
        <v>205</v>
      </c>
      <c r="B1741" s="181">
        <v>0</v>
      </c>
      <c r="C1741" s="182">
        <v>0.115</v>
      </c>
      <c r="D1741" s="183">
        <v>0.10299999999999999</v>
      </c>
      <c r="E1741" s="181">
        <v>0</v>
      </c>
      <c r="F1741" s="182">
        <v>0.08</v>
      </c>
      <c r="G1741" s="183">
        <v>0.06</v>
      </c>
      <c r="H1741" s="181">
        <v>0</v>
      </c>
      <c r="I1741" s="182">
        <v>0.13500000000000001</v>
      </c>
      <c r="J1741" s="183">
        <v>0.13100000000000001</v>
      </c>
      <c r="K1741" s="182"/>
      <c r="L1741" s="182"/>
      <c r="M1741" s="183"/>
      <c r="N1741" s="309"/>
    </row>
    <row r="1742" spans="1:14" s="120" customFormat="1" x14ac:dyDescent="0.3">
      <c r="A1742" s="130" t="s">
        <v>194</v>
      </c>
      <c r="B1742" s="131">
        <v>6</v>
      </c>
      <c r="C1742" s="132">
        <v>200</v>
      </c>
      <c r="D1742" s="133">
        <v>291</v>
      </c>
      <c r="E1742" s="131">
        <v>3</v>
      </c>
      <c r="F1742" s="132">
        <v>87</v>
      </c>
      <c r="G1742" s="133">
        <v>134</v>
      </c>
      <c r="H1742" s="131">
        <v>3</v>
      </c>
      <c r="I1742" s="132">
        <v>111</v>
      </c>
      <c r="J1742" s="133">
        <v>153</v>
      </c>
      <c r="K1742" s="132"/>
      <c r="L1742" s="132"/>
      <c r="M1742" s="133"/>
      <c r="N1742" s="134"/>
    </row>
    <row r="1743" spans="1:14" s="120" customFormat="1" x14ac:dyDescent="0.3">
      <c r="A1743" s="141" t="s">
        <v>161</v>
      </c>
      <c r="B1743" s="135">
        <v>1.83</v>
      </c>
      <c r="C1743" s="136">
        <v>3.34</v>
      </c>
      <c r="D1743" s="137">
        <v>3.28</v>
      </c>
      <c r="E1743" s="135">
        <v>1.67</v>
      </c>
      <c r="F1743" s="136">
        <v>2.76</v>
      </c>
      <c r="G1743" s="137">
        <v>2.73</v>
      </c>
      <c r="H1743" s="135">
        <v>2</v>
      </c>
      <c r="I1743" s="136">
        <v>3.72</v>
      </c>
      <c r="J1743" s="137">
        <v>3.65</v>
      </c>
      <c r="K1743" s="136"/>
      <c r="L1743" s="136"/>
      <c r="M1743" s="137"/>
      <c r="N1743" s="309"/>
    </row>
    <row r="1744" spans="1:14" s="120" customFormat="1" x14ac:dyDescent="0.3">
      <c r="A1744" s="141" t="s">
        <v>35</v>
      </c>
      <c r="B1744" s="135">
        <v>1.33</v>
      </c>
      <c r="C1744" s="136">
        <v>2.66</v>
      </c>
      <c r="D1744" s="137">
        <v>2.62</v>
      </c>
      <c r="E1744" s="135">
        <v>1.1499999999999999</v>
      </c>
      <c r="F1744" s="136">
        <v>2.44</v>
      </c>
      <c r="G1744" s="137">
        <v>2.35</v>
      </c>
      <c r="H1744" s="135">
        <v>1.73</v>
      </c>
      <c r="I1744" s="136">
        <v>2.73</v>
      </c>
      <c r="J1744" s="137">
        <v>2.72</v>
      </c>
      <c r="K1744" s="136"/>
      <c r="L1744" s="136"/>
      <c r="M1744" s="137"/>
      <c r="N1744" s="309"/>
    </row>
    <row r="1745" spans="1:14" s="120" customFormat="1" x14ac:dyDescent="0.3">
      <c r="A1745" s="141" t="s">
        <v>163</v>
      </c>
      <c r="B1745" s="135" t="s">
        <v>197</v>
      </c>
      <c r="C1745" s="136" t="s">
        <v>200</v>
      </c>
      <c r="D1745" s="137" t="s">
        <v>200</v>
      </c>
      <c r="E1745" s="135" t="s">
        <v>197</v>
      </c>
      <c r="F1745" s="136" t="s">
        <v>200</v>
      </c>
      <c r="G1745" s="137" t="s">
        <v>200</v>
      </c>
      <c r="H1745" s="135" t="s">
        <v>197</v>
      </c>
      <c r="I1745" s="136" t="s">
        <v>200</v>
      </c>
      <c r="J1745" s="137" t="s">
        <v>200</v>
      </c>
      <c r="K1745" s="136"/>
      <c r="L1745" s="136"/>
      <c r="M1745" s="137"/>
      <c r="N1745" s="309"/>
    </row>
    <row r="1746" spans="1:14" s="120" customFormat="1" x14ac:dyDescent="0.3">
      <c r="A1746" s="142" t="s">
        <v>36</v>
      </c>
      <c r="B1746" s="138" t="s">
        <v>197</v>
      </c>
      <c r="C1746" s="139">
        <v>-0.56766917293233077</v>
      </c>
      <c r="D1746" s="140">
        <v>-0.55343511450381666</v>
      </c>
      <c r="E1746" s="138" t="s">
        <v>197</v>
      </c>
      <c r="F1746" s="139">
        <v>-0.44672131147540978</v>
      </c>
      <c r="G1746" s="140">
        <v>-0.45106382978723403</v>
      </c>
      <c r="H1746" s="138" t="s">
        <v>197</v>
      </c>
      <c r="I1746" s="139">
        <v>-0.63003663003663013</v>
      </c>
      <c r="J1746" s="140">
        <v>-0.60661764705882348</v>
      </c>
      <c r="K1746" s="139"/>
      <c r="L1746" s="139"/>
      <c r="M1746" s="140"/>
      <c r="N1746" s="310"/>
    </row>
    <row r="1747" spans="1:14" s="120" customFormat="1" ht="26" x14ac:dyDescent="0.3">
      <c r="A1747" s="190" t="s">
        <v>656</v>
      </c>
      <c r="B1747" s="181">
        <v>0.16700000000000001</v>
      </c>
      <c r="C1747" s="182">
        <v>0.24</v>
      </c>
      <c r="D1747" s="183">
        <v>0.254</v>
      </c>
      <c r="E1747" s="181">
        <v>0</v>
      </c>
      <c r="F1747" s="182">
        <v>0.27600000000000002</v>
      </c>
      <c r="G1747" s="183">
        <v>0.28399999999999997</v>
      </c>
      <c r="H1747" s="181">
        <v>0.33300000000000002</v>
      </c>
      <c r="I1747" s="182">
        <v>0.216</v>
      </c>
      <c r="J1747" s="183">
        <v>0.222</v>
      </c>
      <c r="K1747" s="182"/>
      <c r="L1747" s="182"/>
      <c r="M1747" s="183"/>
      <c r="N1747" s="309"/>
    </row>
    <row r="1748" spans="1:14" s="120" customFormat="1" x14ac:dyDescent="0.3">
      <c r="A1748" s="184" t="s">
        <v>299</v>
      </c>
      <c r="B1748" s="181">
        <v>0.16700000000000001</v>
      </c>
      <c r="C1748" s="182">
        <v>0.1</v>
      </c>
      <c r="D1748" s="183">
        <v>0.10299999999999999</v>
      </c>
      <c r="E1748" s="181">
        <v>0</v>
      </c>
      <c r="F1748" s="182">
        <v>0.115</v>
      </c>
      <c r="G1748" s="183">
        <v>0.112</v>
      </c>
      <c r="H1748" s="181">
        <v>0.33300000000000002</v>
      </c>
      <c r="I1748" s="182">
        <v>0.09</v>
      </c>
      <c r="J1748" s="183">
        <v>9.8000000000000004E-2</v>
      </c>
      <c r="K1748" s="182"/>
      <c r="L1748" s="182"/>
      <c r="M1748" s="183"/>
      <c r="N1748" s="309"/>
    </row>
    <row r="1749" spans="1:14" s="120" customFormat="1" x14ac:dyDescent="0.3">
      <c r="A1749" s="184" t="s">
        <v>298</v>
      </c>
      <c r="B1749" s="181">
        <v>0.16700000000000001</v>
      </c>
      <c r="C1749" s="182">
        <v>0.245</v>
      </c>
      <c r="D1749" s="183">
        <v>0.247</v>
      </c>
      <c r="E1749" s="181">
        <v>0.33300000000000002</v>
      </c>
      <c r="F1749" s="182">
        <v>0.218</v>
      </c>
      <c r="G1749" s="183">
        <v>0.23100000000000001</v>
      </c>
      <c r="H1749" s="181">
        <v>0</v>
      </c>
      <c r="I1749" s="182">
        <v>0.27</v>
      </c>
      <c r="J1749" s="183">
        <v>0.26800000000000002</v>
      </c>
      <c r="K1749" s="182"/>
      <c r="L1749" s="182"/>
      <c r="M1749" s="183"/>
      <c r="N1749" s="309"/>
    </row>
    <row r="1750" spans="1:14" s="120" customFormat="1" x14ac:dyDescent="0.3">
      <c r="A1750" s="184" t="s">
        <v>297</v>
      </c>
      <c r="B1750" s="181">
        <v>0.5</v>
      </c>
      <c r="C1750" s="182">
        <v>0.26</v>
      </c>
      <c r="D1750" s="183">
        <v>0.22700000000000001</v>
      </c>
      <c r="E1750" s="181">
        <v>0.66700000000000004</v>
      </c>
      <c r="F1750" s="182">
        <v>0.29899999999999999</v>
      </c>
      <c r="G1750" s="183">
        <v>0.246</v>
      </c>
      <c r="H1750" s="181">
        <v>0.33300000000000002</v>
      </c>
      <c r="I1750" s="182">
        <v>0.23400000000000001</v>
      </c>
      <c r="J1750" s="183">
        <v>0.216</v>
      </c>
      <c r="K1750" s="182"/>
      <c r="L1750" s="182"/>
      <c r="M1750" s="183"/>
      <c r="N1750" s="309"/>
    </row>
    <row r="1751" spans="1:14" s="120" customFormat="1" x14ac:dyDescent="0.3">
      <c r="A1751" s="184" t="s">
        <v>296</v>
      </c>
      <c r="B1751" s="181">
        <v>0</v>
      </c>
      <c r="C1751" s="182">
        <v>0.09</v>
      </c>
      <c r="D1751" s="183">
        <v>7.9000000000000001E-2</v>
      </c>
      <c r="E1751" s="181">
        <v>0</v>
      </c>
      <c r="F1751" s="182">
        <v>6.9000000000000006E-2</v>
      </c>
      <c r="G1751" s="183">
        <v>6.7000000000000004E-2</v>
      </c>
      <c r="H1751" s="181">
        <v>0</v>
      </c>
      <c r="I1751" s="182">
        <v>0.108</v>
      </c>
      <c r="J1751" s="183">
        <v>9.1999999999999998E-2</v>
      </c>
      <c r="K1751" s="182"/>
      <c r="L1751" s="182"/>
      <c r="M1751" s="183"/>
      <c r="N1751" s="309"/>
    </row>
    <row r="1752" spans="1:14" s="120" customFormat="1" x14ac:dyDescent="0.3">
      <c r="A1752" s="184" t="s">
        <v>295</v>
      </c>
      <c r="B1752" s="181">
        <v>0</v>
      </c>
      <c r="C1752" s="182">
        <v>2.5000000000000001E-2</v>
      </c>
      <c r="D1752" s="183">
        <v>4.4999999999999998E-2</v>
      </c>
      <c r="E1752" s="181">
        <v>0</v>
      </c>
      <c r="F1752" s="182">
        <v>1.0999999999999999E-2</v>
      </c>
      <c r="G1752" s="183">
        <v>4.4999999999999998E-2</v>
      </c>
      <c r="H1752" s="181">
        <v>0</v>
      </c>
      <c r="I1752" s="182">
        <v>3.5999999999999997E-2</v>
      </c>
      <c r="J1752" s="183">
        <v>4.5999999999999999E-2</v>
      </c>
      <c r="K1752" s="182"/>
      <c r="L1752" s="182"/>
      <c r="M1752" s="183"/>
      <c r="N1752" s="309"/>
    </row>
    <row r="1753" spans="1:14" x14ac:dyDescent="0.3">
      <c r="A1753" s="184" t="s">
        <v>294</v>
      </c>
      <c r="B1753" s="181">
        <v>0</v>
      </c>
      <c r="C1753" s="182">
        <v>1.4999999999999999E-2</v>
      </c>
      <c r="D1753" s="183">
        <v>2.1000000000000001E-2</v>
      </c>
      <c r="E1753" s="181">
        <v>0</v>
      </c>
      <c r="F1753" s="182">
        <v>0</v>
      </c>
      <c r="G1753" s="183">
        <v>7.0000000000000001E-3</v>
      </c>
      <c r="H1753" s="181">
        <v>0</v>
      </c>
      <c r="I1753" s="182">
        <v>2.7E-2</v>
      </c>
      <c r="J1753" s="183">
        <v>3.3000000000000002E-2</v>
      </c>
      <c r="K1753" s="182"/>
      <c r="L1753" s="182"/>
      <c r="M1753" s="183"/>
      <c r="N1753" s="309"/>
    </row>
    <row r="1754" spans="1:14" x14ac:dyDescent="0.3">
      <c r="A1754" s="184" t="s">
        <v>205</v>
      </c>
      <c r="B1754" s="181">
        <v>0</v>
      </c>
      <c r="C1754" s="182">
        <v>2.5000000000000001E-2</v>
      </c>
      <c r="D1754" s="183">
        <v>2.4E-2</v>
      </c>
      <c r="E1754" s="181">
        <v>0</v>
      </c>
      <c r="F1754" s="182">
        <v>1.0999999999999999E-2</v>
      </c>
      <c r="G1754" s="183">
        <v>7.0000000000000001E-3</v>
      </c>
      <c r="H1754" s="181">
        <v>0</v>
      </c>
      <c r="I1754" s="182">
        <v>1.7999999999999999E-2</v>
      </c>
      <c r="J1754" s="183">
        <v>2.5999999999999999E-2</v>
      </c>
      <c r="K1754" s="182"/>
      <c r="L1754" s="182"/>
      <c r="M1754" s="183"/>
      <c r="N1754" s="309"/>
    </row>
    <row r="1755" spans="1:14" x14ac:dyDescent="0.3">
      <c r="A1755" s="130" t="s">
        <v>194</v>
      </c>
      <c r="B1755" s="131">
        <v>6</v>
      </c>
      <c r="C1755" s="132">
        <v>200</v>
      </c>
      <c r="D1755" s="133">
        <v>291</v>
      </c>
      <c r="E1755" s="131">
        <v>3</v>
      </c>
      <c r="F1755" s="132">
        <v>87</v>
      </c>
      <c r="G1755" s="133">
        <v>134</v>
      </c>
      <c r="H1755" s="131">
        <v>3</v>
      </c>
      <c r="I1755" s="132">
        <v>111</v>
      </c>
      <c r="J1755" s="133">
        <v>153</v>
      </c>
      <c r="K1755" s="132"/>
      <c r="L1755" s="132"/>
      <c r="M1755" s="133"/>
      <c r="N1755" s="134"/>
    </row>
    <row r="1756" spans="1:14" x14ac:dyDescent="0.3">
      <c r="A1756" s="141" t="s">
        <v>161</v>
      </c>
      <c r="B1756" s="135">
        <v>3</v>
      </c>
      <c r="C1756" s="136">
        <v>3.12</v>
      </c>
      <c r="D1756" s="137">
        <v>3.11</v>
      </c>
      <c r="E1756" s="135">
        <v>3.67</v>
      </c>
      <c r="F1756" s="136">
        <v>2.86</v>
      </c>
      <c r="G1756" s="137">
        <v>2.9</v>
      </c>
      <c r="H1756" s="135">
        <v>2.33</v>
      </c>
      <c r="I1756" s="136">
        <v>3.23</v>
      </c>
      <c r="J1756" s="137">
        <v>3.25</v>
      </c>
      <c r="K1756" s="136"/>
      <c r="L1756" s="136"/>
      <c r="M1756" s="137"/>
      <c r="N1756" s="309"/>
    </row>
    <row r="1757" spans="1:14" x14ac:dyDescent="0.3">
      <c r="A1757" s="141" t="s">
        <v>35</v>
      </c>
      <c r="B1757" s="135">
        <v>1.26</v>
      </c>
      <c r="C1757" s="136">
        <v>1.66</v>
      </c>
      <c r="D1757" s="137">
        <v>1.73</v>
      </c>
      <c r="E1757" s="135">
        <v>0.57999999999999996</v>
      </c>
      <c r="F1757" s="136">
        <v>1.48</v>
      </c>
      <c r="G1757" s="137">
        <v>1.57</v>
      </c>
      <c r="H1757" s="135">
        <v>1.53</v>
      </c>
      <c r="I1757" s="136">
        <v>1.67</v>
      </c>
      <c r="J1757" s="137">
        <v>1.76</v>
      </c>
      <c r="K1757" s="136"/>
      <c r="L1757" s="136"/>
      <c r="M1757" s="137"/>
      <c r="N1757" s="309"/>
    </row>
    <row r="1758" spans="1:14" x14ac:dyDescent="0.3">
      <c r="A1758" s="141" t="s">
        <v>163</v>
      </c>
      <c r="B1758" s="135" t="s">
        <v>197</v>
      </c>
      <c r="C1758" s="136" t="s">
        <v>200</v>
      </c>
      <c r="D1758" s="137" t="s">
        <v>200</v>
      </c>
      <c r="E1758" s="135" t="s">
        <v>197</v>
      </c>
      <c r="F1758" s="136" t="s">
        <v>200</v>
      </c>
      <c r="G1758" s="137" t="s">
        <v>200</v>
      </c>
      <c r="H1758" s="135" t="s">
        <v>197</v>
      </c>
      <c r="I1758" s="136" t="s">
        <v>200</v>
      </c>
      <c r="J1758" s="137" t="s">
        <v>200</v>
      </c>
      <c r="K1758" s="136"/>
      <c r="L1758" s="136"/>
      <c r="M1758" s="137"/>
      <c r="N1758" s="309"/>
    </row>
    <row r="1759" spans="1:14" x14ac:dyDescent="0.3">
      <c r="A1759" s="142" t="s">
        <v>36</v>
      </c>
      <c r="B1759" s="138" t="s">
        <v>197</v>
      </c>
      <c r="C1759" s="139">
        <v>-7.228915662650609E-2</v>
      </c>
      <c r="D1759" s="140">
        <v>-6.3583815028901661E-2</v>
      </c>
      <c r="E1759" s="138" t="s">
        <v>197</v>
      </c>
      <c r="F1759" s="139">
        <v>0.54729729729729737</v>
      </c>
      <c r="G1759" s="140">
        <v>0.49044585987261147</v>
      </c>
      <c r="H1759" s="138" t="s">
        <v>197</v>
      </c>
      <c r="I1759" s="139">
        <v>-0.53892215568862267</v>
      </c>
      <c r="J1759" s="140">
        <v>-0.52272727272727271</v>
      </c>
      <c r="K1759" s="139"/>
      <c r="L1759" s="139"/>
      <c r="M1759" s="140"/>
      <c r="N1759" s="310"/>
    </row>
    <row r="1760" spans="1:14" ht="26" x14ac:dyDescent="0.3">
      <c r="A1760" s="200" t="s">
        <v>113</v>
      </c>
      <c r="B1760" s="191">
        <v>0.83299999999999996</v>
      </c>
      <c r="C1760" s="192">
        <v>0.95499999999999996</v>
      </c>
      <c r="D1760" s="193">
        <v>0.94899999999999995</v>
      </c>
      <c r="E1760" s="191">
        <v>0.66700000000000004</v>
      </c>
      <c r="F1760" s="192">
        <v>0.92</v>
      </c>
      <c r="G1760" s="193">
        <v>0.91100000000000003</v>
      </c>
      <c r="H1760" s="191">
        <v>1</v>
      </c>
      <c r="I1760" s="192">
        <v>0.99099999999999999</v>
      </c>
      <c r="J1760" s="193">
        <v>0.99399999999999999</v>
      </c>
      <c r="K1760" s="192"/>
      <c r="L1760" s="192"/>
      <c r="M1760" s="193"/>
      <c r="N1760" s="312"/>
    </row>
    <row r="1761" spans="1:14" x14ac:dyDescent="0.3">
      <c r="A1761" s="189" t="s">
        <v>24</v>
      </c>
      <c r="B1761" s="191">
        <v>0</v>
      </c>
      <c r="C1761" s="192">
        <v>0.01</v>
      </c>
      <c r="D1761" s="193">
        <v>0.02</v>
      </c>
      <c r="E1761" s="191">
        <v>0</v>
      </c>
      <c r="F1761" s="192">
        <v>1.0999999999999999E-2</v>
      </c>
      <c r="G1761" s="193">
        <v>3.6999999999999998E-2</v>
      </c>
      <c r="H1761" s="191">
        <v>0</v>
      </c>
      <c r="I1761" s="192">
        <v>0</v>
      </c>
      <c r="J1761" s="193">
        <v>0</v>
      </c>
      <c r="K1761" s="192"/>
      <c r="L1761" s="192"/>
      <c r="M1761" s="193"/>
      <c r="N1761" s="312"/>
    </row>
    <row r="1762" spans="1:14" x14ac:dyDescent="0.3">
      <c r="A1762" s="189" t="s">
        <v>604</v>
      </c>
      <c r="B1762" s="191">
        <v>0</v>
      </c>
      <c r="C1762" s="192">
        <v>0.01</v>
      </c>
      <c r="D1762" s="193">
        <v>0.01</v>
      </c>
      <c r="E1762" s="191">
        <v>0</v>
      </c>
      <c r="F1762" s="192">
        <v>1.0999999999999999E-2</v>
      </c>
      <c r="G1762" s="193">
        <v>1.4999999999999999E-2</v>
      </c>
      <c r="H1762" s="191">
        <v>0</v>
      </c>
      <c r="I1762" s="192">
        <v>8.9999999999999993E-3</v>
      </c>
      <c r="J1762" s="193">
        <v>6.0000000000000001E-3</v>
      </c>
      <c r="K1762" s="192"/>
      <c r="L1762" s="192"/>
      <c r="M1762" s="193"/>
      <c r="N1762" s="312"/>
    </row>
    <row r="1763" spans="1:14" x14ac:dyDescent="0.3">
      <c r="A1763" s="189" t="s">
        <v>605</v>
      </c>
      <c r="B1763" s="191">
        <v>0</v>
      </c>
      <c r="C1763" s="192">
        <v>0</v>
      </c>
      <c r="D1763" s="193">
        <v>0</v>
      </c>
      <c r="E1763" s="191">
        <v>0</v>
      </c>
      <c r="F1763" s="192">
        <v>0</v>
      </c>
      <c r="G1763" s="193">
        <v>0</v>
      </c>
      <c r="H1763" s="191">
        <v>0</v>
      </c>
      <c r="I1763" s="192">
        <v>0</v>
      </c>
      <c r="J1763" s="193">
        <v>0</v>
      </c>
      <c r="K1763" s="192"/>
      <c r="L1763" s="192"/>
      <c r="M1763" s="193"/>
      <c r="N1763" s="312"/>
    </row>
    <row r="1764" spans="1:14" ht="25.5" customHeight="1" x14ac:dyDescent="0.3">
      <c r="A1764" s="189" t="s">
        <v>1240</v>
      </c>
      <c r="B1764" s="191">
        <v>0.16700000000000001</v>
      </c>
      <c r="C1764" s="192">
        <v>2.5000000000000001E-2</v>
      </c>
      <c r="D1764" s="193">
        <v>0.02</v>
      </c>
      <c r="E1764" s="191">
        <v>0.33300000000000002</v>
      </c>
      <c r="F1764" s="192">
        <v>5.7000000000000002E-2</v>
      </c>
      <c r="G1764" s="193">
        <v>3.6999999999999998E-2</v>
      </c>
      <c r="H1764" s="191">
        <v>0</v>
      </c>
      <c r="I1764" s="192">
        <v>0</v>
      </c>
      <c r="J1764" s="193">
        <v>0</v>
      </c>
      <c r="K1764" s="192"/>
      <c r="L1764" s="192"/>
      <c r="M1764" s="193"/>
      <c r="N1764" s="312"/>
    </row>
    <row r="1765" spans="1:14" x14ac:dyDescent="0.3">
      <c r="A1765" s="126" t="s">
        <v>194</v>
      </c>
      <c r="B1765" s="127">
        <v>6</v>
      </c>
      <c r="C1765" s="128">
        <v>202</v>
      </c>
      <c r="D1765" s="129">
        <v>294</v>
      </c>
      <c r="E1765" s="127">
        <v>3</v>
      </c>
      <c r="F1765" s="128">
        <v>88</v>
      </c>
      <c r="G1765" s="129">
        <v>135</v>
      </c>
      <c r="H1765" s="127">
        <v>3</v>
      </c>
      <c r="I1765" s="128">
        <v>112</v>
      </c>
      <c r="J1765" s="129">
        <v>155</v>
      </c>
      <c r="K1765" s="128"/>
      <c r="L1765" s="128"/>
      <c r="M1765" s="129"/>
      <c r="N1765" s="118"/>
    </row>
    <row r="1766" spans="1:14" ht="39" x14ac:dyDescent="0.3">
      <c r="A1766" s="119" t="s">
        <v>758</v>
      </c>
      <c r="B1766" s="191">
        <v>0</v>
      </c>
      <c r="C1766" s="192">
        <v>0.01</v>
      </c>
      <c r="D1766" s="193">
        <v>0.01</v>
      </c>
      <c r="E1766" s="191">
        <v>0</v>
      </c>
      <c r="F1766" s="192">
        <v>2.3E-2</v>
      </c>
      <c r="G1766" s="193">
        <v>1.4999999999999999E-2</v>
      </c>
      <c r="H1766" s="191">
        <v>0</v>
      </c>
      <c r="I1766" s="192">
        <v>0</v>
      </c>
      <c r="J1766" s="193">
        <v>6.0000000000000001E-3</v>
      </c>
      <c r="K1766" s="192"/>
      <c r="L1766" s="192"/>
      <c r="M1766" s="193"/>
      <c r="N1766" s="311"/>
    </row>
    <row r="1767" spans="1:14" x14ac:dyDescent="0.3">
      <c r="A1767" s="189" t="s">
        <v>759</v>
      </c>
      <c r="B1767" s="191">
        <v>0</v>
      </c>
      <c r="C1767" s="192">
        <v>5.0000000000000001E-3</v>
      </c>
      <c r="D1767" s="193">
        <v>7.0000000000000001E-3</v>
      </c>
      <c r="E1767" s="191">
        <v>0</v>
      </c>
      <c r="F1767" s="192">
        <v>1.0999999999999999E-2</v>
      </c>
      <c r="G1767" s="193">
        <v>1.4999999999999999E-2</v>
      </c>
      <c r="H1767" s="191">
        <v>0</v>
      </c>
      <c r="I1767" s="192">
        <v>0</v>
      </c>
      <c r="J1767" s="193">
        <v>0</v>
      </c>
      <c r="K1767" s="192"/>
      <c r="L1767" s="192"/>
      <c r="M1767" s="193"/>
      <c r="N1767" s="312"/>
    </row>
    <row r="1768" spans="1:14" x14ac:dyDescent="0.3">
      <c r="A1768" s="189">
        <v>5</v>
      </c>
      <c r="B1768" s="191">
        <v>0</v>
      </c>
      <c r="C1768" s="192">
        <v>2.5000000000000001E-2</v>
      </c>
      <c r="D1768" s="193">
        <v>5.0999999999999997E-2</v>
      </c>
      <c r="E1768" s="191">
        <v>0</v>
      </c>
      <c r="F1768" s="192">
        <v>4.4999999999999998E-2</v>
      </c>
      <c r="G1768" s="193">
        <v>8.1000000000000003E-2</v>
      </c>
      <c r="H1768" s="191">
        <v>0</v>
      </c>
      <c r="I1768" s="192">
        <v>8.9999999999999993E-3</v>
      </c>
      <c r="J1768" s="193">
        <v>2.5999999999999999E-2</v>
      </c>
      <c r="K1768" s="192"/>
      <c r="L1768" s="192"/>
      <c r="M1768" s="193"/>
      <c r="N1768" s="312"/>
    </row>
    <row r="1769" spans="1:14" x14ac:dyDescent="0.3">
      <c r="A1769" s="189">
        <v>4</v>
      </c>
      <c r="B1769" s="191">
        <v>0.83299999999999996</v>
      </c>
      <c r="C1769" s="192">
        <v>0.39100000000000001</v>
      </c>
      <c r="D1769" s="193">
        <v>0.49</v>
      </c>
      <c r="E1769" s="191">
        <v>1</v>
      </c>
      <c r="F1769" s="192">
        <v>0.34100000000000003</v>
      </c>
      <c r="G1769" s="193">
        <v>0.45200000000000001</v>
      </c>
      <c r="H1769" s="191">
        <v>0.66700000000000004</v>
      </c>
      <c r="I1769" s="192">
        <v>0.42899999999999999</v>
      </c>
      <c r="J1769" s="193">
        <v>0.51600000000000001</v>
      </c>
      <c r="K1769" s="192"/>
      <c r="L1769" s="192"/>
      <c r="M1769" s="193"/>
      <c r="N1769" s="312"/>
    </row>
    <row r="1770" spans="1:14" x14ac:dyDescent="0.3">
      <c r="A1770" s="189">
        <v>3</v>
      </c>
      <c r="B1770" s="191">
        <v>0.16700000000000001</v>
      </c>
      <c r="C1770" s="192">
        <v>0.27700000000000002</v>
      </c>
      <c r="D1770" s="193">
        <v>0.22800000000000001</v>
      </c>
      <c r="E1770" s="191">
        <v>0</v>
      </c>
      <c r="F1770" s="192">
        <v>0.307</v>
      </c>
      <c r="G1770" s="193">
        <v>0.23699999999999999</v>
      </c>
      <c r="H1770" s="191">
        <v>0.33300000000000002</v>
      </c>
      <c r="I1770" s="192">
        <v>0.25</v>
      </c>
      <c r="J1770" s="193">
        <v>0.219</v>
      </c>
      <c r="K1770" s="192"/>
      <c r="L1770" s="192"/>
      <c r="M1770" s="193"/>
      <c r="N1770" s="312"/>
    </row>
    <row r="1771" spans="1:14" x14ac:dyDescent="0.3">
      <c r="A1771" s="189">
        <v>2</v>
      </c>
      <c r="B1771" s="191">
        <v>0</v>
      </c>
      <c r="C1771" s="192">
        <v>0.29199999999999998</v>
      </c>
      <c r="D1771" s="193">
        <v>0.214</v>
      </c>
      <c r="E1771" s="191">
        <v>0</v>
      </c>
      <c r="F1771" s="192">
        <v>0.27300000000000002</v>
      </c>
      <c r="G1771" s="193">
        <v>0.2</v>
      </c>
      <c r="H1771" s="191">
        <v>0</v>
      </c>
      <c r="I1771" s="192">
        <v>0.313</v>
      </c>
      <c r="J1771" s="193">
        <v>0.23200000000000001</v>
      </c>
      <c r="K1771" s="192"/>
      <c r="L1771" s="192"/>
      <c r="M1771" s="193"/>
      <c r="N1771" s="312"/>
    </row>
    <row r="1772" spans="1:14" x14ac:dyDescent="0.3">
      <c r="A1772" s="189">
        <v>1</v>
      </c>
      <c r="B1772" s="191">
        <v>0</v>
      </c>
      <c r="C1772" s="192">
        <v>0</v>
      </c>
      <c r="D1772" s="193">
        <v>0</v>
      </c>
      <c r="E1772" s="191">
        <v>0</v>
      </c>
      <c r="F1772" s="192">
        <v>0</v>
      </c>
      <c r="G1772" s="193">
        <v>0</v>
      </c>
      <c r="H1772" s="191">
        <v>0</v>
      </c>
      <c r="I1772" s="192">
        <v>0</v>
      </c>
      <c r="J1772" s="193">
        <v>0</v>
      </c>
      <c r="K1772" s="192"/>
      <c r="L1772" s="192"/>
      <c r="M1772" s="193"/>
      <c r="N1772" s="312"/>
    </row>
    <row r="1773" spans="1:14" x14ac:dyDescent="0.3">
      <c r="A1773" s="126" t="s">
        <v>194</v>
      </c>
      <c r="B1773" s="127">
        <v>6</v>
      </c>
      <c r="C1773" s="128">
        <v>202</v>
      </c>
      <c r="D1773" s="129">
        <v>294</v>
      </c>
      <c r="E1773" s="127">
        <v>3</v>
      </c>
      <c r="F1773" s="128">
        <v>88</v>
      </c>
      <c r="G1773" s="129">
        <v>135</v>
      </c>
      <c r="H1773" s="127">
        <v>3</v>
      </c>
      <c r="I1773" s="128">
        <v>112</v>
      </c>
      <c r="J1773" s="129">
        <v>155</v>
      </c>
      <c r="K1773" s="128"/>
      <c r="L1773" s="128"/>
      <c r="M1773" s="129"/>
      <c r="N1773" s="118"/>
    </row>
    <row r="1774" spans="1:14" ht="26" x14ac:dyDescent="0.3">
      <c r="A1774" s="119" t="s">
        <v>994</v>
      </c>
      <c r="B1774" s="191">
        <v>0.92900000000000005</v>
      </c>
      <c r="C1774" s="192">
        <v>0.84799999999999998</v>
      </c>
      <c r="D1774" s="193">
        <v>0.84299999999999997</v>
      </c>
      <c r="E1774" s="191">
        <v>0.88900000000000001</v>
      </c>
      <c r="F1774" s="192">
        <v>0.90800000000000003</v>
      </c>
      <c r="G1774" s="193">
        <v>0.89700000000000002</v>
      </c>
      <c r="H1774" s="191">
        <v>1</v>
      </c>
      <c r="I1774" s="192">
        <v>0.82199999999999995</v>
      </c>
      <c r="J1774" s="193">
        <v>0.81599999999999995</v>
      </c>
      <c r="K1774" s="192"/>
      <c r="L1774" s="192"/>
      <c r="M1774" s="193"/>
      <c r="N1774" s="311"/>
    </row>
    <row r="1775" spans="1:14" x14ac:dyDescent="0.3">
      <c r="A1775" s="315" t="s">
        <v>677</v>
      </c>
      <c r="B1775" s="191">
        <v>0</v>
      </c>
      <c r="C1775" s="192">
        <v>0</v>
      </c>
      <c r="D1775" s="193">
        <v>3.0000000000000001E-3</v>
      </c>
      <c r="E1775" s="191">
        <v>0</v>
      </c>
      <c r="F1775" s="192">
        <v>0</v>
      </c>
      <c r="G1775" s="193">
        <v>0</v>
      </c>
      <c r="H1775" s="191">
        <v>0</v>
      </c>
      <c r="I1775" s="192">
        <v>0</v>
      </c>
      <c r="J1775" s="193">
        <v>5.0000000000000001E-3</v>
      </c>
      <c r="K1775" s="192"/>
      <c r="L1775" s="192"/>
      <c r="M1775" s="193"/>
      <c r="N1775" s="312"/>
    </row>
    <row r="1776" spans="1:14" x14ac:dyDescent="0.3">
      <c r="A1776" s="315" t="s">
        <v>540</v>
      </c>
      <c r="B1776" s="191">
        <v>7.0999999999999994E-2</v>
      </c>
      <c r="C1776" s="192">
        <v>8.8999999999999996E-2</v>
      </c>
      <c r="D1776" s="193">
        <v>8.6999999999999994E-2</v>
      </c>
      <c r="E1776" s="191">
        <v>0.111</v>
      </c>
      <c r="F1776" s="192">
        <v>0.05</v>
      </c>
      <c r="G1776" s="193">
        <v>5.0999999999999997E-2</v>
      </c>
      <c r="H1776" s="191">
        <v>0</v>
      </c>
      <c r="I1776" s="192">
        <v>0.123</v>
      </c>
      <c r="J1776" s="193">
        <v>0.11899999999999999</v>
      </c>
      <c r="K1776" s="192"/>
      <c r="L1776" s="192"/>
      <c r="M1776" s="193"/>
      <c r="N1776" s="312"/>
    </row>
    <row r="1777" spans="1:14" s="120" customFormat="1" x14ac:dyDescent="0.3">
      <c r="A1777" s="315" t="s">
        <v>538</v>
      </c>
      <c r="B1777" s="191">
        <v>0</v>
      </c>
      <c r="C1777" s="192">
        <v>1.0999999999999999E-2</v>
      </c>
      <c r="D1777" s="193">
        <v>1.6E-2</v>
      </c>
      <c r="E1777" s="191">
        <v>0</v>
      </c>
      <c r="F1777" s="192">
        <v>2.5000000000000001E-2</v>
      </c>
      <c r="G1777" s="193">
        <v>3.4000000000000002E-2</v>
      </c>
      <c r="H1777" s="191">
        <v>0</v>
      </c>
      <c r="I1777" s="192">
        <v>0</v>
      </c>
      <c r="J1777" s="193">
        <v>0</v>
      </c>
      <c r="K1777" s="192"/>
      <c r="L1777" s="192"/>
      <c r="M1777" s="193"/>
      <c r="N1777" s="312"/>
    </row>
    <row r="1778" spans="1:14" s="120" customFormat="1" x14ac:dyDescent="0.3">
      <c r="A1778" s="315" t="s">
        <v>539</v>
      </c>
      <c r="B1778" s="191">
        <v>0</v>
      </c>
      <c r="C1778" s="192">
        <v>1.0999999999999999E-2</v>
      </c>
      <c r="D1778" s="193">
        <v>1.2999999999999999E-2</v>
      </c>
      <c r="E1778" s="191">
        <v>0</v>
      </c>
      <c r="F1778" s="192">
        <v>0</v>
      </c>
      <c r="G1778" s="193">
        <v>0</v>
      </c>
      <c r="H1778" s="191">
        <v>0</v>
      </c>
      <c r="I1778" s="192">
        <v>2.1000000000000001E-2</v>
      </c>
      <c r="J1778" s="193">
        <v>0.02</v>
      </c>
      <c r="K1778" s="192"/>
      <c r="L1778" s="192"/>
      <c r="M1778" s="193"/>
      <c r="N1778" s="312"/>
    </row>
    <row r="1779" spans="1:14" s="120" customFormat="1" x14ac:dyDescent="0.3">
      <c r="A1779" s="315" t="s">
        <v>1069</v>
      </c>
      <c r="B1779" s="191">
        <v>0</v>
      </c>
      <c r="C1779" s="192">
        <v>2.1999999999999999E-2</v>
      </c>
      <c r="D1779" s="193">
        <v>1.7999999999999999E-2</v>
      </c>
      <c r="E1779" s="191">
        <v>0</v>
      </c>
      <c r="F1779" s="192">
        <v>8.0000000000000002E-3</v>
      </c>
      <c r="G1779" s="193">
        <v>6.0000000000000001E-3</v>
      </c>
      <c r="H1779" s="191">
        <v>0</v>
      </c>
      <c r="I1779" s="192">
        <v>2.1000000000000001E-2</v>
      </c>
      <c r="J1779" s="193">
        <v>0.02</v>
      </c>
      <c r="K1779" s="192"/>
      <c r="L1779" s="192"/>
      <c r="M1779" s="193"/>
      <c r="N1779" s="312"/>
    </row>
    <row r="1780" spans="1:14" s="120" customFormat="1" x14ac:dyDescent="0.3">
      <c r="A1780" s="315" t="s">
        <v>541</v>
      </c>
      <c r="B1780" s="191">
        <v>0</v>
      </c>
      <c r="C1780" s="192">
        <v>1.4999999999999999E-2</v>
      </c>
      <c r="D1780" s="193">
        <v>1.2999999999999999E-2</v>
      </c>
      <c r="E1780" s="191">
        <v>0</v>
      </c>
      <c r="F1780" s="192">
        <v>0</v>
      </c>
      <c r="G1780" s="193">
        <v>0</v>
      </c>
      <c r="H1780" s="191">
        <v>0</v>
      </c>
      <c r="I1780" s="192">
        <v>1.4E-2</v>
      </c>
      <c r="J1780" s="193">
        <v>1.4999999999999999E-2</v>
      </c>
      <c r="K1780" s="192"/>
      <c r="L1780" s="192"/>
      <c r="M1780" s="193"/>
      <c r="N1780" s="312"/>
    </row>
    <row r="1781" spans="1:14" s="120" customFormat="1" x14ac:dyDescent="0.3">
      <c r="A1781" s="189" t="s">
        <v>697</v>
      </c>
      <c r="B1781" s="191">
        <v>0</v>
      </c>
      <c r="C1781" s="192">
        <v>4.0000000000000001E-3</v>
      </c>
      <c r="D1781" s="193">
        <v>8.0000000000000002E-3</v>
      </c>
      <c r="E1781" s="191">
        <v>0</v>
      </c>
      <c r="F1781" s="192">
        <v>8.0000000000000002E-3</v>
      </c>
      <c r="G1781" s="193">
        <v>1.0999999999999999E-2</v>
      </c>
      <c r="H1781" s="191">
        <v>0</v>
      </c>
      <c r="I1781" s="192">
        <v>0</v>
      </c>
      <c r="J1781" s="193">
        <v>5.0000000000000001E-3</v>
      </c>
      <c r="K1781" s="192"/>
      <c r="L1781" s="192"/>
      <c r="M1781" s="193"/>
      <c r="N1781" s="312"/>
    </row>
    <row r="1782" spans="1:14" s="120" customFormat="1" x14ac:dyDescent="0.3">
      <c r="A1782" s="126" t="s">
        <v>194</v>
      </c>
      <c r="B1782" s="127">
        <v>14</v>
      </c>
      <c r="C1782" s="128">
        <v>270</v>
      </c>
      <c r="D1782" s="129">
        <v>381</v>
      </c>
      <c r="E1782" s="127">
        <v>9</v>
      </c>
      <c r="F1782" s="128">
        <v>120</v>
      </c>
      <c r="G1782" s="129">
        <v>175</v>
      </c>
      <c r="H1782" s="127">
        <v>5</v>
      </c>
      <c r="I1782" s="128">
        <v>146</v>
      </c>
      <c r="J1782" s="129">
        <v>201</v>
      </c>
      <c r="K1782" s="128"/>
      <c r="L1782" s="128"/>
      <c r="M1782" s="129"/>
      <c r="N1782" s="118"/>
    </row>
    <row r="1783" spans="1:14" s="120" customFormat="1" ht="52" x14ac:dyDescent="0.3">
      <c r="A1783" s="76" t="s">
        <v>833</v>
      </c>
      <c r="B1783" s="123">
        <v>0</v>
      </c>
      <c r="C1783" s="124">
        <v>6.5000000000000002E-2</v>
      </c>
      <c r="D1783" s="125">
        <v>6.0999999999999999E-2</v>
      </c>
      <c r="E1783" s="123">
        <v>0</v>
      </c>
      <c r="F1783" s="124">
        <v>6.8000000000000005E-2</v>
      </c>
      <c r="G1783" s="125">
        <v>6.7000000000000004E-2</v>
      </c>
      <c r="H1783" s="123">
        <v>0</v>
      </c>
      <c r="I1783" s="124">
        <v>5.3999999999999999E-2</v>
      </c>
      <c r="J1783" s="125">
        <v>5.1999999999999998E-2</v>
      </c>
      <c r="K1783" s="124"/>
      <c r="L1783" s="124"/>
      <c r="M1783" s="125"/>
      <c r="N1783" s="308"/>
    </row>
    <row r="1784" spans="1:14" s="120" customFormat="1" x14ac:dyDescent="0.3">
      <c r="A1784" s="184" t="s">
        <v>195</v>
      </c>
      <c r="B1784" s="123">
        <v>1</v>
      </c>
      <c r="C1784" s="124">
        <v>0.93500000000000005</v>
      </c>
      <c r="D1784" s="125">
        <v>0.93899999999999995</v>
      </c>
      <c r="E1784" s="123">
        <v>1</v>
      </c>
      <c r="F1784" s="124">
        <v>0.93200000000000005</v>
      </c>
      <c r="G1784" s="125">
        <v>0.93300000000000005</v>
      </c>
      <c r="H1784" s="123">
        <v>1</v>
      </c>
      <c r="I1784" s="124">
        <v>0.94599999999999995</v>
      </c>
      <c r="J1784" s="125">
        <v>0.94799999999999995</v>
      </c>
      <c r="K1784" s="124"/>
      <c r="L1784" s="124"/>
      <c r="M1784" s="125"/>
      <c r="N1784" s="309"/>
    </row>
    <row r="1785" spans="1:14" s="120" customFormat="1" x14ac:dyDescent="0.3">
      <c r="A1785" s="121" t="s">
        <v>194</v>
      </c>
      <c r="B1785" s="185">
        <v>6</v>
      </c>
      <c r="C1785" s="186">
        <v>201</v>
      </c>
      <c r="D1785" s="187">
        <v>293</v>
      </c>
      <c r="E1785" s="185">
        <v>3</v>
      </c>
      <c r="F1785" s="186">
        <v>88</v>
      </c>
      <c r="G1785" s="187">
        <v>135</v>
      </c>
      <c r="H1785" s="185">
        <v>3</v>
      </c>
      <c r="I1785" s="186">
        <v>111</v>
      </c>
      <c r="J1785" s="187">
        <v>154</v>
      </c>
      <c r="K1785" s="186"/>
      <c r="L1785" s="186"/>
      <c r="M1785" s="187"/>
      <c r="N1785" s="122"/>
    </row>
    <row r="1786" spans="1:14" s="120" customFormat="1" ht="26" x14ac:dyDescent="0.3">
      <c r="A1786" s="76" t="s">
        <v>709</v>
      </c>
      <c r="B1786" s="123">
        <v>0.16700000000000001</v>
      </c>
      <c r="C1786" s="124">
        <v>0.16500000000000001</v>
      </c>
      <c r="D1786" s="125">
        <v>0.17899999999999999</v>
      </c>
      <c r="E1786" s="123">
        <v>0</v>
      </c>
      <c r="F1786" s="124">
        <v>0.17</v>
      </c>
      <c r="G1786" s="125">
        <v>0.185</v>
      </c>
      <c r="H1786" s="123">
        <v>0.33300000000000002</v>
      </c>
      <c r="I1786" s="124">
        <v>0.155</v>
      </c>
      <c r="J1786" s="125">
        <v>0.16400000000000001</v>
      </c>
      <c r="K1786" s="124"/>
      <c r="L1786" s="124"/>
      <c r="M1786" s="125"/>
      <c r="N1786" s="308"/>
    </row>
    <row r="1787" spans="1:14" s="120" customFormat="1" x14ac:dyDescent="0.3">
      <c r="A1787" s="184" t="s">
        <v>195</v>
      </c>
      <c r="B1787" s="123">
        <v>0.83299999999999996</v>
      </c>
      <c r="C1787" s="124">
        <v>0.83499999999999996</v>
      </c>
      <c r="D1787" s="125">
        <v>0.82099999999999995</v>
      </c>
      <c r="E1787" s="123">
        <v>1</v>
      </c>
      <c r="F1787" s="124">
        <v>0.83</v>
      </c>
      <c r="G1787" s="125">
        <v>0.81499999999999995</v>
      </c>
      <c r="H1787" s="123">
        <v>0.66700000000000004</v>
      </c>
      <c r="I1787" s="124">
        <v>0.84499999999999997</v>
      </c>
      <c r="J1787" s="125">
        <v>0.83599999999999997</v>
      </c>
      <c r="K1787" s="124"/>
      <c r="L1787" s="124"/>
      <c r="M1787" s="125"/>
      <c r="N1787" s="309"/>
    </row>
    <row r="1788" spans="1:14" s="120" customFormat="1" x14ac:dyDescent="0.3">
      <c r="A1788" s="121" t="s">
        <v>194</v>
      </c>
      <c r="B1788" s="185">
        <v>6</v>
      </c>
      <c r="C1788" s="186">
        <v>200</v>
      </c>
      <c r="D1788" s="187">
        <v>291</v>
      </c>
      <c r="E1788" s="185">
        <v>3</v>
      </c>
      <c r="F1788" s="186">
        <v>88</v>
      </c>
      <c r="G1788" s="187">
        <v>135</v>
      </c>
      <c r="H1788" s="185">
        <v>3</v>
      </c>
      <c r="I1788" s="186">
        <v>110</v>
      </c>
      <c r="J1788" s="187">
        <v>152</v>
      </c>
      <c r="K1788" s="186"/>
      <c r="L1788" s="186"/>
      <c r="M1788" s="187"/>
      <c r="N1788" s="122"/>
    </row>
    <row r="1789" spans="1:14" s="120" customFormat="1" ht="26" x14ac:dyDescent="0.3">
      <c r="A1789" s="76" t="s">
        <v>710</v>
      </c>
      <c r="B1789" s="123">
        <v>0</v>
      </c>
      <c r="C1789" s="124">
        <v>0.02</v>
      </c>
      <c r="D1789" s="125">
        <v>2.4E-2</v>
      </c>
      <c r="E1789" s="123">
        <v>0</v>
      </c>
      <c r="F1789" s="124">
        <v>2.3E-2</v>
      </c>
      <c r="G1789" s="125">
        <v>2.3E-2</v>
      </c>
      <c r="H1789" s="123">
        <v>0</v>
      </c>
      <c r="I1789" s="124">
        <v>1.7999999999999999E-2</v>
      </c>
      <c r="J1789" s="125">
        <v>0.02</v>
      </c>
      <c r="K1789" s="124"/>
      <c r="L1789" s="124"/>
      <c r="M1789" s="125"/>
      <c r="N1789" s="308"/>
    </row>
    <row r="1790" spans="1:14" s="120" customFormat="1" x14ac:dyDescent="0.3">
      <c r="A1790" s="184" t="s">
        <v>195</v>
      </c>
      <c r="B1790" s="123">
        <v>1</v>
      </c>
      <c r="C1790" s="124">
        <v>0.98</v>
      </c>
      <c r="D1790" s="125">
        <v>0.97599999999999998</v>
      </c>
      <c r="E1790" s="123">
        <v>1</v>
      </c>
      <c r="F1790" s="124">
        <v>0.97699999999999998</v>
      </c>
      <c r="G1790" s="125">
        <v>0.97699999999999998</v>
      </c>
      <c r="H1790" s="123">
        <v>1</v>
      </c>
      <c r="I1790" s="124">
        <v>0.98199999999999998</v>
      </c>
      <c r="J1790" s="125">
        <v>0.98</v>
      </c>
      <c r="K1790" s="124"/>
      <c r="L1790" s="124"/>
      <c r="M1790" s="125"/>
      <c r="N1790" s="309"/>
    </row>
    <row r="1791" spans="1:14" s="120" customFormat="1" x14ac:dyDescent="0.3">
      <c r="A1791" s="121" t="s">
        <v>194</v>
      </c>
      <c r="B1791" s="185">
        <v>6</v>
      </c>
      <c r="C1791" s="186">
        <v>198</v>
      </c>
      <c r="D1791" s="187">
        <v>290</v>
      </c>
      <c r="E1791" s="185">
        <v>3</v>
      </c>
      <c r="F1791" s="186">
        <v>86</v>
      </c>
      <c r="G1791" s="187">
        <v>133</v>
      </c>
      <c r="H1791" s="185">
        <v>3</v>
      </c>
      <c r="I1791" s="186">
        <v>110</v>
      </c>
      <c r="J1791" s="187">
        <v>153</v>
      </c>
      <c r="K1791" s="186"/>
      <c r="L1791" s="186"/>
      <c r="M1791" s="187"/>
      <c r="N1791" s="122"/>
    </row>
    <row r="1792" spans="1:14" s="120" customFormat="1" ht="26" x14ac:dyDescent="0.3">
      <c r="A1792" s="76" t="s">
        <v>711</v>
      </c>
      <c r="B1792" s="123">
        <v>0</v>
      </c>
      <c r="C1792" s="124">
        <v>3.5000000000000003E-2</v>
      </c>
      <c r="D1792" s="125">
        <v>3.4000000000000002E-2</v>
      </c>
      <c r="E1792" s="123">
        <v>0</v>
      </c>
      <c r="F1792" s="124">
        <v>1.0999999999999999E-2</v>
      </c>
      <c r="G1792" s="125">
        <v>1.4999999999999999E-2</v>
      </c>
      <c r="H1792" s="123">
        <v>0</v>
      </c>
      <c r="I1792" s="124">
        <v>5.3999999999999999E-2</v>
      </c>
      <c r="J1792" s="125">
        <v>4.5999999999999999E-2</v>
      </c>
      <c r="K1792" s="124"/>
      <c r="L1792" s="124"/>
      <c r="M1792" s="125"/>
      <c r="N1792" s="308"/>
    </row>
    <row r="1793" spans="1:14" s="120" customFormat="1" x14ac:dyDescent="0.3">
      <c r="A1793" s="184" t="s">
        <v>195</v>
      </c>
      <c r="B1793" s="123">
        <v>1</v>
      </c>
      <c r="C1793" s="124">
        <v>0.96499999999999997</v>
      </c>
      <c r="D1793" s="125">
        <v>0.96599999999999997</v>
      </c>
      <c r="E1793" s="123">
        <v>1</v>
      </c>
      <c r="F1793" s="124">
        <v>0.98899999999999999</v>
      </c>
      <c r="G1793" s="125">
        <v>0.98499999999999999</v>
      </c>
      <c r="H1793" s="123">
        <v>1</v>
      </c>
      <c r="I1793" s="124">
        <v>0.94599999999999995</v>
      </c>
      <c r="J1793" s="125">
        <v>0.95399999999999996</v>
      </c>
      <c r="K1793" s="124"/>
      <c r="L1793" s="124"/>
      <c r="M1793" s="125"/>
      <c r="N1793" s="309"/>
    </row>
    <row r="1794" spans="1:14" s="120" customFormat="1" x14ac:dyDescent="0.3">
      <c r="A1794" s="121" t="s">
        <v>194</v>
      </c>
      <c r="B1794" s="185">
        <v>6</v>
      </c>
      <c r="C1794" s="186">
        <v>201</v>
      </c>
      <c r="D1794" s="187">
        <v>292</v>
      </c>
      <c r="E1794" s="185">
        <v>3</v>
      </c>
      <c r="F1794" s="186">
        <v>88</v>
      </c>
      <c r="G1794" s="187">
        <v>135</v>
      </c>
      <c r="H1794" s="185">
        <v>3</v>
      </c>
      <c r="I1794" s="186">
        <v>111</v>
      </c>
      <c r="J1794" s="187">
        <v>153</v>
      </c>
      <c r="K1794" s="186"/>
      <c r="L1794" s="186"/>
      <c r="M1794" s="187"/>
      <c r="N1794" s="122"/>
    </row>
    <row r="1795" spans="1:14" s="120" customFormat="1" ht="26" x14ac:dyDescent="0.3">
      <c r="A1795" s="76" t="s">
        <v>712</v>
      </c>
      <c r="B1795" s="123">
        <v>0</v>
      </c>
      <c r="C1795" s="124">
        <v>0.06</v>
      </c>
      <c r="D1795" s="125">
        <v>5.1999999999999998E-2</v>
      </c>
      <c r="E1795" s="123">
        <v>0</v>
      </c>
      <c r="F1795" s="124">
        <v>5.7000000000000002E-2</v>
      </c>
      <c r="G1795" s="125">
        <v>4.4999999999999998E-2</v>
      </c>
      <c r="H1795" s="123">
        <v>0</v>
      </c>
      <c r="I1795" s="124">
        <v>5.5E-2</v>
      </c>
      <c r="J1795" s="125">
        <v>5.2999999999999999E-2</v>
      </c>
      <c r="K1795" s="124"/>
      <c r="L1795" s="124"/>
      <c r="M1795" s="125"/>
      <c r="N1795" s="308"/>
    </row>
    <row r="1796" spans="1:14" s="120" customFormat="1" x14ac:dyDescent="0.3">
      <c r="A1796" s="184" t="s">
        <v>195</v>
      </c>
      <c r="B1796" s="123">
        <v>1</v>
      </c>
      <c r="C1796" s="124">
        <v>0.94</v>
      </c>
      <c r="D1796" s="125">
        <v>0.94799999999999995</v>
      </c>
      <c r="E1796" s="123">
        <v>1</v>
      </c>
      <c r="F1796" s="124">
        <v>0.94299999999999995</v>
      </c>
      <c r="G1796" s="125">
        <v>0.95499999999999996</v>
      </c>
      <c r="H1796" s="123">
        <v>1</v>
      </c>
      <c r="I1796" s="124">
        <v>0.94499999999999995</v>
      </c>
      <c r="J1796" s="125">
        <v>0.94699999999999995</v>
      </c>
      <c r="K1796" s="124"/>
      <c r="L1796" s="124"/>
      <c r="M1796" s="125"/>
      <c r="N1796" s="309"/>
    </row>
    <row r="1797" spans="1:14" s="120" customFormat="1" x14ac:dyDescent="0.3">
      <c r="A1797" s="121" t="s">
        <v>194</v>
      </c>
      <c r="B1797" s="185">
        <v>6</v>
      </c>
      <c r="C1797" s="186">
        <v>199</v>
      </c>
      <c r="D1797" s="187">
        <v>289</v>
      </c>
      <c r="E1797" s="185">
        <v>3</v>
      </c>
      <c r="F1797" s="186">
        <v>87</v>
      </c>
      <c r="G1797" s="187">
        <v>133</v>
      </c>
      <c r="H1797" s="185">
        <v>3</v>
      </c>
      <c r="I1797" s="186">
        <v>110</v>
      </c>
      <c r="J1797" s="187">
        <v>152</v>
      </c>
      <c r="K1797" s="186"/>
      <c r="L1797" s="186"/>
      <c r="M1797" s="187"/>
      <c r="N1797" s="122"/>
    </row>
    <row r="1798" spans="1:14" s="120" customFormat="1" ht="26" x14ac:dyDescent="0.3">
      <c r="A1798" s="76" t="s">
        <v>864</v>
      </c>
      <c r="B1798" s="123">
        <v>0</v>
      </c>
      <c r="C1798" s="124">
        <v>0.30299999999999999</v>
      </c>
      <c r="D1798" s="125">
        <v>0.27</v>
      </c>
      <c r="E1798" s="123">
        <v>0</v>
      </c>
      <c r="F1798" s="124">
        <v>0.193</v>
      </c>
      <c r="G1798" s="125">
        <v>0.16300000000000001</v>
      </c>
      <c r="H1798" s="123">
        <v>0</v>
      </c>
      <c r="I1798" s="124">
        <v>0.378</v>
      </c>
      <c r="J1798" s="125">
        <v>0.35099999999999998</v>
      </c>
      <c r="K1798" s="124"/>
      <c r="L1798" s="124"/>
      <c r="M1798" s="125"/>
      <c r="N1798" s="308"/>
    </row>
    <row r="1799" spans="1:14" s="120" customFormat="1" x14ac:dyDescent="0.3">
      <c r="A1799" s="184" t="s">
        <v>195</v>
      </c>
      <c r="B1799" s="123">
        <v>1</v>
      </c>
      <c r="C1799" s="124">
        <v>0.69699999999999995</v>
      </c>
      <c r="D1799" s="125">
        <v>0.73</v>
      </c>
      <c r="E1799" s="123">
        <v>1</v>
      </c>
      <c r="F1799" s="124">
        <v>0.80700000000000005</v>
      </c>
      <c r="G1799" s="125">
        <v>0.83699999999999997</v>
      </c>
      <c r="H1799" s="123">
        <v>1</v>
      </c>
      <c r="I1799" s="124">
        <v>0.622</v>
      </c>
      <c r="J1799" s="125">
        <v>0.64900000000000002</v>
      </c>
      <c r="K1799" s="124"/>
      <c r="L1799" s="124"/>
      <c r="M1799" s="125"/>
      <c r="N1799" s="309"/>
    </row>
    <row r="1800" spans="1:14" s="120" customFormat="1" x14ac:dyDescent="0.3">
      <c r="A1800" s="121" t="s">
        <v>194</v>
      </c>
      <c r="B1800" s="185">
        <v>6</v>
      </c>
      <c r="C1800" s="186">
        <v>201</v>
      </c>
      <c r="D1800" s="187">
        <v>293</v>
      </c>
      <c r="E1800" s="185">
        <v>3</v>
      </c>
      <c r="F1800" s="186">
        <v>88</v>
      </c>
      <c r="G1800" s="187">
        <v>135</v>
      </c>
      <c r="H1800" s="185">
        <v>3</v>
      </c>
      <c r="I1800" s="186">
        <v>111</v>
      </c>
      <c r="J1800" s="187">
        <v>154</v>
      </c>
      <c r="K1800" s="186"/>
      <c r="L1800" s="186"/>
      <c r="M1800" s="187"/>
      <c r="N1800" s="122"/>
    </row>
    <row r="1801" spans="1:14" s="120" customFormat="1" ht="26" x14ac:dyDescent="0.3">
      <c r="A1801" s="76" t="s">
        <v>713</v>
      </c>
      <c r="B1801" s="123">
        <v>0</v>
      </c>
      <c r="C1801" s="124">
        <v>9.1999999999999998E-2</v>
      </c>
      <c r="D1801" s="125">
        <v>9.5000000000000001E-2</v>
      </c>
      <c r="E1801" s="123">
        <v>0</v>
      </c>
      <c r="F1801" s="124">
        <v>0.10299999999999999</v>
      </c>
      <c r="G1801" s="125">
        <v>8.3000000000000004E-2</v>
      </c>
      <c r="H1801" s="123">
        <v>0</v>
      </c>
      <c r="I1801" s="124">
        <v>8.4000000000000005E-2</v>
      </c>
      <c r="J1801" s="125">
        <v>0.10100000000000001</v>
      </c>
      <c r="K1801" s="124"/>
      <c r="L1801" s="124"/>
      <c r="M1801" s="125"/>
      <c r="N1801" s="308"/>
    </row>
    <row r="1802" spans="1:14" s="120" customFormat="1" x14ac:dyDescent="0.3">
      <c r="A1802" s="184" t="s">
        <v>195</v>
      </c>
      <c r="B1802" s="123">
        <v>1</v>
      </c>
      <c r="C1802" s="124">
        <v>0.90800000000000003</v>
      </c>
      <c r="D1802" s="125">
        <v>0.90500000000000003</v>
      </c>
      <c r="E1802" s="123">
        <v>1</v>
      </c>
      <c r="F1802" s="124">
        <v>0.89700000000000002</v>
      </c>
      <c r="G1802" s="125">
        <v>0.91700000000000004</v>
      </c>
      <c r="H1802" s="123">
        <v>1</v>
      </c>
      <c r="I1802" s="124">
        <v>0.91600000000000004</v>
      </c>
      <c r="J1802" s="125">
        <v>0.89900000000000002</v>
      </c>
      <c r="K1802" s="124"/>
      <c r="L1802" s="124"/>
      <c r="M1802" s="125"/>
      <c r="N1802" s="309"/>
    </row>
    <row r="1803" spans="1:14" s="120" customFormat="1" x14ac:dyDescent="0.3">
      <c r="A1803" s="121" t="s">
        <v>194</v>
      </c>
      <c r="B1803" s="185">
        <v>6</v>
      </c>
      <c r="C1803" s="186">
        <v>196</v>
      </c>
      <c r="D1803" s="187">
        <v>285</v>
      </c>
      <c r="E1803" s="185">
        <v>3</v>
      </c>
      <c r="F1803" s="186">
        <v>87</v>
      </c>
      <c r="G1803" s="187">
        <v>132</v>
      </c>
      <c r="H1803" s="185">
        <v>3</v>
      </c>
      <c r="I1803" s="186">
        <v>107</v>
      </c>
      <c r="J1803" s="187">
        <v>149</v>
      </c>
      <c r="K1803" s="186"/>
      <c r="L1803" s="186"/>
      <c r="M1803" s="187"/>
      <c r="N1803" s="122"/>
    </row>
    <row r="1804" spans="1:14" s="120" customFormat="1" ht="26" x14ac:dyDescent="0.3">
      <c r="A1804" s="188" t="s">
        <v>678</v>
      </c>
      <c r="B1804" s="191">
        <v>0</v>
      </c>
      <c r="C1804" s="192">
        <v>9.9000000000000005E-2</v>
      </c>
      <c r="D1804" s="193">
        <v>0.105</v>
      </c>
      <c r="E1804" s="191">
        <v>0</v>
      </c>
      <c r="F1804" s="192">
        <v>5.7000000000000002E-2</v>
      </c>
      <c r="G1804" s="193">
        <v>5.8999999999999997E-2</v>
      </c>
      <c r="H1804" s="191">
        <v>0</v>
      </c>
      <c r="I1804" s="192">
        <v>0.125</v>
      </c>
      <c r="J1804" s="193">
        <v>0.14199999999999999</v>
      </c>
      <c r="K1804" s="192"/>
      <c r="L1804" s="192"/>
      <c r="M1804" s="193"/>
      <c r="N1804" s="312"/>
    </row>
    <row r="1805" spans="1:14" s="120" customFormat="1" x14ac:dyDescent="0.3">
      <c r="A1805" s="189" t="s">
        <v>679</v>
      </c>
      <c r="B1805" s="191">
        <v>0.16700000000000001</v>
      </c>
      <c r="C1805" s="192">
        <v>9.4E-2</v>
      </c>
      <c r="D1805" s="193">
        <v>0.11899999999999999</v>
      </c>
      <c r="E1805" s="191">
        <v>0</v>
      </c>
      <c r="F1805" s="192">
        <v>0.10199999999999999</v>
      </c>
      <c r="G1805" s="193">
        <v>0.14099999999999999</v>
      </c>
      <c r="H1805" s="191">
        <v>0.33300000000000002</v>
      </c>
      <c r="I1805" s="192">
        <v>8.8999999999999996E-2</v>
      </c>
      <c r="J1805" s="193">
        <v>9.7000000000000003E-2</v>
      </c>
      <c r="K1805" s="192"/>
      <c r="L1805" s="192"/>
      <c r="M1805" s="193"/>
      <c r="N1805" s="312"/>
    </row>
    <row r="1806" spans="1:14" s="120" customFormat="1" x14ac:dyDescent="0.3">
      <c r="A1806" s="189" t="s">
        <v>607</v>
      </c>
      <c r="B1806" s="191">
        <v>0.16700000000000001</v>
      </c>
      <c r="C1806" s="192">
        <v>0.24299999999999999</v>
      </c>
      <c r="D1806" s="193">
        <v>0.245</v>
      </c>
      <c r="E1806" s="191">
        <v>0.33300000000000002</v>
      </c>
      <c r="F1806" s="192">
        <v>0.29499999999999998</v>
      </c>
      <c r="G1806" s="193">
        <v>0.29599999999999999</v>
      </c>
      <c r="H1806" s="191">
        <v>0</v>
      </c>
      <c r="I1806" s="192">
        <v>0.19600000000000001</v>
      </c>
      <c r="J1806" s="193">
        <v>0.2</v>
      </c>
      <c r="K1806" s="192"/>
      <c r="L1806" s="192"/>
      <c r="M1806" s="193"/>
      <c r="N1806" s="312"/>
    </row>
    <row r="1807" spans="1:14" x14ac:dyDescent="0.3">
      <c r="A1807" s="189" t="s">
        <v>608</v>
      </c>
      <c r="B1807" s="191">
        <v>0.33300000000000002</v>
      </c>
      <c r="C1807" s="192">
        <v>0.32200000000000001</v>
      </c>
      <c r="D1807" s="193">
        <v>0.31</v>
      </c>
      <c r="E1807" s="191">
        <v>0.33300000000000002</v>
      </c>
      <c r="F1807" s="192">
        <v>0.34100000000000003</v>
      </c>
      <c r="G1807" s="193">
        <v>0.32600000000000001</v>
      </c>
      <c r="H1807" s="191">
        <v>0.33300000000000002</v>
      </c>
      <c r="I1807" s="192">
        <v>0.313</v>
      </c>
      <c r="J1807" s="193">
        <v>0.30299999999999999</v>
      </c>
      <c r="K1807" s="192"/>
      <c r="L1807" s="192"/>
      <c r="M1807" s="193"/>
      <c r="N1807" s="312"/>
    </row>
    <row r="1808" spans="1:14" x14ac:dyDescent="0.3">
      <c r="A1808" s="189" t="s">
        <v>609</v>
      </c>
      <c r="B1808" s="191">
        <v>0.33300000000000002</v>
      </c>
      <c r="C1808" s="192">
        <v>0.24299999999999999</v>
      </c>
      <c r="D1808" s="193">
        <v>0.221</v>
      </c>
      <c r="E1808" s="191">
        <v>0.33300000000000002</v>
      </c>
      <c r="F1808" s="192">
        <v>0.20499999999999999</v>
      </c>
      <c r="G1808" s="193">
        <v>0.17799999999999999</v>
      </c>
      <c r="H1808" s="191">
        <v>0.33300000000000002</v>
      </c>
      <c r="I1808" s="192">
        <v>0.27700000000000002</v>
      </c>
      <c r="J1808" s="193">
        <v>0.25800000000000001</v>
      </c>
      <c r="K1808" s="192"/>
      <c r="L1808" s="192"/>
      <c r="M1808" s="193"/>
      <c r="N1808" s="161"/>
    </row>
    <row r="1809" spans="1:14" x14ac:dyDescent="0.3">
      <c r="A1809" s="108" t="s">
        <v>194</v>
      </c>
      <c r="B1809" s="163">
        <v>6</v>
      </c>
      <c r="C1809" s="164">
        <v>202</v>
      </c>
      <c r="D1809" s="165">
        <v>294</v>
      </c>
      <c r="E1809" s="163">
        <v>3</v>
      </c>
      <c r="F1809" s="164">
        <v>88</v>
      </c>
      <c r="G1809" s="165">
        <v>135</v>
      </c>
      <c r="H1809" s="163">
        <v>3</v>
      </c>
      <c r="I1809" s="164">
        <v>112</v>
      </c>
      <c r="J1809" s="165">
        <v>155</v>
      </c>
      <c r="K1809" s="164"/>
      <c r="L1809" s="164"/>
      <c r="M1809" s="165"/>
      <c r="N1809" s="167"/>
    </row>
    <row r="1810" spans="1:14" x14ac:dyDescent="0.3">
      <c r="A1810" s="109" t="s">
        <v>161</v>
      </c>
      <c r="B1810" s="155">
        <v>2.17</v>
      </c>
      <c r="C1810" s="156">
        <v>2.4900000000000002</v>
      </c>
      <c r="D1810" s="157">
        <v>2.58</v>
      </c>
      <c r="E1810" s="155">
        <v>2</v>
      </c>
      <c r="F1810" s="156">
        <v>2.4700000000000002</v>
      </c>
      <c r="G1810" s="157">
        <v>2.58</v>
      </c>
      <c r="H1810" s="155">
        <v>2.33</v>
      </c>
      <c r="I1810" s="156">
        <v>2.4700000000000002</v>
      </c>
      <c r="J1810" s="157">
        <v>2.56</v>
      </c>
      <c r="K1810" s="156"/>
      <c r="L1810" s="156"/>
      <c r="M1810" s="157"/>
      <c r="N1810" s="312"/>
    </row>
    <row r="1811" spans="1:14" x14ac:dyDescent="0.3">
      <c r="A1811" s="109" t="s">
        <v>35</v>
      </c>
      <c r="B1811" s="155">
        <v>1.17</v>
      </c>
      <c r="C1811" s="156">
        <v>1.23</v>
      </c>
      <c r="D1811" s="157">
        <v>1.25</v>
      </c>
      <c r="E1811" s="155">
        <v>1</v>
      </c>
      <c r="F1811" s="156">
        <v>1.1000000000000001</v>
      </c>
      <c r="G1811" s="157">
        <v>1.1200000000000001</v>
      </c>
      <c r="H1811" s="155">
        <v>1.53</v>
      </c>
      <c r="I1811" s="156">
        <v>1.32</v>
      </c>
      <c r="J1811" s="157">
        <v>1.35</v>
      </c>
      <c r="K1811" s="156"/>
      <c r="L1811" s="156"/>
      <c r="M1811" s="157"/>
      <c r="N1811" s="312"/>
    </row>
    <row r="1812" spans="1:14" x14ac:dyDescent="0.3">
      <c r="A1812" s="109" t="s">
        <v>163</v>
      </c>
      <c r="B1812" s="155" t="s">
        <v>197</v>
      </c>
      <c r="C1812" s="156" t="s">
        <v>200</v>
      </c>
      <c r="D1812" s="157" t="s">
        <v>200</v>
      </c>
      <c r="E1812" s="155" t="s">
        <v>197</v>
      </c>
      <c r="F1812" s="156" t="s">
        <v>200</v>
      </c>
      <c r="G1812" s="157" t="s">
        <v>200</v>
      </c>
      <c r="H1812" s="155" t="s">
        <v>197</v>
      </c>
      <c r="I1812" s="156" t="s">
        <v>200</v>
      </c>
      <c r="J1812" s="157" t="s">
        <v>200</v>
      </c>
      <c r="K1812" s="156"/>
      <c r="L1812" s="156"/>
      <c r="M1812" s="157"/>
      <c r="N1812" s="312"/>
    </row>
    <row r="1813" spans="1:14" x14ac:dyDescent="0.3">
      <c r="A1813" s="110" t="s">
        <v>36</v>
      </c>
      <c r="B1813" s="143" t="s">
        <v>197</v>
      </c>
      <c r="C1813" s="144">
        <v>-0.26016260162601651</v>
      </c>
      <c r="D1813" s="145">
        <v>-0.32800000000000012</v>
      </c>
      <c r="E1813" s="143" t="s">
        <v>197</v>
      </c>
      <c r="F1813" s="144">
        <v>-0.42727272727272742</v>
      </c>
      <c r="G1813" s="145">
        <v>-0.5178571428571429</v>
      </c>
      <c r="H1813" s="143" t="s">
        <v>197</v>
      </c>
      <c r="I1813" s="144">
        <v>-0.10606060606060615</v>
      </c>
      <c r="J1813" s="145">
        <v>-0.17037037037037034</v>
      </c>
      <c r="K1813" s="144"/>
      <c r="L1813" s="144"/>
      <c r="M1813" s="145"/>
      <c r="N1813" s="221"/>
    </row>
    <row r="1814" spans="1:14" ht="65" x14ac:dyDescent="0.3">
      <c r="A1814" s="190" t="s">
        <v>587</v>
      </c>
      <c r="B1814" s="181">
        <v>0</v>
      </c>
      <c r="C1814" s="182">
        <v>8.5999999999999993E-2</v>
      </c>
      <c r="D1814" s="183">
        <v>0.08</v>
      </c>
      <c r="E1814" s="181">
        <v>0</v>
      </c>
      <c r="F1814" s="182">
        <v>4.7E-2</v>
      </c>
      <c r="G1814" s="183">
        <v>0.06</v>
      </c>
      <c r="H1814" s="181">
        <v>0</v>
      </c>
      <c r="I1814" s="182">
        <v>0.11899999999999999</v>
      </c>
      <c r="J1814" s="183">
        <v>9.9000000000000005E-2</v>
      </c>
      <c r="K1814" s="182"/>
      <c r="L1814" s="182"/>
      <c r="M1814" s="183"/>
      <c r="N1814" s="309"/>
    </row>
    <row r="1815" spans="1:14" x14ac:dyDescent="0.3">
      <c r="A1815" s="184" t="s">
        <v>542</v>
      </c>
      <c r="B1815" s="181">
        <v>0</v>
      </c>
      <c r="C1815" s="182">
        <v>0.107</v>
      </c>
      <c r="D1815" s="183">
        <v>0.111</v>
      </c>
      <c r="E1815" s="181">
        <v>0</v>
      </c>
      <c r="F1815" s="182">
        <v>0.105</v>
      </c>
      <c r="G1815" s="183">
        <v>0.12</v>
      </c>
      <c r="H1815" s="181">
        <v>0</v>
      </c>
      <c r="I1815" s="182">
        <v>0.11</v>
      </c>
      <c r="J1815" s="183">
        <v>0.105</v>
      </c>
      <c r="K1815" s="182"/>
      <c r="L1815" s="182"/>
      <c r="M1815" s="183"/>
      <c r="N1815" s="309"/>
    </row>
    <row r="1816" spans="1:14" x14ac:dyDescent="0.3">
      <c r="A1816" s="184" t="s">
        <v>525</v>
      </c>
      <c r="B1816" s="181">
        <v>0.5</v>
      </c>
      <c r="C1816" s="182">
        <v>0.20799999999999999</v>
      </c>
      <c r="D1816" s="183">
        <v>0.218</v>
      </c>
      <c r="E1816" s="181">
        <v>0.66700000000000004</v>
      </c>
      <c r="F1816" s="182">
        <v>0.25600000000000001</v>
      </c>
      <c r="G1816" s="183">
        <v>0.25600000000000001</v>
      </c>
      <c r="H1816" s="181">
        <v>0.33300000000000002</v>
      </c>
      <c r="I1816" s="182">
        <v>0.17399999999999999</v>
      </c>
      <c r="J1816" s="183">
        <v>0.184</v>
      </c>
      <c r="K1816" s="182"/>
      <c r="L1816" s="182"/>
      <c r="M1816" s="183"/>
      <c r="N1816" s="309"/>
    </row>
    <row r="1817" spans="1:14" x14ac:dyDescent="0.3">
      <c r="A1817" s="184" t="s">
        <v>526</v>
      </c>
      <c r="B1817" s="181">
        <v>0.5</v>
      </c>
      <c r="C1817" s="182">
        <v>0.59899999999999998</v>
      </c>
      <c r="D1817" s="183">
        <v>0.59199999999999997</v>
      </c>
      <c r="E1817" s="181">
        <v>0.33300000000000002</v>
      </c>
      <c r="F1817" s="182">
        <v>0.59299999999999997</v>
      </c>
      <c r="G1817" s="183">
        <v>0.56399999999999995</v>
      </c>
      <c r="H1817" s="181">
        <v>0.66700000000000004</v>
      </c>
      <c r="I1817" s="182">
        <v>0.59599999999999997</v>
      </c>
      <c r="J1817" s="183">
        <v>0.61199999999999999</v>
      </c>
      <c r="K1817" s="182"/>
      <c r="L1817" s="182"/>
      <c r="M1817" s="183"/>
      <c r="N1817" s="309"/>
    </row>
    <row r="1818" spans="1:14" x14ac:dyDescent="0.3">
      <c r="A1818" s="130" t="s">
        <v>194</v>
      </c>
      <c r="B1818" s="131">
        <v>6</v>
      </c>
      <c r="C1818" s="132">
        <v>197</v>
      </c>
      <c r="D1818" s="133">
        <v>289</v>
      </c>
      <c r="E1818" s="131">
        <v>3</v>
      </c>
      <c r="F1818" s="132">
        <v>86</v>
      </c>
      <c r="G1818" s="133">
        <v>133</v>
      </c>
      <c r="H1818" s="131">
        <v>3</v>
      </c>
      <c r="I1818" s="132">
        <v>109</v>
      </c>
      <c r="J1818" s="133">
        <v>152</v>
      </c>
      <c r="K1818" s="132"/>
      <c r="L1818" s="132"/>
      <c r="M1818" s="133"/>
      <c r="N1818" s="134"/>
    </row>
    <row r="1819" spans="1:14" x14ac:dyDescent="0.3">
      <c r="A1819" s="141" t="s">
        <v>161</v>
      </c>
      <c r="B1819" s="135">
        <v>1.5</v>
      </c>
      <c r="C1819" s="136">
        <v>1.68</v>
      </c>
      <c r="D1819" s="137">
        <v>1.68</v>
      </c>
      <c r="E1819" s="135">
        <v>1.67</v>
      </c>
      <c r="F1819" s="136">
        <v>1.6</v>
      </c>
      <c r="G1819" s="137">
        <v>1.68</v>
      </c>
      <c r="H1819" s="135">
        <v>1.33</v>
      </c>
      <c r="I1819" s="136">
        <v>1.75</v>
      </c>
      <c r="J1819" s="137">
        <v>1.69</v>
      </c>
      <c r="K1819" s="136"/>
      <c r="L1819" s="136"/>
      <c r="M1819" s="137"/>
      <c r="N1819" s="309"/>
    </row>
    <row r="1820" spans="1:14" x14ac:dyDescent="0.3">
      <c r="A1820" s="141" t="s">
        <v>35</v>
      </c>
      <c r="B1820" s="135">
        <v>0.55000000000000004</v>
      </c>
      <c r="C1820" s="136">
        <v>0.98</v>
      </c>
      <c r="D1820" s="137">
        <v>0.96</v>
      </c>
      <c r="E1820" s="135">
        <v>0.57999999999999996</v>
      </c>
      <c r="F1820" s="136">
        <v>0.86</v>
      </c>
      <c r="G1820" s="137">
        <v>0.91</v>
      </c>
      <c r="H1820" s="135">
        <v>0.57999999999999996</v>
      </c>
      <c r="I1820" s="136">
        <v>1.06</v>
      </c>
      <c r="J1820" s="137">
        <v>1.01</v>
      </c>
      <c r="K1820" s="136"/>
      <c r="L1820" s="136"/>
      <c r="M1820" s="137"/>
      <c r="N1820" s="309"/>
    </row>
    <row r="1821" spans="1:14" x14ac:dyDescent="0.3">
      <c r="A1821" s="141" t="s">
        <v>163</v>
      </c>
      <c r="B1821" s="135" t="s">
        <v>197</v>
      </c>
      <c r="C1821" s="136" t="s">
        <v>200</v>
      </c>
      <c r="D1821" s="137" t="s">
        <v>200</v>
      </c>
      <c r="E1821" s="135" t="s">
        <v>197</v>
      </c>
      <c r="F1821" s="136" t="s">
        <v>200</v>
      </c>
      <c r="G1821" s="137" t="s">
        <v>200</v>
      </c>
      <c r="H1821" s="135" t="s">
        <v>197</v>
      </c>
      <c r="I1821" s="136" t="s">
        <v>200</v>
      </c>
      <c r="J1821" s="137" t="s">
        <v>200</v>
      </c>
      <c r="K1821" s="136"/>
      <c r="L1821" s="136"/>
      <c r="M1821" s="137"/>
      <c r="N1821" s="309"/>
    </row>
    <row r="1822" spans="1:14" x14ac:dyDescent="0.3">
      <c r="A1822" s="142" t="s">
        <v>36</v>
      </c>
      <c r="B1822" s="138" t="s">
        <v>197</v>
      </c>
      <c r="C1822" s="139">
        <v>-0.18367346938775503</v>
      </c>
      <c r="D1822" s="140">
        <v>-0.18749999999999994</v>
      </c>
      <c r="E1822" s="138" t="s">
        <v>197</v>
      </c>
      <c r="F1822" s="139">
        <v>8.1395348837209114E-2</v>
      </c>
      <c r="G1822" s="140">
        <v>-1.0989010989010999E-2</v>
      </c>
      <c r="H1822" s="138" t="s">
        <v>197</v>
      </c>
      <c r="I1822" s="139">
        <v>-0.39622641509433953</v>
      </c>
      <c r="J1822" s="140">
        <v>-0.35643564356435631</v>
      </c>
      <c r="K1822" s="139"/>
      <c r="L1822" s="139"/>
      <c r="M1822" s="140"/>
      <c r="N1822" s="310"/>
    </row>
    <row r="1823" spans="1:14" ht="26" x14ac:dyDescent="0.3">
      <c r="A1823" s="190" t="s">
        <v>308</v>
      </c>
      <c r="B1823" s="181">
        <v>0</v>
      </c>
      <c r="C1823" s="182">
        <v>0.152</v>
      </c>
      <c r="D1823" s="183">
        <v>0.14899999999999999</v>
      </c>
      <c r="E1823" s="181">
        <v>0</v>
      </c>
      <c r="F1823" s="182">
        <v>0.14000000000000001</v>
      </c>
      <c r="G1823" s="183">
        <v>0.14299999999999999</v>
      </c>
      <c r="H1823" s="181">
        <v>0</v>
      </c>
      <c r="I1823" s="182">
        <v>0.16500000000000001</v>
      </c>
      <c r="J1823" s="183">
        <v>0.158</v>
      </c>
      <c r="K1823" s="182"/>
      <c r="L1823" s="182"/>
      <c r="M1823" s="183"/>
      <c r="N1823" s="309"/>
    </row>
    <row r="1824" spans="1:14" x14ac:dyDescent="0.3">
      <c r="A1824" s="184" t="s">
        <v>542</v>
      </c>
      <c r="B1824" s="181">
        <v>0.5</v>
      </c>
      <c r="C1824" s="182">
        <v>0.45700000000000002</v>
      </c>
      <c r="D1824" s="183">
        <v>0.45700000000000002</v>
      </c>
      <c r="E1824" s="181">
        <v>0.33300000000000002</v>
      </c>
      <c r="F1824" s="182">
        <v>0.48799999999999999</v>
      </c>
      <c r="G1824" s="183">
        <v>0.47399999999999998</v>
      </c>
      <c r="H1824" s="181">
        <v>0.66700000000000004</v>
      </c>
      <c r="I1824" s="182">
        <v>0.42199999999999999</v>
      </c>
      <c r="J1824" s="183">
        <v>0.434</v>
      </c>
      <c r="K1824" s="182"/>
      <c r="L1824" s="182"/>
      <c r="M1824" s="183"/>
      <c r="N1824" s="309"/>
    </row>
    <row r="1825" spans="1:14" x14ac:dyDescent="0.3">
      <c r="A1825" s="184" t="s">
        <v>525</v>
      </c>
      <c r="B1825" s="181">
        <v>0.33300000000000002</v>
      </c>
      <c r="C1825" s="182">
        <v>0.25900000000000001</v>
      </c>
      <c r="D1825" s="183">
        <v>0.28000000000000003</v>
      </c>
      <c r="E1825" s="181">
        <v>0.33300000000000002</v>
      </c>
      <c r="F1825" s="182">
        <v>0.221</v>
      </c>
      <c r="G1825" s="183">
        <v>0.26300000000000001</v>
      </c>
      <c r="H1825" s="181">
        <v>0.33300000000000002</v>
      </c>
      <c r="I1825" s="182">
        <v>0.29399999999999998</v>
      </c>
      <c r="J1825" s="183">
        <v>0.29599999999999999</v>
      </c>
      <c r="K1825" s="182"/>
      <c r="L1825" s="182"/>
      <c r="M1825" s="183"/>
      <c r="N1825" s="309"/>
    </row>
    <row r="1826" spans="1:14" x14ac:dyDescent="0.3">
      <c r="A1826" s="184" t="s">
        <v>526</v>
      </c>
      <c r="B1826" s="181">
        <v>0.16700000000000001</v>
      </c>
      <c r="C1826" s="182">
        <v>0.13200000000000001</v>
      </c>
      <c r="D1826" s="183">
        <v>0.114</v>
      </c>
      <c r="E1826" s="181">
        <v>0.33300000000000002</v>
      </c>
      <c r="F1826" s="182">
        <v>0.151</v>
      </c>
      <c r="G1826" s="183">
        <v>0.12</v>
      </c>
      <c r="H1826" s="181">
        <v>0</v>
      </c>
      <c r="I1826" s="182">
        <v>0.11899999999999999</v>
      </c>
      <c r="J1826" s="183">
        <v>0.112</v>
      </c>
      <c r="K1826" s="182"/>
      <c r="L1826" s="182"/>
      <c r="M1826" s="183"/>
      <c r="N1826" s="309"/>
    </row>
    <row r="1827" spans="1:14" x14ac:dyDescent="0.3">
      <c r="A1827" s="130" t="s">
        <v>194</v>
      </c>
      <c r="B1827" s="131">
        <v>6</v>
      </c>
      <c r="C1827" s="132">
        <v>197</v>
      </c>
      <c r="D1827" s="133">
        <v>289</v>
      </c>
      <c r="E1827" s="131">
        <v>3</v>
      </c>
      <c r="F1827" s="132">
        <v>86</v>
      </c>
      <c r="G1827" s="133">
        <v>133</v>
      </c>
      <c r="H1827" s="131">
        <v>3</v>
      </c>
      <c r="I1827" s="132">
        <v>109</v>
      </c>
      <c r="J1827" s="133">
        <v>152</v>
      </c>
      <c r="K1827" s="132"/>
      <c r="L1827" s="132"/>
      <c r="M1827" s="133"/>
      <c r="N1827" s="134"/>
    </row>
    <row r="1828" spans="1:14" x14ac:dyDescent="0.3">
      <c r="A1828" s="141" t="s">
        <v>161</v>
      </c>
      <c r="B1828" s="135">
        <v>2.33</v>
      </c>
      <c r="C1828" s="136">
        <v>2.63</v>
      </c>
      <c r="D1828" s="137">
        <v>2.64</v>
      </c>
      <c r="E1828" s="135">
        <v>2</v>
      </c>
      <c r="F1828" s="136">
        <v>2.62</v>
      </c>
      <c r="G1828" s="137">
        <v>2.64</v>
      </c>
      <c r="H1828" s="135">
        <v>2.67</v>
      </c>
      <c r="I1828" s="136">
        <v>2.63</v>
      </c>
      <c r="J1828" s="137">
        <v>2.64</v>
      </c>
      <c r="K1828" s="136"/>
      <c r="L1828" s="136"/>
      <c r="M1828" s="137"/>
      <c r="N1828" s="309"/>
    </row>
    <row r="1829" spans="1:14" x14ac:dyDescent="0.3">
      <c r="A1829" s="141" t="s">
        <v>35</v>
      </c>
      <c r="B1829" s="135">
        <v>0.82</v>
      </c>
      <c r="C1829" s="136">
        <v>0.9</v>
      </c>
      <c r="D1829" s="137">
        <v>0.87</v>
      </c>
      <c r="E1829" s="135">
        <v>1</v>
      </c>
      <c r="F1829" s="136">
        <v>0.91</v>
      </c>
      <c r="G1829" s="137">
        <v>0.87</v>
      </c>
      <c r="H1829" s="135">
        <v>0.57999999999999996</v>
      </c>
      <c r="I1829" s="136">
        <v>0.9</v>
      </c>
      <c r="J1829" s="137">
        <v>0.88</v>
      </c>
      <c r="K1829" s="136"/>
      <c r="L1829" s="136"/>
      <c r="M1829" s="137"/>
      <c r="N1829" s="309"/>
    </row>
    <row r="1830" spans="1:14" x14ac:dyDescent="0.3">
      <c r="A1830" s="141" t="s">
        <v>163</v>
      </c>
      <c r="B1830" s="135" t="s">
        <v>197</v>
      </c>
      <c r="C1830" s="136" t="s">
        <v>200</v>
      </c>
      <c r="D1830" s="137" t="s">
        <v>200</v>
      </c>
      <c r="E1830" s="135" t="s">
        <v>197</v>
      </c>
      <c r="F1830" s="136" t="s">
        <v>200</v>
      </c>
      <c r="G1830" s="137" t="s">
        <v>200</v>
      </c>
      <c r="H1830" s="135" t="s">
        <v>197</v>
      </c>
      <c r="I1830" s="136" t="s">
        <v>200</v>
      </c>
      <c r="J1830" s="137" t="s">
        <v>200</v>
      </c>
      <c r="K1830" s="136"/>
      <c r="L1830" s="136"/>
      <c r="M1830" s="137"/>
      <c r="N1830" s="309"/>
    </row>
    <row r="1831" spans="1:14" x14ac:dyDescent="0.3">
      <c r="A1831" s="142" t="s">
        <v>36</v>
      </c>
      <c r="B1831" s="138" t="s">
        <v>197</v>
      </c>
      <c r="C1831" s="139">
        <v>-0.33333333333333315</v>
      </c>
      <c r="D1831" s="140">
        <v>-0.35632183908045983</v>
      </c>
      <c r="E1831" s="138" t="s">
        <v>197</v>
      </c>
      <c r="F1831" s="139">
        <v>-0.68131868131868145</v>
      </c>
      <c r="G1831" s="140">
        <v>-0.73563218390804608</v>
      </c>
      <c r="H1831" s="138" t="s">
        <v>197</v>
      </c>
      <c r="I1831" s="139">
        <v>4.4444444444444481E-2</v>
      </c>
      <c r="J1831" s="140">
        <v>3.4090909090908866E-2</v>
      </c>
      <c r="K1831" s="139"/>
      <c r="L1831" s="139"/>
      <c r="M1831" s="140"/>
      <c r="N1831" s="310"/>
    </row>
    <row r="1832" spans="1:14" ht="39" x14ac:dyDescent="0.3">
      <c r="A1832" s="190" t="s">
        <v>14</v>
      </c>
      <c r="B1832" s="181">
        <v>0</v>
      </c>
      <c r="C1832" s="182">
        <v>0.21299999999999999</v>
      </c>
      <c r="D1832" s="183">
        <v>0.20100000000000001</v>
      </c>
      <c r="E1832" s="181">
        <v>0</v>
      </c>
      <c r="F1832" s="182">
        <v>0.20899999999999999</v>
      </c>
      <c r="G1832" s="183">
        <v>0.19500000000000001</v>
      </c>
      <c r="H1832" s="181">
        <v>0</v>
      </c>
      <c r="I1832" s="182">
        <v>0.21099999999999999</v>
      </c>
      <c r="J1832" s="183">
        <v>0.20399999999999999</v>
      </c>
      <c r="K1832" s="182"/>
      <c r="L1832" s="182"/>
      <c r="M1832" s="183"/>
      <c r="N1832" s="309"/>
    </row>
    <row r="1833" spans="1:14" x14ac:dyDescent="0.3">
      <c r="A1833" s="184" t="s">
        <v>542</v>
      </c>
      <c r="B1833" s="181">
        <v>0.33300000000000002</v>
      </c>
      <c r="C1833" s="182">
        <v>0.36</v>
      </c>
      <c r="D1833" s="183">
        <v>0.37</v>
      </c>
      <c r="E1833" s="181">
        <v>0</v>
      </c>
      <c r="F1833" s="182">
        <v>0.34899999999999998</v>
      </c>
      <c r="G1833" s="183">
        <v>0.35299999999999998</v>
      </c>
      <c r="H1833" s="181">
        <v>0.66700000000000004</v>
      </c>
      <c r="I1833" s="182">
        <v>0.36699999999999999</v>
      </c>
      <c r="J1833" s="183">
        <v>0.38200000000000001</v>
      </c>
      <c r="K1833" s="182"/>
      <c r="L1833" s="182"/>
      <c r="M1833" s="183"/>
      <c r="N1833" s="309"/>
    </row>
    <row r="1834" spans="1:14" x14ac:dyDescent="0.3">
      <c r="A1834" s="184" t="s">
        <v>525</v>
      </c>
      <c r="B1834" s="181">
        <v>0.66700000000000004</v>
      </c>
      <c r="C1834" s="182">
        <v>0.33500000000000002</v>
      </c>
      <c r="D1834" s="183">
        <v>0.34300000000000003</v>
      </c>
      <c r="E1834" s="181">
        <v>1</v>
      </c>
      <c r="F1834" s="182">
        <v>0.34899999999999998</v>
      </c>
      <c r="G1834" s="183">
        <v>0.36099999999999999</v>
      </c>
      <c r="H1834" s="181">
        <v>0.33300000000000002</v>
      </c>
      <c r="I1834" s="182">
        <v>0.33</v>
      </c>
      <c r="J1834" s="183">
        <v>0.32900000000000001</v>
      </c>
      <c r="K1834" s="182"/>
      <c r="L1834" s="182"/>
      <c r="M1834" s="183"/>
      <c r="N1834" s="309"/>
    </row>
    <row r="1835" spans="1:14" x14ac:dyDescent="0.3">
      <c r="A1835" s="184" t="s">
        <v>526</v>
      </c>
      <c r="B1835" s="181">
        <v>0</v>
      </c>
      <c r="C1835" s="182">
        <v>9.0999999999999998E-2</v>
      </c>
      <c r="D1835" s="183">
        <v>8.6999999999999994E-2</v>
      </c>
      <c r="E1835" s="181">
        <v>0</v>
      </c>
      <c r="F1835" s="182">
        <v>9.2999999999999999E-2</v>
      </c>
      <c r="G1835" s="183">
        <v>0.09</v>
      </c>
      <c r="H1835" s="181">
        <v>0</v>
      </c>
      <c r="I1835" s="182">
        <v>9.1999999999999998E-2</v>
      </c>
      <c r="J1835" s="183">
        <v>8.5999999999999993E-2</v>
      </c>
      <c r="K1835" s="182"/>
      <c r="L1835" s="182"/>
      <c r="M1835" s="183"/>
      <c r="N1835" s="309"/>
    </row>
    <row r="1836" spans="1:14" x14ac:dyDescent="0.3">
      <c r="A1836" s="130" t="s">
        <v>194</v>
      </c>
      <c r="B1836" s="131">
        <v>6</v>
      </c>
      <c r="C1836" s="132">
        <v>197</v>
      </c>
      <c r="D1836" s="133">
        <v>289</v>
      </c>
      <c r="E1836" s="131">
        <v>3</v>
      </c>
      <c r="F1836" s="132">
        <v>86</v>
      </c>
      <c r="G1836" s="133">
        <v>133</v>
      </c>
      <c r="H1836" s="131">
        <v>3</v>
      </c>
      <c r="I1836" s="132">
        <v>109</v>
      </c>
      <c r="J1836" s="133">
        <v>152</v>
      </c>
      <c r="K1836" s="132"/>
      <c r="L1836" s="132"/>
      <c r="M1836" s="133"/>
      <c r="N1836" s="134"/>
    </row>
    <row r="1837" spans="1:14" x14ac:dyDescent="0.3">
      <c r="A1837" s="141" t="s">
        <v>161</v>
      </c>
      <c r="B1837" s="135">
        <v>2.33</v>
      </c>
      <c r="C1837" s="136">
        <v>2.7</v>
      </c>
      <c r="D1837" s="137">
        <v>2.69</v>
      </c>
      <c r="E1837" s="135">
        <v>2</v>
      </c>
      <c r="F1837" s="136">
        <v>2.67</v>
      </c>
      <c r="G1837" s="137">
        <v>2.65</v>
      </c>
      <c r="H1837" s="135">
        <v>2.67</v>
      </c>
      <c r="I1837" s="136">
        <v>2.7</v>
      </c>
      <c r="J1837" s="137">
        <v>2.7</v>
      </c>
      <c r="K1837" s="136"/>
      <c r="L1837" s="136"/>
      <c r="M1837" s="137"/>
      <c r="N1837" s="309"/>
    </row>
    <row r="1838" spans="1:14" x14ac:dyDescent="0.3">
      <c r="A1838" s="141" t="s">
        <v>35</v>
      </c>
      <c r="B1838" s="135">
        <v>0.52</v>
      </c>
      <c r="C1838" s="136">
        <v>0.91</v>
      </c>
      <c r="D1838" s="137">
        <v>0.89</v>
      </c>
      <c r="E1838" s="135">
        <v>0</v>
      </c>
      <c r="F1838" s="136">
        <v>0.91</v>
      </c>
      <c r="G1838" s="137">
        <v>0.9</v>
      </c>
      <c r="H1838" s="135">
        <v>0.57999999999999996</v>
      </c>
      <c r="I1838" s="136">
        <v>0.91</v>
      </c>
      <c r="J1838" s="137">
        <v>0.89</v>
      </c>
      <c r="K1838" s="136"/>
      <c r="L1838" s="136"/>
      <c r="M1838" s="137"/>
      <c r="N1838" s="309"/>
    </row>
    <row r="1839" spans="1:14" x14ac:dyDescent="0.3">
      <c r="A1839" s="141" t="s">
        <v>163</v>
      </c>
      <c r="B1839" s="135" t="s">
        <v>197</v>
      </c>
      <c r="C1839" s="136" t="s">
        <v>200</v>
      </c>
      <c r="D1839" s="137" t="s">
        <v>200</v>
      </c>
      <c r="E1839" s="135" t="s">
        <v>197</v>
      </c>
      <c r="F1839" s="136" t="s">
        <v>200</v>
      </c>
      <c r="G1839" s="137" t="s">
        <v>200</v>
      </c>
      <c r="H1839" s="135" t="s">
        <v>197</v>
      </c>
      <c r="I1839" s="136" t="s">
        <v>200</v>
      </c>
      <c r="J1839" s="137" t="s">
        <v>200</v>
      </c>
      <c r="K1839" s="136"/>
      <c r="L1839" s="136"/>
      <c r="M1839" s="137"/>
      <c r="N1839" s="309"/>
    </row>
    <row r="1840" spans="1:14" x14ac:dyDescent="0.3">
      <c r="A1840" s="142" t="s">
        <v>36</v>
      </c>
      <c r="B1840" s="138" t="s">
        <v>197</v>
      </c>
      <c r="C1840" s="139">
        <v>-0.4065934065934067</v>
      </c>
      <c r="D1840" s="140">
        <v>-0.40449438202247179</v>
      </c>
      <c r="E1840" s="138" t="s">
        <v>197</v>
      </c>
      <c r="F1840" s="139">
        <v>-0.7362637362637362</v>
      </c>
      <c r="G1840" s="140">
        <v>-0.7222222222222221</v>
      </c>
      <c r="H1840" s="138" t="s">
        <v>197</v>
      </c>
      <c r="I1840" s="139">
        <v>-3.2967032967033238E-2</v>
      </c>
      <c r="J1840" s="140">
        <v>-3.3707865168539602E-2</v>
      </c>
      <c r="K1840" s="139"/>
      <c r="L1840" s="139"/>
      <c r="M1840" s="140"/>
      <c r="N1840" s="310"/>
    </row>
    <row r="1841" spans="1:14" ht="52" x14ac:dyDescent="0.3">
      <c r="A1841" s="190" t="s">
        <v>15</v>
      </c>
      <c r="B1841" s="181">
        <v>0</v>
      </c>
      <c r="C1841" s="182">
        <v>8.1000000000000003E-2</v>
      </c>
      <c r="D1841" s="183">
        <v>0.08</v>
      </c>
      <c r="E1841" s="181">
        <v>0</v>
      </c>
      <c r="F1841" s="182">
        <v>7.0000000000000007E-2</v>
      </c>
      <c r="G1841" s="183">
        <v>0.06</v>
      </c>
      <c r="H1841" s="181">
        <v>0</v>
      </c>
      <c r="I1841" s="182">
        <v>7.2999999999999995E-2</v>
      </c>
      <c r="J1841" s="183">
        <v>8.5999999999999993E-2</v>
      </c>
      <c r="K1841" s="182"/>
      <c r="L1841" s="182"/>
      <c r="M1841" s="183"/>
      <c r="N1841" s="309"/>
    </row>
    <row r="1842" spans="1:14" x14ac:dyDescent="0.3">
      <c r="A1842" s="184" t="s">
        <v>542</v>
      </c>
      <c r="B1842" s="181">
        <v>0.16700000000000001</v>
      </c>
      <c r="C1842" s="182">
        <v>0.20799999999999999</v>
      </c>
      <c r="D1842" s="183">
        <v>0.183</v>
      </c>
      <c r="E1842" s="181">
        <v>0</v>
      </c>
      <c r="F1842" s="182">
        <v>0.17399999999999999</v>
      </c>
      <c r="G1842" s="183">
        <v>0.16500000000000001</v>
      </c>
      <c r="H1842" s="181">
        <v>0.33300000000000002</v>
      </c>
      <c r="I1842" s="182">
        <v>0.23899999999999999</v>
      </c>
      <c r="J1842" s="183">
        <v>0.20399999999999999</v>
      </c>
      <c r="K1842" s="182"/>
      <c r="L1842" s="182"/>
      <c r="M1842" s="183"/>
      <c r="N1842" s="309"/>
    </row>
    <row r="1843" spans="1:14" x14ac:dyDescent="0.3">
      <c r="A1843" s="184" t="s">
        <v>525</v>
      </c>
      <c r="B1843" s="181">
        <v>0.16700000000000001</v>
      </c>
      <c r="C1843" s="182">
        <v>0.34</v>
      </c>
      <c r="D1843" s="183">
        <v>0.34599999999999997</v>
      </c>
      <c r="E1843" s="181">
        <v>0.33300000000000002</v>
      </c>
      <c r="F1843" s="182">
        <v>0.38400000000000001</v>
      </c>
      <c r="G1843" s="183">
        <v>0.36799999999999999</v>
      </c>
      <c r="H1843" s="181">
        <v>0</v>
      </c>
      <c r="I1843" s="182">
        <v>0.312</v>
      </c>
      <c r="J1843" s="183">
        <v>0.32200000000000001</v>
      </c>
      <c r="K1843" s="182"/>
      <c r="L1843" s="182"/>
      <c r="M1843" s="183"/>
      <c r="N1843" s="309"/>
    </row>
    <row r="1844" spans="1:14" x14ac:dyDescent="0.3">
      <c r="A1844" s="184" t="s">
        <v>526</v>
      </c>
      <c r="B1844" s="181">
        <v>0.66700000000000004</v>
      </c>
      <c r="C1844" s="182">
        <v>0.371</v>
      </c>
      <c r="D1844" s="183">
        <v>0.39100000000000001</v>
      </c>
      <c r="E1844" s="181">
        <v>0.66700000000000004</v>
      </c>
      <c r="F1844" s="182">
        <v>0.372</v>
      </c>
      <c r="G1844" s="183">
        <v>0.40600000000000003</v>
      </c>
      <c r="H1844" s="181">
        <v>0.66700000000000004</v>
      </c>
      <c r="I1844" s="182">
        <v>0.376</v>
      </c>
      <c r="J1844" s="183">
        <v>0.38800000000000001</v>
      </c>
      <c r="K1844" s="182"/>
      <c r="L1844" s="182"/>
      <c r="M1844" s="183"/>
      <c r="N1844" s="309"/>
    </row>
    <row r="1845" spans="1:14" x14ac:dyDescent="0.3">
      <c r="A1845" s="130" t="s">
        <v>194</v>
      </c>
      <c r="B1845" s="131">
        <v>6</v>
      </c>
      <c r="C1845" s="132">
        <v>197</v>
      </c>
      <c r="D1845" s="133">
        <v>289</v>
      </c>
      <c r="E1845" s="131">
        <v>3</v>
      </c>
      <c r="F1845" s="132">
        <v>86</v>
      </c>
      <c r="G1845" s="133">
        <v>133</v>
      </c>
      <c r="H1845" s="131">
        <v>3</v>
      </c>
      <c r="I1845" s="132">
        <v>109</v>
      </c>
      <c r="J1845" s="133">
        <v>152</v>
      </c>
      <c r="K1845" s="132"/>
      <c r="L1845" s="132"/>
      <c r="M1845" s="133"/>
      <c r="N1845" s="134"/>
    </row>
    <row r="1846" spans="1:14" x14ac:dyDescent="0.3">
      <c r="A1846" s="141" t="s">
        <v>161</v>
      </c>
      <c r="B1846" s="135">
        <v>1.5</v>
      </c>
      <c r="C1846" s="136">
        <v>2</v>
      </c>
      <c r="D1846" s="137">
        <v>1.95</v>
      </c>
      <c r="E1846" s="135">
        <v>1.33</v>
      </c>
      <c r="F1846" s="136">
        <v>1.94</v>
      </c>
      <c r="G1846" s="137">
        <v>1.88</v>
      </c>
      <c r="H1846" s="135">
        <v>1.67</v>
      </c>
      <c r="I1846" s="136">
        <v>2.0099999999999998</v>
      </c>
      <c r="J1846" s="137">
        <v>1.99</v>
      </c>
      <c r="K1846" s="136"/>
      <c r="L1846" s="136"/>
      <c r="M1846" s="137"/>
      <c r="N1846" s="309"/>
    </row>
    <row r="1847" spans="1:14" x14ac:dyDescent="0.3">
      <c r="A1847" s="141" t="s">
        <v>35</v>
      </c>
      <c r="B1847" s="135">
        <v>0.84</v>
      </c>
      <c r="C1847" s="136">
        <v>0.95</v>
      </c>
      <c r="D1847" s="137">
        <v>0.95</v>
      </c>
      <c r="E1847" s="135">
        <v>0.57999999999999996</v>
      </c>
      <c r="F1847" s="136">
        <v>0.91</v>
      </c>
      <c r="G1847" s="137">
        <v>0.9</v>
      </c>
      <c r="H1847" s="135">
        <v>1.1499999999999999</v>
      </c>
      <c r="I1847" s="136">
        <v>0.96</v>
      </c>
      <c r="J1847" s="137">
        <v>0.97</v>
      </c>
      <c r="K1847" s="136"/>
      <c r="L1847" s="136"/>
      <c r="M1847" s="137"/>
      <c r="N1847" s="309"/>
    </row>
    <row r="1848" spans="1:14" x14ac:dyDescent="0.3">
      <c r="A1848" s="141" t="s">
        <v>163</v>
      </c>
      <c r="B1848" s="135" t="s">
        <v>197</v>
      </c>
      <c r="C1848" s="136" t="s">
        <v>200</v>
      </c>
      <c r="D1848" s="137" t="s">
        <v>200</v>
      </c>
      <c r="E1848" s="135" t="s">
        <v>197</v>
      </c>
      <c r="F1848" s="136" t="s">
        <v>200</v>
      </c>
      <c r="G1848" s="137" t="s">
        <v>200</v>
      </c>
      <c r="H1848" s="135" t="s">
        <v>197</v>
      </c>
      <c r="I1848" s="136" t="s">
        <v>200</v>
      </c>
      <c r="J1848" s="137" t="s">
        <v>200</v>
      </c>
      <c r="K1848" s="136"/>
      <c r="L1848" s="136"/>
      <c r="M1848" s="137"/>
      <c r="N1848" s="309"/>
    </row>
    <row r="1849" spans="1:14" x14ac:dyDescent="0.3">
      <c r="A1849" s="142" t="s">
        <v>36</v>
      </c>
      <c r="B1849" s="138" t="s">
        <v>197</v>
      </c>
      <c r="C1849" s="139">
        <v>-0.52631578947368418</v>
      </c>
      <c r="D1849" s="140">
        <v>-0.47368421052631576</v>
      </c>
      <c r="E1849" s="138" t="s">
        <v>197</v>
      </c>
      <c r="F1849" s="139">
        <v>-0.67032967032967017</v>
      </c>
      <c r="G1849" s="140">
        <v>-0.61111111111111094</v>
      </c>
      <c r="H1849" s="138" t="s">
        <v>197</v>
      </c>
      <c r="I1849" s="139">
        <v>-0.35416666666666652</v>
      </c>
      <c r="J1849" s="140">
        <v>-0.32989690721649489</v>
      </c>
      <c r="K1849" s="139"/>
      <c r="L1849" s="139"/>
      <c r="M1849" s="140"/>
      <c r="N1849" s="310"/>
    </row>
    <row r="1850" spans="1:14" ht="52" x14ac:dyDescent="0.3">
      <c r="A1850" s="190" t="s">
        <v>1152</v>
      </c>
      <c r="B1850" s="181">
        <v>0</v>
      </c>
      <c r="C1850" s="182">
        <v>0.21299999999999999</v>
      </c>
      <c r="D1850" s="183">
        <v>0.183</v>
      </c>
      <c r="E1850" s="181">
        <v>0</v>
      </c>
      <c r="F1850" s="182">
        <v>0.14000000000000001</v>
      </c>
      <c r="G1850" s="183">
        <v>0.12</v>
      </c>
      <c r="H1850" s="181">
        <v>0</v>
      </c>
      <c r="I1850" s="182">
        <v>0.25700000000000001</v>
      </c>
      <c r="J1850" s="183">
        <v>0.23</v>
      </c>
      <c r="K1850" s="182"/>
      <c r="L1850" s="182"/>
      <c r="M1850" s="183"/>
      <c r="N1850" s="534" t="s">
        <v>1265</v>
      </c>
    </row>
    <row r="1851" spans="1:14" x14ac:dyDescent="0.3">
      <c r="A1851" s="184" t="s">
        <v>542</v>
      </c>
      <c r="B1851" s="181">
        <v>0.33300000000000002</v>
      </c>
      <c r="C1851" s="182">
        <v>0.34</v>
      </c>
      <c r="D1851" s="183">
        <v>0.37</v>
      </c>
      <c r="E1851" s="181">
        <v>0.33300000000000002</v>
      </c>
      <c r="F1851" s="182">
        <v>0.314</v>
      </c>
      <c r="G1851" s="183">
        <v>0.33800000000000002</v>
      </c>
      <c r="H1851" s="181">
        <v>0.33300000000000002</v>
      </c>
      <c r="I1851" s="182">
        <v>0.36699999999999999</v>
      </c>
      <c r="J1851" s="183">
        <v>0.40100000000000002</v>
      </c>
      <c r="K1851" s="182"/>
      <c r="L1851" s="182"/>
      <c r="M1851" s="183"/>
      <c r="N1851" s="535"/>
    </row>
    <row r="1852" spans="1:14" x14ac:dyDescent="0.3">
      <c r="A1852" s="184" t="s">
        <v>525</v>
      </c>
      <c r="B1852" s="181">
        <v>0.5</v>
      </c>
      <c r="C1852" s="182">
        <v>0.28899999999999998</v>
      </c>
      <c r="D1852" s="183">
        <v>0.30099999999999999</v>
      </c>
      <c r="E1852" s="181">
        <v>0.66700000000000004</v>
      </c>
      <c r="F1852" s="182">
        <v>0.33700000000000002</v>
      </c>
      <c r="G1852" s="183">
        <v>0.34599999999999997</v>
      </c>
      <c r="H1852" s="181">
        <v>0.33300000000000002</v>
      </c>
      <c r="I1852" s="182">
        <v>0.25700000000000001</v>
      </c>
      <c r="J1852" s="183">
        <v>0.26300000000000001</v>
      </c>
      <c r="K1852" s="182"/>
      <c r="L1852" s="182"/>
      <c r="M1852" s="183"/>
      <c r="N1852" s="535"/>
    </row>
    <row r="1853" spans="1:14" x14ac:dyDescent="0.3">
      <c r="A1853" s="184" t="s">
        <v>526</v>
      </c>
      <c r="B1853" s="181">
        <v>0.16700000000000001</v>
      </c>
      <c r="C1853" s="182">
        <v>0.157</v>
      </c>
      <c r="D1853" s="183">
        <v>0.14499999999999999</v>
      </c>
      <c r="E1853" s="181">
        <v>0</v>
      </c>
      <c r="F1853" s="182">
        <v>0.20899999999999999</v>
      </c>
      <c r="G1853" s="183">
        <v>0.19500000000000001</v>
      </c>
      <c r="H1853" s="181">
        <v>0.33300000000000002</v>
      </c>
      <c r="I1853" s="182">
        <v>0.11899999999999999</v>
      </c>
      <c r="J1853" s="183">
        <v>0.105</v>
      </c>
      <c r="K1853" s="182"/>
      <c r="L1853" s="182"/>
      <c r="M1853" s="183"/>
      <c r="N1853" s="535"/>
    </row>
    <row r="1854" spans="1:14" x14ac:dyDescent="0.3">
      <c r="A1854" s="130" t="s">
        <v>194</v>
      </c>
      <c r="B1854" s="131">
        <v>6</v>
      </c>
      <c r="C1854" s="132">
        <v>197</v>
      </c>
      <c r="D1854" s="133">
        <v>289</v>
      </c>
      <c r="E1854" s="131">
        <v>3</v>
      </c>
      <c r="F1854" s="132">
        <v>86</v>
      </c>
      <c r="G1854" s="133">
        <v>133</v>
      </c>
      <c r="H1854" s="131">
        <v>3</v>
      </c>
      <c r="I1854" s="132">
        <v>109</v>
      </c>
      <c r="J1854" s="133">
        <v>152</v>
      </c>
      <c r="K1854" s="132"/>
      <c r="L1854" s="132"/>
      <c r="M1854" s="133"/>
      <c r="N1854" s="500"/>
    </row>
    <row r="1855" spans="1:14" x14ac:dyDescent="0.3">
      <c r="A1855" s="141" t="s">
        <v>161</v>
      </c>
      <c r="B1855" s="135">
        <v>2.17</v>
      </c>
      <c r="C1855" s="136">
        <v>2.61</v>
      </c>
      <c r="D1855" s="137">
        <v>2.59</v>
      </c>
      <c r="E1855" s="135">
        <v>2.33</v>
      </c>
      <c r="F1855" s="136">
        <v>2.38</v>
      </c>
      <c r="G1855" s="137">
        <v>2.38</v>
      </c>
      <c r="H1855" s="135">
        <v>2</v>
      </c>
      <c r="I1855" s="136">
        <v>2.76</v>
      </c>
      <c r="J1855" s="137">
        <v>2.76</v>
      </c>
      <c r="K1855" s="136"/>
      <c r="L1855" s="136"/>
      <c r="M1855" s="137"/>
      <c r="N1855" s="231"/>
    </row>
    <row r="1856" spans="1:14" x14ac:dyDescent="0.3">
      <c r="A1856" s="141" t="s">
        <v>35</v>
      </c>
      <c r="B1856" s="135">
        <v>0.75</v>
      </c>
      <c r="C1856" s="136">
        <v>0.99</v>
      </c>
      <c r="D1856" s="137">
        <v>0.95</v>
      </c>
      <c r="E1856" s="135">
        <v>0.57999999999999996</v>
      </c>
      <c r="F1856" s="136">
        <v>0.97</v>
      </c>
      <c r="G1856" s="137">
        <v>0.94</v>
      </c>
      <c r="H1856" s="135">
        <v>1</v>
      </c>
      <c r="I1856" s="136">
        <v>0.97</v>
      </c>
      <c r="J1856" s="137">
        <v>0.93</v>
      </c>
      <c r="K1856" s="136"/>
      <c r="L1856" s="136"/>
      <c r="M1856" s="137"/>
      <c r="N1856" s="231"/>
    </row>
    <row r="1857" spans="1:14" x14ac:dyDescent="0.3">
      <c r="A1857" s="141" t="s">
        <v>163</v>
      </c>
      <c r="B1857" s="135" t="s">
        <v>197</v>
      </c>
      <c r="C1857" s="136" t="s">
        <v>200</v>
      </c>
      <c r="D1857" s="137" t="s">
        <v>200</v>
      </c>
      <c r="E1857" s="135" t="s">
        <v>197</v>
      </c>
      <c r="F1857" s="136" t="s">
        <v>200</v>
      </c>
      <c r="G1857" s="137" t="s">
        <v>200</v>
      </c>
      <c r="H1857" s="135" t="s">
        <v>197</v>
      </c>
      <c r="I1857" s="136" t="s">
        <v>200</v>
      </c>
      <c r="J1857" s="137" t="s">
        <v>200</v>
      </c>
      <c r="K1857" s="136"/>
      <c r="L1857" s="136"/>
      <c r="M1857" s="137"/>
      <c r="N1857" s="231"/>
    </row>
    <row r="1858" spans="1:14" x14ac:dyDescent="0.3">
      <c r="A1858" s="142" t="s">
        <v>36</v>
      </c>
      <c r="B1858" s="138" t="s">
        <v>197</v>
      </c>
      <c r="C1858" s="139">
        <v>-0.44444444444444442</v>
      </c>
      <c r="D1858" s="140">
        <v>-0.44210526315789467</v>
      </c>
      <c r="E1858" s="138" t="s">
        <v>197</v>
      </c>
      <c r="F1858" s="139">
        <v>-5.1546391752577136E-2</v>
      </c>
      <c r="G1858" s="140">
        <v>-5.3191489361701941E-2</v>
      </c>
      <c r="H1858" s="138" t="s">
        <v>197</v>
      </c>
      <c r="I1858" s="139">
        <v>-0.78350515463917503</v>
      </c>
      <c r="J1858" s="140">
        <v>-0.81720430107526854</v>
      </c>
      <c r="K1858" s="139"/>
      <c r="L1858" s="139"/>
      <c r="M1858" s="140"/>
      <c r="N1858" s="498"/>
    </row>
    <row r="1859" spans="1:14" ht="26" x14ac:dyDescent="0.3">
      <c r="A1859" s="190" t="s">
        <v>310</v>
      </c>
      <c r="B1859" s="181">
        <v>0.16700000000000001</v>
      </c>
      <c r="C1859" s="182">
        <v>0.35499999999999998</v>
      </c>
      <c r="D1859" s="183">
        <v>0.38800000000000001</v>
      </c>
      <c r="E1859" s="181">
        <v>0.33300000000000002</v>
      </c>
      <c r="F1859" s="182">
        <v>0.36</v>
      </c>
      <c r="G1859" s="183">
        <v>0.39800000000000002</v>
      </c>
      <c r="H1859" s="181">
        <v>0</v>
      </c>
      <c r="I1859" s="182">
        <v>0.34899999999999998</v>
      </c>
      <c r="J1859" s="183">
        <v>0.375</v>
      </c>
      <c r="K1859" s="182"/>
      <c r="L1859" s="182"/>
      <c r="M1859" s="183"/>
      <c r="N1859" s="309"/>
    </row>
    <row r="1860" spans="1:14" x14ac:dyDescent="0.3">
      <c r="A1860" s="184" t="s">
        <v>542</v>
      </c>
      <c r="B1860" s="181">
        <v>0.33300000000000002</v>
      </c>
      <c r="C1860" s="182">
        <v>0.29899999999999999</v>
      </c>
      <c r="D1860" s="183">
        <v>0.28699999999999998</v>
      </c>
      <c r="E1860" s="181">
        <v>0.33300000000000002</v>
      </c>
      <c r="F1860" s="182">
        <v>0.314</v>
      </c>
      <c r="G1860" s="183">
        <v>0.316</v>
      </c>
      <c r="H1860" s="181">
        <v>0.33300000000000002</v>
      </c>
      <c r="I1860" s="182">
        <v>0.29399999999999998</v>
      </c>
      <c r="J1860" s="183">
        <v>0.26300000000000001</v>
      </c>
      <c r="K1860" s="182"/>
      <c r="L1860" s="182"/>
      <c r="M1860" s="183"/>
      <c r="N1860" s="309"/>
    </row>
    <row r="1861" spans="1:14" x14ac:dyDescent="0.3">
      <c r="A1861" s="184" t="s">
        <v>525</v>
      </c>
      <c r="B1861" s="181">
        <v>0.5</v>
      </c>
      <c r="C1861" s="182">
        <v>0.21299999999999999</v>
      </c>
      <c r="D1861" s="183">
        <v>0.21099999999999999</v>
      </c>
      <c r="E1861" s="181">
        <v>0.33300000000000002</v>
      </c>
      <c r="F1861" s="182">
        <v>0.20899999999999999</v>
      </c>
      <c r="G1861" s="183">
        <v>0.19500000000000001</v>
      </c>
      <c r="H1861" s="181">
        <v>0.66700000000000004</v>
      </c>
      <c r="I1861" s="182">
        <v>0.21099999999999999</v>
      </c>
      <c r="J1861" s="183">
        <v>0.224</v>
      </c>
      <c r="K1861" s="182"/>
      <c r="L1861" s="182"/>
      <c r="M1861" s="183"/>
      <c r="N1861" s="309"/>
    </row>
    <row r="1862" spans="1:14" x14ac:dyDescent="0.3">
      <c r="A1862" s="184" t="s">
        <v>526</v>
      </c>
      <c r="B1862" s="181">
        <v>0</v>
      </c>
      <c r="C1862" s="182">
        <v>0.13200000000000001</v>
      </c>
      <c r="D1862" s="183">
        <v>0.114</v>
      </c>
      <c r="E1862" s="181">
        <v>0</v>
      </c>
      <c r="F1862" s="182">
        <v>0.11600000000000001</v>
      </c>
      <c r="G1862" s="183">
        <v>0.09</v>
      </c>
      <c r="H1862" s="181">
        <v>0</v>
      </c>
      <c r="I1862" s="182">
        <v>0.14699999999999999</v>
      </c>
      <c r="J1862" s="183">
        <v>0.13800000000000001</v>
      </c>
      <c r="K1862" s="182"/>
      <c r="L1862" s="182"/>
      <c r="M1862" s="183"/>
      <c r="N1862" s="309"/>
    </row>
    <row r="1863" spans="1:14" x14ac:dyDescent="0.3">
      <c r="A1863" s="130" t="s">
        <v>194</v>
      </c>
      <c r="B1863" s="131">
        <v>6</v>
      </c>
      <c r="C1863" s="132">
        <v>197</v>
      </c>
      <c r="D1863" s="133">
        <v>289</v>
      </c>
      <c r="E1863" s="131">
        <v>3</v>
      </c>
      <c r="F1863" s="132">
        <v>86</v>
      </c>
      <c r="G1863" s="133">
        <v>133</v>
      </c>
      <c r="H1863" s="131">
        <v>3</v>
      </c>
      <c r="I1863" s="132">
        <v>109</v>
      </c>
      <c r="J1863" s="133">
        <v>152</v>
      </c>
      <c r="K1863" s="132"/>
      <c r="L1863" s="132"/>
      <c r="M1863" s="133"/>
      <c r="N1863" s="134"/>
    </row>
    <row r="1864" spans="1:14" x14ac:dyDescent="0.3">
      <c r="A1864" s="141" t="s">
        <v>161</v>
      </c>
      <c r="B1864" s="135">
        <v>2.67</v>
      </c>
      <c r="C1864" s="136">
        <v>2.88</v>
      </c>
      <c r="D1864" s="137">
        <v>2.95</v>
      </c>
      <c r="E1864" s="135">
        <v>3</v>
      </c>
      <c r="F1864" s="136">
        <v>2.92</v>
      </c>
      <c r="G1864" s="137">
        <v>3.02</v>
      </c>
      <c r="H1864" s="135">
        <v>2.33</v>
      </c>
      <c r="I1864" s="136">
        <v>2.84</v>
      </c>
      <c r="J1864" s="137">
        <v>2.88</v>
      </c>
      <c r="K1864" s="136"/>
      <c r="L1864" s="136"/>
      <c r="M1864" s="137"/>
      <c r="N1864" s="309"/>
    </row>
    <row r="1865" spans="1:14" x14ac:dyDescent="0.3">
      <c r="A1865" s="141" t="s">
        <v>35</v>
      </c>
      <c r="B1865" s="135">
        <v>0.82</v>
      </c>
      <c r="C1865" s="136">
        <v>1.04</v>
      </c>
      <c r="D1865" s="137">
        <v>1.03</v>
      </c>
      <c r="E1865" s="135">
        <v>1</v>
      </c>
      <c r="F1865" s="136">
        <v>1.02</v>
      </c>
      <c r="G1865" s="137">
        <v>0.98</v>
      </c>
      <c r="H1865" s="135">
        <v>0.57999999999999996</v>
      </c>
      <c r="I1865" s="136">
        <v>1.06</v>
      </c>
      <c r="J1865" s="137">
        <v>1.07</v>
      </c>
      <c r="K1865" s="136"/>
      <c r="L1865" s="136"/>
      <c r="M1865" s="137"/>
      <c r="N1865" s="309"/>
    </row>
    <row r="1866" spans="1:14" x14ac:dyDescent="0.3">
      <c r="A1866" s="141" t="s">
        <v>163</v>
      </c>
      <c r="B1866" s="135" t="s">
        <v>197</v>
      </c>
      <c r="C1866" s="136" t="s">
        <v>200</v>
      </c>
      <c r="D1866" s="137" t="s">
        <v>200</v>
      </c>
      <c r="E1866" s="135" t="s">
        <v>197</v>
      </c>
      <c r="F1866" s="136" t="s">
        <v>200</v>
      </c>
      <c r="G1866" s="137" t="s">
        <v>200</v>
      </c>
      <c r="H1866" s="135" t="s">
        <v>197</v>
      </c>
      <c r="I1866" s="136" t="s">
        <v>200</v>
      </c>
      <c r="J1866" s="137" t="s">
        <v>200</v>
      </c>
      <c r="K1866" s="136"/>
      <c r="L1866" s="136"/>
      <c r="M1866" s="137"/>
      <c r="N1866" s="309"/>
    </row>
    <row r="1867" spans="1:14" x14ac:dyDescent="0.3">
      <c r="A1867" s="142" t="s">
        <v>36</v>
      </c>
      <c r="B1867" s="138" t="s">
        <v>197</v>
      </c>
      <c r="C1867" s="139">
        <v>-0.20192307692307687</v>
      </c>
      <c r="D1867" s="140">
        <v>-0.27184466019417497</v>
      </c>
      <c r="E1867" s="138" t="s">
        <v>197</v>
      </c>
      <c r="F1867" s="139">
        <v>7.8431372549019676E-2</v>
      </c>
      <c r="G1867" s="140">
        <v>-2.0408163265306142E-2</v>
      </c>
      <c r="H1867" s="138" t="s">
        <v>197</v>
      </c>
      <c r="I1867" s="139">
        <v>-0.4811320754716979</v>
      </c>
      <c r="J1867" s="140">
        <v>-0.51401869158878488</v>
      </c>
      <c r="K1867" s="139"/>
      <c r="L1867" s="139"/>
      <c r="M1867" s="140"/>
      <c r="N1867" s="310"/>
    </row>
    <row r="1868" spans="1:14" ht="26" x14ac:dyDescent="0.3">
      <c r="A1868" s="190" t="s">
        <v>1101</v>
      </c>
      <c r="B1868" s="181">
        <v>0.66700000000000004</v>
      </c>
      <c r="C1868" s="182">
        <v>0.46400000000000002</v>
      </c>
      <c r="D1868" s="183">
        <v>0.47199999999999998</v>
      </c>
      <c r="E1868" s="181">
        <v>0.66700000000000004</v>
      </c>
      <c r="F1868" s="182">
        <v>0.49399999999999999</v>
      </c>
      <c r="G1868" s="183">
        <v>0.49199999999999999</v>
      </c>
      <c r="H1868" s="181">
        <v>0.66700000000000004</v>
      </c>
      <c r="I1868" s="182">
        <v>0.43099999999999999</v>
      </c>
      <c r="J1868" s="183">
        <v>0.44700000000000001</v>
      </c>
      <c r="K1868" s="182"/>
      <c r="L1868" s="182"/>
      <c r="M1868" s="183"/>
      <c r="N1868" s="309"/>
    </row>
    <row r="1869" spans="1:14" x14ac:dyDescent="0.3">
      <c r="A1869" s="184" t="s">
        <v>542</v>
      </c>
      <c r="B1869" s="181">
        <v>0</v>
      </c>
      <c r="C1869" s="182">
        <v>0.34699999999999998</v>
      </c>
      <c r="D1869" s="183">
        <v>0.34399999999999997</v>
      </c>
      <c r="E1869" s="181">
        <v>0</v>
      </c>
      <c r="F1869" s="182">
        <v>0.32900000000000001</v>
      </c>
      <c r="G1869" s="183">
        <v>0.33300000000000002</v>
      </c>
      <c r="H1869" s="181">
        <v>0</v>
      </c>
      <c r="I1869" s="182">
        <v>0.36699999999999999</v>
      </c>
      <c r="J1869" s="183">
        <v>0.36199999999999999</v>
      </c>
      <c r="K1869" s="182"/>
      <c r="L1869" s="182"/>
      <c r="M1869" s="183"/>
      <c r="N1869" s="309"/>
    </row>
    <row r="1870" spans="1:14" x14ac:dyDescent="0.3">
      <c r="A1870" s="184" t="s">
        <v>525</v>
      </c>
      <c r="B1870" s="181">
        <v>0.33300000000000002</v>
      </c>
      <c r="C1870" s="182">
        <v>0.153</v>
      </c>
      <c r="D1870" s="183">
        <v>0.16</v>
      </c>
      <c r="E1870" s="181">
        <v>0.33300000000000002</v>
      </c>
      <c r="F1870" s="182">
        <v>0.129</v>
      </c>
      <c r="G1870" s="183">
        <v>0.14399999999999999</v>
      </c>
      <c r="H1870" s="181">
        <v>0.33300000000000002</v>
      </c>
      <c r="I1870" s="182">
        <v>0.17399999999999999</v>
      </c>
      <c r="J1870" s="183">
        <v>0.17100000000000001</v>
      </c>
      <c r="K1870" s="182"/>
      <c r="L1870" s="182"/>
      <c r="M1870" s="183"/>
      <c r="N1870" s="309"/>
    </row>
    <row r="1871" spans="1:14" x14ac:dyDescent="0.3">
      <c r="A1871" s="184" t="s">
        <v>526</v>
      </c>
      <c r="B1871" s="181">
        <v>0</v>
      </c>
      <c r="C1871" s="182">
        <v>3.5999999999999997E-2</v>
      </c>
      <c r="D1871" s="183">
        <v>2.4E-2</v>
      </c>
      <c r="E1871" s="181">
        <v>0</v>
      </c>
      <c r="F1871" s="182">
        <v>4.7E-2</v>
      </c>
      <c r="G1871" s="183">
        <v>0.03</v>
      </c>
      <c r="H1871" s="181">
        <v>0</v>
      </c>
      <c r="I1871" s="182">
        <v>2.8000000000000001E-2</v>
      </c>
      <c r="J1871" s="183">
        <v>0.02</v>
      </c>
      <c r="K1871" s="182"/>
      <c r="L1871" s="182"/>
      <c r="M1871" s="183"/>
      <c r="N1871" s="309"/>
    </row>
    <row r="1872" spans="1:14" x14ac:dyDescent="0.3">
      <c r="A1872" s="130" t="s">
        <v>194</v>
      </c>
      <c r="B1872" s="131">
        <v>6</v>
      </c>
      <c r="C1872" s="132">
        <v>196</v>
      </c>
      <c r="D1872" s="133">
        <v>288</v>
      </c>
      <c r="E1872" s="131">
        <v>3</v>
      </c>
      <c r="F1872" s="132">
        <v>85</v>
      </c>
      <c r="G1872" s="133">
        <v>132</v>
      </c>
      <c r="H1872" s="131">
        <v>3</v>
      </c>
      <c r="I1872" s="132">
        <v>109</v>
      </c>
      <c r="J1872" s="133">
        <v>152</v>
      </c>
      <c r="K1872" s="132"/>
      <c r="L1872" s="132"/>
      <c r="M1872" s="133"/>
      <c r="N1872" s="134"/>
    </row>
    <row r="1873" spans="1:14" x14ac:dyDescent="0.3">
      <c r="A1873" s="141" t="s">
        <v>161</v>
      </c>
      <c r="B1873" s="135">
        <v>3.33</v>
      </c>
      <c r="C1873" s="136">
        <v>3.24</v>
      </c>
      <c r="D1873" s="137">
        <v>3.26</v>
      </c>
      <c r="E1873" s="135">
        <v>3.33</v>
      </c>
      <c r="F1873" s="136">
        <v>3.27</v>
      </c>
      <c r="G1873" s="137">
        <v>3.29</v>
      </c>
      <c r="H1873" s="135">
        <v>3.33</v>
      </c>
      <c r="I1873" s="136">
        <v>3.2</v>
      </c>
      <c r="J1873" s="137">
        <v>3.24</v>
      </c>
      <c r="K1873" s="136"/>
      <c r="L1873" s="136"/>
      <c r="M1873" s="137"/>
      <c r="N1873" s="309"/>
    </row>
    <row r="1874" spans="1:14" x14ac:dyDescent="0.3">
      <c r="A1874" s="141" t="s">
        <v>35</v>
      </c>
      <c r="B1874" s="135">
        <v>1.03</v>
      </c>
      <c r="C1874" s="136">
        <v>0.84</v>
      </c>
      <c r="D1874" s="137">
        <v>0.81</v>
      </c>
      <c r="E1874" s="135">
        <v>1.1499999999999999</v>
      </c>
      <c r="F1874" s="136">
        <v>0.86</v>
      </c>
      <c r="G1874" s="137">
        <v>0.82</v>
      </c>
      <c r="H1874" s="135">
        <v>1.1499999999999999</v>
      </c>
      <c r="I1874" s="136">
        <v>0.83</v>
      </c>
      <c r="J1874" s="137">
        <v>0.8</v>
      </c>
      <c r="K1874" s="136"/>
      <c r="L1874" s="136"/>
      <c r="M1874" s="137"/>
      <c r="N1874" s="309"/>
    </row>
    <row r="1875" spans="1:14" x14ac:dyDescent="0.3">
      <c r="A1875" s="141" t="s">
        <v>163</v>
      </c>
      <c r="B1875" s="135" t="s">
        <v>197</v>
      </c>
      <c r="C1875" s="136" t="s">
        <v>200</v>
      </c>
      <c r="D1875" s="137" t="s">
        <v>200</v>
      </c>
      <c r="E1875" s="135" t="s">
        <v>197</v>
      </c>
      <c r="F1875" s="136" t="s">
        <v>200</v>
      </c>
      <c r="G1875" s="137" t="s">
        <v>200</v>
      </c>
      <c r="H1875" s="135" t="s">
        <v>197</v>
      </c>
      <c r="I1875" s="136" t="s">
        <v>200</v>
      </c>
      <c r="J1875" s="137" t="s">
        <v>200</v>
      </c>
      <c r="K1875" s="136"/>
      <c r="L1875" s="136"/>
      <c r="M1875" s="137"/>
      <c r="N1875" s="309"/>
    </row>
    <row r="1876" spans="1:14" x14ac:dyDescent="0.3">
      <c r="A1876" s="142" t="s">
        <v>36</v>
      </c>
      <c r="B1876" s="138" t="s">
        <v>197</v>
      </c>
      <c r="C1876" s="139">
        <v>0.10714285714285698</v>
      </c>
      <c r="D1876" s="140">
        <v>8.6419753086420095E-2</v>
      </c>
      <c r="E1876" s="138" t="s">
        <v>197</v>
      </c>
      <c r="F1876" s="139">
        <v>6.9767441860465185E-2</v>
      </c>
      <c r="G1876" s="140">
        <v>4.8780487804878092E-2</v>
      </c>
      <c r="H1876" s="138" t="s">
        <v>197</v>
      </c>
      <c r="I1876" s="139">
        <v>0.15662650602409625</v>
      </c>
      <c r="J1876" s="140">
        <v>0.11249999999999982</v>
      </c>
      <c r="K1876" s="139"/>
      <c r="L1876" s="139"/>
      <c r="M1876" s="140"/>
      <c r="N1876" s="310"/>
    </row>
    <row r="1877" spans="1:14" ht="26" x14ac:dyDescent="0.3">
      <c r="A1877" s="190" t="s">
        <v>0</v>
      </c>
      <c r="B1877" s="181">
        <v>0.33300000000000002</v>
      </c>
      <c r="C1877" s="182">
        <v>0.46200000000000002</v>
      </c>
      <c r="D1877" s="183">
        <v>0.46400000000000002</v>
      </c>
      <c r="E1877" s="181">
        <v>0</v>
      </c>
      <c r="F1877" s="182">
        <v>0.372</v>
      </c>
      <c r="G1877" s="183">
        <v>0.33800000000000002</v>
      </c>
      <c r="H1877" s="181">
        <v>0.66700000000000004</v>
      </c>
      <c r="I1877" s="182">
        <v>0.52300000000000002</v>
      </c>
      <c r="J1877" s="183">
        <v>0.56599999999999995</v>
      </c>
      <c r="K1877" s="182"/>
      <c r="L1877" s="182"/>
      <c r="M1877" s="183"/>
      <c r="N1877" s="308" t="s">
        <v>123</v>
      </c>
    </row>
    <row r="1878" spans="1:14" x14ac:dyDescent="0.3">
      <c r="A1878" s="184" t="s">
        <v>542</v>
      </c>
      <c r="B1878" s="181">
        <v>0.33300000000000002</v>
      </c>
      <c r="C1878" s="182">
        <v>0.35499999999999998</v>
      </c>
      <c r="D1878" s="183">
        <v>0.36699999999999999</v>
      </c>
      <c r="E1878" s="181">
        <v>0.66700000000000004</v>
      </c>
      <c r="F1878" s="182">
        <v>0.372</v>
      </c>
      <c r="G1878" s="183">
        <v>0.42099999999999999</v>
      </c>
      <c r="H1878" s="181">
        <v>0</v>
      </c>
      <c r="I1878" s="182">
        <v>0.34899999999999998</v>
      </c>
      <c r="J1878" s="183">
        <v>0.32200000000000001</v>
      </c>
      <c r="K1878" s="182"/>
      <c r="L1878" s="182"/>
      <c r="M1878" s="183"/>
      <c r="N1878" s="309"/>
    </row>
    <row r="1879" spans="1:14" x14ac:dyDescent="0.3">
      <c r="A1879" s="184" t="s">
        <v>525</v>
      </c>
      <c r="B1879" s="181">
        <v>0.33300000000000002</v>
      </c>
      <c r="C1879" s="182">
        <v>0.17299999999999999</v>
      </c>
      <c r="D1879" s="183">
        <v>0.16300000000000001</v>
      </c>
      <c r="E1879" s="181">
        <v>0.33300000000000002</v>
      </c>
      <c r="F1879" s="182">
        <v>0.23300000000000001</v>
      </c>
      <c r="G1879" s="183">
        <v>0.22600000000000001</v>
      </c>
      <c r="H1879" s="181">
        <v>0.33300000000000002</v>
      </c>
      <c r="I1879" s="182">
        <v>0.128</v>
      </c>
      <c r="J1879" s="183">
        <v>0.112</v>
      </c>
      <c r="K1879" s="182"/>
      <c r="L1879" s="182"/>
      <c r="M1879" s="183"/>
      <c r="N1879" s="309"/>
    </row>
    <row r="1880" spans="1:14" x14ac:dyDescent="0.3">
      <c r="A1880" s="184" t="s">
        <v>526</v>
      </c>
      <c r="B1880" s="181">
        <v>0</v>
      </c>
      <c r="C1880" s="182">
        <v>0.01</v>
      </c>
      <c r="D1880" s="183">
        <v>7.0000000000000001E-3</v>
      </c>
      <c r="E1880" s="181">
        <v>0</v>
      </c>
      <c r="F1880" s="182">
        <v>2.3E-2</v>
      </c>
      <c r="G1880" s="183">
        <v>1.4999999999999999E-2</v>
      </c>
      <c r="H1880" s="181">
        <v>0</v>
      </c>
      <c r="I1880" s="182">
        <v>0</v>
      </c>
      <c r="J1880" s="183">
        <v>0</v>
      </c>
      <c r="K1880" s="182"/>
      <c r="L1880" s="182"/>
      <c r="M1880" s="183"/>
      <c r="N1880" s="309"/>
    </row>
    <row r="1881" spans="1:14" x14ac:dyDescent="0.3">
      <c r="A1881" s="130" t="s">
        <v>194</v>
      </c>
      <c r="B1881" s="131">
        <v>6</v>
      </c>
      <c r="C1881" s="132">
        <v>197</v>
      </c>
      <c r="D1881" s="133">
        <v>289</v>
      </c>
      <c r="E1881" s="131">
        <v>3</v>
      </c>
      <c r="F1881" s="132">
        <v>86</v>
      </c>
      <c r="G1881" s="133">
        <v>133</v>
      </c>
      <c r="H1881" s="131">
        <v>3</v>
      </c>
      <c r="I1881" s="132">
        <v>109</v>
      </c>
      <c r="J1881" s="133">
        <v>152</v>
      </c>
      <c r="K1881" s="132"/>
      <c r="L1881" s="132"/>
      <c r="M1881" s="133"/>
      <c r="N1881" s="371"/>
    </row>
    <row r="1882" spans="1:14" x14ac:dyDescent="0.3">
      <c r="A1882" s="141" t="s">
        <v>161</v>
      </c>
      <c r="B1882" s="135">
        <v>3</v>
      </c>
      <c r="C1882" s="136">
        <v>3.27</v>
      </c>
      <c r="D1882" s="137">
        <v>3.29</v>
      </c>
      <c r="E1882" s="135">
        <v>2.67</v>
      </c>
      <c r="F1882" s="136">
        <v>3.09</v>
      </c>
      <c r="G1882" s="137">
        <v>3.08</v>
      </c>
      <c r="H1882" s="135">
        <v>3.33</v>
      </c>
      <c r="I1882" s="136">
        <v>3.39</v>
      </c>
      <c r="J1882" s="137">
        <v>3.45</v>
      </c>
      <c r="K1882" s="136"/>
      <c r="L1882" s="136"/>
      <c r="M1882" s="137"/>
      <c r="N1882" s="309"/>
    </row>
    <row r="1883" spans="1:14" x14ac:dyDescent="0.3">
      <c r="A1883" s="141" t="s">
        <v>35</v>
      </c>
      <c r="B1883" s="135">
        <v>0.89</v>
      </c>
      <c r="C1883" s="136">
        <v>0.78</v>
      </c>
      <c r="D1883" s="137">
        <v>0.76</v>
      </c>
      <c r="E1883" s="135">
        <v>0.57999999999999996</v>
      </c>
      <c r="F1883" s="136">
        <v>0.83</v>
      </c>
      <c r="G1883" s="137">
        <v>0.79</v>
      </c>
      <c r="H1883" s="135">
        <v>1.1499999999999999</v>
      </c>
      <c r="I1883" s="136">
        <v>0.71</v>
      </c>
      <c r="J1883" s="137">
        <v>0.69</v>
      </c>
      <c r="K1883" s="136"/>
      <c r="L1883" s="136"/>
      <c r="M1883" s="137"/>
      <c r="N1883" s="309"/>
    </row>
    <row r="1884" spans="1:14" x14ac:dyDescent="0.3">
      <c r="A1884" s="141" t="s">
        <v>163</v>
      </c>
      <c r="B1884" s="135" t="s">
        <v>197</v>
      </c>
      <c r="C1884" s="136" t="s">
        <v>200</v>
      </c>
      <c r="D1884" s="137" t="s">
        <v>200</v>
      </c>
      <c r="E1884" s="135" t="s">
        <v>197</v>
      </c>
      <c r="F1884" s="136" t="s">
        <v>200</v>
      </c>
      <c r="G1884" s="137" t="s">
        <v>200</v>
      </c>
      <c r="H1884" s="135" t="s">
        <v>197</v>
      </c>
      <c r="I1884" s="136" t="s">
        <v>200</v>
      </c>
      <c r="J1884" s="137" t="s">
        <v>200</v>
      </c>
      <c r="K1884" s="136"/>
      <c r="L1884" s="136"/>
      <c r="M1884" s="137"/>
      <c r="N1884" s="309"/>
    </row>
    <row r="1885" spans="1:14" x14ac:dyDescent="0.3">
      <c r="A1885" s="142" t="s">
        <v>36</v>
      </c>
      <c r="B1885" s="138" t="s">
        <v>197</v>
      </c>
      <c r="C1885" s="139">
        <v>-0.34615384615384615</v>
      </c>
      <c r="D1885" s="140">
        <v>-0.38157894736842107</v>
      </c>
      <c r="E1885" s="138" t="s">
        <v>197</v>
      </c>
      <c r="F1885" s="139">
        <v>-0.50602409638554213</v>
      </c>
      <c r="G1885" s="140">
        <v>-0.518987341772152</v>
      </c>
      <c r="H1885" s="138" t="s">
        <v>197</v>
      </c>
      <c r="I1885" s="139">
        <v>-8.4507042253521208E-2</v>
      </c>
      <c r="J1885" s="140">
        <v>-0.17391304347826103</v>
      </c>
      <c r="K1885" s="139"/>
      <c r="L1885" s="139"/>
      <c r="M1885" s="140"/>
      <c r="N1885" s="310"/>
    </row>
    <row r="1886" spans="1:14" ht="26" x14ac:dyDescent="0.3">
      <c r="A1886" s="190" t="s">
        <v>1</v>
      </c>
      <c r="B1886" s="181">
        <v>0</v>
      </c>
      <c r="C1886" s="182">
        <v>0.107</v>
      </c>
      <c r="D1886" s="183">
        <v>0.114</v>
      </c>
      <c r="E1886" s="181">
        <v>0</v>
      </c>
      <c r="F1886" s="182">
        <v>9.2999999999999999E-2</v>
      </c>
      <c r="G1886" s="183">
        <v>0.105</v>
      </c>
      <c r="H1886" s="181">
        <v>0</v>
      </c>
      <c r="I1886" s="182">
        <v>0.11899999999999999</v>
      </c>
      <c r="J1886" s="183">
        <v>0.125</v>
      </c>
      <c r="K1886" s="182"/>
      <c r="L1886" s="182"/>
      <c r="M1886" s="183"/>
      <c r="N1886" s="309"/>
    </row>
    <row r="1887" spans="1:14" x14ac:dyDescent="0.3">
      <c r="A1887" s="184" t="s">
        <v>542</v>
      </c>
      <c r="B1887" s="181">
        <v>0.16700000000000001</v>
      </c>
      <c r="C1887" s="182">
        <v>0.152</v>
      </c>
      <c r="D1887" s="183">
        <v>0.14499999999999999</v>
      </c>
      <c r="E1887" s="181">
        <v>0</v>
      </c>
      <c r="F1887" s="182">
        <v>0.19800000000000001</v>
      </c>
      <c r="G1887" s="183">
        <v>0.188</v>
      </c>
      <c r="H1887" s="181">
        <v>0.33300000000000002</v>
      </c>
      <c r="I1887" s="182">
        <v>0.10100000000000001</v>
      </c>
      <c r="J1887" s="183">
        <v>9.9000000000000005E-2</v>
      </c>
      <c r="K1887" s="182"/>
      <c r="L1887" s="182"/>
      <c r="M1887" s="183"/>
      <c r="N1887" s="309"/>
    </row>
    <row r="1888" spans="1:14" x14ac:dyDescent="0.3">
      <c r="A1888" s="184" t="s">
        <v>525</v>
      </c>
      <c r="B1888" s="181">
        <v>0</v>
      </c>
      <c r="C1888" s="182">
        <v>0.29399999999999998</v>
      </c>
      <c r="D1888" s="183">
        <v>0.30099999999999999</v>
      </c>
      <c r="E1888" s="181">
        <v>0</v>
      </c>
      <c r="F1888" s="182">
        <v>0.29099999999999998</v>
      </c>
      <c r="G1888" s="183">
        <v>0.308</v>
      </c>
      <c r="H1888" s="181">
        <v>0</v>
      </c>
      <c r="I1888" s="182">
        <v>0.30299999999999999</v>
      </c>
      <c r="J1888" s="183">
        <v>0.28899999999999998</v>
      </c>
      <c r="K1888" s="182"/>
      <c r="L1888" s="182"/>
      <c r="M1888" s="183"/>
      <c r="N1888" s="309"/>
    </row>
    <row r="1889" spans="1:14" x14ac:dyDescent="0.3">
      <c r="A1889" s="184" t="s">
        <v>526</v>
      </c>
      <c r="B1889" s="181">
        <v>0.83299999999999996</v>
      </c>
      <c r="C1889" s="182">
        <v>0.44700000000000001</v>
      </c>
      <c r="D1889" s="183">
        <v>0.439</v>
      </c>
      <c r="E1889" s="181">
        <v>1</v>
      </c>
      <c r="F1889" s="182">
        <v>0.41899999999999998</v>
      </c>
      <c r="G1889" s="183">
        <v>0.39800000000000002</v>
      </c>
      <c r="H1889" s="181">
        <v>0.66700000000000004</v>
      </c>
      <c r="I1889" s="182">
        <v>0.47699999999999998</v>
      </c>
      <c r="J1889" s="183">
        <v>0.48699999999999999</v>
      </c>
      <c r="K1889" s="182"/>
      <c r="L1889" s="182"/>
      <c r="M1889" s="183"/>
      <c r="N1889" s="309"/>
    </row>
    <row r="1890" spans="1:14" x14ac:dyDescent="0.3">
      <c r="A1890" s="130" t="s">
        <v>194</v>
      </c>
      <c r="B1890" s="131">
        <v>6</v>
      </c>
      <c r="C1890" s="132">
        <v>197</v>
      </c>
      <c r="D1890" s="133">
        <v>289</v>
      </c>
      <c r="E1890" s="131">
        <v>3</v>
      </c>
      <c r="F1890" s="132">
        <v>86</v>
      </c>
      <c r="G1890" s="133">
        <v>133</v>
      </c>
      <c r="H1890" s="131">
        <v>3</v>
      </c>
      <c r="I1890" s="132">
        <v>109</v>
      </c>
      <c r="J1890" s="133">
        <v>152</v>
      </c>
      <c r="K1890" s="132"/>
      <c r="L1890" s="132"/>
      <c r="M1890" s="133"/>
      <c r="N1890" s="134"/>
    </row>
    <row r="1891" spans="1:14" x14ac:dyDescent="0.3">
      <c r="A1891" s="141" t="s">
        <v>161</v>
      </c>
      <c r="B1891" s="135">
        <v>1.33</v>
      </c>
      <c r="C1891" s="136">
        <v>1.92</v>
      </c>
      <c r="D1891" s="137">
        <v>1.93</v>
      </c>
      <c r="E1891" s="135">
        <v>1</v>
      </c>
      <c r="F1891" s="136">
        <v>1.97</v>
      </c>
      <c r="G1891" s="137">
        <v>2</v>
      </c>
      <c r="H1891" s="135">
        <v>1.67</v>
      </c>
      <c r="I1891" s="136">
        <v>1.86</v>
      </c>
      <c r="J1891" s="137">
        <v>1.86</v>
      </c>
      <c r="K1891" s="136"/>
      <c r="L1891" s="136"/>
      <c r="M1891" s="137"/>
      <c r="N1891" s="309"/>
    </row>
    <row r="1892" spans="1:14" x14ac:dyDescent="0.3">
      <c r="A1892" s="141" t="s">
        <v>35</v>
      </c>
      <c r="B1892" s="135">
        <v>0.82</v>
      </c>
      <c r="C1892" s="136">
        <v>1.01</v>
      </c>
      <c r="D1892" s="137">
        <v>1.02</v>
      </c>
      <c r="E1892" s="135">
        <v>0</v>
      </c>
      <c r="F1892" s="136">
        <v>1</v>
      </c>
      <c r="G1892" s="137">
        <v>1.01</v>
      </c>
      <c r="H1892" s="135">
        <v>1.1499999999999999</v>
      </c>
      <c r="I1892" s="136">
        <v>1.02</v>
      </c>
      <c r="J1892" s="137">
        <v>1.04</v>
      </c>
      <c r="K1892" s="136"/>
      <c r="L1892" s="136"/>
      <c r="M1892" s="137"/>
      <c r="N1892" s="309"/>
    </row>
    <row r="1893" spans="1:14" x14ac:dyDescent="0.3">
      <c r="A1893" s="141" t="s">
        <v>163</v>
      </c>
      <c r="B1893" s="135" t="s">
        <v>197</v>
      </c>
      <c r="C1893" s="136" t="s">
        <v>200</v>
      </c>
      <c r="D1893" s="137" t="s">
        <v>200</v>
      </c>
      <c r="E1893" s="135" t="s">
        <v>197</v>
      </c>
      <c r="F1893" s="136" t="s">
        <v>200</v>
      </c>
      <c r="G1893" s="137" t="s">
        <v>200</v>
      </c>
      <c r="H1893" s="135" t="s">
        <v>197</v>
      </c>
      <c r="I1893" s="136" t="s">
        <v>200</v>
      </c>
      <c r="J1893" s="137" t="s">
        <v>200</v>
      </c>
      <c r="K1893" s="136"/>
      <c r="L1893" s="136"/>
      <c r="M1893" s="137"/>
      <c r="N1893" s="309"/>
    </row>
    <row r="1894" spans="1:14" x14ac:dyDescent="0.3">
      <c r="A1894" s="142" t="s">
        <v>36</v>
      </c>
      <c r="B1894" s="138" t="s">
        <v>197</v>
      </c>
      <c r="C1894" s="139">
        <v>-0.58415841584158401</v>
      </c>
      <c r="D1894" s="140">
        <v>-0.58823529411764697</v>
      </c>
      <c r="E1894" s="138" t="s">
        <v>197</v>
      </c>
      <c r="F1894" s="139">
        <v>-0.97</v>
      </c>
      <c r="G1894" s="140">
        <v>-0.99009900990099009</v>
      </c>
      <c r="H1894" s="138" t="s">
        <v>197</v>
      </c>
      <c r="I1894" s="139">
        <v>-0.18627450980392174</v>
      </c>
      <c r="J1894" s="140">
        <v>-0.18269230769230785</v>
      </c>
      <c r="K1894" s="139"/>
      <c r="L1894" s="139"/>
      <c r="M1894" s="140"/>
      <c r="N1894" s="310"/>
    </row>
    <row r="1895" spans="1:14" ht="52" x14ac:dyDescent="0.3">
      <c r="A1895" s="190" t="s">
        <v>285</v>
      </c>
      <c r="B1895" s="181">
        <v>0</v>
      </c>
      <c r="C1895" s="182">
        <v>0.122</v>
      </c>
      <c r="D1895" s="183">
        <v>0.11799999999999999</v>
      </c>
      <c r="E1895" s="181">
        <v>0</v>
      </c>
      <c r="F1895" s="182">
        <v>7.0000000000000007E-2</v>
      </c>
      <c r="G1895" s="183">
        <v>6.8000000000000005E-2</v>
      </c>
      <c r="H1895" s="181">
        <v>0</v>
      </c>
      <c r="I1895" s="182">
        <v>0.16500000000000001</v>
      </c>
      <c r="J1895" s="183">
        <v>0.16400000000000001</v>
      </c>
      <c r="K1895" s="182"/>
      <c r="L1895" s="182"/>
      <c r="M1895" s="183"/>
      <c r="N1895" s="309"/>
    </row>
    <row r="1896" spans="1:14" x14ac:dyDescent="0.3">
      <c r="A1896" s="184" t="s">
        <v>542</v>
      </c>
      <c r="B1896" s="181">
        <v>0.16700000000000001</v>
      </c>
      <c r="C1896" s="182">
        <v>0.127</v>
      </c>
      <c r="D1896" s="183">
        <v>0.121</v>
      </c>
      <c r="E1896" s="181">
        <v>0.33300000000000002</v>
      </c>
      <c r="F1896" s="182">
        <v>0.14000000000000001</v>
      </c>
      <c r="G1896" s="183">
        <v>0.15</v>
      </c>
      <c r="H1896" s="181">
        <v>0</v>
      </c>
      <c r="I1896" s="182">
        <v>0.11899999999999999</v>
      </c>
      <c r="J1896" s="183">
        <v>9.9000000000000005E-2</v>
      </c>
      <c r="K1896" s="182"/>
      <c r="L1896" s="182"/>
      <c r="M1896" s="183"/>
      <c r="N1896" s="309"/>
    </row>
    <row r="1897" spans="1:14" x14ac:dyDescent="0.3">
      <c r="A1897" s="184" t="s">
        <v>525</v>
      </c>
      <c r="B1897" s="181">
        <v>0</v>
      </c>
      <c r="C1897" s="182">
        <v>0.26400000000000001</v>
      </c>
      <c r="D1897" s="183">
        <v>0.253</v>
      </c>
      <c r="E1897" s="181">
        <v>0</v>
      </c>
      <c r="F1897" s="182">
        <v>0.314</v>
      </c>
      <c r="G1897" s="183">
        <v>0.30099999999999999</v>
      </c>
      <c r="H1897" s="181">
        <v>0</v>
      </c>
      <c r="I1897" s="182">
        <v>0.22</v>
      </c>
      <c r="J1897" s="183">
        <v>0.21099999999999999</v>
      </c>
      <c r="K1897" s="182"/>
      <c r="L1897" s="182"/>
      <c r="M1897" s="183"/>
      <c r="N1897" s="309"/>
    </row>
    <row r="1898" spans="1:14" x14ac:dyDescent="0.3">
      <c r="A1898" s="184" t="s">
        <v>526</v>
      </c>
      <c r="B1898" s="181">
        <v>0.83299999999999996</v>
      </c>
      <c r="C1898" s="182">
        <v>0.48699999999999999</v>
      </c>
      <c r="D1898" s="183">
        <v>0.50900000000000001</v>
      </c>
      <c r="E1898" s="181">
        <v>0.66700000000000004</v>
      </c>
      <c r="F1898" s="182">
        <v>0.47699999999999998</v>
      </c>
      <c r="G1898" s="183">
        <v>0.48099999999999998</v>
      </c>
      <c r="H1898" s="181">
        <v>1</v>
      </c>
      <c r="I1898" s="182">
        <v>0.495</v>
      </c>
      <c r="J1898" s="183">
        <v>0.52600000000000002</v>
      </c>
      <c r="K1898" s="182"/>
      <c r="L1898" s="182"/>
      <c r="M1898" s="183"/>
      <c r="N1898" s="309"/>
    </row>
    <row r="1899" spans="1:14" x14ac:dyDescent="0.3">
      <c r="A1899" s="130" t="s">
        <v>194</v>
      </c>
      <c r="B1899" s="131">
        <v>6</v>
      </c>
      <c r="C1899" s="132">
        <v>197</v>
      </c>
      <c r="D1899" s="133">
        <v>289</v>
      </c>
      <c r="E1899" s="131">
        <v>3</v>
      </c>
      <c r="F1899" s="132">
        <v>86</v>
      </c>
      <c r="G1899" s="133">
        <v>133</v>
      </c>
      <c r="H1899" s="131">
        <v>3</v>
      </c>
      <c r="I1899" s="132">
        <v>109</v>
      </c>
      <c r="J1899" s="133">
        <v>152</v>
      </c>
      <c r="K1899" s="132"/>
      <c r="L1899" s="132"/>
      <c r="M1899" s="133"/>
      <c r="N1899" s="134"/>
    </row>
    <row r="1900" spans="1:14" ht="12.75" customHeight="1" x14ac:dyDescent="0.3">
      <c r="A1900" s="141" t="s">
        <v>161</v>
      </c>
      <c r="B1900" s="135">
        <v>1.33</v>
      </c>
      <c r="C1900" s="136">
        <v>1.88</v>
      </c>
      <c r="D1900" s="137">
        <v>1.85</v>
      </c>
      <c r="E1900" s="135">
        <v>1.67</v>
      </c>
      <c r="F1900" s="136">
        <v>1.8</v>
      </c>
      <c r="G1900" s="137">
        <v>1.8</v>
      </c>
      <c r="H1900" s="135">
        <v>1</v>
      </c>
      <c r="I1900" s="136">
        <v>1.95</v>
      </c>
      <c r="J1900" s="137">
        <v>1.9</v>
      </c>
      <c r="K1900" s="136"/>
      <c r="L1900" s="136"/>
      <c r="M1900" s="137"/>
      <c r="N1900" s="309"/>
    </row>
    <row r="1901" spans="1:14" x14ac:dyDescent="0.3">
      <c r="A1901" s="141" t="s">
        <v>35</v>
      </c>
      <c r="B1901" s="135">
        <v>0.82</v>
      </c>
      <c r="C1901" s="136">
        <v>1.05</v>
      </c>
      <c r="D1901" s="137">
        <v>1.04</v>
      </c>
      <c r="E1901" s="135">
        <v>1.1499999999999999</v>
      </c>
      <c r="F1901" s="136">
        <v>0.93</v>
      </c>
      <c r="G1901" s="137">
        <v>0.93</v>
      </c>
      <c r="H1901" s="135">
        <v>0</v>
      </c>
      <c r="I1901" s="136">
        <v>1.1299999999999999</v>
      </c>
      <c r="J1901" s="137">
        <v>1.1299999999999999</v>
      </c>
      <c r="K1901" s="136"/>
      <c r="L1901" s="136"/>
      <c r="M1901" s="137"/>
      <c r="N1901" s="309"/>
    </row>
    <row r="1902" spans="1:14" x14ac:dyDescent="0.3">
      <c r="A1902" s="141" t="s">
        <v>163</v>
      </c>
      <c r="B1902" s="135" t="s">
        <v>197</v>
      </c>
      <c r="C1902" s="136" t="s">
        <v>200</v>
      </c>
      <c r="D1902" s="137" t="s">
        <v>200</v>
      </c>
      <c r="E1902" s="135" t="s">
        <v>197</v>
      </c>
      <c r="F1902" s="136" t="s">
        <v>200</v>
      </c>
      <c r="G1902" s="137" t="s">
        <v>200</v>
      </c>
      <c r="H1902" s="135" t="s">
        <v>197</v>
      </c>
      <c r="I1902" s="136" t="s">
        <v>200</v>
      </c>
      <c r="J1902" s="137" t="s">
        <v>200</v>
      </c>
      <c r="K1902" s="136"/>
      <c r="L1902" s="136"/>
      <c r="M1902" s="137"/>
      <c r="N1902" s="309"/>
    </row>
    <row r="1903" spans="1:14" x14ac:dyDescent="0.3">
      <c r="A1903" s="142" t="s">
        <v>36</v>
      </c>
      <c r="B1903" s="138" t="s">
        <v>197</v>
      </c>
      <c r="C1903" s="139">
        <v>-0.52380952380952361</v>
      </c>
      <c r="D1903" s="140">
        <v>-0.5</v>
      </c>
      <c r="E1903" s="138" t="s">
        <v>197</v>
      </c>
      <c r="F1903" s="139">
        <v>-0.13978494623655927</v>
      </c>
      <c r="G1903" s="140">
        <v>-0.13978494623655927</v>
      </c>
      <c r="H1903" s="138" t="s">
        <v>197</v>
      </c>
      <c r="I1903" s="139">
        <v>-0.84070796460177</v>
      </c>
      <c r="J1903" s="140">
        <v>-0.79646017699115046</v>
      </c>
      <c r="K1903" s="139"/>
      <c r="L1903" s="139"/>
      <c r="M1903" s="140"/>
      <c r="N1903" s="310"/>
    </row>
    <row r="1904" spans="1:14" ht="26" x14ac:dyDescent="0.3">
      <c r="A1904" s="190" t="s">
        <v>318</v>
      </c>
      <c r="B1904" s="181">
        <v>0.16700000000000001</v>
      </c>
      <c r="C1904" s="182">
        <v>0.107</v>
      </c>
      <c r="D1904" s="183">
        <v>0.09</v>
      </c>
      <c r="E1904" s="181">
        <v>0.33300000000000002</v>
      </c>
      <c r="F1904" s="182">
        <v>0.105</v>
      </c>
      <c r="G1904" s="183">
        <v>8.3000000000000004E-2</v>
      </c>
      <c r="H1904" s="181">
        <v>0</v>
      </c>
      <c r="I1904" s="182">
        <v>0.11</v>
      </c>
      <c r="J1904" s="183">
        <v>9.9000000000000005E-2</v>
      </c>
      <c r="K1904" s="182"/>
      <c r="L1904" s="182"/>
      <c r="M1904" s="183"/>
      <c r="N1904" s="309"/>
    </row>
    <row r="1905" spans="1:14" x14ac:dyDescent="0.3">
      <c r="A1905" s="184" t="s">
        <v>542</v>
      </c>
      <c r="B1905" s="181">
        <v>0.33300000000000002</v>
      </c>
      <c r="C1905" s="182">
        <v>0.122</v>
      </c>
      <c r="D1905" s="183">
        <v>0.114</v>
      </c>
      <c r="E1905" s="181">
        <v>0</v>
      </c>
      <c r="F1905" s="182">
        <v>0.105</v>
      </c>
      <c r="G1905" s="183">
        <v>8.3000000000000004E-2</v>
      </c>
      <c r="H1905" s="181">
        <v>0.66700000000000004</v>
      </c>
      <c r="I1905" s="182">
        <v>0.128</v>
      </c>
      <c r="J1905" s="183">
        <v>0.13800000000000001</v>
      </c>
      <c r="K1905" s="182"/>
      <c r="L1905" s="182"/>
      <c r="M1905" s="183"/>
      <c r="N1905" s="309"/>
    </row>
    <row r="1906" spans="1:14" x14ac:dyDescent="0.3">
      <c r="A1906" s="184" t="s">
        <v>525</v>
      </c>
      <c r="B1906" s="181">
        <v>0</v>
      </c>
      <c r="C1906" s="182">
        <v>0.223</v>
      </c>
      <c r="D1906" s="183">
        <v>0.24199999999999999</v>
      </c>
      <c r="E1906" s="181">
        <v>0</v>
      </c>
      <c r="F1906" s="182">
        <v>0.19800000000000001</v>
      </c>
      <c r="G1906" s="183">
        <v>0.27100000000000002</v>
      </c>
      <c r="H1906" s="181">
        <v>0</v>
      </c>
      <c r="I1906" s="182">
        <v>0.23899999999999999</v>
      </c>
      <c r="J1906" s="183">
        <v>0.217</v>
      </c>
      <c r="K1906" s="182"/>
      <c r="L1906" s="182"/>
      <c r="M1906" s="183"/>
      <c r="N1906" s="309"/>
    </row>
    <row r="1907" spans="1:14" x14ac:dyDescent="0.3">
      <c r="A1907" s="184" t="s">
        <v>526</v>
      </c>
      <c r="B1907" s="181">
        <v>0.5</v>
      </c>
      <c r="C1907" s="182">
        <v>0.54800000000000004</v>
      </c>
      <c r="D1907" s="183">
        <v>0.55400000000000005</v>
      </c>
      <c r="E1907" s="181">
        <v>0.66700000000000004</v>
      </c>
      <c r="F1907" s="182">
        <v>0.59299999999999997</v>
      </c>
      <c r="G1907" s="183">
        <v>0.56399999999999995</v>
      </c>
      <c r="H1907" s="181">
        <v>0.33300000000000002</v>
      </c>
      <c r="I1907" s="182">
        <v>0.52300000000000002</v>
      </c>
      <c r="J1907" s="183">
        <v>0.54600000000000004</v>
      </c>
      <c r="K1907" s="182"/>
      <c r="L1907" s="182"/>
      <c r="M1907" s="183"/>
      <c r="N1907" s="309"/>
    </row>
    <row r="1908" spans="1:14" x14ac:dyDescent="0.3">
      <c r="A1908" s="130" t="s">
        <v>194</v>
      </c>
      <c r="B1908" s="131">
        <v>6</v>
      </c>
      <c r="C1908" s="132">
        <v>197</v>
      </c>
      <c r="D1908" s="133">
        <v>289</v>
      </c>
      <c r="E1908" s="131">
        <v>3</v>
      </c>
      <c r="F1908" s="132">
        <v>86</v>
      </c>
      <c r="G1908" s="133">
        <v>133</v>
      </c>
      <c r="H1908" s="131">
        <v>3</v>
      </c>
      <c r="I1908" s="132">
        <v>109</v>
      </c>
      <c r="J1908" s="133">
        <v>152</v>
      </c>
      <c r="K1908" s="132"/>
      <c r="L1908" s="132"/>
      <c r="M1908" s="133"/>
      <c r="N1908" s="134"/>
    </row>
    <row r="1909" spans="1:14" x14ac:dyDescent="0.3">
      <c r="A1909" s="141" t="s">
        <v>161</v>
      </c>
      <c r="B1909" s="135">
        <v>2.17</v>
      </c>
      <c r="C1909" s="136">
        <v>1.79</v>
      </c>
      <c r="D1909" s="137">
        <v>1.74</v>
      </c>
      <c r="E1909" s="135">
        <v>2</v>
      </c>
      <c r="F1909" s="136">
        <v>1.72</v>
      </c>
      <c r="G1909" s="137">
        <v>1.68</v>
      </c>
      <c r="H1909" s="135">
        <v>2.33</v>
      </c>
      <c r="I1909" s="136">
        <v>1.83</v>
      </c>
      <c r="J1909" s="137">
        <v>1.79</v>
      </c>
      <c r="K1909" s="136"/>
      <c r="L1909" s="136"/>
      <c r="M1909" s="137"/>
      <c r="N1909" s="309"/>
    </row>
    <row r="1910" spans="1:14" x14ac:dyDescent="0.3">
      <c r="A1910" s="141" t="s">
        <v>35</v>
      </c>
      <c r="B1910" s="135">
        <v>1.33</v>
      </c>
      <c r="C1910" s="136">
        <v>1.03</v>
      </c>
      <c r="D1910" s="137">
        <v>0.98</v>
      </c>
      <c r="E1910" s="135">
        <v>1.73</v>
      </c>
      <c r="F1910" s="136">
        <v>1.02</v>
      </c>
      <c r="G1910" s="137">
        <v>0.94</v>
      </c>
      <c r="H1910" s="135">
        <v>1.1499999999999999</v>
      </c>
      <c r="I1910" s="136">
        <v>1.03</v>
      </c>
      <c r="J1910" s="137">
        <v>1.02</v>
      </c>
      <c r="K1910" s="136"/>
      <c r="L1910" s="136"/>
      <c r="M1910" s="137"/>
      <c r="N1910" s="309"/>
    </row>
    <row r="1911" spans="1:14" x14ac:dyDescent="0.3">
      <c r="A1911" s="141" t="s">
        <v>163</v>
      </c>
      <c r="B1911" s="135" t="s">
        <v>197</v>
      </c>
      <c r="C1911" s="136" t="s">
        <v>200</v>
      </c>
      <c r="D1911" s="137" t="s">
        <v>200</v>
      </c>
      <c r="E1911" s="135" t="s">
        <v>197</v>
      </c>
      <c r="F1911" s="136" t="s">
        <v>200</v>
      </c>
      <c r="G1911" s="137" t="s">
        <v>200</v>
      </c>
      <c r="H1911" s="135" t="s">
        <v>197</v>
      </c>
      <c r="I1911" s="136" t="s">
        <v>200</v>
      </c>
      <c r="J1911" s="137" t="s">
        <v>200</v>
      </c>
      <c r="K1911" s="136"/>
      <c r="L1911" s="136"/>
      <c r="M1911" s="137"/>
      <c r="N1911" s="309"/>
    </row>
    <row r="1912" spans="1:14" x14ac:dyDescent="0.3">
      <c r="A1912" s="142" t="s">
        <v>36</v>
      </c>
      <c r="B1912" s="138" t="s">
        <v>197</v>
      </c>
      <c r="C1912" s="139">
        <v>0.36893203883495135</v>
      </c>
      <c r="D1912" s="140">
        <v>0.43877551020408156</v>
      </c>
      <c r="E1912" s="138" t="s">
        <v>197</v>
      </c>
      <c r="F1912" s="139">
        <v>0.27450980392156865</v>
      </c>
      <c r="G1912" s="140">
        <v>0.34042553191489372</v>
      </c>
      <c r="H1912" s="138" t="s">
        <v>197</v>
      </c>
      <c r="I1912" s="139">
        <v>0.4854368932038835</v>
      </c>
      <c r="J1912" s="140">
        <v>0.52941176470588236</v>
      </c>
      <c r="K1912" s="139"/>
      <c r="L1912" s="139"/>
      <c r="M1912" s="140"/>
      <c r="N1912" s="310"/>
    </row>
    <row r="1913" spans="1:14" ht="26" x14ac:dyDescent="0.3">
      <c r="A1913" s="190" t="s">
        <v>2</v>
      </c>
      <c r="B1913" s="181">
        <v>0.5</v>
      </c>
      <c r="C1913" s="182">
        <v>0.223</v>
      </c>
      <c r="D1913" s="183">
        <v>0.253</v>
      </c>
      <c r="E1913" s="181">
        <v>0.66700000000000004</v>
      </c>
      <c r="F1913" s="182">
        <v>0.24399999999999999</v>
      </c>
      <c r="G1913" s="183">
        <v>0.30099999999999999</v>
      </c>
      <c r="H1913" s="181">
        <v>0.33300000000000002</v>
      </c>
      <c r="I1913" s="182">
        <v>0.21099999999999999</v>
      </c>
      <c r="J1913" s="183">
        <v>0.219</v>
      </c>
      <c r="K1913" s="182"/>
      <c r="L1913" s="182"/>
      <c r="M1913" s="183"/>
      <c r="N1913" s="309"/>
    </row>
    <row r="1914" spans="1:14" x14ac:dyDescent="0.3">
      <c r="A1914" s="184" t="s">
        <v>542</v>
      </c>
      <c r="B1914" s="181">
        <v>0.16700000000000001</v>
      </c>
      <c r="C1914" s="182">
        <v>0.27400000000000002</v>
      </c>
      <c r="D1914" s="183">
        <v>0.25700000000000001</v>
      </c>
      <c r="E1914" s="181">
        <v>0</v>
      </c>
      <c r="F1914" s="182">
        <v>0.33700000000000002</v>
      </c>
      <c r="G1914" s="183">
        <v>0.308</v>
      </c>
      <c r="H1914" s="181">
        <v>0.33300000000000002</v>
      </c>
      <c r="I1914" s="182">
        <v>0.22</v>
      </c>
      <c r="J1914" s="183">
        <v>0.20499999999999999</v>
      </c>
      <c r="K1914" s="182"/>
      <c r="L1914" s="182"/>
      <c r="M1914" s="183"/>
      <c r="N1914" s="309"/>
    </row>
    <row r="1915" spans="1:14" x14ac:dyDescent="0.3">
      <c r="A1915" s="184" t="s">
        <v>525</v>
      </c>
      <c r="B1915" s="181">
        <v>0.33300000000000002</v>
      </c>
      <c r="C1915" s="182">
        <v>0.27900000000000003</v>
      </c>
      <c r="D1915" s="183">
        <v>0.27800000000000002</v>
      </c>
      <c r="E1915" s="181">
        <v>0.33300000000000002</v>
      </c>
      <c r="F1915" s="182">
        <v>0.25600000000000001</v>
      </c>
      <c r="G1915" s="183">
        <v>0.248</v>
      </c>
      <c r="H1915" s="181">
        <v>0.33300000000000002</v>
      </c>
      <c r="I1915" s="182">
        <v>0.29399999999999998</v>
      </c>
      <c r="J1915" s="183">
        <v>0.30499999999999999</v>
      </c>
      <c r="K1915" s="182"/>
      <c r="L1915" s="182"/>
      <c r="M1915" s="183"/>
      <c r="N1915" s="309"/>
    </row>
    <row r="1916" spans="1:14" x14ac:dyDescent="0.3">
      <c r="A1916" s="184" t="s">
        <v>526</v>
      </c>
      <c r="B1916" s="181">
        <v>0</v>
      </c>
      <c r="C1916" s="182">
        <v>0.223</v>
      </c>
      <c r="D1916" s="183">
        <v>0.21199999999999999</v>
      </c>
      <c r="E1916" s="181">
        <v>0</v>
      </c>
      <c r="F1916" s="182">
        <v>0.16300000000000001</v>
      </c>
      <c r="G1916" s="183">
        <v>0.14299999999999999</v>
      </c>
      <c r="H1916" s="181">
        <v>0</v>
      </c>
      <c r="I1916" s="182">
        <v>0.27500000000000002</v>
      </c>
      <c r="J1916" s="183">
        <v>0.27200000000000002</v>
      </c>
      <c r="K1916" s="182"/>
      <c r="L1916" s="182"/>
      <c r="M1916" s="183"/>
      <c r="N1916" s="309"/>
    </row>
    <row r="1917" spans="1:14" x14ac:dyDescent="0.3">
      <c r="A1917" s="130" t="s">
        <v>194</v>
      </c>
      <c r="B1917" s="131">
        <v>6</v>
      </c>
      <c r="C1917" s="132">
        <v>197</v>
      </c>
      <c r="D1917" s="133">
        <v>288</v>
      </c>
      <c r="E1917" s="131">
        <v>3</v>
      </c>
      <c r="F1917" s="132">
        <v>86</v>
      </c>
      <c r="G1917" s="133">
        <v>133</v>
      </c>
      <c r="H1917" s="131">
        <v>3</v>
      </c>
      <c r="I1917" s="132">
        <v>109</v>
      </c>
      <c r="J1917" s="133">
        <v>151</v>
      </c>
      <c r="K1917" s="132"/>
      <c r="L1917" s="132"/>
      <c r="M1917" s="133"/>
      <c r="N1917" s="134"/>
    </row>
    <row r="1918" spans="1:14" x14ac:dyDescent="0.3">
      <c r="A1918" s="141" t="s">
        <v>161</v>
      </c>
      <c r="B1918" s="135">
        <v>3.17</v>
      </c>
      <c r="C1918" s="136">
        <v>2.5</v>
      </c>
      <c r="D1918" s="137">
        <v>2.5499999999999998</v>
      </c>
      <c r="E1918" s="135">
        <v>3.33</v>
      </c>
      <c r="F1918" s="136">
        <v>2.66</v>
      </c>
      <c r="G1918" s="137">
        <v>2.77</v>
      </c>
      <c r="H1918" s="135">
        <v>3</v>
      </c>
      <c r="I1918" s="136">
        <v>2.37</v>
      </c>
      <c r="J1918" s="137">
        <v>2.37</v>
      </c>
      <c r="K1918" s="136"/>
      <c r="L1918" s="136"/>
      <c r="M1918" s="137"/>
      <c r="N1918" s="309"/>
    </row>
    <row r="1919" spans="1:14" x14ac:dyDescent="0.3">
      <c r="A1919" s="141" t="s">
        <v>35</v>
      </c>
      <c r="B1919" s="135">
        <v>0.98</v>
      </c>
      <c r="C1919" s="136">
        <v>1.07</v>
      </c>
      <c r="D1919" s="137">
        <v>1.0900000000000001</v>
      </c>
      <c r="E1919" s="135">
        <v>1.1499999999999999</v>
      </c>
      <c r="F1919" s="136">
        <v>1.02</v>
      </c>
      <c r="G1919" s="137">
        <v>1.04</v>
      </c>
      <c r="H1919" s="135">
        <v>1</v>
      </c>
      <c r="I1919" s="136">
        <v>1.1000000000000001</v>
      </c>
      <c r="J1919" s="137">
        <v>1.1100000000000001</v>
      </c>
      <c r="K1919" s="136"/>
      <c r="L1919" s="136"/>
      <c r="M1919" s="137"/>
      <c r="N1919" s="309"/>
    </row>
    <row r="1920" spans="1:14" x14ac:dyDescent="0.3">
      <c r="A1920" s="141" t="s">
        <v>163</v>
      </c>
      <c r="B1920" s="135" t="s">
        <v>197</v>
      </c>
      <c r="C1920" s="136" t="s">
        <v>200</v>
      </c>
      <c r="D1920" s="137" t="s">
        <v>200</v>
      </c>
      <c r="E1920" s="135" t="s">
        <v>197</v>
      </c>
      <c r="F1920" s="136" t="s">
        <v>200</v>
      </c>
      <c r="G1920" s="137" t="s">
        <v>200</v>
      </c>
      <c r="H1920" s="135" t="s">
        <v>197</v>
      </c>
      <c r="I1920" s="136" t="s">
        <v>200</v>
      </c>
      <c r="J1920" s="137" t="s">
        <v>200</v>
      </c>
      <c r="K1920" s="136"/>
      <c r="L1920" s="136"/>
      <c r="M1920" s="137"/>
      <c r="N1920" s="309"/>
    </row>
    <row r="1921" spans="1:14" x14ac:dyDescent="0.3">
      <c r="A1921" s="142" t="s">
        <v>36</v>
      </c>
      <c r="B1921" s="138" t="s">
        <v>197</v>
      </c>
      <c r="C1921" s="139">
        <v>0.62616822429906527</v>
      </c>
      <c r="D1921" s="140">
        <v>0.56880733944954132</v>
      </c>
      <c r="E1921" s="138" t="s">
        <v>197</v>
      </c>
      <c r="F1921" s="139">
        <v>0.6568627450980391</v>
      </c>
      <c r="G1921" s="140">
        <v>0.53846153846153855</v>
      </c>
      <c r="H1921" s="138" t="s">
        <v>197</v>
      </c>
      <c r="I1921" s="139">
        <v>0.57272727272727253</v>
      </c>
      <c r="J1921" s="140">
        <v>0.56756756756756743</v>
      </c>
      <c r="K1921" s="139"/>
      <c r="L1921" s="139"/>
      <c r="M1921" s="140"/>
      <c r="N1921" s="310"/>
    </row>
    <row r="1922" spans="1:14" ht="26" x14ac:dyDescent="0.3">
      <c r="A1922" s="190" t="s">
        <v>1120</v>
      </c>
      <c r="B1922" s="181">
        <v>0</v>
      </c>
      <c r="C1922" s="182">
        <v>0.122</v>
      </c>
      <c r="D1922" s="183">
        <v>0.14499999999999999</v>
      </c>
      <c r="E1922" s="181">
        <v>0</v>
      </c>
      <c r="F1922" s="182">
        <v>0.105</v>
      </c>
      <c r="G1922" s="183">
        <v>0.128</v>
      </c>
      <c r="H1922" s="181">
        <v>0</v>
      </c>
      <c r="I1922" s="182">
        <v>0.128</v>
      </c>
      <c r="J1922" s="183">
        <v>0.158</v>
      </c>
      <c r="K1922" s="182"/>
      <c r="L1922" s="182"/>
      <c r="M1922" s="183"/>
      <c r="N1922" s="309"/>
    </row>
    <row r="1923" spans="1:14" x14ac:dyDescent="0.3">
      <c r="A1923" s="184" t="s">
        <v>542</v>
      </c>
      <c r="B1923" s="181">
        <v>0</v>
      </c>
      <c r="C1923" s="182">
        <v>0.30499999999999999</v>
      </c>
      <c r="D1923" s="183">
        <v>0.315</v>
      </c>
      <c r="E1923" s="181">
        <v>0</v>
      </c>
      <c r="F1923" s="182">
        <v>0.25600000000000001</v>
      </c>
      <c r="G1923" s="183">
        <v>0.27800000000000002</v>
      </c>
      <c r="H1923" s="181">
        <v>0</v>
      </c>
      <c r="I1923" s="182">
        <v>0.33900000000000002</v>
      </c>
      <c r="J1923" s="183">
        <v>0.34200000000000003</v>
      </c>
      <c r="K1923" s="182"/>
      <c r="L1923" s="182"/>
      <c r="M1923" s="183"/>
      <c r="N1923" s="309"/>
    </row>
    <row r="1924" spans="1:14" x14ac:dyDescent="0.3">
      <c r="A1924" s="184" t="s">
        <v>525</v>
      </c>
      <c r="B1924" s="181">
        <v>0.5</v>
      </c>
      <c r="C1924" s="182">
        <v>0.36</v>
      </c>
      <c r="D1924" s="183">
        <v>0.37</v>
      </c>
      <c r="E1924" s="181">
        <v>0.66700000000000004</v>
      </c>
      <c r="F1924" s="182">
        <v>0.38400000000000001</v>
      </c>
      <c r="G1924" s="183">
        <v>0.40600000000000003</v>
      </c>
      <c r="H1924" s="181">
        <v>0.33300000000000002</v>
      </c>
      <c r="I1924" s="182">
        <v>0.34899999999999998</v>
      </c>
      <c r="J1924" s="183">
        <v>0.34200000000000003</v>
      </c>
      <c r="K1924" s="182"/>
      <c r="L1924" s="182"/>
      <c r="M1924" s="183"/>
      <c r="N1924" s="309"/>
    </row>
    <row r="1925" spans="1:14" x14ac:dyDescent="0.3">
      <c r="A1925" s="184" t="s">
        <v>526</v>
      </c>
      <c r="B1925" s="181">
        <v>0.5</v>
      </c>
      <c r="C1925" s="182">
        <v>0.21299999999999999</v>
      </c>
      <c r="D1925" s="183">
        <v>0.17</v>
      </c>
      <c r="E1925" s="181">
        <v>0.33300000000000002</v>
      </c>
      <c r="F1925" s="182">
        <v>0.25600000000000001</v>
      </c>
      <c r="G1925" s="183">
        <v>0.188</v>
      </c>
      <c r="H1925" s="181">
        <v>0.66700000000000004</v>
      </c>
      <c r="I1925" s="182">
        <v>0.183</v>
      </c>
      <c r="J1925" s="183">
        <v>0.158</v>
      </c>
      <c r="K1925" s="182"/>
      <c r="L1925" s="182"/>
      <c r="M1925" s="183"/>
      <c r="N1925" s="309"/>
    </row>
    <row r="1926" spans="1:14" x14ac:dyDescent="0.3">
      <c r="A1926" s="130" t="s">
        <v>194</v>
      </c>
      <c r="B1926" s="131">
        <v>6</v>
      </c>
      <c r="C1926" s="132">
        <v>197</v>
      </c>
      <c r="D1926" s="133">
        <v>289</v>
      </c>
      <c r="E1926" s="131">
        <v>3</v>
      </c>
      <c r="F1926" s="132">
        <v>86</v>
      </c>
      <c r="G1926" s="133">
        <v>133</v>
      </c>
      <c r="H1926" s="131">
        <v>3</v>
      </c>
      <c r="I1926" s="132">
        <v>109</v>
      </c>
      <c r="J1926" s="133">
        <v>152</v>
      </c>
      <c r="K1926" s="132"/>
      <c r="L1926" s="132"/>
      <c r="M1926" s="133"/>
      <c r="N1926" s="134"/>
    </row>
    <row r="1927" spans="1:14" x14ac:dyDescent="0.3">
      <c r="A1927" s="141" t="s">
        <v>161</v>
      </c>
      <c r="B1927" s="135">
        <v>1.5</v>
      </c>
      <c r="C1927" s="136">
        <v>2.34</v>
      </c>
      <c r="D1927" s="137">
        <v>2.44</v>
      </c>
      <c r="E1927" s="135">
        <v>1.67</v>
      </c>
      <c r="F1927" s="136">
        <v>2.21</v>
      </c>
      <c r="G1927" s="137">
        <v>2.35</v>
      </c>
      <c r="H1927" s="135">
        <v>1.33</v>
      </c>
      <c r="I1927" s="136">
        <v>2.41</v>
      </c>
      <c r="J1927" s="137">
        <v>2.5</v>
      </c>
      <c r="K1927" s="136"/>
      <c r="L1927" s="136"/>
      <c r="M1927" s="137"/>
      <c r="N1927" s="309"/>
    </row>
    <row r="1928" spans="1:14" x14ac:dyDescent="0.3">
      <c r="A1928" s="141" t="s">
        <v>35</v>
      </c>
      <c r="B1928" s="135">
        <v>0.55000000000000004</v>
      </c>
      <c r="C1928" s="136">
        <v>0.95</v>
      </c>
      <c r="D1928" s="137">
        <v>0.94</v>
      </c>
      <c r="E1928" s="135">
        <v>0.57999999999999996</v>
      </c>
      <c r="F1928" s="136">
        <v>0.95</v>
      </c>
      <c r="G1928" s="137">
        <v>0.93</v>
      </c>
      <c r="H1928" s="135">
        <v>0.57999999999999996</v>
      </c>
      <c r="I1928" s="136">
        <v>0.94</v>
      </c>
      <c r="J1928" s="137">
        <v>0.94</v>
      </c>
      <c r="K1928" s="136"/>
      <c r="L1928" s="136"/>
      <c r="M1928" s="137"/>
      <c r="N1928" s="309"/>
    </row>
    <row r="1929" spans="1:14" x14ac:dyDescent="0.3">
      <c r="A1929" s="141" t="s">
        <v>163</v>
      </c>
      <c r="B1929" s="135" t="s">
        <v>197</v>
      </c>
      <c r="C1929" s="136" t="s">
        <v>198</v>
      </c>
      <c r="D1929" s="137" t="s">
        <v>198</v>
      </c>
      <c r="E1929" s="135" t="s">
        <v>197</v>
      </c>
      <c r="F1929" s="136" t="s">
        <v>200</v>
      </c>
      <c r="G1929" s="137" t="s">
        <v>200</v>
      </c>
      <c r="H1929" s="135" t="s">
        <v>197</v>
      </c>
      <c r="I1929" s="136" t="s">
        <v>200</v>
      </c>
      <c r="J1929" s="137" t="s">
        <v>198</v>
      </c>
      <c r="K1929" s="136"/>
      <c r="L1929" s="136"/>
      <c r="M1929" s="137"/>
      <c r="N1929" s="309"/>
    </row>
    <row r="1930" spans="1:14" x14ac:dyDescent="0.3">
      <c r="A1930" s="142" t="s">
        <v>36</v>
      </c>
      <c r="B1930" s="138" t="s">
        <v>197</v>
      </c>
      <c r="C1930" s="139">
        <v>-0.88421052631578934</v>
      </c>
      <c r="D1930" s="140">
        <v>-1</v>
      </c>
      <c r="E1930" s="138" t="s">
        <v>197</v>
      </c>
      <c r="F1930" s="139">
        <v>-0.56842105263157905</v>
      </c>
      <c r="G1930" s="140">
        <v>-0.73118279569892486</v>
      </c>
      <c r="H1930" s="138" t="s">
        <v>197</v>
      </c>
      <c r="I1930" s="139">
        <v>-1.1489361702127661</v>
      </c>
      <c r="J1930" s="140">
        <v>-1.2446808510638299</v>
      </c>
      <c r="K1930" s="139"/>
      <c r="L1930" s="139"/>
      <c r="M1930" s="140"/>
      <c r="N1930" s="310"/>
    </row>
    <row r="1931" spans="1:14" ht="26" x14ac:dyDescent="0.3">
      <c r="A1931" s="190" t="s">
        <v>3</v>
      </c>
      <c r="B1931" s="181">
        <v>0.16700000000000001</v>
      </c>
      <c r="C1931" s="182">
        <v>0.30499999999999999</v>
      </c>
      <c r="D1931" s="183">
        <v>0.28399999999999997</v>
      </c>
      <c r="E1931" s="181">
        <v>0.33300000000000002</v>
      </c>
      <c r="F1931" s="182">
        <v>0.24399999999999999</v>
      </c>
      <c r="G1931" s="183">
        <v>0.23300000000000001</v>
      </c>
      <c r="H1931" s="181">
        <v>0</v>
      </c>
      <c r="I1931" s="182">
        <v>0.33900000000000002</v>
      </c>
      <c r="J1931" s="183">
        <v>0.32200000000000001</v>
      </c>
      <c r="K1931" s="182"/>
      <c r="L1931" s="182"/>
      <c r="M1931" s="183"/>
      <c r="N1931" s="309"/>
    </row>
    <row r="1932" spans="1:14" x14ac:dyDescent="0.3">
      <c r="A1932" s="184" t="s">
        <v>542</v>
      </c>
      <c r="B1932" s="181">
        <v>0.16700000000000001</v>
      </c>
      <c r="C1932" s="182">
        <v>0.32500000000000001</v>
      </c>
      <c r="D1932" s="183">
        <v>0.308</v>
      </c>
      <c r="E1932" s="181">
        <v>0.33300000000000002</v>
      </c>
      <c r="F1932" s="182">
        <v>0.38400000000000001</v>
      </c>
      <c r="G1932" s="183">
        <v>0.32300000000000001</v>
      </c>
      <c r="H1932" s="181">
        <v>0</v>
      </c>
      <c r="I1932" s="182">
        <v>0.28399999999999997</v>
      </c>
      <c r="J1932" s="183">
        <v>0.28899999999999998</v>
      </c>
      <c r="K1932" s="182"/>
      <c r="L1932" s="182"/>
      <c r="M1932" s="183"/>
      <c r="N1932" s="309"/>
    </row>
    <row r="1933" spans="1:14" x14ac:dyDescent="0.3">
      <c r="A1933" s="184" t="s">
        <v>525</v>
      </c>
      <c r="B1933" s="181">
        <v>0.5</v>
      </c>
      <c r="C1933" s="182">
        <v>0.223</v>
      </c>
      <c r="D1933" s="183">
        <v>0.253</v>
      </c>
      <c r="E1933" s="181">
        <v>0.33300000000000002</v>
      </c>
      <c r="F1933" s="182">
        <v>0.19800000000000001</v>
      </c>
      <c r="G1933" s="183">
        <v>0.28599999999999998</v>
      </c>
      <c r="H1933" s="181">
        <v>0.66700000000000004</v>
      </c>
      <c r="I1933" s="182">
        <v>0.248</v>
      </c>
      <c r="J1933" s="183">
        <v>0.23</v>
      </c>
      <c r="K1933" s="182"/>
      <c r="L1933" s="182"/>
      <c r="M1933" s="183"/>
      <c r="N1933" s="309"/>
    </row>
    <row r="1934" spans="1:14" x14ac:dyDescent="0.3">
      <c r="A1934" s="184" t="s">
        <v>526</v>
      </c>
      <c r="B1934" s="181">
        <v>0.16700000000000001</v>
      </c>
      <c r="C1934" s="182">
        <v>0.14699999999999999</v>
      </c>
      <c r="D1934" s="183">
        <v>0.156</v>
      </c>
      <c r="E1934" s="181">
        <v>0</v>
      </c>
      <c r="F1934" s="182">
        <v>0.17399999999999999</v>
      </c>
      <c r="G1934" s="183">
        <v>0.158</v>
      </c>
      <c r="H1934" s="181">
        <v>0.33300000000000002</v>
      </c>
      <c r="I1934" s="182">
        <v>0.128</v>
      </c>
      <c r="J1934" s="183">
        <v>0.158</v>
      </c>
      <c r="K1934" s="182"/>
      <c r="L1934" s="182"/>
      <c r="M1934" s="183"/>
      <c r="N1934" s="309"/>
    </row>
    <row r="1935" spans="1:14" x14ac:dyDescent="0.3">
      <c r="A1935" s="130" t="s">
        <v>194</v>
      </c>
      <c r="B1935" s="131">
        <v>6</v>
      </c>
      <c r="C1935" s="132">
        <v>197</v>
      </c>
      <c r="D1935" s="133">
        <v>289</v>
      </c>
      <c r="E1935" s="131">
        <v>3</v>
      </c>
      <c r="F1935" s="132">
        <v>86</v>
      </c>
      <c r="G1935" s="133">
        <v>133</v>
      </c>
      <c r="H1935" s="131">
        <v>3</v>
      </c>
      <c r="I1935" s="132">
        <v>109</v>
      </c>
      <c r="J1935" s="133">
        <v>152</v>
      </c>
      <c r="K1935" s="132"/>
      <c r="L1935" s="132"/>
      <c r="M1935" s="133"/>
      <c r="N1935" s="134"/>
    </row>
    <row r="1936" spans="1:14" x14ac:dyDescent="0.3">
      <c r="A1936" s="141" t="s">
        <v>161</v>
      </c>
      <c r="B1936" s="135">
        <v>2.33</v>
      </c>
      <c r="C1936" s="136">
        <v>2.79</v>
      </c>
      <c r="D1936" s="137">
        <v>2.72</v>
      </c>
      <c r="E1936" s="135">
        <v>3</v>
      </c>
      <c r="F1936" s="136">
        <v>2.7</v>
      </c>
      <c r="G1936" s="137">
        <v>2.63</v>
      </c>
      <c r="H1936" s="135">
        <v>1.67</v>
      </c>
      <c r="I1936" s="136">
        <v>2.83</v>
      </c>
      <c r="J1936" s="137">
        <v>2.78</v>
      </c>
      <c r="K1936" s="136"/>
      <c r="L1936" s="136"/>
      <c r="M1936" s="137"/>
      <c r="N1936" s="309"/>
    </row>
    <row r="1937" spans="1:14" x14ac:dyDescent="0.3">
      <c r="A1937" s="141" t="s">
        <v>35</v>
      </c>
      <c r="B1937" s="135">
        <v>1.03</v>
      </c>
      <c r="C1937" s="136">
        <v>1.04</v>
      </c>
      <c r="D1937" s="137">
        <v>1.04</v>
      </c>
      <c r="E1937" s="135">
        <v>1</v>
      </c>
      <c r="F1937" s="136">
        <v>1.03</v>
      </c>
      <c r="G1937" s="137">
        <v>1.01</v>
      </c>
      <c r="H1937" s="135">
        <v>0.57999999999999996</v>
      </c>
      <c r="I1937" s="136">
        <v>1.04</v>
      </c>
      <c r="J1937" s="137">
        <v>1.07</v>
      </c>
      <c r="K1937" s="136"/>
      <c r="L1937" s="136"/>
      <c r="M1937" s="137"/>
      <c r="N1937" s="309"/>
    </row>
    <row r="1938" spans="1:14" x14ac:dyDescent="0.3">
      <c r="A1938" s="141" t="s">
        <v>163</v>
      </c>
      <c r="B1938" s="135" t="s">
        <v>197</v>
      </c>
      <c r="C1938" s="136" t="s">
        <v>200</v>
      </c>
      <c r="D1938" s="137" t="s">
        <v>200</v>
      </c>
      <c r="E1938" s="135" t="s">
        <v>197</v>
      </c>
      <c r="F1938" s="136" t="s">
        <v>200</v>
      </c>
      <c r="G1938" s="137" t="s">
        <v>200</v>
      </c>
      <c r="H1938" s="135" t="s">
        <v>197</v>
      </c>
      <c r="I1938" s="136" t="s">
        <v>200</v>
      </c>
      <c r="J1938" s="137" t="s">
        <v>200</v>
      </c>
      <c r="K1938" s="136"/>
      <c r="L1938" s="136"/>
      <c r="M1938" s="137"/>
      <c r="N1938" s="309"/>
    </row>
    <row r="1939" spans="1:14" x14ac:dyDescent="0.3">
      <c r="A1939" s="142" t="s">
        <v>36</v>
      </c>
      <c r="B1939" s="138" t="s">
        <v>197</v>
      </c>
      <c r="C1939" s="139">
        <v>-0.44230769230769224</v>
      </c>
      <c r="D1939" s="140">
        <v>-0.37500000000000011</v>
      </c>
      <c r="E1939" s="138" t="s">
        <v>197</v>
      </c>
      <c r="F1939" s="139">
        <v>0.29126213592232991</v>
      </c>
      <c r="G1939" s="140">
        <v>0.36633663366336644</v>
      </c>
      <c r="H1939" s="138" t="s">
        <v>197</v>
      </c>
      <c r="I1939" s="139">
        <v>-1.1153846153846154</v>
      </c>
      <c r="J1939" s="140">
        <v>-1.0373831775700932</v>
      </c>
      <c r="K1939" s="139"/>
      <c r="L1939" s="139"/>
      <c r="M1939" s="140"/>
      <c r="N1939" s="310"/>
    </row>
    <row r="1940" spans="1:14" ht="52" x14ac:dyDescent="0.3">
      <c r="A1940" s="190" t="s">
        <v>1153</v>
      </c>
      <c r="B1940" s="181">
        <v>0</v>
      </c>
      <c r="C1940" s="182">
        <v>0.157</v>
      </c>
      <c r="D1940" s="183">
        <v>0.16300000000000001</v>
      </c>
      <c r="E1940" s="181">
        <v>0</v>
      </c>
      <c r="F1940" s="182">
        <v>5.8000000000000003E-2</v>
      </c>
      <c r="G1940" s="183">
        <v>0.06</v>
      </c>
      <c r="H1940" s="181">
        <v>0</v>
      </c>
      <c r="I1940" s="182">
        <v>0.22900000000000001</v>
      </c>
      <c r="J1940" s="183">
        <v>0.25</v>
      </c>
      <c r="K1940" s="182"/>
      <c r="L1940" s="182"/>
      <c r="M1940" s="183"/>
      <c r="N1940" s="308" t="s">
        <v>123</v>
      </c>
    </row>
    <row r="1941" spans="1:14" x14ac:dyDescent="0.3">
      <c r="A1941" s="184" t="s">
        <v>542</v>
      </c>
      <c r="B1941" s="181">
        <v>0.33300000000000002</v>
      </c>
      <c r="C1941" s="182">
        <v>0.249</v>
      </c>
      <c r="D1941" s="183">
        <v>0.28000000000000003</v>
      </c>
      <c r="E1941" s="181">
        <v>0.33300000000000002</v>
      </c>
      <c r="F1941" s="182">
        <v>0.30199999999999999</v>
      </c>
      <c r="G1941" s="183">
        <v>0.316</v>
      </c>
      <c r="H1941" s="181">
        <v>0.33300000000000002</v>
      </c>
      <c r="I1941" s="182">
        <v>0.21099999999999999</v>
      </c>
      <c r="J1941" s="183">
        <v>0.25</v>
      </c>
      <c r="K1941" s="182"/>
      <c r="L1941" s="182"/>
      <c r="M1941" s="183"/>
      <c r="N1941" s="309"/>
    </row>
    <row r="1942" spans="1:14" x14ac:dyDescent="0.3">
      <c r="A1942" s="184" t="s">
        <v>525</v>
      </c>
      <c r="B1942" s="181">
        <v>0.5</v>
      </c>
      <c r="C1942" s="182">
        <v>0.437</v>
      </c>
      <c r="D1942" s="183">
        <v>0.41499999999999998</v>
      </c>
      <c r="E1942" s="181">
        <v>0.33300000000000002</v>
      </c>
      <c r="F1942" s="182">
        <v>0.442</v>
      </c>
      <c r="G1942" s="183">
        <v>0.45100000000000001</v>
      </c>
      <c r="H1942" s="181">
        <v>0.66700000000000004</v>
      </c>
      <c r="I1942" s="182">
        <v>0.43099999999999999</v>
      </c>
      <c r="J1942" s="183">
        <v>0.38200000000000001</v>
      </c>
      <c r="K1942" s="182"/>
      <c r="L1942" s="182"/>
      <c r="M1942" s="183"/>
      <c r="N1942" s="309"/>
    </row>
    <row r="1943" spans="1:14" x14ac:dyDescent="0.3">
      <c r="A1943" s="184" t="s">
        <v>526</v>
      </c>
      <c r="B1943" s="181">
        <v>0.16700000000000001</v>
      </c>
      <c r="C1943" s="182">
        <v>0.157</v>
      </c>
      <c r="D1943" s="183">
        <v>0.14199999999999999</v>
      </c>
      <c r="E1943" s="181">
        <v>0.33300000000000002</v>
      </c>
      <c r="F1943" s="182">
        <v>0.19800000000000001</v>
      </c>
      <c r="G1943" s="183">
        <v>0.17299999999999999</v>
      </c>
      <c r="H1943" s="181">
        <v>0</v>
      </c>
      <c r="I1943" s="182">
        <v>0.128</v>
      </c>
      <c r="J1943" s="183">
        <v>0.11799999999999999</v>
      </c>
      <c r="K1943" s="182"/>
      <c r="L1943" s="182"/>
      <c r="M1943" s="183"/>
      <c r="N1943" s="309"/>
    </row>
    <row r="1944" spans="1:14" x14ac:dyDescent="0.3">
      <c r="A1944" s="130" t="s">
        <v>194</v>
      </c>
      <c r="B1944" s="131">
        <v>6</v>
      </c>
      <c r="C1944" s="132">
        <v>197</v>
      </c>
      <c r="D1944" s="133">
        <v>289</v>
      </c>
      <c r="E1944" s="131">
        <v>3</v>
      </c>
      <c r="F1944" s="132">
        <v>86</v>
      </c>
      <c r="G1944" s="133">
        <v>133</v>
      </c>
      <c r="H1944" s="131">
        <v>3</v>
      </c>
      <c r="I1944" s="132">
        <v>109</v>
      </c>
      <c r="J1944" s="133">
        <v>152</v>
      </c>
      <c r="K1944" s="132"/>
      <c r="L1944" s="132"/>
      <c r="M1944" s="133"/>
      <c r="N1944" s="371"/>
    </row>
    <row r="1945" spans="1:14" x14ac:dyDescent="0.3">
      <c r="A1945" s="141" t="s">
        <v>161</v>
      </c>
      <c r="B1945" s="135">
        <v>2.17</v>
      </c>
      <c r="C1945" s="136">
        <v>2.41</v>
      </c>
      <c r="D1945" s="137">
        <v>2.46</v>
      </c>
      <c r="E1945" s="135">
        <v>2</v>
      </c>
      <c r="F1945" s="136">
        <v>2.2200000000000002</v>
      </c>
      <c r="G1945" s="137">
        <v>2.2599999999999998</v>
      </c>
      <c r="H1945" s="135">
        <v>2.33</v>
      </c>
      <c r="I1945" s="136">
        <v>2.54</v>
      </c>
      <c r="J1945" s="137">
        <v>2.63</v>
      </c>
      <c r="K1945" s="136"/>
      <c r="L1945" s="136"/>
      <c r="M1945" s="137"/>
      <c r="N1945" s="309"/>
    </row>
    <row r="1946" spans="1:14" x14ac:dyDescent="0.3">
      <c r="A1946" s="141" t="s">
        <v>35</v>
      </c>
      <c r="B1946" s="135">
        <v>0.75</v>
      </c>
      <c r="C1946" s="136">
        <v>0.94</v>
      </c>
      <c r="D1946" s="137">
        <v>0.93</v>
      </c>
      <c r="E1946" s="135">
        <v>1</v>
      </c>
      <c r="F1946" s="136">
        <v>0.83</v>
      </c>
      <c r="G1946" s="137">
        <v>0.82</v>
      </c>
      <c r="H1946" s="135">
        <v>0.57999999999999996</v>
      </c>
      <c r="I1946" s="136">
        <v>0.99</v>
      </c>
      <c r="J1946" s="137">
        <v>0.99</v>
      </c>
      <c r="K1946" s="136"/>
      <c r="L1946" s="136"/>
      <c r="M1946" s="137"/>
      <c r="N1946" s="309"/>
    </row>
    <row r="1947" spans="1:14" x14ac:dyDescent="0.3">
      <c r="A1947" s="141" t="s">
        <v>163</v>
      </c>
      <c r="B1947" s="135" t="s">
        <v>197</v>
      </c>
      <c r="C1947" s="136" t="s">
        <v>200</v>
      </c>
      <c r="D1947" s="137" t="s">
        <v>200</v>
      </c>
      <c r="E1947" s="135" t="s">
        <v>197</v>
      </c>
      <c r="F1947" s="136" t="s">
        <v>200</v>
      </c>
      <c r="G1947" s="137" t="s">
        <v>200</v>
      </c>
      <c r="H1947" s="135" t="s">
        <v>197</v>
      </c>
      <c r="I1947" s="136" t="s">
        <v>200</v>
      </c>
      <c r="J1947" s="137" t="s">
        <v>200</v>
      </c>
      <c r="K1947" s="136"/>
      <c r="L1947" s="136"/>
      <c r="M1947" s="137"/>
      <c r="N1947" s="309"/>
    </row>
    <row r="1948" spans="1:14" x14ac:dyDescent="0.3">
      <c r="A1948" s="142" t="s">
        <v>36</v>
      </c>
      <c r="B1948" s="138" t="s">
        <v>197</v>
      </c>
      <c r="C1948" s="139">
        <v>-0.25531914893617047</v>
      </c>
      <c r="D1948" s="140">
        <v>-0.31182795698924731</v>
      </c>
      <c r="E1948" s="138" t="s">
        <v>197</v>
      </c>
      <c r="F1948" s="139">
        <v>-0.26506024096385566</v>
      </c>
      <c r="G1948" s="140">
        <v>-0.3170731707317071</v>
      </c>
      <c r="H1948" s="138" t="s">
        <v>197</v>
      </c>
      <c r="I1948" s="139">
        <v>-0.2121212121212121</v>
      </c>
      <c r="J1948" s="140">
        <v>-0.30303030303030287</v>
      </c>
      <c r="K1948" s="139"/>
      <c r="L1948" s="139"/>
      <c r="M1948" s="140"/>
      <c r="N1948" s="310"/>
    </row>
    <row r="1949" spans="1:14" ht="26" x14ac:dyDescent="0.3">
      <c r="A1949" s="190" t="s">
        <v>1103</v>
      </c>
      <c r="B1949" s="181">
        <v>0</v>
      </c>
      <c r="C1949" s="182">
        <v>0.189</v>
      </c>
      <c r="D1949" s="183">
        <v>0.21199999999999999</v>
      </c>
      <c r="E1949" s="181">
        <v>0</v>
      </c>
      <c r="F1949" s="182">
        <v>8.1000000000000003E-2</v>
      </c>
      <c r="G1949" s="183">
        <v>0.09</v>
      </c>
      <c r="H1949" s="181">
        <v>0</v>
      </c>
      <c r="I1949" s="182">
        <v>0.25900000000000001</v>
      </c>
      <c r="J1949" s="183">
        <v>0.30499999999999999</v>
      </c>
      <c r="K1949" s="182"/>
      <c r="L1949" s="182"/>
      <c r="M1949" s="183"/>
      <c r="N1949" s="308" t="s">
        <v>123</v>
      </c>
    </row>
    <row r="1950" spans="1:14" x14ac:dyDescent="0.3">
      <c r="A1950" s="184" t="s">
        <v>542</v>
      </c>
      <c r="B1950" s="181">
        <v>0.16700000000000001</v>
      </c>
      <c r="C1950" s="182">
        <v>0.35699999999999998</v>
      </c>
      <c r="D1950" s="183">
        <v>0.309</v>
      </c>
      <c r="E1950" s="181">
        <v>0.33300000000000002</v>
      </c>
      <c r="F1950" s="182">
        <v>0.38400000000000001</v>
      </c>
      <c r="G1950" s="183">
        <v>0.316</v>
      </c>
      <c r="H1950" s="181">
        <v>0</v>
      </c>
      <c r="I1950" s="182">
        <v>0.34300000000000003</v>
      </c>
      <c r="J1950" s="183">
        <v>0.311</v>
      </c>
      <c r="K1950" s="182"/>
      <c r="L1950" s="182"/>
      <c r="M1950" s="183"/>
      <c r="N1950" s="309"/>
    </row>
    <row r="1951" spans="1:14" x14ac:dyDescent="0.3">
      <c r="A1951" s="184" t="s">
        <v>525</v>
      </c>
      <c r="B1951" s="181">
        <v>0.83299999999999996</v>
      </c>
      <c r="C1951" s="182">
        <v>0.34699999999999998</v>
      </c>
      <c r="D1951" s="183">
        <v>0.38500000000000001</v>
      </c>
      <c r="E1951" s="181">
        <v>0.66700000000000004</v>
      </c>
      <c r="F1951" s="182">
        <v>0.38400000000000001</v>
      </c>
      <c r="G1951" s="183">
        <v>0.47399999999999998</v>
      </c>
      <c r="H1951" s="181">
        <v>1</v>
      </c>
      <c r="I1951" s="182">
        <v>0.32400000000000001</v>
      </c>
      <c r="J1951" s="183">
        <v>0.311</v>
      </c>
      <c r="K1951" s="182"/>
      <c r="L1951" s="182"/>
      <c r="M1951" s="183"/>
      <c r="N1951" s="309"/>
    </row>
    <row r="1952" spans="1:14" x14ac:dyDescent="0.3">
      <c r="A1952" s="184" t="s">
        <v>526</v>
      </c>
      <c r="B1952" s="181">
        <v>0</v>
      </c>
      <c r="C1952" s="182">
        <v>0.107</v>
      </c>
      <c r="D1952" s="183">
        <v>9.4E-2</v>
      </c>
      <c r="E1952" s="181">
        <v>0</v>
      </c>
      <c r="F1952" s="182">
        <v>0.151</v>
      </c>
      <c r="G1952" s="183">
        <v>0.12</v>
      </c>
      <c r="H1952" s="181">
        <v>0</v>
      </c>
      <c r="I1952" s="182">
        <v>7.3999999999999996E-2</v>
      </c>
      <c r="J1952" s="183">
        <v>7.2999999999999995E-2</v>
      </c>
      <c r="K1952" s="182"/>
      <c r="L1952" s="182"/>
      <c r="M1952" s="183"/>
      <c r="N1952" s="309"/>
    </row>
    <row r="1953" spans="1:14" x14ac:dyDescent="0.3">
      <c r="A1953" s="130" t="s">
        <v>194</v>
      </c>
      <c r="B1953" s="131">
        <v>6</v>
      </c>
      <c r="C1953" s="132">
        <v>196</v>
      </c>
      <c r="D1953" s="133">
        <v>288</v>
      </c>
      <c r="E1953" s="131">
        <v>3</v>
      </c>
      <c r="F1953" s="132">
        <v>86</v>
      </c>
      <c r="G1953" s="133">
        <v>133</v>
      </c>
      <c r="H1953" s="131">
        <v>3</v>
      </c>
      <c r="I1953" s="132">
        <v>108</v>
      </c>
      <c r="J1953" s="133">
        <v>151</v>
      </c>
      <c r="K1953" s="132"/>
      <c r="L1953" s="132"/>
      <c r="M1953" s="133"/>
      <c r="N1953" s="371"/>
    </row>
    <row r="1954" spans="1:14" x14ac:dyDescent="0.3">
      <c r="A1954" s="141" t="s">
        <v>161</v>
      </c>
      <c r="B1954" s="135">
        <v>2.17</v>
      </c>
      <c r="C1954" s="136">
        <v>2.63</v>
      </c>
      <c r="D1954" s="137">
        <v>2.64</v>
      </c>
      <c r="E1954" s="135">
        <v>2.33</v>
      </c>
      <c r="F1954" s="136">
        <v>2.4</v>
      </c>
      <c r="G1954" s="137">
        <v>2.38</v>
      </c>
      <c r="H1954" s="135">
        <v>2</v>
      </c>
      <c r="I1954" s="136">
        <v>2.79</v>
      </c>
      <c r="J1954" s="137">
        <v>2.85</v>
      </c>
      <c r="K1954" s="136"/>
      <c r="L1954" s="136"/>
      <c r="M1954" s="137"/>
      <c r="N1954" s="309"/>
    </row>
    <row r="1955" spans="1:14" x14ac:dyDescent="0.3">
      <c r="A1955" s="141" t="s">
        <v>35</v>
      </c>
      <c r="B1955" s="135">
        <v>0.41</v>
      </c>
      <c r="C1955" s="136">
        <v>0.91</v>
      </c>
      <c r="D1955" s="137">
        <v>0.92</v>
      </c>
      <c r="E1955" s="135">
        <v>0.57999999999999996</v>
      </c>
      <c r="F1955" s="136">
        <v>0.84</v>
      </c>
      <c r="G1955" s="137">
        <v>0.81</v>
      </c>
      <c r="H1955" s="135">
        <v>0</v>
      </c>
      <c r="I1955" s="136">
        <v>0.92</v>
      </c>
      <c r="J1955" s="137">
        <v>0.94</v>
      </c>
      <c r="K1955" s="136"/>
      <c r="L1955" s="136"/>
      <c r="M1955" s="137"/>
      <c r="N1955" s="309"/>
    </row>
    <row r="1956" spans="1:14" x14ac:dyDescent="0.3">
      <c r="A1956" s="141" t="s">
        <v>163</v>
      </c>
      <c r="B1956" s="135" t="s">
        <v>197</v>
      </c>
      <c r="C1956" s="136" t="s">
        <v>200</v>
      </c>
      <c r="D1956" s="137" t="s">
        <v>200</v>
      </c>
      <c r="E1956" s="135" t="s">
        <v>197</v>
      </c>
      <c r="F1956" s="136" t="s">
        <v>200</v>
      </c>
      <c r="G1956" s="137" t="s">
        <v>200</v>
      </c>
      <c r="H1956" s="135" t="s">
        <v>197</v>
      </c>
      <c r="I1956" s="136" t="s">
        <v>200</v>
      </c>
      <c r="J1956" s="137" t="s">
        <v>200</v>
      </c>
      <c r="K1956" s="136"/>
      <c r="L1956" s="136"/>
      <c r="M1956" s="137"/>
      <c r="N1956" s="309"/>
    </row>
    <row r="1957" spans="1:14" x14ac:dyDescent="0.3">
      <c r="A1957" s="142" t="s">
        <v>36</v>
      </c>
      <c r="B1957" s="138" t="s">
        <v>197</v>
      </c>
      <c r="C1957" s="139">
        <v>-0.50549450549450547</v>
      </c>
      <c r="D1957" s="140">
        <v>-0.51086956521739146</v>
      </c>
      <c r="E1957" s="138" t="s">
        <v>197</v>
      </c>
      <c r="F1957" s="139">
        <v>-8.3333333333333148E-2</v>
      </c>
      <c r="G1957" s="140">
        <v>-6.172839506172817E-2</v>
      </c>
      <c r="H1957" s="138" t="s">
        <v>197</v>
      </c>
      <c r="I1957" s="139">
        <v>-0.85869565217391308</v>
      </c>
      <c r="J1957" s="140">
        <v>-0.90425531914893631</v>
      </c>
      <c r="K1957" s="139"/>
      <c r="L1957" s="139"/>
      <c r="M1957" s="140"/>
      <c r="N1957" s="310"/>
    </row>
    <row r="1958" spans="1:14" ht="26" x14ac:dyDescent="0.3">
      <c r="A1958" s="190" t="s">
        <v>5</v>
      </c>
      <c r="B1958" s="181">
        <v>0</v>
      </c>
      <c r="C1958" s="182">
        <v>0.14399999999999999</v>
      </c>
      <c r="D1958" s="183">
        <v>0.17399999999999999</v>
      </c>
      <c r="E1958" s="181">
        <v>0</v>
      </c>
      <c r="F1958" s="182">
        <v>9.4E-2</v>
      </c>
      <c r="G1958" s="183">
        <v>0.114</v>
      </c>
      <c r="H1958" s="181">
        <v>0</v>
      </c>
      <c r="I1958" s="182">
        <v>0.17599999999999999</v>
      </c>
      <c r="J1958" s="183">
        <v>0.22500000000000001</v>
      </c>
      <c r="K1958" s="182"/>
      <c r="L1958" s="182"/>
      <c r="M1958" s="183"/>
      <c r="N1958" s="534" t="s">
        <v>1264</v>
      </c>
    </row>
    <row r="1959" spans="1:14" x14ac:dyDescent="0.3">
      <c r="A1959" s="184" t="s">
        <v>542</v>
      </c>
      <c r="B1959" s="181">
        <v>0.16700000000000001</v>
      </c>
      <c r="C1959" s="182">
        <v>0.27200000000000002</v>
      </c>
      <c r="D1959" s="183">
        <v>0.25800000000000001</v>
      </c>
      <c r="E1959" s="181">
        <v>0</v>
      </c>
      <c r="F1959" s="182">
        <v>0.29399999999999998</v>
      </c>
      <c r="G1959" s="183">
        <v>0.25800000000000001</v>
      </c>
      <c r="H1959" s="181">
        <v>0.33300000000000002</v>
      </c>
      <c r="I1959" s="182">
        <v>0.25</v>
      </c>
      <c r="J1959" s="183">
        <v>0.245</v>
      </c>
      <c r="K1959" s="182"/>
      <c r="L1959" s="182"/>
      <c r="M1959" s="183"/>
      <c r="N1959" s="535"/>
    </row>
    <row r="1960" spans="1:14" ht="15" customHeight="1" x14ac:dyDescent="0.3">
      <c r="A1960" s="184" t="s">
        <v>525</v>
      </c>
      <c r="B1960" s="181">
        <v>0.5</v>
      </c>
      <c r="C1960" s="182">
        <v>0.41</v>
      </c>
      <c r="D1960" s="183">
        <v>0.40799999999999997</v>
      </c>
      <c r="E1960" s="181">
        <v>0.66700000000000004</v>
      </c>
      <c r="F1960" s="182">
        <v>0.435</v>
      </c>
      <c r="G1960" s="183">
        <v>0.45500000000000002</v>
      </c>
      <c r="H1960" s="181">
        <v>0.33300000000000002</v>
      </c>
      <c r="I1960" s="182">
        <v>0.39800000000000002</v>
      </c>
      <c r="J1960" s="183">
        <v>0.377</v>
      </c>
      <c r="K1960" s="182"/>
      <c r="L1960" s="182"/>
      <c r="M1960" s="183"/>
      <c r="N1960" s="535"/>
    </row>
    <row r="1961" spans="1:14" x14ac:dyDescent="0.3">
      <c r="A1961" s="184" t="s">
        <v>526</v>
      </c>
      <c r="B1961" s="181">
        <v>0.33300000000000002</v>
      </c>
      <c r="C1961" s="182">
        <v>0.17399999999999999</v>
      </c>
      <c r="D1961" s="183">
        <v>0.16</v>
      </c>
      <c r="E1961" s="181">
        <v>0.33300000000000002</v>
      </c>
      <c r="F1961" s="182">
        <v>0.17599999999999999</v>
      </c>
      <c r="G1961" s="183">
        <v>0.17399999999999999</v>
      </c>
      <c r="H1961" s="181">
        <v>0.33300000000000002</v>
      </c>
      <c r="I1961" s="182">
        <v>0.17599999999999999</v>
      </c>
      <c r="J1961" s="183">
        <v>0.152</v>
      </c>
      <c r="K1961" s="182"/>
      <c r="L1961" s="182"/>
      <c r="M1961" s="183"/>
      <c r="N1961" s="535"/>
    </row>
    <row r="1962" spans="1:14" ht="12.75" customHeight="1" x14ac:dyDescent="0.3">
      <c r="A1962" s="130" t="s">
        <v>194</v>
      </c>
      <c r="B1962" s="131">
        <v>6</v>
      </c>
      <c r="C1962" s="132">
        <v>195</v>
      </c>
      <c r="D1962" s="133">
        <v>287</v>
      </c>
      <c r="E1962" s="131">
        <v>3</v>
      </c>
      <c r="F1962" s="132">
        <v>85</v>
      </c>
      <c r="G1962" s="133">
        <v>132</v>
      </c>
      <c r="H1962" s="131">
        <v>3</v>
      </c>
      <c r="I1962" s="132">
        <v>108</v>
      </c>
      <c r="J1962" s="133">
        <v>151</v>
      </c>
      <c r="K1962" s="132"/>
      <c r="L1962" s="132"/>
      <c r="M1962" s="133"/>
      <c r="N1962" s="500"/>
    </row>
    <row r="1963" spans="1:14" x14ac:dyDescent="0.3">
      <c r="A1963" s="141" t="s">
        <v>161</v>
      </c>
      <c r="B1963" s="135">
        <v>1.83</v>
      </c>
      <c r="C1963" s="136">
        <v>2.38</v>
      </c>
      <c r="D1963" s="137">
        <v>2.4500000000000002</v>
      </c>
      <c r="E1963" s="135">
        <v>1.67</v>
      </c>
      <c r="F1963" s="136">
        <v>2.31</v>
      </c>
      <c r="G1963" s="137">
        <v>2.31</v>
      </c>
      <c r="H1963" s="135">
        <v>2</v>
      </c>
      <c r="I1963" s="136">
        <v>2.4300000000000002</v>
      </c>
      <c r="J1963" s="137">
        <v>2.54</v>
      </c>
      <c r="K1963" s="136"/>
      <c r="L1963" s="136"/>
      <c r="M1963" s="137"/>
      <c r="N1963" s="231"/>
    </row>
    <row r="1964" spans="1:14" x14ac:dyDescent="0.3">
      <c r="A1964" s="141" t="s">
        <v>35</v>
      </c>
      <c r="B1964" s="135">
        <v>0.75</v>
      </c>
      <c r="C1964" s="136">
        <v>0.94</v>
      </c>
      <c r="D1964" s="137">
        <v>0.96</v>
      </c>
      <c r="E1964" s="135">
        <v>0.57999999999999996</v>
      </c>
      <c r="F1964" s="136">
        <v>0.87</v>
      </c>
      <c r="G1964" s="137">
        <v>0.89</v>
      </c>
      <c r="H1964" s="135">
        <v>1</v>
      </c>
      <c r="I1964" s="136">
        <v>0.98</v>
      </c>
      <c r="J1964" s="137">
        <v>1</v>
      </c>
      <c r="K1964" s="136"/>
      <c r="L1964" s="136"/>
      <c r="M1964" s="137"/>
      <c r="N1964" s="231"/>
    </row>
    <row r="1965" spans="1:14" x14ac:dyDescent="0.3">
      <c r="A1965" s="141" t="s">
        <v>163</v>
      </c>
      <c r="B1965" s="135" t="s">
        <v>197</v>
      </c>
      <c r="C1965" s="136" t="s">
        <v>200</v>
      </c>
      <c r="D1965" s="137" t="s">
        <v>200</v>
      </c>
      <c r="E1965" s="135" t="s">
        <v>197</v>
      </c>
      <c r="F1965" s="136" t="s">
        <v>200</v>
      </c>
      <c r="G1965" s="137" t="s">
        <v>200</v>
      </c>
      <c r="H1965" s="135" t="s">
        <v>197</v>
      </c>
      <c r="I1965" s="136" t="s">
        <v>200</v>
      </c>
      <c r="J1965" s="137" t="s">
        <v>200</v>
      </c>
      <c r="K1965" s="136"/>
      <c r="L1965" s="136"/>
      <c r="M1965" s="137"/>
      <c r="N1965" s="231"/>
    </row>
    <row r="1966" spans="1:14" x14ac:dyDescent="0.3">
      <c r="A1966" s="142" t="s">
        <v>36</v>
      </c>
      <c r="B1966" s="138" t="s">
        <v>197</v>
      </c>
      <c r="C1966" s="139">
        <v>-0.58510638297872319</v>
      </c>
      <c r="D1966" s="140">
        <v>-0.64583333333333348</v>
      </c>
      <c r="E1966" s="138" t="s">
        <v>197</v>
      </c>
      <c r="F1966" s="139">
        <v>-0.73563218390804608</v>
      </c>
      <c r="G1966" s="140">
        <v>-0.71910112359550571</v>
      </c>
      <c r="H1966" s="138" t="s">
        <v>197</v>
      </c>
      <c r="I1966" s="139">
        <v>-0.43877551020408179</v>
      </c>
      <c r="J1966" s="140">
        <v>-0.54</v>
      </c>
      <c r="K1966" s="139"/>
      <c r="L1966" s="139"/>
      <c r="M1966" s="140"/>
      <c r="N1966" s="498"/>
    </row>
    <row r="1967" spans="1:14" ht="26" x14ac:dyDescent="0.3">
      <c r="A1967" s="190" t="s">
        <v>6</v>
      </c>
      <c r="B1967" s="181">
        <v>0</v>
      </c>
      <c r="C1967" s="182">
        <v>0.153</v>
      </c>
      <c r="D1967" s="183">
        <v>0.16300000000000001</v>
      </c>
      <c r="E1967" s="181">
        <v>0</v>
      </c>
      <c r="F1967" s="182">
        <v>0.128</v>
      </c>
      <c r="G1967" s="183">
        <v>0.13500000000000001</v>
      </c>
      <c r="H1967" s="181">
        <v>0</v>
      </c>
      <c r="I1967" s="182">
        <v>0.17599999999999999</v>
      </c>
      <c r="J1967" s="183">
        <v>0.192</v>
      </c>
      <c r="K1967" s="182"/>
      <c r="L1967" s="182"/>
      <c r="M1967" s="183"/>
      <c r="N1967" s="308" t="s">
        <v>123</v>
      </c>
    </row>
    <row r="1968" spans="1:14" x14ac:dyDescent="0.3">
      <c r="A1968" s="184" t="s">
        <v>542</v>
      </c>
      <c r="B1968" s="181">
        <v>0.33300000000000002</v>
      </c>
      <c r="C1968" s="182">
        <v>0.255</v>
      </c>
      <c r="D1968" s="183">
        <v>0.27400000000000002</v>
      </c>
      <c r="E1968" s="181">
        <v>0.33300000000000002</v>
      </c>
      <c r="F1968" s="182">
        <v>0.24399999999999999</v>
      </c>
      <c r="G1968" s="183">
        <v>0.248</v>
      </c>
      <c r="H1968" s="181">
        <v>0.33300000000000002</v>
      </c>
      <c r="I1968" s="182">
        <v>0.25900000000000001</v>
      </c>
      <c r="J1968" s="183">
        <v>0.28499999999999998</v>
      </c>
      <c r="K1968" s="182"/>
      <c r="L1968" s="182"/>
      <c r="M1968" s="183"/>
      <c r="N1968" s="309"/>
    </row>
    <row r="1969" spans="1:14" x14ac:dyDescent="0.3">
      <c r="A1969" s="184" t="s">
        <v>525</v>
      </c>
      <c r="B1969" s="181">
        <v>0.66700000000000004</v>
      </c>
      <c r="C1969" s="182">
        <v>0.39300000000000002</v>
      </c>
      <c r="D1969" s="183">
        <v>0.39200000000000002</v>
      </c>
      <c r="E1969" s="181">
        <v>0.66700000000000004</v>
      </c>
      <c r="F1969" s="182">
        <v>0.38400000000000001</v>
      </c>
      <c r="G1969" s="183">
        <v>0.42099999999999999</v>
      </c>
      <c r="H1969" s="181">
        <v>0.66700000000000004</v>
      </c>
      <c r="I1969" s="182">
        <v>0.39800000000000002</v>
      </c>
      <c r="J1969" s="183">
        <v>0.371</v>
      </c>
      <c r="K1969" s="182"/>
      <c r="L1969" s="182"/>
      <c r="M1969" s="183"/>
      <c r="N1969" s="309"/>
    </row>
    <row r="1970" spans="1:14" x14ac:dyDescent="0.3">
      <c r="A1970" s="184" t="s">
        <v>526</v>
      </c>
      <c r="B1970" s="181">
        <v>0</v>
      </c>
      <c r="C1970" s="182">
        <v>0.19900000000000001</v>
      </c>
      <c r="D1970" s="183">
        <v>0.17</v>
      </c>
      <c r="E1970" s="181">
        <v>0</v>
      </c>
      <c r="F1970" s="182">
        <v>0.24399999999999999</v>
      </c>
      <c r="G1970" s="183">
        <v>0.19500000000000001</v>
      </c>
      <c r="H1970" s="181">
        <v>0</v>
      </c>
      <c r="I1970" s="182">
        <v>0.16700000000000001</v>
      </c>
      <c r="J1970" s="183">
        <v>0.152</v>
      </c>
      <c r="K1970" s="182"/>
      <c r="L1970" s="182"/>
      <c r="M1970" s="183"/>
      <c r="N1970" s="309"/>
    </row>
    <row r="1971" spans="1:14" x14ac:dyDescent="0.3">
      <c r="A1971" s="130" t="s">
        <v>194</v>
      </c>
      <c r="B1971" s="131">
        <v>6</v>
      </c>
      <c r="C1971" s="132">
        <v>196</v>
      </c>
      <c r="D1971" s="133">
        <v>288</v>
      </c>
      <c r="E1971" s="131">
        <v>3</v>
      </c>
      <c r="F1971" s="132">
        <v>86</v>
      </c>
      <c r="G1971" s="133">
        <v>133</v>
      </c>
      <c r="H1971" s="131">
        <v>3</v>
      </c>
      <c r="I1971" s="132">
        <v>108</v>
      </c>
      <c r="J1971" s="133">
        <v>151</v>
      </c>
      <c r="K1971" s="132"/>
      <c r="L1971" s="132"/>
      <c r="M1971" s="133"/>
      <c r="N1971" s="371"/>
    </row>
    <row r="1972" spans="1:14" x14ac:dyDescent="0.3">
      <c r="A1972" s="141" t="s">
        <v>161</v>
      </c>
      <c r="B1972" s="135">
        <v>2.33</v>
      </c>
      <c r="C1972" s="136">
        <v>2.36</v>
      </c>
      <c r="D1972" s="137">
        <v>2.4300000000000002</v>
      </c>
      <c r="E1972" s="135">
        <v>2.33</v>
      </c>
      <c r="F1972" s="136">
        <v>2.2599999999999998</v>
      </c>
      <c r="G1972" s="137">
        <v>2.3199999999999998</v>
      </c>
      <c r="H1972" s="135">
        <v>2.33</v>
      </c>
      <c r="I1972" s="136">
        <v>2.44</v>
      </c>
      <c r="J1972" s="137">
        <v>2.52</v>
      </c>
      <c r="K1972" s="136"/>
      <c r="L1972" s="136"/>
      <c r="M1972" s="137"/>
      <c r="N1972" s="309"/>
    </row>
    <row r="1973" spans="1:14" x14ac:dyDescent="0.3">
      <c r="A1973" s="141" t="s">
        <v>35</v>
      </c>
      <c r="B1973" s="135">
        <v>0.52</v>
      </c>
      <c r="C1973" s="136">
        <v>0.97</v>
      </c>
      <c r="D1973" s="137">
        <v>0.96</v>
      </c>
      <c r="E1973" s="135">
        <v>0.57999999999999996</v>
      </c>
      <c r="F1973" s="136">
        <v>0.97</v>
      </c>
      <c r="G1973" s="137">
        <v>0.94</v>
      </c>
      <c r="H1973" s="135">
        <v>0.57999999999999996</v>
      </c>
      <c r="I1973" s="136">
        <v>0.97</v>
      </c>
      <c r="J1973" s="137">
        <v>0.97</v>
      </c>
      <c r="K1973" s="136"/>
      <c r="L1973" s="136"/>
      <c r="M1973" s="137"/>
      <c r="N1973" s="309"/>
    </row>
    <row r="1974" spans="1:14" x14ac:dyDescent="0.3">
      <c r="A1974" s="141" t="s">
        <v>163</v>
      </c>
      <c r="B1974" s="135" t="s">
        <v>197</v>
      </c>
      <c r="C1974" s="136" t="s">
        <v>200</v>
      </c>
      <c r="D1974" s="137" t="s">
        <v>200</v>
      </c>
      <c r="E1974" s="135" t="s">
        <v>197</v>
      </c>
      <c r="F1974" s="136" t="s">
        <v>200</v>
      </c>
      <c r="G1974" s="137" t="s">
        <v>200</v>
      </c>
      <c r="H1974" s="135" t="s">
        <v>197</v>
      </c>
      <c r="I1974" s="136" t="s">
        <v>200</v>
      </c>
      <c r="J1974" s="137" t="s">
        <v>200</v>
      </c>
      <c r="K1974" s="136"/>
      <c r="L1974" s="136"/>
      <c r="M1974" s="137"/>
      <c r="N1974" s="309"/>
    </row>
    <row r="1975" spans="1:14" x14ac:dyDescent="0.3">
      <c r="A1975" s="142" t="s">
        <v>36</v>
      </c>
      <c r="B1975" s="138" t="s">
        <v>197</v>
      </c>
      <c r="C1975" s="139">
        <v>-3.0927835051546192E-2</v>
      </c>
      <c r="D1975" s="140">
        <v>-0.10416666666666677</v>
      </c>
      <c r="E1975" s="138" t="s">
        <v>197</v>
      </c>
      <c r="F1975" s="139">
        <v>7.2164948453608546E-2</v>
      </c>
      <c r="G1975" s="140">
        <v>1.0638297872340672E-2</v>
      </c>
      <c r="H1975" s="138" t="s">
        <v>197</v>
      </c>
      <c r="I1975" s="139">
        <v>-0.11340206185566998</v>
      </c>
      <c r="J1975" s="140">
        <v>-0.19587628865979376</v>
      </c>
      <c r="K1975" s="139"/>
      <c r="L1975" s="139"/>
      <c r="M1975" s="140"/>
      <c r="N1975" s="310"/>
    </row>
    <row r="1976" spans="1:14" ht="26" x14ac:dyDescent="0.3">
      <c r="A1976" s="190" t="s">
        <v>1104</v>
      </c>
      <c r="B1976" s="181">
        <v>0</v>
      </c>
      <c r="C1976" s="182">
        <v>0.34499999999999997</v>
      </c>
      <c r="D1976" s="183">
        <v>0.34599999999999997</v>
      </c>
      <c r="E1976" s="181">
        <v>0</v>
      </c>
      <c r="F1976" s="182">
        <v>0.19800000000000001</v>
      </c>
      <c r="G1976" s="183">
        <v>0.20300000000000001</v>
      </c>
      <c r="H1976" s="181">
        <v>0</v>
      </c>
      <c r="I1976" s="182">
        <v>0.45900000000000002</v>
      </c>
      <c r="J1976" s="183">
        <v>0.46700000000000003</v>
      </c>
      <c r="K1976" s="182"/>
      <c r="L1976" s="182"/>
      <c r="M1976" s="183"/>
      <c r="N1976" s="309"/>
    </row>
    <row r="1977" spans="1:14" x14ac:dyDescent="0.3">
      <c r="A1977" s="184" t="s">
        <v>542</v>
      </c>
      <c r="B1977" s="181">
        <v>0.5</v>
      </c>
      <c r="C1977" s="182">
        <v>0.35499999999999998</v>
      </c>
      <c r="D1977" s="183">
        <v>0.36</v>
      </c>
      <c r="E1977" s="181">
        <v>0.66700000000000004</v>
      </c>
      <c r="F1977" s="182">
        <v>0.45300000000000001</v>
      </c>
      <c r="G1977" s="183">
        <v>0.42899999999999999</v>
      </c>
      <c r="H1977" s="181">
        <v>0.33300000000000002</v>
      </c>
      <c r="I1977" s="182">
        <v>0.27500000000000002</v>
      </c>
      <c r="J1977" s="183">
        <v>0.30299999999999999</v>
      </c>
      <c r="K1977" s="182"/>
      <c r="L1977" s="182"/>
      <c r="M1977" s="183"/>
      <c r="N1977" s="309"/>
    </row>
    <row r="1978" spans="1:14" x14ac:dyDescent="0.3">
      <c r="A1978" s="184" t="s">
        <v>525</v>
      </c>
      <c r="B1978" s="181">
        <v>0.5</v>
      </c>
      <c r="C1978" s="182">
        <v>0.249</v>
      </c>
      <c r="D1978" s="183">
        <v>0.246</v>
      </c>
      <c r="E1978" s="181">
        <v>0.33300000000000002</v>
      </c>
      <c r="F1978" s="182">
        <v>0.26700000000000002</v>
      </c>
      <c r="G1978" s="183">
        <v>0.29299999999999998</v>
      </c>
      <c r="H1978" s="181">
        <v>0.66700000000000004</v>
      </c>
      <c r="I1978" s="182">
        <v>0.23899999999999999</v>
      </c>
      <c r="J1978" s="183">
        <v>0.20399999999999999</v>
      </c>
      <c r="K1978" s="182"/>
      <c r="L1978" s="182"/>
      <c r="M1978" s="183"/>
      <c r="N1978" s="309"/>
    </row>
    <row r="1979" spans="1:14" x14ac:dyDescent="0.3">
      <c r="A1979" s="184" t="s">
        <v>526</v>
      </c>
      <c r="B1979" s="181">
        <v>0</v>
      </c>
      <c r="C1979" s="182">
        <v>5.0999999999999997E-2</v>
      </c>
      <c r="D1979" s="183">
        <v>4.8000000000000001E-2</v>
      </c>
      <c r="E1979" s="181">
        <v>0</v>
      </c>
      <c r="F1979" s="182">
        <v>8.1000000000000003E-2</v>
      </c>
      <c r="G1979" s="183">
        <v>7.4999999999999997E-2</v>
      </c>
      <c r="H1979" s="181">
        <v>0</v>
      </c>
      <c r="I1979" s="182">
        <v>2.8000000000000001E-2</v>
      </c>
      <c r="J1979" s="183">
        <v>2.5999999999999999E-2</v>
      </c>
      <c r="K1979" s="182"/>
      <c r="L1979" s="182"/>
      <c r="M1979" s="183"/>
      <c r="N1979" s="309"/>
    </row>
    <row r="1980" spans="1:14" x14ac:dyDescent="0.3">
      <c r="A1980" s="130" t="s">
        <v>194</v>
      </c>
      <c r="B1980" s="131">
        <v>6</v>
      </c>
      <c r="C1980" s="132">
        <v>197</v>
      </c>
      <c r="D1980" s="133">
        <v>289</v>
      </c>
      <c r="E1980" s="131">
        <v>3</v>
      </c>
      <c r="F1980" s="132">
        <v>86</v>
      </c>
      <c r="G1980" s="133">
        <v>133</v>
      </c>
      <c r="H1980" s="131">
        <v>3</v>
      </c>
      <c r="I1980" s="132">
        <v>109</v>
      </c>
      <c r="J1980" s="133">
        <v>152</v>
      </c>
      <c r="K1980" s="132"/>
      <c r="L1980" s="132"/>
      <c r="M1980" s="133"/>
      <c r="N1980" s="134"/>
    </row>
    <row r="1981" spans="1:14" x14ac:dyDescent="0.3">
      <c r="A1981" s="141" t="s">
        <v>161</v>
      </c>
      <c r="B1981" s="135">
        <v>2.5</v>
      </c>
      <c r="C1981" s="136">
        <v>2.99</v>
      </c>
      <c r="D1981" s="137">
        <v>3</v>
      </c>
      <c r="E1981" s="135">
        <v>2.67</v>
      </c>
      <c r="F1981" s="136">
        <v>2.77</v>
      </c>
      <c r="G1981" s="137">
        <v>2.76</v>
      </c>
      <c r="H1981" s="135">
        <v>2.33</v>
      </c>
      <c r="I1981" s="136">
        <v>3.17</v>
      </c>
      <c r="J1981" s="137">
        <v>3.21</v>
      </c>
      <c r="K1981" s="136"/>
      <c r="L1981" s="136"/>
      <c r="M1981" s="137"/>
      <c r="N1981" s="309"/>
    </row>
    <row r="1982" spans="1:14" x14ac:dyDescent="0.3">
      <c r="A1982" s="141" t="s">
        <v>35</v>
      </c>
      <c r="B1982" s="135">
        <v>0.55000000000000004</v>
      </c>
      <c r="C1982" s="136">
        <v>0.89</v>
      </c>
      <c r="D1982" s="137">
        <v>0.89</v>
      </c>
      <c r="E1982" s="135">
        <v>0.57999999999999996</v>
      </c>
      <c r="F1982" s="136">
        <v>0.86</v>
      </c>
      <c r="G1982" s="137">
        <v>0.86</v>
      </c>
      <c r="H1982" s="135">
        <v>0.57999999999999996</v>
      </c>
      <c r="I1982" s="136">
        <v>0.89</v>
      </c>
      <c r="J1982" s="137">
        <v>0.86</v>
      </c>
      <c r="K1982" s="136"/>
      <c r="L1982" s="136"/>
      <c r="M1982" s="137"/>
      <c r="N1982" s="309"/>
    </row>
    <row r="1983" spans="1:14" x14ac:dyDescent="0.3">
      <c r="A1983" s="141" t="s">
        <v>163</v>
      </c>
      <c r="B1983" s="135" t="s">
        <v>197</v>
      </c>
      <c r="C1983" s="136" t="s">
        <v>200</v>
      </c>
      <c r="D1983" s="137" t="s">
        <v>200</v>
      </c>
      <c r="E1983" s="135" t="s">
        <v>197</v>
      </c>
      <c r="F1983" s="136" t="s">
        <v>200</v>
      </c>
      <c r="G1983" s="137" t="s">
        <v>200</v>
      </c>
      <c r="H1983" s="135" t="s">
        <v>197</v>
      </c>
      <c r="I1983" s="136" t="s">
        <v>200</v>
      </c>
      <c r="J1983" s="137" t="s">
        <v>200</v>
      </c>
      <c r="K1983" s="136"/>
      <c r="L1983" s="136"/>
      <c r="M1983" s="137"/>
      <c r="N1983" s="309"/>
    </row>
    <row r="1984" spans="1:14" x14ac:dyDescent="0.3">
      <c r="A1984" s="142" t="s">
        <v>36</v>
      </c>
      <c r="B1984" s="138" t="s">
        <v>197</v>
      </c>
      <c r="C1984" s="139">
        <v>-0.55056179775280922</v>
      </c>
      <c r="D1984" s="140">
        <v>-0.5617977528089888</v>
      </c>
      <c r="E1984" s="138" t="s">
        <v>197</v>
      </c>
      <c r="F1984" s="139">
        <v>-0.11627906976744197</v>
      </c>
      <c r="G1984" s="140">
        <v>-0.10465116279069751</v>
      </c>
      <c r="H1984" s="138" t="s">
        <v>197</v>
      </c>
      <c r="I1984" s="139">
        <v>-0.94382022471910099</v>
      </c>
      <c r="J1984" s="140">
        <v>-1.0232558139534882</v>
      </c>
      <c r="K1984" s="139"/>
      <c r="L1984" s="139"/>
      <c r="M1984" s="140"/>
      <c r="N1984" s="310"/>
    </row>
    <row r="1985" spans="1:14" ht="52" x14ac:dyDescent="0.3">
      <c r="A1985" s="190" t="s">
        <v>1154</v>
      </c>
      <c r="B1985" s="181">
        <v>0.33300000000000002</v>
      </c>
      <c r="C1985" s="182">
        <v>0.35499999999999998</v>
      </c>
      <c r="D1985" s="183">
        <v>0.308</v>
      </c>
      <c r="E1985" s="181">
        <v>0.33300000000000002</v>
      </c>
      <c r="F1985" s="182">
        <v>0.30199999999999999</v>
      </c>
      <c r="G1985" s="183">
        <v>0.26300000000000001</v>
      </c>
      <c r="H1985" s="181">
        <v>0.33300000000000002</v>
      </c>
      <c r="I1985" s="182">
        <v>0.40400000000000003</v>
      </c>
      <c r="J1985" s="183">
        <v>0.35499999999999998</v>
      </c>
      <c r="K1985" s="182"/>
      <c r="L1985" s="182"/>
      <c r="M1985" s="183"/>
      <c r="N1985" s="309"/>
    </row>
    <row r="1986" spans="1:14" x14ac:dyDescent="0.3">
      <c r="A1986" s="184" t="s">
        <v>542</v>
      </c>
      <c r="B1986" s="181">
        <v>0.33300000000000002</v>
      </c>
      <c r="C1986" s="182">
        <v>0.26400000000000001</v>
      </c>
      <c r="D1986" s="183">
        <v>0.253</v>
      </c>
      <c r="E1986" s="181">
        <v>0.33300000000000002</v>
      </c>
      <c r="F1986" s="182">
        <v>0.20899999999999999</v>
      </c>
      <c r="G1986" s="183">
        <v>0.218</v>
      </c>
      <c r="H1986" s="181">
        <v>0.33300000000000002</v>
      </c>
      <c r="I1986" s="182">
        <v>0.312</v>
      </c>
      <c r="J1986" s="183">
        <v>0.27600000000000002</v>
      </c>
      <c r="K1986" s="182"/>
      <c r="L1986" s="182"/>
      <c r="M1986" s="183"/>
      <c r="N1986" s="309"/>
    </row>
    <row r="1987" spans="1:14" x14ac:dyDescent="0.3">
      <c r="A1987" s="184" t="s">
        <v>525</v>
      </c>
      <c r="B1987" s="181">
        <v>0.33300000000000002</v>
      </c>
      <c r="C1987" s="182">
        <v>0.21299999999999999</v>
      </c>
      <c r="D1987" s="183">
        <v>0.23899999999999999</v>
      </c>
      <c r="E1987" s="181">
        <v>0.33300000000000002</v>
      </c>
      <c r="F1987" s="182">
        <v>0.27900000000000003</v>
      </c>
      <c r="G1987" s="183">
        <v>0.30099999999999999</v>
      </c>
      <c r="H1987" s="181">
        <v>0.33300000000000002</v>
      </c>
      <c r="I1987" s="182">
        <v>0.156</v>
      </c>
      <c r="J1987" s="183">
        <v>0.184</v>
      </c>
      <c r="K1987" s="182"/>
      <c r="L1987" s="182"/>
      <c r="M1987" s="183"/>
      <c r="N1987" s="309"/>
    </row>
    <row r="1988" spans="1:14" x14ac:dyDescent="0.3">
      <c r="A1988" s="184" t="s">
        <v>526</v>
      </c>
      <c r="B1988" s="181">
        <v>0</v>
      </c>
      <c r="C1988" s="182">
        <v>0.16800000000000001</v>
      </c>
      <c r="D1988" s="183">
        <v>0.20100000000000001</v>
      </c>
      <c r="E1988" s="181">
        <v>0</v>
      </c>
      <c r="F1988" s="182">
        <v>0.20899999999999999</v>
      </c>
      <c r="G1988" s="183">
        <v>0.218</v>
      </c>
      <c r="H1988" s="181">
        <v>0</v>
      </c>
      <c r="I1988" s="182">
        <v>0.128</v>
      </c>
      <c r="J1988" s="183">
        <v>0.184</v>
      </c>
      <c r="K1988" s="182"/>
      <c r="L1988" s="182"/>
      <c r="M1988" s="183"/>
      <c r="N1988" s="309"/>
    </row>
    <row r="1989" spans="1:14" x14ac:dyDescent="0.3">
      <c r="A1989" s="130" t="s">
        <v>194</v>
      </c>
      <c r="B1989" s="131">
        <v>6</v>
      </c>
      <c r="C1989" s="132">
        <v>197</v>
      </c>
      <c r="D1989" s="133">
        <v>289</v>
      </c>
      <c r="E1989" s="131">
        <v>3</v>
      </c>
      <c r="F1989" s="132">
        <v>86</v>
      </c>
      <c r="G1989" s="133">
        <v>133</v>
      </c>
      <c r="H1989" s="131">
        <v>3</v>
      </c>
      <c r="I1989" s="132">
        <v>109</v>
      </c>
      <c r="J1989" s="133">
        <v>152</v>
      </c>
      <c r="K1989" s="132"/>
      <c r="L1989" s="132"/>
      <c r="M1989" s="133"/>
      <c r="N1989" s="134"/>
    </row>
    <row r="1990" spans="1:14" x14ac:dyDescent="0.3">
      <c r="A1990" s="141" t="s">
        <v>161</v>
      </c>
      <c r="B1990" s="135">
        <v>3</v>
      </c>
      <c r="C1990" s="136">
        <v>2.81</v>
      </c>
      <c r="D1990" s="137">
        <v>2.67</v>
      </c>
      <c r="E1990" s="135">
        <v>3</v>
      </c>
      <c r="F1990" s="136">
        <v>2.6</v>
      </c>
      <c r="G1990" s="137">
        <v>2.5299999999999998</v>
      </c>
      <c r="H1990" s="135">
        <v>3</v>
      </c>
      <c r="I1990" s="136">
        <v>2.99</v>
      </c>
      <c r="J1990" s="137">
        <v>2.8</v>
      </c>
      <c r="K1990" s="136"/>
      <c r="L1990" s="136"/>
      <c r="M1990" s="137"/>
      <c r="N1990" s="309"/>
    </row>
    <row r="1991" spans="1:14" x14ac:dyDescent="0.3">
      <c r="A1991" s="141" t="s">
        <v>35</v>
      </c>
      <c r="B1991" s="135">
        <v>0.89</v>
      </c>
      <c r="C1991" s="136">
        <v>1.1000000000000001</v>
      </c>
      <c r="D1991" s="137">
        <v>1.1200000000000001</v>
      </c>
      <c r="E1991" s="135">
        <v>1</v>
      </c>
      <c r="F1991" s="136">
        <v>1.1299999999999999</v>
      </c>
      <c r="G1991" s="137">
        <v>1.1000000000000001</v>
      </c>
      <c r="H1991" s="135">
        <v>1</v>
      </c>
      <c r="I1991" s="136">
        <v>1.04</v>
      </c>
      <c r="J1991" s="137">
        <v>1.1200000000000001</v>
      </c>
      <c r="K1991" s="136"/>
      <c r="L1991" s="136"/>
      <c r="M1991" s="137"/>
      <c r="N1991" s="309"/>
    </row>
    <row r="1992" spans="1:14" x14ac:dyDescent="0.3">
      <c r="A1992" s="141" t="s">
        <v>163</v>
      </c>
      <c r="B1992" s="135" t="s">
        <v>197</v>
      </c>
      <c r="C1992" s="136" t="s">
        <v>200</v>
      </c>
      <c r="D1992" s="137" t="s">
        <v>200</v>
      </c>
      <c r="E1992" s="135" t="s">
        <v>197</v>
      </c>
      <c r="F1992" s="136" t="s">
        <v>200</v>
      </c>
      <c r="G1992" s="137" t="s">
        <v>200</v>
      </c>
      <c r="H1992" s="135" t="s">
        <v>197</v>
      </c>
      <c r="I1992" s="136" t="s">
        <v>200</v>
      </c>
      <c r="J1992" s="137" t="s">
        <v>200</v>
      </c>
      <c r="K1992" s="136"/>
      <c r="L1992" s="136"/>
      <c r="M1992" s="137"/>
      <c r="N1992" s="309"/>
    </row>
    <row r="1993" spans="1:14" x14ac:dyDescent="0.3">
      <c r="A1993" s="142" t="s">
        <v>36</v>
      </c>
      <c r="B1993" s="138" t="s">
        <v>197</v>
      </c>
      <c r="C1993" s="139">
        <v>0.17272727272727267</v>
      </c>
      <c r="D1993" s="140">
        <v>0.29464285714285715</v>
      </c>
      <c r="E1993" s="138" t="s">
        <v>197</v>
      </c>
      <c r="F1993" s="139">
        <v>0.35398230088495569</v>
      </c>
      <c r="G1993" s="140">
        <v>0.42727272727272742</v>
      </c>
      <c r="H1993" s="138" t="s">
        <v>197</v>
      </c>
      <c r="I1993" s="139">
        <v>9.6153846153844095E-3</v>
      </c>
      <c r="J1993" s="140">
        <v>0.17857142857142871</v>
      </c>
      <c r="K1993" s="139"/>
      <c r="L1993" s="139"/>
      <c r="M1993" s="140"/>
      <c r="N1993" s="310"/>
    </row>
    <row r="1994" spans="1:14" ht="52" x14ac:dyDescent="0.3">
      <c r="A1994" s="190" t="s">
        <v>546</v>
      </c>
      <c r="B1994" s="181">
        <v>0.16700000000000001</v>
      </c>
      <c r="C1994" s="182">
        <v>9.7000000000000003E-2</v>
      </c>
      <c r="D1994" s="183">
        <v>0.122</v>
      </c>
      <c r="E1994" s="181">
        <v>0</v>
      </c>
      <c r="F1994" s="182">
        <v>0.106</v>
      </c>
      <c r="G1994" s="183">
        <v>0.106</v>
      </c>
      <c r="H1994" s="181">
        <v>0.33300000000000002</v>
      </c>
      <c r="I1994" s="182">
        <v>9.2999999999999999E-2</v>
      </c>
      <c r="J1994" s="183">
        <v>0.13900000000000001</v>
      </c>
      <c r="K1994" s="182"/>
      <c r="L1994" s="182"/>
      <c r="M1994" s="183"/>
      <c r="N1994" s="309"/>
    </row>
    <row r="1995" spans="1:14" x14ac:dyDescent="0.3">
      <c r="A1995" s="184" t="s">
        <v>543</v>
      </c>
      <c r="B1995" s="181">
        <v>0.5</v>
      </c>
      <c r="C1995" s="182">
        <v>0.27200000000000002</v>
      </c>
      <c r="D1995" s="183">
        <v>0.30299999999999999</v>
      </c>
      <c r="E1995" s="181">
        <v>0.66700000000000004</v>
      </c>
      <c r="F1995" s="182">
        <v>0.247</v>
      </c>
      <c r="G1995" s="183">
        <v>0.311</v>
      </c>
      <c r="H1995" s="181">
        <v>0.33300000000000002</v>
      </c>
      <c r="I1995" s="182">
        <v>0.29599999999999999</v>
      </c>
      <c r="J1995" s="183">
        <v>0.29799999999999999</v>
      </c>
      <c r="K1995" s="182"/>
      <c r="L1995" s="182"/>
      <c r="M1995" s="183"/>
      <c r="N1995" s="309"/>
    </row>
    <row r="1996" spans="1:14" ht="15" customHeight="1" x14ac:dyDescent="0.3">
      <c r="A1996" s="184" t="s">
        <v>545</v>
      </c>
      <c r="B1996" s="181">
        <v>0.16700000000000001</v>
      </c>
      <c r="C1996" s="182">
        <v>0.4</v>
      </c>
      <c r="D1996" s="183">
        <v>0.38300000000000001</v>
      </c>
      <c r="E1996" s="181">
        <v>0.33300000000000002</v>
      </c>
      <c r="F1996" s="182">
        <v>0.47099999999999997</v>
      </c>
      <c r="G1996" s="183">
        <v>0.439</v>
      </c>
      <c r="H1996" s="181">
        <v>0</v>
      </c>
      <c r="I1996" s="182">
        <v>0.33300000000000002</v>
      </c>
      <c r="J1996" s="183">
        <v>0.33100000000000002</v>
      </c>
      <c r="K1996" s="182"/>
      <c r="L1996" s="182"/>
      <c r="M1996" s="183"/>
      <c r="N1996" s="309"/>
    </row>
    <row r="1997" spans="1:14" ht="15" customHeight="1" x14ac:dyDescent="0.3">
      <c r="A1997" s="184" t="s">
        <v>544</v>
      </c>
      <c r="B1997" s="181">
        <v>0.16700000000000001</v>
      </c>
      <c r="C1997" s="182">
        <v>0.23100000000000001</v>
      </c>
      <c r="D1997" s="183">
        <v>0.192</v>
      </c>
      <c r="E1997" s="181">
        <v>0</v>
      </c>
      <c r="F1997" s="182">
        <v>0.17599999999999999</v>
      </c>
      <c r="G1997" s="183">
        <v>0.14399999999999999</v>
      </c>
      <c r="H1997" s="181">
        <v>0.33300000000000002</v>
      </c>
      <c r="I1997" s="182">
        <v>0.27800000000000002</v>
      </c>
      <c r="J1997" s="183">
        <v>0.23200000000000001</v>
      </c>
      <c r="K1997" s="182"/>
      <c r="L1997" s="182"/>
      <c r="M1997" s="183"/>
      <c r="N1997" s="309"/>
    </row>
    <row r="1998" spans="1:14" ht="15" customHeight="1" x14ac:dyDescent="0.3">
      <c r="A1998" s="130" t="s">
        <v>194</v>
      </c>
      <c r="B1998" s="131">
        <v>6</v>
      </c>
      <c r="C1998" s="132">
        <v>195</v>
      </c>
      <c r="D1998" s="133">
        <v>287</v>
      </c>
      <c r="E1998" s="131">
        <v>3</v>
      </c>
      <c r="F1998" s="132">
        <v>85</v>
      </c>
      <c r="G1998" s="133">
        <v>132</v>
      </c>
      <c r="H1998" s="131">
        <v>3</v>
      </c>
      <c r="I1998" s="132">
        <v>108</v>
      </c>
      <c r="J1998" s="133">
        <v>151</v>
      </c>
      <c r="K1998" s="132"/>
      <c r="L1998" s="132"/>
      <c r="M1998" s="133"/>
      <c r="N1998" s="134"/>
    </row>
    <row r="1999" spans="1:14" ht="15" customHeight="1" x14ac:dyDescent="0.3">
      <c r="A1999" s="141" t="s">
        <v>161</v>
      </c>
      <c r="B1999" s="135">
        <v>2.67</v>
      </c>
      <c r="C1999" s="136">
        <v>2.2400000000000002</v>
      </c>
      <c r="D1999" s="137">
        <v>2.36</v>
      </c>
      <c r="E1999" s="135">
        <v>2.67</v>
      </c>
      <c r="F1999" s="136">
        <v>2.2799999999999998</v>
      </c>
      <c r="G1999" s="137">
        <v>2.38</v>
      </c>
      <c r="H1999" s="135">
        <v>2.67</v>
      </c>
      <c r="I1999" s="136">
        <v>2.2000000000000002</v>
      </c>
      <c r="J1999" s="137">
        <v>2.34</v>
      </c>
      <c r="K1999" s="136"/>
      <c r="L1999" s="136"/>
      <c r="M1999" s="137"/>
      <c r="N1999" s="309"/>
    </row>
    <row r="2000" spans="1:14" ht="15" customHeight="1" x14ac:dyDescent="0.3">
      <c r="A2000" s="141" t="s">
        <v>35</v>
      </c>
      <c r="B2000" s="135">
        <v>1.03</v>
      </c>
      <c r="C2000" s="136">
        <v>0.92</v>
      </c>
      <c r="D2000" s="137">
        <v>0.93</v>
      </c>
      <c r="E2000" s="135">
        <v>0.57999999999999996</v>
      </c>
      <c r="F2000" s="136">
        <v>0.88</v>
      </c>
      <c r="G2000" s="137">
        <v>0.86</v>
      </c>
      <c r="H2000" s="135">
        <v>1.53</v>
      </c>
      <c r="I2000" s="136">
        <v>0.95</v>
      </c>
      <c r="J2000" s="137">
        <v>0.99</v>
      </c>
      <c r="K2000" s="136"/>
      <c r="L2000" s="136"/>
      <c r="M2000" s="137"/>
      <c r="N2000" s="309"/>
    </row>
    <row r="2001" spans="1:14" x14ac:dyDescent="0.3">
      <c r="A2001" s="141" t="s">
        <v>163</v>
      </c>
      <c r="B2001" s="135" t="s">
        <v>197</v>
      </c>
      <c r="C2001" s="136" t="s">
        <v>200</v>
      </c>
      <c r="D2001" s="137" t="s">
        <v>200</v>
      </c>
      <c r="E2001" s="135" t="s">
        <v>197</v>
      </c>
      <c r="F2001" s="136" t="s">
        <v>200</v>
      </c>
      <c r="G2001" s="137" t="s">
        <v>200</v>
      </c>
      <c r="H2001" s="135" t="s">
        <v>197</v>
      </c>
      <c r="I2001" s="136" t="s">
        <v>200</v>
      </c>
      <c r="J2001" s="137" t="s">
        <v>200</v>
      </c>
      <c r="K2001" s="136"/>
      <c r="L2001" s="136"/>
      <c r="M2001" s="137"/>
      <c r="N2001" s="309"/>
    </row>
    <row r="2002" spans="1:14" ht="15" customHeight="1" x14ac:dyDescent="0.3">
      <c r="A2002" s="142" t="s">
        <v>36</v>
      </c>
      <c r="B2002" s="138" t="s">
        <v>197</v>
      </c>
      <c r="C2002" s="139">
        <v>0.46739130434782578</v>
      </c>
      <c r="D2002" s="140">
        <v>0.33333333333333337</v>
      </c>
      <c r="E2002" s="138" t="s">
        <v>197</v>
      </c>
      <c r="F2002" s="139">
        <v>0.44318181818181834</v>
      </c>
      <c r="G2002" s="140">
        <v>0.33720930232558144</v>
      </c>
      <c r="H2002" s="138" t="s">
        <v>197</v>
      </c>
      <c r="I2002" s="139">
        <v>0.49473684210526292</v>
      </c>
      <c r="J2002" s="140">
        <v>0.33333333333333343</v>
      </c>
      <c r="K2002" s="139"/>
      <c r="L2002" s="139"/>
      <c r="M2002" s="140"/>
      <c r="N2002" s="310"/>
    </row>
    <row r="2003" spans="1:14" ht="26" x14ac:dyDescent="0.3">
      <c r="A2003" s="190" t="s">
        <v>547</v>
      </c>
      <c r="B2003" s="181">
        <v>0.16700000000000001</v>
      </c>
      <c r="C2003" s="182">
        <v>0.123</v>
      </c>
      <c r="D2003" s="183">
        <v>0.16</v>
      </c>
      <c r="E2003" s="181">
        <v>0</v>
      </c>
      <c r="F2003" s="182">
        <v>0.11799999999999999</v>
      </c>
      <c r="G2003" s="183">
        <v>0.129</v>
      </c>
      <c r="H2003" s="181">
        <v>0.33300000000000002</v>
      </c>
      <c r="I2003" s="182">
        <v>0.13</v>
      </c>
      <c r="J2003" s="183">
        <v>0.185</v>
      </c>
      <c r="K2003" s="182"/>
      <c r="L2003" s="182"/>
      <c r="M2003" s="183"/>
      <c r="N2003" s="309"/>
    </row>
    <row r="2004" spans="1:14" x14ac:dyDescent="0.3">
      <c r="A2004" s="184" t="s">
        <v>543</v>
      </c>
      <c r="B2004" s="181">
        <v>0.66700000000000004</v>
      </c>
      <c r="C2004" s="182">
        <v>0.44600000000000001</v>
      </c>
      <c r="D2004" s="183">
        <v>0.42899999999999999</v>
      </c>
      <c r="E2004" s="181">
        <v>1</v>
      </c>
      <c r="F2004" s="182">
        <v>0.4</v>
      </c>
      <c r="G2004" s="183">
        <v>0.40899999999999997</v>
      </c>
      <c r="H2004" s="181">
        <v>0.33300000000000002</v>
      </c>
      <c r="I2004" s="182">
        <v>0.48099999999999998</v>
      </c>
      <c r="J2004" s="183">
        <v>0.45</v>
      </c>
      <c r="K2004" s="182"/>
      <c r="L2004" s="182"/>
      <c r="M2004" s="183"/>
      <c r="N2004" s="309"/>
    </row>
    <row r="2005" spans="1:14" x14ac:dyDescent="0.3">
      <c r="A2005" s="184" t="s">
        <v>545</v>
      </c>
      <c r="B2005" s="181">
        <v>0</v>
      </c>
      <c r="C2005" s="182">
        <v>0.29199999999999998</v>
      </c>
      <c r="D2005" s="183">
        <v>0.28199999999999997</v>
      </c>
      <c r="E2005" s="181">
        <v>0</v>
      </c>
      <c r="F2005" s="182">
        <v>0.376</v>
      </c>
      <c r="G2005" s="183">
        <v>0.36399999999999999</v>
      </c>
      <c r="H2005" s="181">
        <v>0</v>
      </c>
      <c r="I2005" s="182">
        <v>0.222</v>
      </c>
      <c r="J2005" s="183">
        <v>0.21199999999999999</v>
      </c>
      <c r="K2005" s="182"/>
      <c r="L2005" s="182"/>
      <c r="M2005" s="183"/>
      <c r="N2005" s="309"/>
    </row>
    <row r="2006" spans="1:14" x14ac:dyDescent="0.3">
      <c r="A2006" s="184" t="s">
        <v>544</v>
      </c>
      <c r="B2006" s="181">
        <v>0.16700000000000001</v>
      </c>
      <c r="C2006" s="182">
        <v>0.13800000000000001</v>
      </c>
      <c r="D2006" s="183">
        <v>0.129</v>
      </c>
      <c r="E2006" s="181">
        <v>0</v>
      </c>
      <c r="F2006" s="182">
        <v>0.106</v>
      </c>
      <c r="G2006" s="183">
        <v>9.8000000000000004E-2</v>
      </c>
      <c r="H2006" s="181">
        <v>0.33300000000000002</v>
      </c>
      <c r="I2006" s="182">
        <v>0.16700000000000001</v>
      </c>
      <c r="J2006" s="183">
        <v>0.152</v>
      </c>
      <c r="K2006" s="182"/>
      <c r="L2006" s="182"/>
      <c r="M2006" s="183"/>
      <c r="N2006" s="309"/>
    </row>
    <row r="2007" spans="1:14" x14ac:dyDescent="0.3">
      <c r="A2007" s="130" t="s">
        <v>194</v>
      </c>
      <c r="B2007" s="131">
        <v>6</v>
      </c>
      <c r="C2007" s="132">
        <v>195</v>
      </c>
      <c r="D2007" s="133">
        <v>287</v>
      </c>
      <c r="E2007" s="131">
        <v>3</v>
      </c>
      <c r="F2007" s="132">
        <v>85</v>
      </c>
      <c r="G2007" s="133">
        <v>132</v>
      </c>
      <c r="H2007" s="131">
        <v>3</v>
      </c>
      <c r="I2007" s="132">
        <v>108</v>
      </c>
      <c r="J2007" s="133">
        <v>151</v>
      </c>
      <c r="K2007" s="132"/>
      <c r="L2007" s="132"/>
      <c r="M2007" s="133"/>
      <c r="N2007" s="134"/>
    </row>
    <row r="2008" spans="1:14" x14ac:dyDescent="0.3">
      <c r="A2008" s="141" t="s">
        <v>161</v>
      </c>
      <c r="B2008" s="135">
        <v>2.83</v>
      </c>
      <c r="C2008" s="136">
        <v>2.5499999999999998</v>
      </c>
      <c r="D2008" s="137">
        <v>2.62</v>
      </c>
      <c r="E2008" s="135">
        <v>3</v>
      </c>
      <c r="F2008" s="136">
        <v>2.5299999999999998</v>
      </c>
      <c r="G2008" s="137">
        <v>2.57</v>
      </c>
      <c r="H2008" s="135">
        <v>2.67</v>
      </c>
      <c r="I2008" s="136">
        <v>2.57</v>
      </c>
      <c r="J2008" s="137">
        <v>2.67</v>
      </c>
      <c r="K2008" s="136"/>
      <c r="L2008" s="136"/>
      <c r="M2008" s="137"/>
      <c r="N2008" s="309"/>
    </row>
    <row r="2009" spans="1:14" x14ac:dyDescent="0.3">
      <c r="A2009" s="141" t="s">
        <v>35</v>
      </c>
      <c r="B2009" s="135">
        <v>0.98</v>
      </c>
      <c r="C2009" s="136">
        <v>0.88</v>
      </c>
      <c r="D2009" s="137">
        <v>0.9</v>
      </c>
      <c r="E2009" s="135">
        <v>0</v>
      </c>
      <c r="F2009" s="136">
        <v>0.84</v>
      </c>
      <c r="G2009" s="137">
        <v>0.84</v>
      </c>
      <c r="H2009" s="135">
        <v>1.53</v>
      </c>
      <c r="I2009" s="136">
        <v>0.92</v>
      </c>
      <c r="J2009" s="137">
        <v>0.95</v>
      </c>
      <c r="K2009" s="136"/>
      <c r="L2009" s="136"/>
      <c r="M2009" s="137"/>
      <c r="N2009" s="309"/>
    </row>
    <row r="2010" spans="1:14" x14ac:dyDescent="0.3">
      <c r="A2010" s="141" t="s">
        <v>163</v>
      </c>
      <c r="B2010" s="135" t="s">
        <v>197</v>
      </c>
      <c r="C2010" s="136" t="s">
        <v>200</v>
      </c>
      <c r="D2010" s="137" t="s">
        <v>200</v>
      </c>
      <c r="E2010" s="135" t="s">
        <v>197</v>
      </c>
      <c r="F2010" s="136" t="s">
        <v>200</v>
      </c>
      <c r="G2010" s="137" t="s">
        <v>200</v>
      </c>
      <c r="H2010" s="135" t="s">
        <v>197</v>
      </c>
      <c r="I2010" s="136" t="s">
        <v>200</v>
      </c>
      <c r="J2010" s="137" t="s">
        <v>200</v>
      </c>
      <c r="K2010" s="136"/>
      <c r="L2010" s="136"/>
      <c r="M2010" s="137"/>
      <c r="N2010" s="309"/>
    </row>
    <row r="2011" spans="1:14" x14ac:dyDescent="0.3">
      <c r="A2011" s="142" t="s">
        <v>36</v>
      </c>
      <c r="B2011" s="138" t="s">
        <v>197</v>
      </c>
      <c r="C2011" s="139">
        <v>0.31818181818181845</v>
      </c>
      <c r="D2011" s="140">
        <v>0.23333333333333328</v>
      </c>
      <c r="E2011" s="138" t="s">
        <v>197</v>
      </c>
      <c r="F2011" s="139">
        <v>0.55952380952380976</v>
      </c>
      <c r="G2011" s="140">
        <v>0.51190476190476208</v>
      </c>
      <c r="H2011" s="138" t="s">
        <v>197</v>
      </c>
      <c r="I2011" s="139">
        <v>0.10869565217391314</v>
      </c>
      <c r="J2011" s="140">
        <v>0</v>
      </c>
      <c r="K2011" s="139"/>
      <c r="L2011" s="139"/>
      <c r="M2011" s="140"/>
      <c r="N2011" s="310"/>
    </row>
    <row r="2012" spans="1:14" ht="26" x14ac:dyDescent="0.3">
      <c r="A2012" s="190" t="s">
        <v>1155</v>
      </c>
      <c r="B2012" s="181">
        <v>0</v>
      </c>
      <c r="C2012" s="182">
        <v>7.6999999999999999E-2</v>
      </c>
      <c r="D2012" s="183">
        <v>0.08</v>
      </c>
      <c r="E2012" s="181">
        <v>0</v>
      </c>
      <c r="F2012" s="182">
        <v>4.7E-2</v>
      </c>
      <c r="G2012" s="183">
        <v>3.7999999999999999E-2</v>
      </c>
      <c r="H2012" s="181">
        <v>0</v>
      </c>
      <c r="I2012" s="182">
        <v>0.10299999999999999</v>
      </c>
      <c r="J2012" s="183">
        <v>0.12</v>
      </c>
      <c r="K2012" s="182"/>
      <c r="L2012" s="182"/>
      <c r="M2012" s="183"/>
      <c r="N2012" s="534" t="s">
        <v>124</v>
      </c>
    </row>
    <row r="2013" spans="1:14" x14ac:dyDescent="0.3">
      <c r="A2013" s="184" t="s">
        <v>543</v>
      </c>
      <c r="B2013" s="181">
        <v>0.33300000000000002</v>
      </c>
      <c r="C2013" s="182">
        <v>0.24199999999999999</v>
      </c>
      <c r="D2013" s="183">
        <v>0.28299999999999997</v>
      </c>
      <c r="E2013" s="181">
        <v>0.33300000000000002</v>
      </c>
      <c r="F2013" s="182">
        <v>0.247</v>
      </c>
      <c r="G2013" s="183">
        <v>0.29499999999999998</v>
      </c>
      <c r="H2013" s="181">
        <v>0.33300000000000002</v>
      </c>
      <c r="I2013" s="182">
        <v>0.224</v>
      </c>
      <c r="J2013" s="183">
        <v>0.253</v>
      </c>
      <c r="K2013" s="182"/>
      <c r="L2013" s="182"/>
      <c r="M2013" s="183"/>
      <c r="N2013" s="535"/>
    </row>
    <row r="2014" spans="1:14" x14ac:dyDescent="0.3">
      <c r="A2014" s="184" t="s">
        <v>545</v>
      </c>
      <c r="B2014" s="181">
        <v>0.33300000000000002</v>
      </c>
      <c r="C2014" s="182">
        <v>0.40200000000000002</v>
      </c>
      <c r="D2014" s="183">
        <v>0.38100000000000001</v>
      </c>
      <c r="E2014" s="181">
        <v>0.33300000000000002</v>
      </c>
      <c r="F2014" s="182">
        <v>0.435</v>
      </c>
      <c r="G2014" s="183">
        <v>0.40899999999999997</v>
      </c>
      <c r="H2014" s="181">
        <v>0.33300000000000002</v>
      </c>
      <c r="I2014" s="182">
        <v>0.38300000000000001</v>
      </c>
      <c r="J2014" s="183">
        <v>0.36699999999999999</v>
      </c>
      <c r="K2014" s="182"/>
      <c r="L2014" s="182"/>
      <c r="M2014" s="183"/>
      <c r="N2014" s="535"/>
    </row>
    <row r="2015" spans="1:14" x14ac:dyDescent="0.3">
      <c r="A2015" s="184" t="s">
        <v>544</v>
      </c>
      <c r="B2015" s="181">
        <v>0.33300000000000002</v>
      </c>
      <c r="C2015" s="182">
        <v>0.27800000000000002</v>
      </c>
      <c r="D2015" s="183">
        <v>0.255</v>
      </c>
      <c r="E2015" s="181">
        <v>0.33300000000000002</v>
      </c>
      <c r="F2015" s="182">
        <v>0.27100000000000002</v>
      </c>
      <c r="G2015" s="183">
        <v>0.25800000000000001</v>
      </c>
      <c r="H2015" s="181">
        <v>0.33300000000000002</v>
      </c>
      <c r="I2015" s="182">
        <v>0.28999999999999998</v>
      </c>
      <c r="J2015" s="183">
        <v>0.26</v>
      </c>
      <c r="K2015" s="182"/>
      <c r="L2015" s="182"/>
      <c r="M2015" s="183"/>
      <c r="N2015" s="535"/>
    </row>
    <row r="2016" spans="1:14" x14ac:dyDescent="0.3">
      <c r="A2016" s="130" t="s">
        <v>194</v>
      </c>
      <c r="B2016" s="131">
        <v>6</v>
      </c>
      <c r="C2016" s="132">
        <v>194</v>
      </c>
      <c r="D2016" s="133">
        <v>286</v>
      </c>
      <c r="E2016" s="131">
        <v>3</v>
      </c>
      <c r="F2016" s="132">
        <v>85</v>
      </c>
      <c r="G2016" s="133">
        <v>132</v>
      </c>
      <c r="H2016" s="131">
        <v>3</v>
      </c>
      <c r="I2016" s="132">
        <v>107</v>
      </c>
      <c r="J2016" s="133">
        <v>150</v>
      </c>
      <c r="K2016" s="132"/>
      <c r="L2016" s="132"/>
      <c r="M2016" s="133"/>
      <c r="N2016" s="371"/>
    </row>
    <row r="2017" spans="1:14" x14ac:dyDescent="0.3">
      <c r="A2017" s="141" t="s">
        <v>161</v>
      </c>
      <c r="B2017" s="135">
        <v>2</v>
      </c>
      <c r="C2017" s="136">
        <v>2.12</v>
      </c>
      <c r="D2017" s="137">
        <v>2.19</v>
      </c>
      <c r="E2017" s="135">
        <v>2</v>
      </c>
      <c r="F2017" s="136">
        <v>2.0699999999999998</v>
      </c>
      <c r="G2017" s="137">
        <v>2.11</v>
      </c>
      <c r="H2017" s="135">
        <v>2</v>
      </c>
      <c r="I2017" s="136">
        <v>2.14</v>
      </c>
      <c r="J2017" s="137">
        <v>2.23</v>
      </c>
      <c r="K2017" s="136"/>
      <c r="L2017" s="136"/>
      <c r="M2017" s="137"/>
      <c r="N2017" s="309"/>
    </row>
    <row r="2018" spans="1:14" x14ac:dyDescent="0.3">
      <c r="A2018" s="141" t="s">
        <v>35</v>
      </c>
      <c r="B2018" s="135">
        <v>0.89</v>
      </c>
      <c r="C2018" s="136">
        <v>0.91</v>
      </c>
      <c r="D2018" s="137">
        <v>0.91</v>
      </c>
      <c r="E2018" s="135">
        <v>1</v>
      </c>
      <c r="F2018" s="136">
        <v>0.84</v>
      </c>
      <c r="G2018" s="137">
        <v>0.83</v>
      </c>
      <c r="H2018" s="135">
        <v>1</v>
      </c>
      <c r="I2018" s="136">
        <v>0.96</v>
      </c>
      <c r="J2018" s="137">
        <v>0.97</v>
      </c>
      <c r="K2018" s="136"/>
      <c r="L2018" s="136"/>
      <c r="M2018" s="137"/>
      <c r="N2018" s="309"/>
    </row>
    <row r="2019" spans="1:14" x14ac:dyDescent="0.3">
      <c r="A2019" s="141" t="s">
        <v>163</v>
      </c>
      <c r="B2019" s="135" t="s">
        <v>197</v>
      </c>
      <c r="C2019" s="136" t="s">
        <v>200</v>
      </c>
      <c r="D2019" s="137" t="s">
        <v>200</v>
      </c>
      <c r="E2019" s="135" t="s">
        <v>197</v>
      </c>
      <c r="F2019" s="136" t="s">
        <v>200</v>
      </c>
      <c r="G2019" s="137" t="s">
        <v>200</v>
      </c>
      <c r="H2019" s="135" t="s">
        <v>197</v>
      </c>
      <c r="I2019" s="136" t="s">
        <v>200</v>
      </c>
      <c r="J2019" s="137" t="s">
        <v>200</v>
      </c>
      <c r="K2019" s="136"/>
      <c r="L2019" s="136"/>
      <c r="M2019" s="137"/>
      <c r="N2019" s="309"/>
    </row>
    <row r="2020" spans="1:14" x14ac:dyDescent="0.3">
      <c r="A2020" s="142" t="s">
        <v>36</v>
      </c>
      <c r="B2020" s="138" t="s">
        <v>197</v>
      </c>
      <c r="C2020" s="139">
        <v>-0.13186813186813198</v>
      </c>
      <c r="D2020" s="140">
        <v>-0.20879120879120872</v>
      </c>
      <c r="E2020" s="138" t="s">
        <v>197</v>
      </c>
      <c r="F2020" s="139">
        <v>-8.3333333333333148E-2</v>
      </c>
      <c r="G2020" s="140">
        <v>-0.13253012048192755</v>
      </c>
      <c r="H2020" s="138" t="s">
        <v>197</v>
      </c>
      <c r="I2020" s="139">
        <v>-0.14583333333333348</v>
      </c>
      <c r="J2020" s="140">
        <v>-0.23711340206185566</v>
      </c>
      <c r="K2020" s="139"/>
      <c r="L2020" s="139"/>
      <c r="M2020" s="140"/>
      <c r="N2020" s="310"/>
    </row>
    <row r="2021" spans="1:14" ht="52" x14ac:dyDescent="0.3">
      <c r="A2021" s="190" t="s">
        <v>1123</v>
      </c>
      <c r="B2021" s="181">
        <v>0.66700000000000004</v>
      </c>
      <c r="C2021" s="182">
        <v>0.52300000000000002</v>
      </c>
      <c r="D2021" s="183">
        <v>0.48099999999999998</v>
      </c>
      <c r="E2021" s="181">
        <v>0.66700000000000004</v>
      </c>
      <c r="F2021" s="182">
        <v>0.44700000000000001</v>
      </c>
      <c r="G2021" s="183">
        <v>0.41699999999999998</v>
      </c>
      <c r="H2021" s="181">
        <v>0.66700000000000004</v>
      </c>
      <c r="I2021" s="182">
        <v>0.57399999999999995</v>
      </c>
      <c r="J2021" s="183">
        <v>0.53600000000000003</v>
      </c>
      <c r="K2021" s="182"/>
      <c r="L2021" s="182"/>
      <c r="M2021" s="183"/>
      <c r="N2021" s="309"/>
    </row>
    <row r="2022" spans="1:14" x14ac:dyDescent="0.3">
      <c r="A2022" s="184" t="s">
        <v>543</v>
      </c>
      <c r="B2022" s="181">
        <v>0.16700000000000001</v>
      </c>
      <c r="C2022" s="182">
        <v>0.30299999999999999</v>
      </c>
      <c r="D2022" s="183">
        <v>0.32400000000000001</v>
      </c>
      <c r="E2022" s="181">
        <v>0.33300000000000002</v>
      </c>
      <c r="F2022" s="182">
        <v>0.318</v>
      </c>
      <c r="G2022" s="183">
        <v>0.33300000000000002</v>
      </c>
      <c r="H2022" s="181">
        <v>0</v>
      </c>
      <c r="I2022" s="182">
        <v>0.29599999999999999</v>
      </c>
      <c r="J2022" s="183">
        <v>0.311</v>
      </c>
      <c r="K2022" s="182"/>
      <c r="L2022" s="182"/>
      <c r="M2022" s="183"/>
      <c r="N2022" s="309"/>
    </row>
    <row r="2023" spans="1:14" x14ac:dyDescent="0.3">
      <c r="A2023" s="184" t="s">
        <v>545</v>
      </c>
      <c r="B2023" s="181">
        <v>0</v>
      </c>
      <c r="C2023" s="182">
        <v>0.123</v>
      </c>
      <c r="D2023" s="183">
        <v>0.13200000000000001</v>
      </c>
      <c r="E2023" s="181">
        <v>0</v>
      </c>
      <c r="F2023" s="182">
        <v>0.16500000000000001</v>
      </c>
      <c r="G2023" s="183">
        <v>0.16700000000000001</v>
      </c>
      <c r="H2023" s="181">
        <v>0</v>
      </c>
      <c r="I2023" s="182">
        <v>9.2999999999999999E-2</v>
      </c>
      <c r="J2023" s="183">
        <v>0.106</v>
      </c>
      <c r="K2023" s="182"/>
      <c r="L2023" s="182"/>
      <c r="M2023" s="183"/>
      <c r="N2023" s="309"/>
    </row>
    <row r="2024" spans="1:14" x14ac:dyDescent="0.3">
      <c r="A2024" s="184" t="s">
        <v>544</v>
      </c>
      <c r="B2024" s="181">
        <v>0.16700000000000001</v>
      </c>
      <c r="C2024" s="182">
        <v>5.0999999999999997E-2</v>
      </c>
      <c r="D2024" s="183">
        <v>6.3E-2</v>
      </c>
      <c r="E2024" s="181">
        <v>0</v>
      </c>
      <c r="F2024" s="182">
        <v>7.0999999999999994E-2</v>
      </c>
      <c r="G2024" s="183">
        <v>8.3000000000000004E-2</v>
      </c>
      <c r="H2024" s="181">
        <v>0.33300000000000002</v>
      </c>
      <c r="I2024" s="182">
        <v>3.6999999999999998E-2</v>
      </c>
      <c r="J2024" s="183">
        <v>4.5999999999999999E-2</v>
      </c>
      <c r="K2024" s="182"/>
      <c r="L2024" s="182"/>
      <c r="M2024" s="183"/>
      <c r="N2024" s="309"/>
    </row>
    <row r="2025" spans="1:14" x14ac:dyDescent="0.3">
      <c r="A2025" s="130" t="s">
        <v>194</v>
      </c>
      <c r="B2025" s="131">
        <v>6</v>
      </c>
      <c r="C2025" s="132">
        <v>195</v>
      </c>
      <c r="D2025" s="133">
        <v>287</v>
      </c>
      <c r="E2025" s="131">
        <v>3</v>
      </c>
      <c r="F2025" s="132">
        <v>85</v>
      </c>
      <c r="G2025" s="133">
        <v>132</v>
      </c>
      <c r="H2025" s="131">
        <v>3</v>
      </c>
      <c r="I2025" s="132">
        <v>108</v>
      </c>
      <c r="J2025" s="133">
        <v>151</v>
      </c>
      <c r="K2025" s="132"/>
      <c r="L2025" s="132"/>
      <c r="M2025" s="133"/>
      <c r="N2025" s="134"/>
    </row>
    <row r="2026" spans="1:14" x14ac:dyDescent="0.3">
      <c r="A2026" s="141" t="s">
        <v>161</v>
      </c>
      <c r="B2026" s="135">
        <v>3.33</v>
      </c>
      <c r="C2026" s="136">
        <v>3.3</v>
      </c>
      <c r="D2026" s="137">
        <v>3.22</v>
      </c>
      <c r="E2026" s="135">
        <v>3.67</v>
      </c>
      <c r="F2026" s="136">
        <v>3.14</v>
      </c>
      <c r="G2026" s="137">
        <v>3.08</v>
      </c>
      <c r="H2026" s="135">
        <v>3</v>
      </c>
      <c r="I2026" s="136">
        <v>3.41</v>
      </c>
      <c r="J2026" s="137">
        <v>3.34</v>
      </c>
      <c r="K2026" s="136"/>
      <c r="L2026" s="136"/>
      <c r="M2026" s="137"/>
      <c r="N2026" s="309"/>
    </row>
    <row r="2027" spans="1:14" x14ac:dyDescent="0.3">
      <c r="A2027" s="141" t="s">
        <v>35</v>
      </c>
      <c r="B2027" s="135">
        <v>1.21</v>
      </c>
      <c r="C2027" s="136">
        <v>0.88</v>
      </c>
      <c r="D2027" s="137">
        <v>0.9</v>
      </c>
      <c r="E2027" s="135">
        <v>0.57999999999999996</v>
      </c>
      <c r="F2027" s="136">
        <v>0.94</v>
      </c>
      <c r="G2027" s="137">
        <v>0.96</v>
      </c>
      <c r="H2027" s="135">
        <v>1.73</v>
      </c>
      <c r="I2027" s="136">
        <v>0.81</v>
      </c>
      <c r="J2027" s="137">
        <v>0.85</v>
      </c>
      <c r="K2027" s="136"/>
      <c r="L2027" s="136"/>
      <c r="M2027" s="137"/>
      <c r="N2027" s="309"/>
    </row>
    <row r="2028" spans="1:14" x14ac:dyDescent="0.3">
      <c r="A2028" s="141" t="s">
        <v>163</v>
      </c>
      <c r="B2028" s="135" t="s">
        <v>197</v>
      </c>
      <c r="C2028" s="136" t="s">
        <v>200</v>
      </c>
      <c r="D2028" s="137" t="s">
        <v>200</v>
      </c>
      <c r="E2028" s="135" t="s">
        <v>197</v>
      </c>
      <c r="F2028" s="136" t="s">
        <v>200</v>
      </c>
      <c r="G2028" s="137" t="s">
        <v>200</v>
      </c>
      <c r="H2028" s="135" t="s">
        <v>197</v>
      </c>
      <c r="I2028" s="136" t="s">
        <v>200</v>
      </c>
      <c r="J2028" s="137" t="s">
        <v>200</v>
      </c>
      <c r="K2028" s="136"/>
      <c r="L2028" s="136"/>
      <c r="M2028" s="137"/>
      <c r="N2028" s="309"/>
    </row>
    <row r="2029" spans="1:14" x14ac:dyDescent="0.3">
      <c r="A2029" s="142" t="s">
        <v>36</v>
      </c>
      <c r="B2029" s="138" t="s">
        <v>197</v>
      </c>
      <c r="C2029" s="139">
        <v>3.4090909090909373E-2</v>
      </c>
      <c r="D2029" s="140">
        <v>0.12222222222222208</v>
      </c>
      <c r="E2029" s="138" t="s">
        <v>197</v>
      </c>
      <c r="F2029" s="139">
        <v>0.56382978723404242</v>
      </c>
      <c r="G2029" s="140">
        <v>0.61458333333333326</v>
      </c>
      <c r="H2029" s="138" t="s">
        <v>197</v>
      </c>
      <c r="I2029" s="139">
        <v>-0.50617283950617298</v>
      </c>
      <c r="J2029" s="140">
        <v>-0.39999999999999986</v>
      </c>
      <c r="K2029" s="139"/>
      <c r="L2029" s="139"/>
      <c r="M2029" s="140"/>
      <c r="N2029" s="310"/>
    </row>
    <row r="2030" spans="1:14" ht="26" x14ac:dyDescent="0.3">
      <c r="A2030" s="190" t="s">
        <v>760</v>
      </c>
      <c r="B2030" s="181">
        <v>0.33300000000000002</v>
      </c>
      <c r="C2030" s="182">
        <v>8.6999999999999994E-2</v>
      </c>
      <c r="D2030" s="183">
        <v>9.4E-2</v>
      </c>
      <c r="E2030" s="181">
        <v>0</v>
      </c>
      <c r="F2030" s="182">
        <v>7.0999999999999994E-2</v>
      </c>
      <c r="G2030" s="183">
        <v>7.5999999999999998E-2</v>
      </c>
      <c r="H2030" s="181">
        <v>0.66700000000000004</v>
      </c>
      <c r="I2030" s="182">
        <v>0.10199999999999999</v>
      </c>
      <c r="J2030" s="183">
        <v>0.113</v>
      </c>
      <c r="K2030" s="182"/>
      <c r="L2030" s="182"/>
      <c r="M2030" s="183"/>
      <c r="N2030" s="309"/>
    </row>
    <row r="2031" spans="1:14" x14ac:dyDescent="0.3">
      <c r="A2031" s="184" t="s">
        <v>543</v>
      </c>
      <c r="B2031" s="181">
        <v>0.33300000000000002</v>
      </c>
      <c r="C2031" s="182">
        <v>0.215</v>
      </c>
      <c r="D2031" s="183">
        <v>0.223</v>
      </c>
      <c r="E2031" s="181">
        <v>0.33300000000000002</v>
      </c>
      <c r="F2031" s="182">
        <v>0.224</v>
      </c>
      <c r="G2031" s="183">
        <v>0.22</v>
      </c>
      <c r="H2031" s="181">
        <v>0.33300000000000002</v>
      </c>
      <c r="I2031" s="182">
        <v>0.21299999999999999</v>
      </c>
      <c r="J2031" s="183">
        <v>0.23200000000000001</v>
      </c>
      <c r="K2031" s="182"/>
      <c r="L2031" s="182"/>
      <c r="M2031" s="183"/>
      <c r="N2031" s="309"/>
    </row>
    <row r="2032" spans="1:14" x14ac:dyDescent="0.3">
      <c r="A2032" s="184" t="s">
        <v>545</v>
      </c>
      <c r="B2032" s="181">
        <v>0.16700000000000001</v>
      </c>
      <c r="C2032" s="182">
        <v>0.318</v>
      </c>
      <c r="D2032" s="183">
        <v>0.29599999999999999</v>
      </c>
      <c r="E2032" s="181">
        <v>0.33300000000000002</v>
      </c>
      <c r="F2032" s="182">
        <v>0.38800000000000001</v>
      </c>
      <c r="G2032" s="183">
        <v>0.33300000000000002</v>
      </c>
      <c r="H2032" s="181">
        <v>0</v>
      </c>
      <c r="I2032" s="182">
        <v>0.25900000000000001</v>
      </c>
      <c r="J2032" s="183">
        <v>0.25800000000000001</v>
      </c>
      <c r="K2032" s="182"/>
      <c r="L2032" s="182"/>
      <c r="M2032" s="183"/>
      <c r="N2032" s="309"/>
    </row>
    <row r="2033" spans="1:14" x14ac:dyDescent="0.3">
      <c r="A2033" s="184" t="s">
        <v>544</v>
      </c>
      <c r="B2033" s="181">
        <v>0.16700000000000001</v>
      </c>
      <c r="C2033" s="182">
        <v>0.379</v>
      </c>
      <c r="D2033" s="183">
        <v>0.38700000000000001</v>
      </c>
      <c r="E2033" s="181">
        <v>0.33300000000000002</v>
      </c>
      <c r="F2033" s="182">
        <v>0.318</v>
      </c>
      <c r="G2033" s="183">
        <v>0.371</v>
      </c>
      <c r="H2033" s="181">
        <v>0</v>
      </c>
      <c r="I2033" s="182">
        <v>0.42599999999999999</v>
      </c>
      <c r="J2033" s="183">
        <v>0.39700000000000002</v>
      </c>
      <c r="K2033" s="182"/>
      <c r="L2033" s="182"/>
      <c r="M2033" s="183"/>
      <c r="N2033" s="309"/>
    </row>
    <row r="2034" spans="1:14" x14ac:dyDescent="0.3">
      <c r="A2034" s="130" t="s">
        <v>194</v>
      </c>
      <c r="B2034" s="131">
        <v>6</v>
      </c>
      <c r="C2034" s="132">
        <v>195</v>
      </c>
      <c r="D2034" s="133">
        <v>287</v>
      </c>
      <c r="E2034" s="131">
        <v>3</v>
      </c>
      <c r="F2034" s="132">
        <v>85</v>
      </c>
      <c r="G2034" s="133">
        <v>132</v>
      </c>
      <c r="H2034" s="131">
        <v>3</v>
      </c>
      <c r="I2034" s="132">
        <v>108</v>
      </c>
      <c r="J2034" s="133">
        <v>151</v>
      </c>
      <c r="K2034" s="132"/>
      <c r="L2034" s="132"/>
      <c r="M2034" s="133"/>
      <c r="N2034" s="134"/>
    </row>
    <row r="2035" spans="1:14" x14ac:dyDescent="0.3">
      <c r="A2035" s="141" t="s">
        <v>161</v>
      </c>
      <c r="B2035" s="135">
        <v>2.83</v>
      </c>
      <c r="C2035" s="136">
        <v>2.0099999999999998</v>
      </c>
      <c r="D2035" s="137">
        <v>2.02</v>
      </c>
      <c r="E2035" s="135">
        <v>2</v>
      </c>
      <c r="F2035" s="136">
        <v>2.0499999999999998</v>
      </c>
      <c r="G2035" s="137">
        <v>2</v>
      </c>
      <c r="H2035" s="135">
        <v>3.67</v>
      </c>
      <c r="I2035" s="136">
        <v>1.99</v>
      </c>
      <c r="J2035" s="137">
        <v>2.06</v>
      </c>
      <c r="K2035" s="136"/>
      <c r="L2035" s="136"/>
      <c r="M2035" s="137"/>
      <c r="N2035" s="309"/>
    </row>
    <row r="2036" spans="1:14" x14ac:dyDescent="0.3">
      <c r="A2036" s="141" t="s">
        <v>35</v>
      </c>
      <c r="B2036" s="135">
        <v>1.17</v>
      </c>
      <c r="C2036" s="136">
        <v>0.97</v>
      </c>
      <c r="D2036" s="137">
        <v>0.99</v>
      </c>
      <c r="E2036" s="135">
        <v>1</v>
      </c>
      <c r="F2036" s="136">
        <v>0.91</v>
      </c>
      <c r="G2036" s="137">
        <v>0.95</v>
      </c>
      <c r="H2036" s="135">
        <v>0.57999999999999996</v>
      </c>
      <c r="I2036" s="136">
        <v>1.03</v>
      </c>
      <c r="J2036" s="137">
        <v>1.04</v>
      </c>
      <c r="K2036" s="136"/>
      <c r="L2036" s="136"/>
      <c r="M2036" s="137"/>
      <c r="N2036" s="309"/>
    </row>
    <row r="2037" spans="1:14" x14ac:dyDescent="0.3">
      <c r="A2037" s="141" t="s">
        <v>163</v>
      </c>
      <c r="B2037" s="135" t="s">
        <v>197</v>
      </c>
      <c r="C2037" s="136" t="s">
        <v>198</v>
      </c>
      <c r="D2037" s="137" t="s">
        <v>198</v>
      </c>
      <c r="E2037" s="135" t="s">
        <v>197</v>
      </c>
      <c r="F2037" s="136" t="s">
        <v>200</v>
      </c>
      <c r="G2037" s="137" t="s">
        <v>200</v>
      </c>
      <c r="H2037" s="135" t="s">
        <v>197</v>
      </c>
      <c r="I2037" s="136" t="s">
        <v>188</v>
      </c>
      <c r="J2037" s="137" t="s">
        <v>188</v>
      </c>
      <c r="K2037" s="136"/>
      <c r="L2037" s="136"/>
      <c r="M2037" s="137"/>
      <c r="N2037" s="309"/>
    </row>
    <row r="2038" spans="1:14" x14ac:dyDescent="0.3">
      <c r="A2038" s="142" t="s">
        <v>36</v>
      </c>
      <c r="B2038" s="138" t="s">
        <v>197</v>
      </c>
      <c r="C2038" s="139">
        <v>0.84536082474226837</v>
      </c>
      <c r="D2038" s="140">
        <v>0.81818181818181823</v>
      </c>
      <c r="E2038" s="138" t="s">
        <v>197</v>
      </c>
      <c r="F2038" s="139">
        <v>-5.494505494505475E-2</v>
      </c>
      <c r="G2038" s="140">
        <v>0</v>
      </c>
      <c r="H2038" s="138" t="s">
        <v>197</v>
      </c>
      <c r="I2038" s="139">
        <v>1.6310679611650485</v>
      </c>
      <c r="J2038" s="140">
        <v>1.5480769230769229</v>
      </c>
      <c r="K2038" s="139"/>
      <c r="L2038" s="139"/>
      <c r="M2038" s="140"/>
      <c r="N2038" s="310"/>
    </row>
    <row r="2039" spans="1:14" ht="26" x14ac:dyDescent="0.3">
      <c r="A2039" s="190" t="s">
        <v>680</v>
      </c>
      <c r="B2039" s="181">
        <v>0</v>
      </c>
      <c r="C2039" s="182">
        <v>0.19</v>
      </c>
      <c r="D2039" s="183">
        <v>0.20599999999999999</v>
      </c>
      <c r="E2039" s="181">
        <v>0</v>
      </c>
      <c r="F2039" s="182">
        <v>0.11799999999999999</v>
      </c>
      <c r="G2039" s="183">
        <v>0.121</v>
      </c>
      <c r="H2039" s="181">
        <v>0</v>
      </c>
      <c r="I2039" s="182">
        <v>0.25</v>
      </c>
      <c r="J2039" s="183">
        <v>0.27800000000000002</v>
      </c>
      <c r="K2039" s="182"/>
      <c r="L2039" s="182"/>
      <c r="M2039" s="183"/>
      <c r="N2039" s="309"/>
    </row>
    <row r="2040" spans="1:14" x14ac:dyDescent="0.3">
      <c r="A2040" s="184" t="s">
        <v>543</v>
      </c>
      <c r="B2040" s="181">
        <v>0.33300000000000002</v>
      </c>
      <c r="C2040" s="182">
        <v>0.34399999999999997</v>
      </c>
      <c r="D2040" s="183">
        <v>0.34100000000000003</v>
      </c>
      <c r="E2040" s="181">
        <v>0</v>
      </c>
      <c r="F2040" s="182">
        <v>0.32900000000000001</v>
      </c>
      <c r="G2040" s="183">
        <v>0.318</v>
      </c>
      <c r="H2040" s="181">
        <v>0.66700000000000004</v>
      </c>
      <c r="I2040" s="182">
        <v>0.34300000000000003</v>
      </c>
      <c r="J2040" s="183">
        <v>0.35099999999999998</v>
      </c>
      <c r="K2040" s="182"/>
      <c r="L2040" s="182"/>
      <c r="M2040" s="183"/>
      <c r="N2040" s="309"/>
    </row>
    <row r="2041" spans="1:14" x14ac:dyDescent="0.3">
      <c r="A2041" s="184" t="s">
        <v>545</v>
      </c>
      <c r="B2041" s="181">
        <v>0.33300000000000002</v>
      </c>
      <c r="C2041" s="182">
        <v>0.25600000000000001</v>
      </c>
      <c r="D2041" s="183">
        <v>0.25800000000000001</v>
      </c>
      <c r="E2041" s="181">
        <v>0.66700000000000004</v>
      </c>
      <c r="F2041" s="182">
        <v>0.27100000000000002</v>
      </c>
      <c r="G2041" s="183">
        <v>0.28799999999999998</v>
      </c>
      <c r="H2041" s="181">
        <v>0</v>
      </c>
      <c r="I2041" s="182">
        <v>0.25</v>
      </c>
      <c r="J2041" s="183">
        <v>0.23799999999999999</v>
      </c>
      <c r="K2041" s="182"/>
      <c r="L2041" s="182"/>
      <c r="M2041" s="183"/>
      <c r="N2041" s="309"/>
    </row>
    <row r="2042" spans="1:14" x14ac:dyDescent="0.3">
      <c r="A2042" s="184" t="s">
        <v>544</v>
      </c>
      <c r="B2042" s="181">
        <v>0.33300000000000002</v>
      </c>
      <c r="C2042" s="182">
        <v>0.21</v>
      </c>
      <c r="D2042" s="183">
        <v>0.19500000000000001</v>
      </c>
      <c r="E2042" s="181">
        <v>0.33300000000000002</v>
      </c>
      <c r="F2042" s="182">
        <v>0.28199999999999997</v>
      </c>
      <c r="G2042" s="183">
        <v>0.27300000000000002</v>
      </c>
      <c r="H2042" s="181">
        <v>0.33300000000000002</v>
      </c>
      <c r="I2042" s="182">
        <v>0.157</v>
      </c>
      <c r="J2042" s="183">
        <v>0.13200000000000001</v>
      </c>
      <c r="K2042" s="182"/>
      <c r="L2042" s="182"/>
      <c r="M2042" s="183"/>
      <c r="N2042" s="309"/>
    </row>
    <row r="2043" spans="1:14" x14ac:dyDescent="0.3">
      <c r="A2043" s="130" t="s">
        <v>194</v>
      </c>
      <c r="B2043" s="131">
        <v>6</v>
      </c>
      <c r="C2043" s="132">
        <v>195</v>
      </c>
      <c r="D2043" s="133">
        <v>287</v>
      </c>
      <c r="E2043" s="131">
        <v>3</v>
      </c>
      <c r="F2043" s="132">
        <v>85</v>
      </c>
      <c r="G2043" s="133">
        <v>132</v>
      </c>
      <c r="H2043" s="131">
        <v>3</v>
      </c>
      <c r="I2043" s="132">
        <v>108</v>
      </c>
      <c r="J2043" s="133">
        <v>151</v>
      </c>
      <c r="K2043" s="132"/>
      <c r="L2043" s="132"/>
      <c r="M2043" s="133"/>
      <c r="N2043" s="134"/>
    </row>
    <row r="2044" spans="1:14" x14ac:dyDescent="0.3">
      <c r="A2044" s="141" t="s">
        <v>161</v>
      </c>
      <c r="B2044" s="135">
        <v>2</v>
      </c>
      <c r="C2044" s="136">
        <v>2.5099999999999998</v>
      </c>
      <c r="D2044" s="137">
        <v>2.56</v>
      </c>
      <c r="E2044" s="135">
        <v>1.67</v>
      </c>
      <c r="F2044" s="136">
        <v>2.2799999999999998</v>
      </c>
      <c r="G2044" s="137">
        <v>2.29</v>
      </c>
      <c r="H2044" s="135">
        <v>2.33</v>
      </c>
      <c r="I2044" s="136">
        <v>2.69</v>
      </c>
      <c r="J2044" s="137">
        <v>2.77</v>
      </c>
      <c r="K2044" s="136"/>
      <c r="L2044" s="136"/>
      <c r="M2044" s="137"/>
      <c r="N2044" s="309"/>
    </row>
    <row r="2045" spans="1:14" x14ac:dyDescent="0.3">
      <c r="A2045" s="141" t="s">
        <v>35</v>
      </c>
      <c r="B2045" s="135">
        <v>0.89</v>
      </c>
      <c r="C2045" s="136">
        <v>1.03</v>
      </c>
      <c r="D2045" s="137">
        <v>1.03</v>
      </c>
      <c r="E2045" s="135">
        <v>0.57999999999999996</v>
      </c>
      <c r="F2045" s="136">
        <v>1.01</v>
      </c>
      <c r="G2045" s="137">
        <v>1</v>
      </c>
      <c r="H2045" s="135">
        <v>1.1499999999999999</v>
      </c>
      <c r="I2045" s="136">
        <v>1.02</v>
      </c>
      <c r="J2045" s="137">
        <v>1</v>
      </c>
      <c r="K2045" s="136"/>
      <c r="L2045" s="136"/>
      <c r="M2045" s="137"/>
      <c r="N2045" s="309"/>
    </row>
    <row r="2046" spans="1:14" s="120" customFormat="1" x14ac:dyDescent="0.3">
      <c r="A2046" s="141" t="s">
        <v>163</v>
      </c>
      <c r="B2046" s="135" t="s">
        <v>197</v>
      </c>
      <c r="C2046" s="136" t="s">
        <v>200</v>
      </c>
      <c r="D2046" s="137" t="s">
        <v>200</v>
      </c>
      <c r="E2046" s="135" t="s">
        <v>197</v>
      </c>
      <c r="F2046" s="136" t="s">
        <v>200</v>
      </c>
      <c r="G2046" s="137" t="s">
        <v>200</v>
      </c>
      <c r="H2046" s="135" t="s">
        <v>197</v>
      </c>
      <c r="I2046" s="136" t="s">
        <v>200</v>
      </c>
      <c r="J2046" s="137" t="s">
        <v>200</v>
      </c>
      <c r="K2046" s="136"/>
      <c r="L2046" s="136"/>
      <c r="M2046" s="137"/>
      <c r="N2046" s="309"/>
    </row>
    <row r="2047" spans="1:14" s="120" customFormat="1" x14ac:dyDescent="0.3">
      <c r="A2047" s="142" t="s">
        <v>36</v>
      </c>
      <c r="B2047" s="138" t="s">
        <v>197</v>
      </c>
      <c r="C2047" s="139">
        <v>-0.49514563106796095</v>
      </c>
      <c r="D2047" s="140">
        <v>-0.54368932038834961</v>
      </c>
      <c r="E2047" s="138" t="s">
        <v>197</v>
      </c>
      <c r="F2047" s="139">
        <v>-0.60396039603960383</v>
      </c>
      <c r="G2047" s="140">
        <v>-0.62000000000000011</v>
      </c>
      <c r="H2047" s="138" t="s">
        <v>197</v>
      </c>
      <c r="I2047" s="139">
        <v>-0.35294117647058809</v>
      </c>
      <c r="J2047" s="140">
        <v>-0.43999999999999995</v>
      </c>
      <c r="K2047" s="139"/>
      <c r="L2047" s="139"/>
      <c r="M2047" s="140"/>
      <c r="N2047" s="310"/>
    </row>
    <row r="2048" spans="1:14" s="120" customFormat="1" ht="26" x14ac:dyDescent="0.3">
      <c r="A2048" s="190" t="s">
        <v>548</v>
      </c>
      <c r="B2048" s="181">
        <v>0</v>
      </c>
      <c r="C2048" s="182">
        <v>3.1E-2</v>
      </c>
      <c r="D2048" s="183">
        <v>2.8000000000000001E-2</v>
      </c>
      <c r="E2048" s="181">
        <v>0</v>
      </c>
      <c r="F2048" s="182">
        <v>5.8999999999999997E-2</v>
      </c>
      <c r="G2048" s="183">
        <v>4.4999999999999998E-2</v>
      </c>
      <c r="H2048" s="181">
        <v>0</v>
      </c>
      <c r="I2048" s="182">
        <v>8.9999999999999993E-3</v>
      </c>
      <c r="J2048" s="183">
        <v>1.2999999999999999E-2</v>
      </c>
      <c r="K2048" s="182"/>
      <c r="L2048" s="182"/>
      <c r="M2048" s="183"/>
      <c r="N2048" s="308"/>
    </row>
    <row r="2049" spans="1:14" s="120" customFormat="1" x14ac:dyDescent="0.3">
      <c r="A2049" s="184" t="s">
        <v>543</v>
      </c>
      <c r="B2049" s="181">
        <v>0.16700000000000001</v>
      </c>
      <c r="C2049" s="182">
        <v>0.17399999999999999</v>
      </c>
      <c r="D2049" s="183">
        <v>0.192</v>
      </c>
      <c r="E2049" s="181">
        <v>0.33300000000000002</v>
      </c>
      <c r="F2049" s="182">
        <v>0.153</v>
      </c>
      <c r="G2049" s="183">
        <v>0.21199999999999999</v>
      </c>
      <c r="H2049" s="181">
        <v>0</v>
      </c>
      <c r="I2049" s="182">
        <v>0.19400000000000001</v>
      </c>
      <c r="J2049" s="183">
        <v>0.17899999999999999</v>
      </c>
      <c r="K2049" s="182"/>
      <c r="L2049" s="182"/>
      <c r="M2049" s="183"/>
      <c r="N2049" s="309"/>
    </row>
    <row r="2050" spans="1:14" s="120" customFormat="1" x14ac:dyDescent="0.3">
      <c r="A2050" s="184" t="s">
        <v>545</v>
      </c>
      <c r="B2050" s="181">
        <v>0.33300000000000002</v>
      </c>
      <c r="C2050" s="182">
        <v>0.36399999999999999</v>
      </c>
      <c r="D2050" s="183">
        <v>0.38300000000000001</v>
      </c>
      <c r="E2050" s="181">
        <v>0.33300000000000002</v>
      </c>
      <c r="F2050" s="182">
        <v>0.376</v>
      </c>
      <c r="G2050" s="183">
        <v>0.35599999999999998</v>
      </c>
      <c r="H2050" s="181">
        <v>0.33300000000000002</v>
      </c>
      <c r="I2050" s="182">
        <v>0.35199999999999998</v>
      </c>
      <c r="J2050" s="183">
        <v>0.39700000000000002</v>
      </c>
      <c r="K2050" s="182"/>
      <c r="L2050" s="182"/>
      <c r="M2050" s="183"/>
      <c r="N2050" s="309"/>
    </row>
    <row r="2051" spans="1:14" s="120" customFormat="1" x14ac:dyDescent="0.3">
      <c r="A2051" s="184" t="s">
        <v>544</v>
      </c>
      <c r="B2051" s="181">
        <v>0.5</v>
      </c>
      <c r="C2051" s="182">
        <v>0.43099999999999999</v>
      </c>
      <c r="D2051" s="183">
        <v>0.39700000000000002</v>
      </c>
      <c r="E2051" s="181">
        <v>0.33300000000000002</v>
      </c>
      <c r="F2051" s="182">
        <v>0.41199999999999998</v>
      </c>
      <c r="G2051" s="183">
        <v>0.38600000000000001</v>
      </c>
      <c r="H2051" s="181">
        <v>0.66700000000000004</v>
      </c>
      <c r="I2051" s="182">
        <v>0.44400000000000001</v>
      </c>
      <c r="J2051" s="183">
        <v>0.41099999999999998</v>
      </c>
      <c r="K2051" s="182"/>
      <c r="L2051" s="182"/>
      <c r="M2051" s="183"/>
      <c r="N2051" s="309"/>
    </row>
    <row r="2052" spans="1:14" s="120" customFormat="1" x14ac:dyDescent="0.3">
      <c r="A2052" s="130" t="s">
        <v>194</v>
      </c>
      <c r="B2052" s="131">
        <v>6</v>
      </c>
      <c r="C2052" s="132">
        <v>195</v>
      </c>
      <c r="D2052" s="133">
        <v>287</v>
      </c>
      <c r="E2052" s="131">
        <v>3</v>
      </c>
      <c r="F2052" s="132">
        <v>85</v>
      </c>
      <c r="G2052" s="133">
        <v>132</v>
      </c>
      <c r="H2052" s="131">
        <v>3</v>
      </c>
      <c r="I2052" s="132">
        <v>108</v>
      </c>
      <c r="J2052" s="133">
        <v>151</v>
      </c>
      <c r="K2052" s="132"/>
      <c r="L2052" s="132"/>
      <c r="M2052" s="133"/>
      <c r="N2052" s="371"/>
    </row>
    <row r="2053" spans="1:14" s="120" customFormat="1" x14ac:dyDescent="0.3">
      <c r="A2053" s="141" t="s">
        <v>161</v>
      </c>
      <c r="B2053" s="135">
        <v>1.67</v>
      </c>
      <c r="C2053" s="136">
        <v>1.81</v>
      </c>
      <c r="D2053" s="137">
        <v>1.85</v>
      </c>
      <c r="E2053" s="135">
        <v>2</v>
      </c>
      <c r="F2053" s="136">
        <v>1.86</v>
      </c>
      <c r="G2053" s="137">
        <v>1.92</v>
      </c>
      <c r="H2053" s="135">
        <v>1.33</v>
      </c>
      <c r="I2053" s="136">
        <v>1.77</v>
      </c>
      <c r="J2053" s="137">
        <v>1.79</v>
      </c>
      <c r="K2053" s="136"/>
      <c r="L2053" s="136"/>
      <c r="M2053" s="137"/>
      <c r="N2053" s="309"/>
    </row>
    <row r="2054" spans="1:14" s="120" customFormat="1" x14ac:dyDescent="0.3">
      <c r="A2054" s="141" t="s">
        <v>35</v>
      </c>
      <c r="B2054" s="135">
        <v>0.82</v>
      </c>
      <c r="C2054" s="136">
        <v>0.83</v>
      </c>
      <c r="D2054" s="137">
        <v>0.82</v>
      </c>
      <c r="E2054" s="135">
        <v>1</v>
      </c>
      <c r="F2054" s="136">
        <v>0.89</v>
      </c>
      <c r="G2054" s="137">
        <v>0.88</v>
      </c>
      <c r="H2054" s="135">
        <v>0.57999999999999996</v>
      </c>
      <c r="I2054" s="136">
        <v>0.79</v>
      </c>
      <c r="J2054" s="137">
        <v>0.78</v>
      </c>
      <c r="K2054" s="136"/>
      <c r="L2054" s="136"/>
      <c r="M2054" s="137"/>
      <c r="N2054" s="309"/>
    </row>
    <row r="2055" spans="1:14" x14ac:dyDescent="0.3">
      <c r="A2055" s="141" t="s">
        <v>163</v>
      </c>
      <c r="B2055" s="135" t="s">
        <v>197</v>
      </c>
      <c r="C2055" s="136" t="s">
        <v>200</v>
      </c>
      <c r="D2055" s="137" t="s">
        <v>200</v>
      </c>
      <c r="E2055" s="135" t="s">
        <v>197</v>
      </c>
      <c r="F2055" s="136" t="s">
        <v>200</v>
      </c>
      <c r="G2055" s="137" t="s">
        <v>200</v>
      </c>
      <c r="H2055" s="135" t="s">
        <v>197</v>
      </c>
      <c r="I2055" s="136" t="s">
        <v>200</v>
      </c>
      <c r="J2055" s="137" t="s">
        <v>200</v>
      </c>
      <c r="K2055" s="136"/>
      <c r="L2055" s="136"/>
      <c r="M2055" s="137"/>
      <c r="N2055" s="309"/>
    </row>
    <row r="2056" spans="1:14" x14ac:dyDescent="0.3">
      <c r="A2056" s="142" t="s">
        <v>36</v>
      </c>
      <c r="B2056" s="138" t="s">
        <v>197</v>
      </c>
      <c r="C2056" s="139">
        <v>-0.16867469879518088</v>
      </c>
      <c r="D2056" s="140">
        <v>-0.21951219512195141</v>
      </c>
      <c r="E2056" s="138" t="s">
        <v>197</v>
      </c>
      <c r="F2056" s="139">
        <v>0.15730337078651674</v>
      </c>
      <c r="G2056" s="140">
        <v>9.0909090909090995E-2</v>
      </c>
      <c r="H2056" s="138" t="s">
        <v>197</v>
      </c>
      <c r="I2056" s="139">
        <v>-0.55696202531645556</v>
      </c>
      <c r="J2056" s="140">
        <v>-0.58974358974358965</v>
      </c>
      <c r="K2056" s="139"/>
      <c r="L2056" s="139"/>
      <c r="M2056" s="140"/>
      <c r="N2056" s="310"/>
    </row>
    <row r="2057" spans="1:14" ht="26" x14ac:dyDescent="0.3">
      <c r="A2057" s="190" t="s">
        <v>1121</v>
      </c>
      <c r="B2057" s="181">
        <v>0.66700000000000004</v>
      </c>
      <c r="C2057" s="182">
        <v>0.43099999999999999</v>
      </c>
      <c r="D2057" s="183">
        <v>0.47699999999999998</v>
      </c>
      <c r="E2057" s="181">
        <v>1</v>
      </c>
      <c r="F2057" s="182">
        <v>0.28199999999999997</v>
      </c>
      <c r="G2057" s="183">
        <v>0.33300000000000002</v>
      </c>
      <c r="H2057" s="181">
        <v>0.33300000000000002</v>
      </c>
      <c r="I2057" s="182">
        <v>0.54600000000000004</v>
      </c>
      <c r="J2057" s="183">
        <v>0.59599999999999997</v>
      </c>
      <c r="K2057" s="182"/>
      <c r="L2057" s="182"/>
      <c r="M2057" s="183"/>
      <c r="N2057" s="534" t="s">
        <v>124</v>
      </c>
    </row>
    <row r="2058" spans="1:14" x14ac:dyDescent="0.3">
      <c r="A2058" s="184" t="s">
        <v>543</v>
      </c>
      <c r="B2058" s="181">
        <v>0.33300000000000002</v>
      </c>
      <c r="C2058" s="182">
        <v>0.42599999999999999</v>
      </c>
      <c r="D2058" s="183">
        <v>0.39700000000000002</v>
      </c>
      <c r="E2058" s="181">
        <v>0</v>
      </c>
      <c r="F2058" s="182">
        <v>0.54100000000000004</v>
      </c>
      <c r="G2058" s="183">
        <v>0.53</v>
      </c>
      <c r="H2058" s="181">
        <v>0.66700000000000004</v>
      </c>
      <c r="I2058" s="182">
        <v>0.33300000000000002</v>
      </c>
      <c r="J2058" s="183">
        <v>0.28499999999999998</v>
      </c>
      <c r="K2058" s="182"/>
      <c r="L2058" s="182"/>
      <c r="M2058" s="183"/>
      <c r="N2058" s="535"/>
    </row>
    <row r="2059" spans="1:14" x14ac:dyDescent="0.3">
      <c r="A2059" s="184" t="s">
        <v>545</v>
      </c>
      <c r="B2059" s="181">
        <v>0</v>
      </c>
      <c r="C2059" s="182">
        <v>0.123</v>
      </c>
      <c r="D2059" s="183">
        <v>0.111</v>
      </c>
      <c r="E2059" s="181">
        <v>0</v>
      </c>
      <c r="F2059" s="182">
        <v>0.153</v>
      </c>
      <c r="G2059" s="183">
        <v>0.121</v>
      </c>
      <c r="H2059" s="181">
        <v>0</v>
      </c>
      <c r="I2059" s="182">
        <v>0.10199999999999999</v>
      </c>
      <c r="J2059" s="183">
        <v>0.106</v>
      </c>
      <c r="K2059" s="182"/>
      <c r="L2059" s="182"/>
      <c r="M2059" s="183"/>
      <c r="N2059" s="535"/>
    </row>
    <row r="2060" spans="1:14" x14ac:dyDescent="0.3">
      <c r="A2060" s="184" t="s">
        <v>544</v>
      </c>
      <c r="B2060" s="181">
        <v>0</v>
      </c>
      <c r="C2060" s="182">
        <v>2.1000000000000001E-2</v>
      </c>
      <c r="D2060" s="183">
        <v>1.4E-2</v>
      </c>
      <c r="E2060" s="181">
        <v>0</v>
      </c>
      <c r="F2060" s="182">
        <v>2.4E-2</v>
      </c>
      <c r="G2060" s="183">
        <v>1.4999999999999999E-2</v>
      </c>
      <c r="H2060" s="181">
        <v>0</v>
      </c>
      <c r="I2060" s="182">
        <v>1.9E-2</v>
      </c>
      <c r="J2060" s="183">
        <v>1.2999999999999999E-2</v>
      </c>
      <c r="K2060" s="182"/>
      <c r="L2060" s="182"/>
      <c r="M2060" s="183"/>
      <c r="N2060" s="548"/>
    </row>
    <row r="2061" spans="1:14" x14ac:dyDescent="0.3">
      <c r="A2061" s="130" t="s">
        <v>194</v>
      </c>
      <c r="B2061" s="131">
        <v>6</v>
      </c>
      <c r="C2061" s="132">
        <v>195</v>
      </c>
      <c r="D2061" s="133">
        <v>287</v>
      </c>
      <c r="E2061" s="131">
        <v>3</v>
      </c>
      <c r="F2061" s="132">
        <v>85</v>
      </c>
      <c r="G2061" s="133">
        <v>132</v>
      </c>
      <c r="H2061" s="131">
        <v>3</v>
      </c>
      <c r="I2061" s="132">
        <v>108</v>
      </c>
      <c r="J2061" s="133">
        <v>151</v>
      </c>
      <c r="K2061" s="132"/>
      <c r="L2061" s="132"/>
      <c r="M2061" s="133"/>
      <c r="N2061" s="309"/>
    </row>
    <row r="2062" spans="1:14" x14ac:dyDescent="0.3">
      <c r="A2062" s="141" t="s">
        <v>161</v>
      </c>
      <c r="B2062" s="135">
        <v>3.67</v>
      </c>
      <c r="C2062" s="136">
        <v>3.27</v>
      </c>
      <c r="D2062" s="137">
        <v>3.34</v>
      </c>
      <c r="E2062" s="135">
        <v>4</v>
      </c>
      <c r="F2062" s="136">
        <v>3.08</v>
      </c>
      <c r="G2062" s="137">
        <v>3.18</v>
      </c>
      <c r="H2062" s="135">
        <v>3.33</v>
      </c>
      <c r="I2062" s="136">
        <v>3.41</v>
      </c>
      <c r="J2062" s="137">
        <v>3.46</v>
      </c>
      <c r="K2062" s="136"/>
      <c r="L2062" s="136"/>
      <c r="M2062" s="137"/>
      <c r="N2062" s="309"/>
    </row>
    <row r="2063" spans="1:14" x14ac:dyDescent="0.3">
      <c r="A2063" s="141" t="s">
        <v>35</v>
      </c>
      <c r="B2063" s="135">
        <v>0.52</v>
      </c>
      <c r="C2063" s="136">
        <v>0.75</v>
      </c>
      <c r="D2063" s="137">
        <v>0.73</v>
      </c>
      <c r="E2063" s="135">
        <v>0</v>
      </c>
      <c r="F2063" s="136">
        <v>0.73</v>
      </c>
      <c r="G2063" s="137">
        <v>0.7</v>
      </c>
      <c r="H2063" s="135">
        <v>0.57999999999999996</v>
      </c>
      <c r="I2063" s="136">
        <v>0.75</v>
      </c>
      <c r="J2063" s="137">
        <v>0.74</v>
      </c>
      <c r="K2063" s="136"/>
      <c r="L2063" s="136"/>
      <c r="M2063" s="137"/>
      <c r="N2063" s="309"/>
    </row>
    <row r="2064" spans="1:14" x14ac:dyDescent="0.3">
      <c r="A2064" s="141" t="s">
        <v>163</v>
      </c>
      <c r="B2064" s="135" t="s">
        <v>197</v>
      </c>
      <c r="C2064" s="136" t="s">
        <v>200</v>
      </c>
      <c r="D2064" s="137" t="s">
        <v>200</v>
      </c>
      <c r="E2064" s="135" t="s">
        <v>197</v>
      </c>
      <c r="F2064" s="136" t="s">
        <v>198</v>
      </c>
      <c r="G2064" s="137" t="s">
        <v>198</v>
      </c>
      <c r="H2064" s="135" t="s">
        <v>197</v>
      </c>
      <c r="I2064" s="136" t="s">
        <v>200</v>
      </c>
      <c r="J2064" s="137" t="s">
        <v>200</v>
      </c>
      <c r="K2064" s="136"/>
      <c r="L2064" s="136"/>
      <c r="M2064" s="137"/>
      <c r="N2064" s="309"/>
    </row>
    <row r="2065" spans="1:14" x14ac:dyDescent="0.3">
      <c r="A2065" s="142" t="s">
        <v>36</v>
      </c>
      <c r="B2065" s="138" t="s">
        <v>197</v>
      </c>
      <c r="C2065" s="139">
        <v>0.53333333333333321</v>
      </c>
      <c r="D2065" s="140">
        <v>0.45205479452054803</v>
      </c>
      <c r="E2065" s="138" t="s">
        <v>197</v>
      </c>
      <c r="F2065" s="139">
        <v>1.2602739726027397</v>
      </c>
      <c r="G2065" s="140">
        <v>1.1714285714285713</v>
      </c>
      <c r="H2065" s="138" t="s">
        <v>197</v>
      </c>
      <c r="I2065" s="139">
        <v>-0.10666666666666676</v>
      </c>
      <c r="J2065" s="140">
        <v>-0.17567567567567555</v>
      </c>
      <c r="K2065" s="139"/>
      <c r="L2065" s="139"/>
      <c r="M2065" s="140"/>
      <c r="N2065" s="310"/>
    </row>
    <row r="2066" spans="1:14" ht="52" x14ac:dyDescent="0.3">
      <c r="A2066" s="190" t="s">
        <v>1116</v>
      </c>
      <c r="B2066" s="181">
        <v>0.16700000000000001</v>
      </c>
      <c r="C2066" s="182">
        <v>0.32800000000000001</v>
      </c>
      <c r="D2066" s="183">
        <v>0.33400000000000002</v>
      </c>
      <c r="E2066" s="181">
        <v>0.33300000000000002</v>
      </c>
      <c r="F2066" s="182">
        <v>0.25900000000000001</v>
      </c>
      <c r="G2066" s="183">
        <v>0.26500000000000001</v>
      </c>
      <c r="H2066" s="181">
        <v>0</v>
      </c>
      <c r="I2066" s="182">
        <v>0.38</v>
      </c>
      <c r="J2066" s="183">
        <v>0.39100000000000001</v>
      </c>
      <c r="K2066" s="182"/>
      <c r="L2066" s="182"/>
      <c r="M2066" s="183"/>
      <c r="N2066" s="309"/>
    </row>
    <row r="2067" spans="1:14" x14ac:dyDescent="0.3">
      <c r="A2067" s="184" t="s">
        <v>543</v>
      </c>
      <c r="B2067" s="181">
        <v>0.16700000000000001</v>
      </c>
      <c r="C2067" s="182">
        <v>0.374</v>
      </c>
      <c r="D2067" s="183">
        <v>0.38300000000000001</v>
      </c>
      <c r="E2067" s="181">
        <v>0</v>
      </c>
      <c r="F2067" s="182">
        <v>0.35299999999999998</v>
      </c>
      <c r="G2067" s="183">
        <v>0.379</v>
      </c>
      <c r="H2067" s="181">
        <v>0.33300000000000002</v>
      </c>
      <c r="I2067" s="182">
        <v>0.38900000000000001</v>
      </c>
      <c r="J2067" s="183">
        <v>0.39100000000000001</v>
      </c>
      <c r="K2067" s="182"/>
      <c r="L2067" s="182"/>
      <c r="M2067" s="183"/>
      <c r="N2067" s="309"/>
    </row>
    <row r="2068" spans="1:14" x14ac:dyDescent="0.3">
      <c r="A2068" s="184" t="s">
        <v>545</v>
      </c>
      <c r="B2068" s="181">
        <v>0.5</v>
      </c>
      <c r="C2068" s="182">
        <v>0.20499999999999999</v>
      </c>
      <c r="D2068" s="183">
        <v>0.21299999999999999</v>
      </c>
      <c r="E2068" s="181">
        <v>0.66700000000000004</v>
      </c>
      <c r="F2068" s="182">
        <v>0.247</v>
      </c>
      <c r="G2068" s="183">
        <v>0.25</v>
      </c>
      <c r="H2068" s="181">
        <v>0.33300000000000002</v>
      </c>
      <c r="I2068" s="182">
        <v>0.17599999999999999</v>
      </c>
      <c r="J2068" s="183">
        <v>0.17899999999999999</v>
      </c>
      <c r="K2068" s="182"/>
      <c r="L2068" s="182"/>
      <c r="M2068" s="183"/>
      <c r="N2068" s="309"/>
    </row>
    <row r="2069" spans="1:14" x14ac:dyDescent="0.3">
      <c r="A2069" s="184" t="s">
        <v>544</v>
      </c>
      <c r="B2069" s="181">
        <v>0.16700000000000001</v>
      </c>
      <c r="C2069" s="182">
        <v>9.1999999999999998E-2</v>
      </c>
      <c r="D2069" s="183">
        <v>7.0000000000000007E-2</v>
      </c>
      <c r="E2069" s="181">
        <v>0</v>
      </c>
      <c r="F2069" s="182">
        <v>0.14099999999999999</v>
      </c>
      <c r="G2069" s="183">
        <v>0.106</v>
      </c>
      <c r="H2069" s="181">
        <v>0.33300000000000002</v>
      </c>
      <c r="I2069" s="182">
        <v>5.6000000000000001E-2</v>
      </c>
      <c r="J2069" s="183">
        <v>0.04</v>
      </c>
      <c r="K2069" s="182"/>
      <c r="L2069" s="182"/>
      <c r="M2069" s="183"/>
      <c r="N2069" s="309"/>
    </row>
    <row r="2070" spans="1:14" x14ac:dyDescent="0.3">
      <c r="A2070" s="130" t="s">
        <v>194</v>
      </c>
      <c r="B2070" s="131">
        <v>6</v>
      </c>
      <c r="C2070" s="132">
        <v>195</v>
      </c>
      <c r="D2070" s="133">
        <v>287</v>
      </c>
      <c r="E2070" s="131">
        <v>3</v>
      </c>
      <c r="F2070" s="132">
        <v>85</v>
      </c>
      <c r="G2070" s="133">
        <v>132</v>
      </c>
      <c r="H2070" s="131">
        <v>3</v>
      </c>
      <c r="I2070" s="132">
        <v>108</v>
      </c>
      <c r="J2070" s="133">
        <v>151</v>
      </c>
      <c r="K2070" s="132"/>
      <c r="L2070" s="132"/>
      <c r="M2070" s="133"/>
      <c r="N2070" s="134"/>
    </row>
    <row r="2071" spans="1:14" x14ac:dyDescent="0.3">
      <c r="A2071" s="141" t="s">
        <v>161</v>
      </c>
      <c r="B2071" s="135">
        <v>2.33</v>
      </c>
      <c r="C2071" s="136">
        <v>2.94</v>
      </c>
      <c r="D2071" s="137">
        <v>2.98</v>
      </c>
      <c r="E2071" s="135">
        <v>2.67</v>
      </c>
      <c r="F2071" s="136">
        <v>2.73</v>
      </c>
      <c r="G2071" s="137">
        <v>2.8</v>
      </c>
      <c r="H2071" s="135">
        <v>2</v>
      </c>
      <c r="I2071" s="136">
        <v>3.09</v>
      </c>
      <c r="J2071" s="137">
        <v>3.13</v>
      </c>
      <c r="K2071" s="136"/>
      <c r="L2071" s="136"/>
      <c r="M2071" s="137"/>
      <c r="N2071" s="309"/>
    </row>
    <row r="2072" spans="1:14" x14ac:dyDescent="0.3">
      <c r="A2072" s="141" t="s">
        <v>35</v>
      </c>
      <c r="B2072" s="135">
        <v>1.03</v>
      </c>
      <c r="C2072" s="136">
        <v>0.95</v>
      </c>
      <c r="D2072" s="137">
        <v>0.91</v>
      </c>
      <c r="E2072" s="135">
        <v>1.1499999999999999</v>
      </c>
      <c r="F2072" s="136">
        <v>1</v>
      </c>
      <c r="G2072" s="137">
        <v>0.95</v>
      </c>
      <c r="H2072" s="135">
        <v>1</v>
      </c>
      <c r="I2072" s="136">
        <v>0.88</v>
      </c>
      <c r="J2072" s="137">
        <v>0.85</v>
      </c>
      <c r="K2072" s="136"/>
      <c r="L2072" s="136"/>
      <c r="M2072" s="137"/>
      <c r="N2072" s="309"/>
    </row>
    <row r="2073" spans="1:14" x14ac:dyDescent="0.3">
      <c r="A2073" s="141" t="s">
        <v>163</v>
      </c>
      <c r="B2073" s="135" t="s">
        <v>197</v>
      </c>
      <c r="C2073" s="136" t="s">
        <v>200</v>
      </c>
      <c r="D2073" s="137" t="s">
        <v>200</v>
      </c>
      <c r="E2073" s="135" t="s">
        <v>197</v>
      </c>
      <c r="F2073" s="136" t="s">
        <v>200</v>
      </c>
      <c r="G2073" s="137" t="s">
        <v>200</v>
      </c>
      <c r="H2073" s="135" t="s">
        <v>197</v>
      </c>
      <c r="I2073" s="136" t="s">
        <v>198</v>
      </c>
      <c r="J2073" s="137" t="s">
        <v>198</v>
      </c>
      <c r="K2073" s="136"/>
      <c r="L2073" s="136"/>
      <c r="M2073" s="137"/>
      <c r="N2073" s="309"/>
    </row>
    <row r="2074" spans="1:14" x14ac:dyDescent="0.3">
      <c r="A2074" s="142" t="s">
        <v>36</v>
      </c>
      <c r="B2074" s="138" t="s">
        <v>197</v>
      </c>
      <c r="C2074" s="139">
        <v>-0.64210526315789462</v>
      </c>
      <c r="D2074" s="140">
        <v>-0.71428571428571419</v>
      </c>
      <c r="E2074" s="138" t="s">
        <v>197</v>
      </c>
      <c r="F2074" s="139">
        <v>-6.0000000000000053E-2</v>
      </c>
      <c r="G2074" s="140">
        <v>-0.13684210526315779</v>
      </c>
      <c r="H2074" s="138" t="s">
        <v>197</v>
      </c>
      <c r="I2074" s="139">
        <v>-1.2386363636363635</v>
      </c>
      <c r="J2074" s="140">
        <v>-1.3294117647058823</v>
      </c>
      <c r="K2074" s="139"/>
      <c r="L2074" s="139"/>
      <c r="M2074" s="140"/>
      <c r="N2074" s="310"/>
    </row>
    <row r="2075" spans="1:14" ht="25.5" customHeight="1" x14ac:dyDescent="0.3">
      <c r="A2075" s="190" t="s">
        <v>549</v>
      </c>
      <c r="B2075" s="181">
        <v>0.66700000000000004</v>
      </c>
      <c r="C2075" s="182">
        <v>0.56399999999999995</v>
      </c>
      <c r="D2075" s="183">
        <v>0.59199999999999997</v>
      </c>
      <c r="E2075" s="181">
        <v>0.66700000000000004</v>
      </c>
      <c r="F2075" s="182">
        <v>0.48199999999999998</v>
      </c>
      <c r="G2075" s="183">
        <v>0.50800000000000001</v>
      </c>
      <c r="H2075" s="181">
        <v>0.66700000000000004</v>
      </c>
      <c r="I2075" s="182">
        <v>0.63</v>
      </c>
      <c r="J2075" s="183">
        <v>0.66900000000000004</v>
      </c>
      <c r="K2075" s="182"/>
      <c r="L2075" s="182"/>
      <c r="M2075" s="183"/>
      <c r="N2075" s="534" t="s">
        <v>124</v>
      </c>
    </row>
    <row r="2076" spans="1:14" x14ac:dyDescent="0.3">
      <c r="A2076" s="184" t="s">
        <v>543</v>
      </c>
      <c r="B2076" s="181">
        <v>0.16700000000000001</v>
      </c>
      <c r="C2076" s="182">
        <v>0.318</v>
      </c>
      <c r="D2076" s="183">
        <v>0.307</v>
      </c>
      <c r="E2076" s="181">
        <v>0</v>
      </c>
      <c r="F2076" s="182">
        <v>0.4</v>
      </c>
      <c r="G2076" s="183">
        <v>0.379</v>
      </c>
      <c r="H2076" s="181">
        <v>0.33300000000000002</v>
      </c>
      <c r="I2076" s="182">
        <v>0.25</v>
      </c>
      <c r="J2076" s="183">
        <v>0.23799999999999999</v>
      </c>
      <c r="K2076" s="182"/>
      <c r="L2076" s="182"/>
      <c r="M2076" s="183"/>
      <c r="N2076" s="535"/>
    </row>
    <row r="2077" spans="1:14" x14ac:dyDescent="0.3">
      <c r="A2077" s="184" t="s">
        <v>545</v>
      </c>
      <c r="B2077" s="181">
        <v>0.16700000000000001</v>
      </c>
      <c r="C2077" s="182">
        <v>7.1999999999999995E-2</v>
      </c>
      <c r="D2077" s="183">
        <v>6.6000000000000003E-2</v>
      </c>
      <c r="E2077" s="181">
        <v>0.33300000000000002</v>
      </c>
      <c r="F2077" s="182">
        <v>5.8999999999999997E-2</v>
      </c>
      <c r="G2077" s="183">
        <v>6.8000000000000005E-2</v>
      </c>
      <c r="H2077" s="181">
        <v>0</v>
      </c>
      <c r="I2077" s="182">
        <v>8.3000000000000004E-2</v>
      </c>
      <c r="J2077" s="183">
        <v>6.6000000000000003E-2</v>
      </c>
      <c r="K2077" s="182"/>
      <c r="L2077" s="182"/>
      <c r="M2077" s="183"/>
      <c r="N2077" s="535"/>
    </row>
    <row r="2078" spans="1:14" x14ac:dyDescent="0.3">
      <c r="A2078" s="184" t="s">
        <v>544</v>
      </c>
      <c r="B2078" s="181">
        <v>0</v>
      </c>
      <c r="C2078" s="182">
        <v>4.5999999999999999E-2</v>
      </c>
      <c r="D2078" s="183">
        <v>3.5000000000000003E-2</v>
      </c>
      <c r="E2078" s="181">
        <v>0</v>
      </c>
      <c r="F2078" s="182">
        <v>5.8999999999999997E-2</v>
      </c>
      <c r="G2078" s="183">
        <v>4.4999999999999998E-2</v>
      </c>
      <c r="H2078" s="181">
        <v>0</v>
      </c>
      <c r="I2078" s="182">
        <v>3.6999999999999998E-2</v>
      </c>
      <c r="J2078" s="183">
        <v>2.5999999999999999E-2</v>
      </c>
      <c r="K2078" s="182"/>
      <c r="L2078" s="182"/>
      <c r="M2078" s="183"/>
      <c r="N2078" s="535"/>
    </row>
    <row r="2079" spans="1:14" x14ac:dyDescent="0.3">
      <c r="A2079" s="130" t="s">
        <v>194</v>
      </c>
      <c r="B2079" s="131">
        <v>6</v>
      </c>
      <c r="C2079" s="132">
        <v>195</v>
      </c>
      <c r="D2079" s="133">
        <v>287</v>
      </c>
      <c r="E2079" s="131">
        <v>3</v>
      </c>
      <c r="F2079" s="132">
        <v>85</v>
      </c>
      <c r="G2079" s="133">
        <v>132</v>
      </c>
      <c r="H2079" s="131">
        <v>3</v>
      </c>
      <c r="I2079" s="132">
        <v>108</v>
      </c>
      <c r="J2079" s="133">
        <v>151</v>
      </c>
      <c r="K2079" s="132"/>
      <c r="L2079" s="132"/>
      <c r="M2079" s="133"/>
      <c r="N2079" s="371"/>
    </row>
    <row r="2080" spans="1:14" x14ac:dyDescent="0.3">
      <c r="A2080" s="141" t="s">
        <v>161</v>
      </c>
      <c r="B2080" s="135">
        <v>3.5</v>
      </c>
      <c r="C2080" s="136">
        <v>3.4</v>
      </c>
      <c r="D2080" s="137">
        <v>3.46</v>
      </c>
      <c r="E2080" s="135">
        <v>3.33</v>
      </c>
      <c r="F2080" s="136">
        <v>3.31</v>
      </c>
      <c r="G2080" s="137">
        <v>3.35</v>
      </c>
      <c r="H2080" s="135">
        <v>3.67</v>
      </c>
      <c r="I2080" s="136">
        <v>3.47</v>
      </c>
      <c r="J2080" s="137">
        <v>3.55</v>
      </c>
      <c r="K2080" s="136"/>
      <c r="L2080" s="136"/>
      <c r="M2080" s="137"/>
      <c r="N2080" s="309"/>
    </row>
    <row r="2081" spans="1:14" x14ac:dyDescent="0.3">
      <c r="A2081" s="141" t="s">
        <v>35</v>
      </c>
      <c r="B2081" s="135">
        <v>0.84</v>
      </c>
      <c r="C2081" s="136">
        <v>0.81</v>
      </c>
      <c r="D2081" s="137">
        <v>0.77</v>
      </c>
      <c r="E2081" s="135">
        <v>1.1499999999999999</v>
      </c>
      <c r="F2081" s="136">
        <v>0.83</v>
      </c>
      <c r="G2081" s="137">
        <v>0.8</v>
      </c>
      <c r="H2081" s="135">
        <v>0.57999999999999996</v>
      </c>
      <c r="I2081" s="136">
        <v>0.8</v>
      </c>
      <c r="J2081" s="137">
        <v>0.74</v>
      </c>
      <c r="K2081" s="136"/>
      <c r="L2081" s="136"/>
      <c r="M2081" s="137"/>
      <c r="N2081" s="309"/>
    </row>
    <row r="2082" spans="1:14" x14ac:dyDescent="0.3">
      <c r="A2082" s="141" t="s">
        <v>163</v>
      </c>
      <c r="B2082" s="135" t="s">
        <v>197</v>
      </c>
      <c r="C2082" s="136" t="s">
        <v>200</v>
      </c>
      <c r="D2082" s="137" t="s">
        <v>200</v>
      </c>
      <c r="E2082" s="135" t="s">
        <v>197</v>
      </c>
      <c r="F2082" s="136" t="s">
        <v>200</v>
      </c>
      <c r="G2082" s="137" t="s">
        <v>200</v>
      </c>
      <c r="H2082" s="135" t="s">
        <v>197</v>
      </c>
      <c r="I2082" s="136" t="s">
        <v>200</v>
      </c>
      <c r="J2082" s="137" t="s">
        <v>200</v>
      </c>
      <c r="K2082" s="136"/>
      <c r="L2082" s="136"/>
      <c r="M2082" s="137"/>
      <c r="N2082" s="309"/>
    </row>
    <row r="2083" spans="1:14" x14ac:dyDescent="0.3">
      <c r="A2083" s="142" t="s">
        <v>36</v>
      </c>
      <c r="B2083" s="138" t="s">
        <v>197</v>
      </c>
      <c r="C2083" s="139">
        <v>0.12345679012345689</v>
      </c>
      <c r="D2083" s="140">
        <v>5.1948051948051993E-2</v>
      </c>
      <c r="E2083" s="138" t="s">
        <v>197</v>
      </c>
      <c r="F2083" s="139">
        <v>2.4096385542168697E-2</v>
      </c>
      <c r="G2083" s="140">
        <v>-2.5000000000000022E-2</v>
      </c>
      <c r="H2083" s="138" t="s">
        <v>197</v>
      </c>
      <c r="I2083" s="139">
        <v>0.24999999999999967</v>
      </c>
      <c r="J2083" s="140">
        <v>0.16216216216216231</v>
      </c>
      <c r="K2083" s="139"/>
      <c r="L2083" s="139"/>
      <c r="M2083" s="140"/>
      <c r="N2083" s="310"/>
    </row>
    <row r="2084" spans="1:14" ht="25.5" customHeight="1" x14ac:dyDescent="0.3">
      <c r="A2084" s="190" t="s">
        <v>589</v>
      </c>
      <c r="B2084" s="181">
        <v>0</v>
      </c>
      <c r="C2084" s="182">
        <v>0.26700000000000002</v>
      </c>
      <c r="D2084" s="183">
        <v>0.33800000000000002</v>
      </c>
      <c r="E2084" s="181">
        <v>0</v>
      </c>
      <c r="F2084" s="182">
        <v>0.16500000000000001</v>
      </c>
      <c r="G2084" s="183">
        <v>0.22700000000000001</v>
      </c>
      <c r="H2084" s="181">
        <v>0</v>
      </c>
      <c r="I2084" s="182">
        <v>0.35199999999999998</v>
      </c>
      <c r="J2084" s="183">
        <v>0.43</v>
      </c>
      <c r="K2084" s="182"/>
      <c r="L2084" s="182"/>
      <c r="M2084" s="183"/>
      <c r="N2084" s="534" t="s">
        <v>124</v>
      </c>
    </row>
    <row r="2085" spans="1:14" x14ac:dyDescent="0.3">
      <c r="A2085" s="184" t="s">
        <v>543</v>
      </c>
      <c r="B2085" s="181">
        <v>0.83299999999999996</v>
      </c>
      <c r="C2085" s="182">
        <v>0.35899999999999999</v>
      </c>
      <c r="D2085" s="183">
        <v>0.33800000000000002</v>
      </c>
      <c r="E2085" s="181">
        <v>0.66700000000000004</v>
      </c>
      <c r="F2085" s="182">
        <v>0.435</v>
      </c>
      <c r="G2085" s="183">
        <v>0.41699999999999998</v>
      </c>
      <c r="H2085" s="181">
        <v>1</v>
      </c>
      <c r="I2085" s="182">
        <v>0.28699999999999998</v>
      </c>
      <c r="J2085" s="183">
        <v>0.26500000000000001</v>
      </c>
      <c r="K2085" s="182"/>
      <c r="L2085" s="182"/>
      <c r="M2085" s="183"/>
      <c r="N2085" s="535"/>
    </row>
    <row r="2086" spans="1:14" x14ac:dyDescent="0.3">
      <c r="A2086" s="184" t="s">
        <v>545</v>
      </c>
      <c r="B2086" s="181">
        <v>0.16700000000000001</v>
      </c>
      <c r="C2086" s="182">
        <v>0.23100000000000001</v>
      </c>
      <c r="D2086" s="183">
        <v>0.216</v>
      </c>
      <c r="E2086" s="181">
        <v>0.33300000000000002</v>
      </c>
      <c r="F2086" s="182">
        <v>0.23499999999999999</v>
      </c>
      <c r="G2086" s="183">
        <v>0.22700000000000001</v>
      </c>
      <c r="H2086" s="181">
        <v>0</v>
      </c>
      <c r="I2086" s="182">
        <v>0.23100000000000001</v>
      </c>
      <c r="J2086" s="183">
        <v>0.21199999999999999</v>
      </c>
      <c r="K2086" s="182"/>
      <c r="L2086" s="182"/>
      <c r="M2086" s="183"/>
      <c r="N2086" s="535"/>
    </row>
    <row r="2087" spans="1:14" x14ac:dyDescent="0.3">
      <c r="A2087" s="184" t="s">
        <v>544</v>
      </c>
      <c r="B2087" s="181">
        <v>0</v>
      </c>
      <c r="C2087" s="182">
        <v>0.14399999999999999</v>
      </c>
      <c r="D2087" s="183">
        <v>0.108</v>
      </c>
      <c r="E2087" s="181">
        <v>0</v>
      </c>
      <c r="F2087" s="182">
        <v>0.16500000000000001</v>
      </c>
      <c r="G2087" s="183">
        <v>0.129</v>
      </c>
      <c r="H2087" s="181">
        <v>0</v>
      </c>
      <c r="I2087" s="182">
        <v>0.13</v>
      </c>
      <c r="J2087" s="183">
        <v>9.2999999999999999E-2</v>
      </c>
      <c r="K2087" s="182"/>
      <c r="L2087" s="182"/>
      <c r="M2087" s="183"/>
      <c r="N2087" s="535"/>
    </row>
    <row r="2088" spans="1:14" x14ac:dyDescent="0.3">
      <c r="A2088" s="130" t="s">
        <v>194</v>
      </c>
      <c r="B2088" s="131">
        <v>6</v>
      </c>
      <c r="C2088" s="132">
        <v>195</v>
      </c>
      <c r="D2088" s="133">
        <v>287</v>
      </c>
      <c r="E2088" s="131">
        <v>3</v>
      </c>
      <c r="F2088" s="132">
        <v>85</v>
      </c>
      <c r="G2088" s="133">
        <v>132</v>
      </c>
      <c r="H2088" s="131">
        <v>3</v>
      </c>
      <c r="I2088" s="132">
        <v>108</v>
      </c>
      <c r="J2088" s="133">
        <v>151</v>
      </c>
      <c r="K2088" s="132"/>
      <c r="L2088" s="132"/>
      <c r="M2088" s="133"/>
      <c r="N2088" s="371"/>
    </row>
    <row r="2089" spans="1:14" x14ac:dyDescent="0.3">
      <c r="A2089" s="141" t="s">
        <v>161</v>
      </c>
      <c r="B2089" s="135">
        <v>2.83</v>
      </c>
      <c r="C2089" s="136">
        <v>2.75</v>
      </c>
      <c r="D2089" s="137">
        <v>2.91</v>
      </c>
      <c r="E2089" s="135">
        <v>2.67</v>
      </c>
      <c r="F2089" s="136">
        <v>2.6</v>
      </c>
      <c r="G2089" s="137">
        <v>2.74</v>
      </c>
      <c r="H2089" s="135">
        <v>3</v>
      </c>
      <c r="I2089" s="136">
        <v>2.86</v>
      </c>
      <c r="J2089" s="137">
        <v>3.03</v>
      </c>
      <c r="K2089" s="136"/>
      <c r="L2089" s="136"/>
      <c r="M2089" s="137"/>
      <c r="N2089" s="309"/>
    </row>
    <row r="2090" spans="1:14" x14ac:dyDescent="0.3">
      <c r="A2090" s="141" t="s">
        <v>35</v>
      </c>
      <c r="B2090" s="135">
        <v>0.41</v>
      </c>
      <c r="C2090" s="136">
        <v>1.01</v>
      </c>
      <c r="D2090" s="137">
        <v>0.99</v>
      </c>
      <c r="E2090" s="135">
        <v>0.57999999999999996</v>
      </c>
      <c r="F2090" s="136">
        <v>0.95</v>
      </c>
      <c r="G2090" s="137">
        <v>0.95</v>
      </c>
      <c r="H2090" s="135">
        <v>0</v>
      </c>
      <c r="I2090" s="136">
        <v>1.05</v>
      </c>
      <c r="J2090" s="137">
        <v>1.01</v>
      </c>
      <c r="K2090" s="136"/>
      <c r="L2090" s="136"/>
      <c r="M2090" s="137"/>
      <c r="N2090" s="309"/>
    </row>
    <row r="2091" spans="1:14" x14ac:dyDescent="0.3">
      <c r="A2091" s="141" t="s">
        <v>163</v>
      </c>
      <c r="B2091" s="135" t="s">
        <v>197</v>
      </c>
      <c r="C2091" s="136" t="s">
        <v>200</v>
      </c>
      <c r="D2091" s="137" t="s">
        <v>200</v>
      </c>
      <c r="E2091" s="135" t="s">
        <v>197</v>
      </c>
      <c r="F2091" s="136" t="s">
        <v>200</v>
      </c>
      <c r="G2091" s="137" t="s">
        <v>200</v>
      </c>
      <c r="H2091" s="135" t="s">
        <v>197</v>
      </c>
      <c r="I2091" s="136" t="s">
        <v>200</v>
      </c>
      <c r="J2091" s="137" t="s">
        <v>200</v>
      </c>
      <c r="K2091" s="136"/>
      <c r="L2091" s="136"/>
      <c r="M2091" s="137"/>
      <c r="N2091" s="309"/>
    </row>
    <row r="2092" spans="1:14" x14ac:dyDescent="0.3">
      <c r="A2092" s="142" t="s">
        <v>36</v>
      </c>
      <c r="B2092" s="138" t="s">
        <v>197</v>
      </c>
      <c r="C2092" s="139">
        <v>7.9207920792079278E-2</v>
      </c>
      <c r="D2092" s="140">
        <v>-8.0808080808080884E-2</v>
      </c>
      <c r="E2092" s="138" t="s">
        <v>197</v>
      </c>
      <c r="F2092" s="139">
        <v>7.368421052631563E-2</v>
      </c>
      <c r="G2092" s="140">
        <v>-7.3684210526316088E-2</v>
      </c>
      <c r="H2092" s="138" t="s">
        <v>197</v>
      </c>
      <c r="I2092" s="139">
        <v>0.13333333333333344</v>
      </c>
      <c r="J2092" s="140">
        <v>-2.9702970297029511E-2</v>
      </c>
      <c r="K2092" s="139"/>
      <c r="L2092" s="139"/>
      <c r="M2092" s="140"/>
      <c r="N2092" s="310"/>
    </row>
    <row r="2093" spans="1:14" ht="26" x14ac:dyDescent="0.3">
      <c r="A2093" s="190" t="s">
        <v>550</v>
      </c>
      <c r="B2093" s="181">
        <v>0</v>
      </c>
      <c r="C2093" s="182">
        <v>0.247</v>
      </c>
      <c r="D2093" s="183">
        <v>0.28699999999999998</v>
      </c>
      <c r="E2093" s="181">
        <v>0</v>
      </c>
      <c r="F2093" s="182">
        <v>0.224</v>
      </c>
      <c r="G2093" s="183">
        <v>0.25</v>
      </c>
      <c r="H2093" s="181">
        <v>0</v>
      </c>
      <c r="I2093" s="182">
        <v>0.27100000000000002</v>
      </c>
      <c r="J2093" s="183">
        <v>0.32</v>
      </c>
      <c r="K2093" s="182"/>
      <c r="L2093" s="182"/>
      <c r="M2093" s="183"/>
      <c r="N2093" s="309"/>
    </row>
    <row r="2094" spans="1:14" x14ac:dyDescent="0.3">
      <c r="A2094" s="184" t="s">
        <v>543</v>
      </c>
      <c r="B2094" s="181">
        <v>0.66700000000000004</v>
      </c>
      <c r="C2094" s="182">
        <v>0.45900000000000002</v>
      </c>
      <c r="D2094" s="183">
        <v>0.47199999999999998</v>
      </c>
      <c r="E2094" s="181">
        <v>0.66700000000000004</v>
      </c>
      <c r="F2094" s="182">
        <v>0.49399999999999999</v>
      </c>
      <c r="G2094" s="183">
        <v>0.52300000000000002</v>
      </c>
      <c r="H2094" s="181">
        <v>0.66700000000000004</v>
      </c>
      <c r="I2094" s="182">
        <v>0.42099999999999999</v>
      </c>
      <c r="J2094" s="183">
        <v>0.42</v>
      </c>
      <c r="K2094" s="182"/>
      <c r="L2094" s="182"/>
      <c r="M2094" s="183"/>
      <c r="N2094" s="309"/>
    </row>
    <row r="2095" spans="1:14" x14ac:dyDescent="0.3">
      <c r="A2095" s="184" t="s">
        <v>545</v>
      </c>
      <c r="B2095" s="181">
        <v>0.16700000000000001</v>
      </c>
      <c r="C2095" s="182">
        <v>0.21099999999999999</v>
      </c>
      <c r="D2095" s="183">
        <v>0.17799999999999999</v>
      </c>
      <c r="E2095" s="181">
        <v>0.33300000000000002</v>
      </c>
      <c r="F2095" s="182">
        <v>0.21199999999999999</v>
      </c>
      <c r="G2095" s="183">
        <v>0.17399999999999999</v>
      </c>
      <c r="H2095" s="181">
        <v>0</v>
      </c>
      <c r="I2095" s="182">
        <v>0.215</v>
      </c>
      <c r="J2095" s="183">
        <v>0.187</v>
      </c>
      <c r="K2095" s="182"/>
      <c r="L2095" s="182"/>
      <c r="M2095" s="183"/>
      <c r="N2095" s="309"/>
    </row>
    <row r="2096" spans="1:14" x14ac:dyDescent="0.3">
      <c r="A2096" s="184" t="s">
        <v>544</v>
      </c>
      <c r="B2096" s="181">
        <v>0.16700000000000001</v>
      </c>
      <c r="C2096" s="182">
        <v>8.2000000000000003E-2</v>
      </c>
      <c r="D2096" s="183">
        <v>6.3E-2</v>
      </c>
      <c r="E2096" s="181">
        <v>0</v>
      </c>
      <c r="F2096" s="182">
        <v>7.0999999999999994E-2</v>
      </c>
      <c r="G2096" s="183">
        <v>5.2999999999999999E-2</v>
      </c>
      <c r="H2096" s="181">
        <v>0.33300000000000002</v>
      </c>
      <c r="I2096" s="182">
        <v>9.2999999999999999E-2</v>
      </c>
      <c r="J2096" s="183">
        <v>7.2999999999999995E-2</v>
      </c>
      <c r="K2096" s="182"/>
      <c r="L2096" s="182"/>
      <c r="M2096" s="183"/>
      <c r="N2096" s="309"/>
    </row>
    <row r="2097" spans="1:14" x14ac:dyDescent="0.3">
      <c r="A2097" s="130" t="s">
        <v>194</v>
      </c>
      <c r="B2097" s="131">
        <v>6</v>
      </c>
      <c r="C2097" s="132">
        <v>194</v>
      </c>
      <c r="D2097" s="133">
        <v>286</v>
      </c>
      <c r="E2097" s="131">
        <v>3</v>
      </c>
      <c r="F2097" s="132">
        <v>85</v>
      </c>
      <c r="G2097" s="133">
        <v>132</v>
      </c>
      <c r="H2097" s="131">
        <v>3</v>
      </c>
      <c r="I2097" s="132">
        <v>107</v>
      </c>
      <c r="J2097" s="133">
        <v>150</v>
      </c>
      <c r="K2097" s="132"/>
      <c r="L2097" s="132"/>
      <c r="M2097" s="133"/>
      <c r="N2097" s="134"/>
    </row>
    <row r="2098" spans="1:14" x14ac:dyDescent="0.3">
      <c r="A2098" s="141" t="s">
        <v>161</v>
      </c>
      <c r="B2098" s="135">
        <v>2.5</v>
      </c>
      <c r="C2098" s="136">
        <v>2.87</v>
      </c>
      <c r="D2098" s="137">
        <v>2.98</v>
      </c>
      <c r="E2098" s="135">
        <v>2.67</v>
      </c>
      <c r="F2098" s="136">
        <v>2.87</v>
      </c>
      <c r="G2098" s="137">
        <v>2.97</v>
      </c>
      <c r="H2098" s="135">
        <v>2.33</v>
      </c>
      <c r="I2098" s="136">
        <v>2.87</v>
      </c>
      <c r="J2098" s="137">
        <v>2.99</v>
      </c>
      <c r="K2098" s="136"/>
      <c r="L2098" s="136"/>
      <c r="M2098" s="137"/>
      <c r="N2098" s="309"/>
    </row>
    <row r="2099" spans="1:14" x14ac:dyDescent="0.3">
      <c r="A2099" s="141" t="s">
        <v>35</v>
      </c>
      <c r="B2099" s="135">
        <v>0.84</v>
      </c>
      <c r="C2099" s="136">
        <v>0.88</v>
      </c>
      <c r="D2099" s="137">
        <v>0.85</v>
      </c>
      <c r="E2099" s="135">
        <v>0.57999999999999996</v>
      </c>
      <c r="F2099" s="136">
        <v>0.84</v>
      </c>
      <c r="G2099" s="137">
        <v>0.8</v>
      </c>
      <c r="H2099" s="135">
        <v>1.1499999999999999</v>
      </c>
      <c r="I2099" s="136">
        <v>0.92</v>
      </c>
      <c r="J2099" s="137">
        <v>0.9</v>
      </c>
      <c r="K2099" s="136"/>
      <c r="L2099" s="136"/>
      <c r="M2099" s="137"/>
      <c r="N2099" s="309"/>
    </row>
    <row r="2100" spans="1:14" x14ac:dyDescent="0.3">
      <c r="A2100" s="141" t="s">
        <v>163</v>
      </c>
      <c r="B2100" s="135" t="s">
        <v>197</v>
      </c>
      <c r="C2100" s="136" t="s">
        <v>200</v>
      </c>
      <c r="D2100" s="137" t="s">
        <v>200</v>
      </c>
      <c r="E2100" s="135" t="s">
        <v>197</v>
      </c>
      <c r="F2100" s="136" t="s">
        <v>200</v>
      </c>
      <c r="G2100" s="137" t="s">
        <v>200</v>
      </c>
      <c r="H2100" s="135" t="s">
        <v>197</v>
      </c>
      <c r="I2100" s="136" t="s">
        <v>200</v>
      </c>
      <c r="J2100" s="137" t="s">
        <v>200</v>
      </c>
      <c r="K2100" s="136"/>
      <c r="L2100" s="136"/>
      <c r="M2100" s="137"/>
      <c r="N2100" s="309"/>
    </row>
    <row r="2101" spans="1:14" x14ac:dyDescent="0.3">
      <c r="A2101" s="142" t="s">
        <v>36</v>
      </c>
      <c r="B2101" s="138" t="s">
        <v>197</v>
      </c>
      <c r="C2101" s="139">
        <v>-0.42045454545454558</v>
      </c>
      <c r="D2101" s="140">
        <v>-0.56470588235294117</v>
      </c>
      <c r="E2101" s="138" t="s">
        <v>197</v>
      </c>
      <c r="F2101" s="139">
        <v>-0.2380952380952383</v>
      </c>
      <c r="G2101" s="140">
        <v>-0.37500000000000033</v>
      </c>
      <c r="H2101" s="138" t="s">
        <v>197</v>
      </c>
      <c r="I2101" s="139">
        <v>-0.58695652173913049</v>
      </c>
      <c r="J2101" s="140">
        <v>-0.7333333333333335</v>
      </c>
      <c r="K2101" s="139"/>
      <c r="L2101" s="139"/>
      <c r="M2101" s="140"/>
      <c r="N2101" s="310"/>
    </row>
    <row r="2102" spans="1:14" ht="26" x14ac:dyDescent="0.3">
      <c r="A2102" s="190" t="s">
        <v>1156</v>
      </c>
      <c r="B2102" s="181">
        <v>0.33300000000000002</v>
      </c>
      <c r="C2102" s="182">
        <v>0.47699999999999998</v>
      </c>
      <c r="D2102" s="183">
        <v>0.443</v>
      </c>
      <c r="E2102" s="181">
        <v>0.33300000000000002</v>
      </c>
      <c r="F2102" s="182">
        <v>0.42399999999999999</v>
      </c>
      <c r="G2102" s="183">
        <v>0.41699999999999998</v>
      </c>
      <c r="H2102" s="181">
        <v>0.33300000000000002</v>
      </c>
      <c r="I2102" s="182">
        <v>0.51900000000000002</v>
      </c>
      <c r="J2102" s="183">
        <v>0.45700000000000002</v>
      </c>
      <c r="K2102" s="182"/>
      <c r="L2102" s="182"/>
      <c r="M2102" s="183"/>
      <c r="N2102" s="309"/>
    </row>
    <row r="2103" spans="1:14" x14ac:dyDescent="0.3">
      <c r="A2103" s="184" t="s">
        <v>543</v>
      </c>
      <c r="B2103" s="181">
        <v>0.5</v>
      </c>
      <c r="C2103" s="182">
        <v>0.42599999999999999</v>
      </c>
      <c r="D2103" s="183">
        <v>0.46</v>
      </c>
      <c r="E2103" s="181">
        <v>0.66700000000000004</v>
      </c>
      <c r="F2103" s="182">
        <v>0.48199999999999998</v>
      </c>
      <c r="G2103" s="183">
        <v>0.48499999999999999</v>
      </c>
      <c r="H2103" s="181">
        <v>0.33300000000000002</v>
      </c>
      <c r="I2103" s="182">
        <v>0.38</v>
      </c>
      <c r="J2103" s="183">
        <v>0.44400000000000001</v>
      </c>
      <c r="K2103" s="182"/>
      <c r="L2103" s="182"/>
      <c r="M2103" s="183"/>
      <c r="N2103" s="309"/>
    </row>
    <row r="2104" spans="1:14" x14ac:dyDescent="0.3">
      <c r="A2104" s="184" t="s">
        <v>545</v>
      </c>
      <c r="B2104" s="181">
        <v>0</v>
      </c>
      <c r="C2104" s="182">
        <v>8.2000000000000003E-2</v>
      </c>
      <c r="D2104" s="183">
        <v>0.08</v>
      </c>
      <c r="E2104" s="181">
        <v>0</v>
      </c>
      <c r="F2104" s="182">
        <v>8.2000000000000003E-2</v>
      </c>
      <c r="G2104" s="183">
        <v>8.3000000000000004E-2</v>
      </c>
      <c r="H2104" s="181">
        <v>0</v>
      </c>
      <c r="I2104" s="182">
        <v>8.3000000000000004E-2</v>
      </c>
      <c r="J2104" s="183">
        <v>7.9000000000000001E-2</v>
      </c>
      <c r="K2104" s="182"/>
      <c r="L2104" s="182"/>
      <c r="M2104" s="183"/>
      <c r="N2104" s="309"/>
    </row>
    <row r="2105" spans="1:14" x14ac:dyDescent="0.3">
      <c r="A2105" s="184" t="s">
        <v>544</v>
      </c>
      <c r="B2105" s="181">
        <v>0.16700000000000001</v>
      </c>
      <c r="C2105" s="182">
        <v>1.4999999999999999E-2</v>
      </c>
      <c r="D2105" s="183">
        <v>1.7000000000000001E-2</v>
      </c>
      <c r="E2105" s="181">
        <v>0</v>
      </c>
      <c r="F2105" s="182">
        <v>1.2E-2</v>
      </c>
      <c r="G2105" s="183">
        <v>1.4999999999999999E-2</v>
      </c>
      <c r="H2105" s="181">
        <v>0.33300000000000002</v>
      </c>
      <c r="I2105" s="182">
        <v>1.9E-2</v>
      </c>
      <c r="J2105" s="183">
        <v>0.02</v>
      </c>
      <c r="K2105" s="182"/>
      <c r="L2105" s="182"/>
      <c r="M2105" s="183"/>
      <c r="N2105" s="309"/>
    </row>
    <row r="2106" spans="1:14" x14ac:dyDescent="0.3">
      <c r="A2106" s="130" t="s">
        <v>194</v>
      </c>
      <c r="B2106" s="131">
        <v>6</v>
      </c>
      <c r="C2106" s="132">
        <v>195</v>
      </c>
      <c r="D2106" s="133">
        <v>287</v>
      </c>
      <c r="E2106" s="131">
        <v>3</v>
      </c>
      <c r="F2106" s="132">
        <v>85</v>
      </c>
      <c r="G2106" s="133">
        <v>132</v>
      </c>
      <c r="H2106" s="131">
        <v>3</v>
      </c>
      <c r="I2106" s="132">
        <v>108</v>
      </c>
      <c r="J2106" s="133">
        <v>151</v>
      </c>
      <c r="K2106" s="132"/>
      <c r="L2106" s="132"/>
      <c r="M2106" s="133"/>
      <c r="N2106" s="134"/>
    </row>
    <row r="2107" spans="1:14" x14ac:dyDescent="0.3">
      <c r="A2107" s="141" t="s">
        <v>161</v>
      </c>
      <c r="B2107" s="135">
        <v>3</v>
      </c>
      <c r="C2107" s="136">
        <v>3.36</v>
      </c>
      <c r="D2107" s="137">
        <v>3.33</v>
      </c>
      <c r="E2107" s="135">
        <v>3.33</v>
      </c>
      <c r="F2107" s="136">
        <v>3.32</v>
      </c>
      <c r="G2107" s="137">
        <v>3.3</v>
      </c>
      <c r="H2107" s="135">
        <v>2.67</v>
      </c>
      <c r="I2107" s="136">
        <v>3.4</v>
      </c>
      <c r="J2107" s="137">
        <v>3.34</v>
      </c>
      <c r="K2107" s="136"/>
      <c r="L2107" s="136"/>
      <c r="M2107" s="137"/>
      <c r="N2107" s="309"/>
    </row>
    <row r="2108" spans="1:14" x14ac:dyDescent="0.3">
      <c r="A2108" s="141" t="s">
        <v>35</v>
      </c>
      <c r="B2108" s="135">
        <v>1.1000000000000001</v>
      </c>
      <c r="C2108" s="136">
        <v>0.7</v>
      </c>
      <c r="D2108" s="137">
        <v>0.7</v>
      </c>
      <c r="E2108" s="135">
        <v>0.57999999999999996</v>
      </c>
      <c r="F2108" s="136">
        <v>0.68</v>
      </c>
      <c r="G2108" s="137">
        <v>0.69</v>
      </c>
      <c r="H2108" s="135">
        <v>1.53</v>
      </c>
      <c r="I2108" s="136">
        <v>0.72</v>
      </c>
      <c r="J2108" s="137">
        <v>0.71</v>
      </c>
      <c r="K2108" s="136"/>
      <c r="L2108" s="136"/>
      <c r="M2108" s="137"/>
      <c r="N2108" s="309"/>
    </row>
    <row r="2109" spans="1:14" x14ac:dyDescent="0.3">
      <c r="A2109" s="141" t="s">
        <v>163</v>
      </c>
      <c r="B2109" s="135" t="s">
        <v>197</v>
      </c>
      <c r="C2109" s="136" t="s">
        <v>200</v>
      </c>
      <c r="D2109" s="137" t="s">
        <v>200</v>
      </c>
      <c r="E2109" s="135" t="s">
        <v>197</v>
      </c>
      <c r="F2109" s="136" t="s">
        <v>200</v>
      </c>
      <c r="G2109" s="137" t="s">
        <v>200</v>
      </c>
      <c r="H2109" s="135" t="s">
        <v>197</v>
      </c>
      <c r="I2109" s="136" t="s">
        <v>200</v>
      </c>
      <c r="J2109" s="137" t="s">
        <v>200</v>
      </c>
      <c r="K2109" s="136"/>
      <c r="L2109" s="136"/>
      <c r="M2109" s="137"/>
      <c r="N2109" s="309"/>
    </row>
    <row r="2110" spans="1:14" x14ac:dyDescent="0.3">
      <c r="A2110" s="142" t="s">
        <v>36</v>
      </c>
      <c r="B2110" s="138" t="s">
        <v>197</v>
      </c>
      <c r="C2110" s="139">
        <v>-0.51428571428571412</v>
      </c>
      <c r="D2110" s="140">
        <v>-0.47142857142857159</v>
      </c>
      <c r="E2110" s="138" t="s">
        <v>197</v>
      </c>
      <c r="F2110" s="139">
        <v>1.4705882352941515E-2</v>
      </c>
      <c r="G2110" s="140">
        <v>4.3478260869565584E-2</v>
      </c>
      <c r="H2110" s="138" t="s">
        <v>197</v>
      </c>
      <c r="I2110" s="139">
        <v>-1.0138888888888888</v>
      </c>
      <c r="J2110" s="140">
        <v>-0.94366197183098588</v>
      </c>
      <c r="K2110" s="139"/>
      <c r="L2110" s="139"/>
      <c r="M2110" s="140"/>
      <c r="N2110" s="310"/>
    </row>
    <row r="2111" spans="1:14" ht="52" x14ac:dyDescent="0.3">
      <c r="A2111" s="190" t="s">
        <v>765</v>
      </c>
      <c r="B2111" s="181">
        <v>0</v>
      </c>
      <c r="C2111" s="182">
        <v>6.2E-2</v>
      </c>
      <c r="D2111" s="183">
        <v>6.3E-2</v>
      </c>
      <c r="E2111" s="181">
        <v>0</v>
      </c>
      <c r="F2111" s="182">
        <v>9.4E-2</v>
      </c>
      <c r="G2111" s="183">
        <v>6.8000000000000005E-2</v>
      </c>
      <c r="H2111" s="181">
        <v>0</v>
      </c>
      <c r="I2111" s="182">
        <v>3.6999999999999998E-2</v>
      </c>
      <c r="J2111" s="183">
        <v>0.06</v>
      </c>
      <c r="K2111" s="182"/>
      <c r="L2111" s="182"/>
      <c r="M2111" s="183"/>
      <c r="N2111" s="309"/>
    </row>
    <row r="2112" spans="1:14" x14ac:dyDescent="0.3">
      <c r="A2112" s="184" t="s">
        <v>543</v>
      </c>
      <c r="B2112" s="181">
        <v>0.16700000000000001</v>
      </c>
      <c r="C2112" s="182">
        <v>0.17399999999999999</v>
      </c>
      <c r="D2112" s="183">
        <v>0.185</v>
      </c>
      <c r="E2112" s="181">
        <v>0</v>
      </c>
      <c r="F2112" s="182">
        <v>0.2</v>
      </c>
      <c r="G2112" s="183">
        <v>0.24199999999999999</v>
      </c>
      <c r="H2112" s="181">
        <v>0.33300000000000002</v>
      </c>
      <c r="I2112" s="182">
        <v>0.157</v>
      </c>
      <c r="J2112" s="183">
        <v>0.13900000000000001</v>
      </c>
      <c r="K2112" s="182"/>
      <c r="L2112" s="182"/>
      <c r="M2112" s="183"/>
      <c r="N2112" s="309"/>
    </row>
    <row r="2113" spans="1:14" x14ac:dyDescent="0.3">
      <c r="A2113" s="184" t="s">
        <v>545</v>
      </c>
      <c r="B2113" s="181">
        <v>0.66700000000000004</v>
      </c>
      <c r="C2113" s="182">
        <v>0.42599999999999999</v>
      </c>
      <c r="D2113" s="183">
        <v>0.42499999999999999</v>
      </c>
      <c r="E2113" s="181">
        <v>1</v>
      </c>
      <c r="F2113" s="182">
        <v>0.38800000000000001</v>
      </c>
      <c r="G2113" s="183">
        <v>0.379</v>
      </c>
      <c r="H2113" s="181">
        <v>0.33300000000000002</v>
      </c>
      <c r="I2113" s="182">
        <v>0.45400000000000001</v>
      </c>
      <c r="J2113" s="183">
        <v>0.45700000000000002</v>
      </c>
      <c r="K2113" s="182"/>
      <c r="L2113" s="182"/>
      <c r="M2113" s="183"/>
      <c r="N2113" s="309"/>
    </row>
    <row r="2114" spans="1:14" x14ac:dyDescent="0.3">
      <c r="A2114" s="184" t="s">
        <v>544</v>
      </c>
      <c r="B2114" s="181">
        <v>0.16700000000000001</v>
      </c>
      <c r="C2114" s="182">
        <v>0.33800000000000002</v>
      </c>
      <c r="D2114" s="183">
        <v>0.32800000000000001</v>
      </c>
      <c r="E2114" s="181">
        <v>0</v>
      </c>
      <c r="F2114" s="182">
        <v>0.318</v>
      </c>
      <c r="G2114" s="183">
        <v>0.311</v>
      </c>
      <c r="H2114" s="181">
        <v>0.33300000000000002</v>
      </c>
      <c r="I2114" s="182">
        <v>0.35199999999999998</v>
      </c>
      <c r="J2114" s="183">
        <v>0.34399999999999997</v>
      </c>
      <c r="K2114" s="182"/>
      <c r="L2114" s="182"/>
      <c r="M2114" s="183"/>
      <c r="N2114" s="309"/>
    </row>
    <row r="2115" spans="1:14" x14ac:dyDescent="0.3">
      <c r="A2115" s="130" t="s">
        <v>194</v>
      </c>
      <c r="B2115" s="131">
        <v>6</v>
      </c>
      <c r="C2115" s="132">
        <v>195</v>
      </c>
      <c r="D2115" s="133">
        <v>287</v>
      </c>
      <c r="E2115" s="131">
        <v>3</v>
      </c>
      <c r="F2115" s="132">
        <v>85</v>
      </c>
      <c r="G2115" s="133">
        <v>132</v>
      </c>
      <c r="H2115" s="131">
        <v>3</v>
      </c>
      <c r="I2115" s="132">
        <v>108</v>
      </c>
      <c r="J2115" s="133">
        <v>151</v>
      </c>
      <c r="K2115" s="132"/>
      <c r="L2115" s="132"/>
      <c r="M2115" s="133"/>
      <c r="N2115" s="134"/>
    </row>
    <row r="2116" spans="1:14" x14ac:dyDescent="0.3">
      <c r="A2116" s="141" t="s">
        <v>161</v>
      </c>
      <c r="B2116" s="135">
        <v>2</v>
      </c>
      <c r="C2116" s="136">
        <v>1.96</v>
      </c>
      <c r="D2116" s="137">
        <v>1.98</v>
      </c>
      <c r="E2116" s="135">
        <v>2</v>
      </c>
      <c r="F2116" s="136">
        <v>2.0699999999999998</v>
      </c>
      <c r="G2116" s="137">
        <v>2.0699999999999998</v>
      </c>
      <c r="H2116" s="135">
        <v>2</v>
      </c>
      <c r="I2116" s="136">
        <v>1.88</v>
      </c>
      <c r="J2116" s="137">
        <v>1.91</v>
      </c>
      <c r="K2116" s="136"/>
      <c r="L2116" s="136"/>
      <c r="M2116" s="137"/>
      <c r="N2116" s="309"/>
    </row>
    <row r="2117" spans="1:14" x14ac:dyDescent="0.3">
      <c r="A2117" s="141" t="s">
        <v>35</v>
      </c>
      <c r="B2117" s="135">
        <v>0.63</v>
      </c>
      <c r="C2117" s="136">
        <v>0.87</v>
      </c>
      <c r="D2117" s="137">
        <v>0.87</v>
      </c>
      <c r="E2117" s="135">
        <v>0</v>
      </c>
      <c r="F2117" s="136">
        <v>0.95</v>
      </c>
      <c r="G2117" s="137">
        <v>0.91</v>
      </c>
      <c r="H2117" s="135">
        <v>1</v>
      </c>
      <c r="I2117" s="136">
        <v>0.81</v>
      </c>
      <c r="J2117" s="137">
        <v>0.85</v>
      </c>
      <c r="K2117" s="136"/>
      <c r="L2117" s="136"/>
      <c r="M2117" s="137"/>
      <c r="N2117" s="309"/>
    </row>
    <row r="2118" spans="1:14" x14ac:dyDescent="0.3">
      <c r="A2118" s="141" t="s">
        <v>163</v>
      </c>
      <c r="B2118" s="135" t="s">
        <v>197</v>
      </c>
      <c r="C2118" s="136" t="s">
        <v>200</v>
      </c>
      <c r="D2118" s="137" t="s">
        <v>200</v>
      </c>
      <c r="E2118" s="135" t="s">
        <v>197</v>
      </c>
      <c r="F2118" s="136" t="s">
        <v>200</v>
      </c>
      <c r="G2118" s="137" t="s">
        <v>200</v>
      </c>
      <c r="H2118" s="135" t="s">
        <v>197</v>
      </c>
      <c r="I2118" s="136" t="s">
        <v>200</v>
      </c>
      <c r="J2118" s="137" t="s">
        <v>200</v>
      </c>
      <c r="K2118" s="136"/>
      <c r="L2118" s="136"/>
      <c r="M2118" s="137"/>
      <c r="N2118" s="309"/>
    </row>
    <row r="2119" spans="1:14" x14ac:dyDescent="0.3">
      <c r="A2119" s="142" t="s">
        <v>36</v>
      </c>
      <c r="B2119" s="138" t="s">
        <v>197</v>
      </c>
      <c r="C2119" s="139">
        <v>4.5977011494252915E-2</v>
      </c>
      <c r="D2119" s="140">
        <v>2.2988505747126457E-2</v>
      </c>
      <c r="E2119" s="138" t="s">
        <v>197</v>
      </c>
      <c r="F2119" s="139">
        <v>-7.368421052631563E-2</v>
      </c>
      <c r="G2119" s="140">
        <v>-7.6923076923076747E-2</v>
      </c>
      <c r="H2119" s="138" t="s">
        <v>197</v>
      </c>
      <c r="I2119" s="139">
        <v>0.14814814814814828</v>
      </c>
      <c r="J2119" s="140">
        <v>0.10588235294117657</v>
      </c>
      <c r="K2119" s="139"/>
      <c r="L2119" s="139"/>
      <c r="M2119" s="140"/>
      <c r="N2119" s="310"/>
    </row>
    <row r="2120" spans="1:14" ht="26" x14ac:dyDescent="0.3">
      <c r="A2120" s="190" t="s">
        <v>551</v>
      </c>
      <c r="B2120" s="181">
        <v>0</v>
      </c>
      <c r="C2120" s="182">
        <v>0.01</v>
      </c>
      <c r="D2120" s="183">
        <v>1.7000000000000001E-2</v>
      </c>
      <c r="E2120" s="181">
        <v>0</v>
      </c>
      <c r="F2120" s="182">
        <v>2.4E-2</v>
      </c>
      <c r="G2120" s="183">
        <v>2.3E-2</v>
      </c>
      <c r="H2120" s="181">
        <v>0</v>
      </c>
      <c r="I2120" s="182">
        <v>0</v>
      </c>
      <c r="J2120" s="183">
        <v>1.2999999999999999E-2</v>
      </c>
      <c r="K2120" s="182"/>
      <c r="L2120" s="182"/>
      <c r="M2120" s="183"/>
      <c r="N2120" s="309"/>
    </row>
    <row r="2121" spans="1:14" x14ac:dyDescent="0.3">
      <c r="A2121" s="184" t="s">
        <v>543</v>
      </c>
      <c r="B2121" s="181">
        <v>0.16700000000000001</v>
      </c>
      <c r="C2121" s="182">
        <v>0.10299999999999999</v>
      </c>
      <c r="D2121" s="183">
        <v>0.111</v>
      </c>
      <c r="E2121" s="181">
        <v>0</v>
      </c>
      <c r="F2121" s="182">
        <v>0.14099999999999999</v>
      </c>
      <c r="G2121" s="183">
        <v>0.16700000000000001</v>
      </c>
      <c r="H2121" s="181">
        <v>0.33300000000000002</v>
      </c>
      <c r="I2121" s="182">
        <v>7.3999999999999996E-2</v>
      </c>
      <c r="J2121" s="183">
        <v>6.6000000000000003E-2</v>
      </c>
      <c r="K2121" s="182"/>
      <c r="L2121" s="182"/>
      <c r="M2121" s="183"/>
      <c r="N2121" s="309"/>
    </row>
    <row r="2122" spans="1:14" x14ac:dyDescent="0.3">
      <c r="A2122" s="184" t="s">
        <v>545</v>
      </c>
      <c r="B2122" s="181">
        <v>0.33300000000000002</v>
      </c>
      <c r="C2122" s="182">
        <v>0.41499999999999998</v>
      </c>
      <c r="D2122" s="183">
        <v>0.432</v>
      </c>
      <c r="E2122" s="181">
        <v>0.66700000000000004</v>
      </c>
      <c r="F2122" s="182">
        <v>0.34100000000000003</v>
      </c>
      <c r="G2122" s="183">
        <v>0.36399999999999999</v>
      </c>
      <c r="H2122" s="181">
        <v>0</v>
      </c>
      <c r="I2122" s="182">
        <v>0.47199999999999998</v>
      </c>
      <c r="J2122" s="183">
        <v>0.48299999999999998</v>
      </c>
      <c r="K2122" s="182"/>
      <c r="L2122" s="182"/>
      <c r="M2122" s="183"/>
      <c r="N2122" s="309"/>
    </row>
    <row r="2123" spans="1:14" x14ac:dyDescent="0.3">
      <c r="A2123" s="184" t="s">
        <v>544</v>
      </c>
      <c r="B2123" s="181">
        <v>0.5</v>
      </c>
      <c r="C2123" s="182">
        <v>0.47199999999999998</v>
      </c>
      <c r="D2123" s="183">
        <v>0.439</v>
      </c>
      <c r="E2123" s="181">
        <v>0.33300000000000002</v>
      </c>
      <c r="F2123" s="182">
        <v>0.49399999999999999</v>
      </c>
      <c r="G2123" s="183">
        <v>0.44700000000000001</v>
      </c>
      <c r="H2123" s="181">
        <v>0.66700000000000004</v>
      </c>
      <c r="I2123" s="182">
        <v>0.45400000000000001</v>
      </c>
      <c r="J2123" s="183">
        <v>0.437</v>
      </c>
      <c r="K2123" s="182"/>
      <c r="L2123" s="182"/>
      <c r="M2123" s="183"/>
      <c r="N2123" s="309"/>
    </row>
    <row r="2124" spans="1:14" x14ac:dyDescent="0.3">
      <c r="A2124" s="130" t="s">
        <v>194</v>
      </c>
      <c r="B2124" s="131">
        <v>6</v>
      </c>
      <c r="C2124" s="132">
        <v>195</v>
      </c>
      <c r="D2124" s="133">
        <v>287</v>
      </c>
      <c r="E2124" s="131">
        <v>3</v>
      </c>
      <c r="F2124" s="132">
        <v>85</v>
      </c>
      <c r="G2124" s="133">
        <v>132</v>
      </c>
      <c r="H2124" s="131">
        <v>3</v>
      </c>
      <c r="I2124" s="132">
        <v>108</v>
      </c>
      <c r="J2124" s="133">
        <v>151</v>
      </c>
      <c r="K2124" s="132"/>
      <c r="L2124" s="132"/>
      <c r="M2124" s="133"/>
      <c r="N2124" s="134"/>
    </row>
    <row r="2125" spans="1:14" x14ac:dyDescent="0.3">
      <c r="A2125" s="141" t="s">
        <v>161</v>
      </c>
      <c r="B2125" s="135">
        <v>1.67</v>
      </c>
      <c r="C2125" s="136">
        <v>1.65</v>
      </c>
      <c r="D2125" s="137">
        <v>1.71</v>
      </c>
      <c r="E2125" s="135">
        <v>1.67</v>
      </c>
      <c r="F2125" s="136">
        <v>1.69</v>
      </c>
      <c r="G2125" s="137">
        <v>1.77</v>
      </c>
      <c r="H2125" s="135">
        <v>1.67</v>
      </c>
      <c r="I2125" s="136">
        <v>1.62</v>
      </c>
      <c r="J2125" s="137">
        <v>1.66</v>
      </c>
      <c r="K2125" s="136"/>
      <c r="L2125" s="136"/>
      <c r="M2125" s="137"/>
      <c r="N2125" s="309"/>
    </row>
    <row r="2126" spans="1:14" x14ac:dyDescent="0.3">
      <c r="A2126" s="141" t="s">
        <v>35</v>
      </c>
      <c r="B2126" s="135">
        <v>0.82</v>
      </c>
      <c r="C2126" s="136">
        <v>0.7</v>
      </c>
      <c r="D2126" s="137">
        <v>0.73</v>
      </c>
      <c r="E2126" s="135">
        <v>0.57999999999999996</v>
      </c>
      <c r="F2126" s="136">
        <v>0.8</v>
      </c>
      <c r="G2126" s="137">
        <v>0.81</v>
      </c>
      <c r="H2126" s="135">
        <v>1.1499999999999999</v>
      </c>
      <c r="I2126" s="136">
        <v>0.62</v>
      </c>
      <c r="J2126" s="137">
        <v>0.66</v>
      </c>
      <c r="K2126" s="136"/>
      <c r="L2126" s="136"/>
      <c r="M2126" s="137"/>
      <c r="N2126" s="309"/>
    </row>
    <row r="2127" spans="1:14" x14ac:dyDescent="0.3">
      <c r="A2127" s="141" t="s">
        <v>163</v>
      </c>
      <c r="B2127" s="135" t="s">
        <v>197</v>
      </c>
      <c r="C2127" s="136" t="s">
        <v>200</v>
      </c>
      <c r="D2127" s="137" t="s">
        <v>200</v>
      </c>
      <c r="E2127" s="135" t="s">
        <v>197</v>
      </c>
      <c r="F2127" s="136" t="s">
        <v>200</v>
      </c>
      <c r="G2127" s="137" t="s">
        <v>200</v>
      </c>
      <c r="H2127" s="135" t="s">
        <v>197</v>
      </c>
      <c r="I2127" s="136" t="s">
        <v>200</v>
      </c>
      <c r="J2127" s="137" t="s">
        <v>200</v>
      </c>
      <c r="K2127" s="136"/>
      <c r="L2127" s="136"/>
      <c r="M2127" s="137"/>
      <c r="N2127" s="309"/>
    </row>
    <row r="2128" spans="1:14" x14ac:dyDescent="0.3">
      <c r="A2128" s="142" t="s">
        <v>36</v>
      </c>
      <c r="B2128" s="138" t="s">
        <v>197</v>
      </c>
      <c r="C2128" s="139">
        <v>2.8571428571428598E-2</v>
      </c>
      <c r="D2128" s="140">
        <v>-5.4794520547945258E-2</v>
      </c>
      <c r="E2128" s="138" t="s">
        <v>197</v>
      </c>
      <c r="F2128" s="139">
        <v>-2.5000000000000022E-2</v>
      </c>
      <c r="G2128" s="140">
        <v>-0.12345679012345689</v>
      </c>
      <c r="H2128" s="138" t="s">
        <v>197</v>
      </c>
      <c r="I2128" s="139">
        <v>8.0645161290322301E-2</v>
      </c>
      <c r="J2128" s="140">
        <v>1.5151515151515164E-2</v>
      </c>
      <c r="K2128" s="139"/>
      <c r="L2128" s="139"/>
      <c r="M2128" s="140"/>
      <c r="N2128" s="310"/>
    </row>
    <row r="2129" spans="1:14" ht="26" x14ac:dyDescent="0.3">
      <c r="A2129" s="188" t="s">
        <v>611</v>
      </c>
      <c r="B2129" s="191">
        <v>0.16700000000000001</v>
      </c>
      <c r="C2129" s="192">
        <v>0.19500000000000001</v>
      </c>
      <c r="D2129" s="193">
        <v>0.16400000000000001</v>
      </c>
      <c r="E2129" s="191">
        <v>0</v>
      </c>
      <c r="F2129" s="192">
        <v>0.188</v>
      </c>
      <c r="G2129" s="193">
        <v>0.14399999999999999</v>
      </c>
      <c r="H2129" s="191">
        <v>0.33300000000000002</v>
      </c>
      <c r="I2129" s="192">
        <v>0.19400000000000001</v>
      </c>
      <c r="J2129" s="193">
        <v>0.17199999999999999</v>
      </c>
      <c r="K2129" s="192"/>
      <c r="L2129" s="192"/>
      <c r="M2129" s="193"/>
      <c r="N2129" s="312"/>
    </row>
    <row r="2130" spans="1:14" x14ac:dyDescent="0.3">
      <c r="A2130" s="184" t="s">
        <v>543</v>
      </c>
      <c r="B2130" s="181">
        <v>0.66700000000000004</v>
      </c>
      <c r="C2130" s="182">
        <v>0.34399999999999997</v>
      </c>
      <c r="D2130" s="183">
        <v>0.35499999999999998</v>
      </c>
      <c r="E2130" s="181">
        <v>1</v>
      </c>
      <c r="F2130" s="182">
        <v>0.32900000000000001</v>
      </c>
      <c r="G2130" s="183">
        <v>0.33300000000000002</v>
      </c>
      <c r="H2130" s="181">
        <v>0.33300000000000002</v>
      </c>
      <c r="I2130" s="182">
        <v>0.35199999999999998</v>
      </c>
      <c r="J2130" s="183">
        <v>0.371</v>
      </c>
      <c r="K2130" s="182"/>
      <c r="L2130" s="182"/>
      <c r="M2130" s="183"/>
      <c r="N2130" s="309"/>
    </row>
    <row r="2131" spans="1:14" x14ac:dyDescent="0.3">
      <c r="A2131" s="184" t="s">
        <v>545</v>
      </c>
      <c r="B2131" s="181">
        <v>0.16700000000000001</v>
      </c>
      <c r="C2131" s="182">
        <v>0.313</v>
      </c>
      <c r="D2131" s="183">
        <v>0.32400000000000001</v>
      </c>
      <c r="E2131" s="181">
        <v>0</v>
      </c>
      <c r="F2131" s="182">
        <v>0.29399999999999998</v>
      </c>
      <c r="G2131" s="183">
        <v>0.32600000000000001</v>
      </c>
      <c r="H2131" s="181">
        <v>0.33300000000000002</v>
      </c>
      <c r="I2131" s="182">
        <v>0.33300000000000002</v>
      </c>
      <c r="J2131" s="183">
        <v>0.33100000000000002</v>
      </c>
      <c r="K2131" s="182"/>
      <c r="L2131" s="182"/>
      <c r="M2131" s="183"/>
      <c r="N2131" s="309"/>
    </row>
    <row r="2132" spans="1:14" x14ac:dyDescent="0.3">
      <c r="A2132" s="184" t="s">
        <v>544</v>
      </c>
      <c r="B2132" s="181">
        <v>0</v>
      </c>
      <c r="C2132" s="182">
        <v>0.14899999999999999</v>
      </c>
      <c r="D2132" s="183">
        <v>0.157</v>
      </c>
      <c r="E2132" s="181">
        <v>0</v>
      </c>
      <c r="F2132" s="182">
        <v>0.188</v>
      </c>
      <c r="G2132" s="183">
        <v>0.19700000000000001</v>
      </c>
      <c r="H2132" s="181">
        <v>0</v>
      </c>
      <c r="I2132" s="182">
        <v>0.12</v>
      </c>
      <c r="J2132" s="183">
        <v>0.126</v>
      </c>
      <c r="K2132" s="182"/>
      <c r="L2132" s="182"/>
      <c r="M2132" s="183"/>
      <c r="N2132" s="309"/>
    </row>
    <row r="2133" spans="1:14" x14ac:dyDescent="0.3">
      <c r="A2133" s="130" t="s">
        <v>194</v>
      </c>
      <c r="B2133" s="131">
        <v>6</v>
      </c>
      <c r="C2133" s="132">
        <v>195</v>
      </c>
      <c r="D2133" s="133">
        <v>287</v>
      </c>
      <c r="E2133" s="131">
        <v>3</v>
      </c>
      <c r="F2133" s="132">
        <v>85</v>
      </c>
      <c r="G2133" s="133">
        <v>132</v>
      </c>
      <c r="H2133" s="131">
        <v>3</v>
      </c>
      <c r="I2133" s="132">
        <v>108</v>
      </c>
      <c r="J2133" s="133">
        <v>151</v>
      </c>
      <c r="K2133" s="132"/>
      <c r="L2133" s="132"/>
      <c r="M2133" s="133"/>
      <c r="N2133" s="134"/>
    </row>
    <row r="2134" spans="1:14" x14ac:dyDescent="0.3">
      <c r="A2134" s="141" t="s">
        <v>161</v>
      </c>
      <c r="B2134" s="135">
        <v>3</v>
      </c>
      <c r="C2134" s="136">
        <v>2.58</v>
      </c>
      <c r="D2134" s="137">
        <v>2.5299999999999998</v>
      </c>
      <c r="E2134" s="135">
        <v>3</v>
      </c>
      <c r="F2134" s="136">
        <v>2.52</v>
      </c>
      <c r="G2134" s="137">
        <v>2.42</v>
      </c>
      <c r="H2134" s="135">
        <v>3</v>
      </c>
      <c r="I2134" s="136">
        <v>2.62</v>
      </c>
      <c r="J2134" s="137">
        <v>2.59</v>
      </c>
      <c r="K2134" s="136"/>
      <c r="L2134" s="136"/>
      <c r="M2134" s="137"/>
      <c r="N2134" s="309"/>
    </row>
    <row r="2135" spans="1:14" x14ac:dyDescent="0.3">
      <c r="A2135" s="141" t="s">
        <v>35</v>
      </c>
      <c r="B2135" s="135">
        <v>0.63</v>
      </c>
      <c r="C2135" s="136">
        <v>0.97</v>
      </c>
      <c r="D2135" s="137">
        <v>0.95</v>
      </c>
      <c r="E2135" s="135">
        <v>0</v>
      </c>
      <c r="F2135" s="136">
        <v>1.01</v>
      </c>
      <c r="G2135" s="137">
        <v>0.97</v>
      </c>
      <c r="H2135" s="135">
        <v>1</v>
      </c>
      <c r="I2135" s="136">
        <v>0.93</v>
      </c>
      <c r="J2135" s="137">
        <v>0.92</v>
      </c>
      <c r="K2135" s="136"/>
      <c r="L2135" s="136"/>
      <c r="M2135" s="137"/>
      <c r="N2135" s="309"/>
    </row>
    <row r="2136" spans="1:14" x14ac:dyDescent="0.3">
      <c r="A2136" s="141" t="s">
        <v>163</v>
      </c>
      <c r="B2136" s="135" t="s">
        <v>197</v>
      </c>
      <c r="C2136" s="136" t="s">
        <v>200</v>
      </c>
      <c r="D2136" s="137" t="s">
        <v>200</v>
      </c>
      <c r="E2136" s="135" t="s">
        <v>197</v>
      </c>
      <c r="F2136" s="136" t="s">
        <v>200</v>
      </c>
      <c r="G2136" s="137" t="s">
        <v>200</v>
      </c>
      <c r="H2136" s="135" t="s">
        <v>197</v>
      </c>
      <c r="I2136" s="136" t="s">
        <v>200</v>
      </c>
      <c r="J2136" s="137" t="s">
        <v>200</v>
      </c>
      <c r="K2136" s="136"/>
      <c r="L2136" s="136"/>
      <c r="M2136" s="137"/>
      <c r="N2136" s="309"/>
    </row>
    <row r="2137" spans="1:14" x14ac:dyDescent="0.3">
      <c r="A2137" s="142" t="s">
        <v>36</v>
      </c>
      <c r="B2137" s="138" t="s">
        <v>197</v>
      </c>
      <c r="C2137" s="139">
        <v>0.43298969072164945</v>
      </c>
      <c r="D2137" s="140">
        <v>0.49473684210526336</v>
      </c>
      <c r="E2137" s="138" t="s">
        <v>197</v>
      </c>
      <c r="F2137" s="139">
        <v>0.47524752475247523</v>
      </c>
      <c r="G2137" s="140">
        <v>0.597938144329897</v>
      </c>
      <c r="H2137" s="138" t="s">
        <v>197</v>
      </c>
      <c r="I2137" s="139">
        <v>0.40860215053763427</v>
      </c>
      <c r="J2137" s="140">
        <v>0.44565217391304363</v>
      </c>
      <c r="K2137" s="139"/>
      <c r="L2137" s="139"/>
      <c r="M2137" s="140"/>
      <c r="N2137" s="310"/>
    </row>
    <row r="2138" spans="1:14" ht="26" x14ac:dyDescent="0.3">
      <c r="A2138" s="190" t="s">
        <v>552</v>
      </c>
      <c r="B2138" s="181">
        <v>0.5</v>
      </c>
      <c r="C2138" s="182">
        <v>0.68600000000000005</v>
      </c>
      <c r="D2138" s="183">
        <v>0.64300000000000002</v>
      </c>
      <c r="E2138" s="181">
        <v>0.33300000000000002</v>
      </c>
      <c r="F2138" s="182">
        <v>0.624</v>
      </c>
      <c r="G2138" s="183">
        <v>0.56100000000000005</v>
      </c>
      <c r="H2138" s="181">
        <v>0.66700000000000004</v>
      </c>
      <c r="I2138" s="182">
        <v>0.73799999999999999</v>
      </c>
      <c r="J2138" s="183">
        <v>0.71299999999999997</v>
      </c>
      <c r="K2138" s="182"/>
      <c r="L2138" s="182"/>
      <c r="M2138" s="183"/>
      <c r="N2138" s="309"/>
    </row>
    <row r="2139" spans="1:14" x14ac:dyDescent="0.3">
      <c r="A2139" s="184" t="s">
        <v>543</v>
      </c>
      <c r="B2139" s="181">
        <v>0.33300000000000002</v>
      </c>
      <c r="C2139" s="182">
        <v>0.18</v>
      </c>
      <c r="D2139" s="183">
        <v>0.192</v>
      </c>
      <c r="E2139" s="181">
        <v>0.33300000000000002</v>
      </c>
      <c r="F2139" s="182">
        <v>0.21199999999999999</v>
      </c>
      <c r="G2139" s="183">
        <v>0.24199999999999999</v>
      </c>
      <c r="H2139" s="181">
        <v>0.33300000000000002</v>
      </c>
      <c r="I2139" s="182">
        <v>0.15</v>
      </c>
      <c r="J2139" s="183">
        <v>0.14699999999999999</v>
      </c>
      <c r="K2139" s="182"/>
      <c r="L2139" s="182"/>
      <c r="M2139" s="183"/>
      <c r="N2139" s="309"/>
    </row>
    <row r="2140" spans="1:14" x14ac:dyDescent="0.3">
      <c r="A2140" s="184" t="s">
        <v>545</v>
      </c>
      <c r="B2140" s="181">
        <v>0.16700000000000001</v>
      </c>
      <c r="C2140" s="182">
        <v>3.1E-2</v>
      </c>
      <c r="D2140" s="183">
        <v>3.7999999999999999E-2</v>
      </c>
      <c r="E2140" s="181">
        <v>0.33300000000000002</v>
      </c>
      <c r="F2140" s="182">
        <v>3.5000000000000003E-2</v>
      </c>
      <c r="G2140" s="183">
        <v>3.7999999999999999E-2</v>
      </c>
      <c r="H2140" s="181">
        <v>0</v>
      </c>
      <c r="I2140" s="182">
        <v>2.8000000000000001E-2</v>
      </c>
      <c r="J2140" s="183">
        <v>0.04</v>
      </c>
      <c r="K2140" s="182"/>
      <c r="L2140" s="182"/>
      <c r="M2140" s="183"/>
      <c r="N2140" s="309"/>
    </row>
    <row r="2141" spans="1:14" x14ac:dyDescent="0.3">
      <c r="A2141" s="184" t="s">
        <v>544</v>
      </c>
      <c r="B2141" s="181">
        <v>0</v>
      </c>
      <c r="C2141" s="182">
        <v>0.10299999999999999</v>
      </c>
      <c r="D2141" s="183">
        <v>0.126</v>
      </c>
      <c r="E2141" s="181">
        <v>0</v>
      </c>
      <c r="F2141" s="182">
        <v>0.129</v>
      </c>
      <c r="G2141" s="183">
        <v>0.159</v>
      </c>
      <c r="H2141" s="181">
        <v>0</v>
      </c>
      <c r="I2141" s="182">
        <v>8.4000000000000005E-2</v>
      </c>
      <c r="J2141" s="183">
        <v>0.1</v>
      </c>
      <c r="K2141" s="182"/>
      <c r="L2141" s="182"/>
      <c r="M2141" s="183"/>
      <c r="N2141" s="309"/>
    </row>
    <row r="2142" spans="1:14" x14ac:dyDescent="0.3">
      <c r="A2142" s="130" t="s">
        <v>194</v>
      </c>
      <c r="B2142" s="131">
        <v>6</v>
      </c>
      <c r="C2142" s="132">
        <v>194</v>
      </c>
      <c r="D2142" s="133">
        <v>286</v>
      </c>
      <c r="E2142" s="131">
        <v>3</v>
      </c>
      <c r="F2142" s="132">
        <v>85</v>
      </c>
      <c r="G2142" s="133">
        <v>132</v>
      </c>
      <c r="H2142" s="131">
        <v>3</v>
      </c>
      <c r="I2142" s="132">
        <v>107</v>
      </c>
      <c r="J2142" s="133">
        <v>150</v>
      </c>
      <c r="K2142" s="132"/>
      <c r="L2142" s="132"/>
      <c r="M2142" s="133"/>
      <c r="N2142" s="134"/>
    </row>
    <row r="2143" spans="1:14" x14ac:dyDescent="0.3">
      <c r="A2143" s="141" t="s">
        <v>161</v>
      </c>
      <c r="B2143" s="135">
        <v>3.33</v>
      </c>
      <c r="C2143" s="136">
        <v>3.45</v>
      </c>
      <c r="D2143" s="137">
        <v>3.35</v>
      </c>
      <c r="E2143" s="135">
        <v>3</v>
      </c>
      <c r="F2143" s="136">
        <v>3.33</v>
      </c>
      <c r="G2143" s="137">
        <v>3.2</v>
      </c>
      <c r="H2143" s="135">
        <v>3.67</v>
      </c>
      <c r="I2143" s="136">
        <v>3.54</v>
      </c>
      <c r="J2143" s="137">
        <v>3.47</v>
      </c>
      <c r="K2143" s="136"/>
      <c r="L2143" s="136"/>
      <c r="M2143" s="137"/>
      <c r="N2143" s="309"/>
    </row>
    <row r="2144" spans="1:14" x14ac:dyDescent="0.3">
      <c r="A2144" s="141" t="s">
        <v>35</v>
      </c>
      <c r="B2144" s="135">
        <v>0.82</v>
      </c>
      <c r="C2144" s="136">
        <v>0.97</v>
      </c>
      <c r="D2144" s="137">
        <v>1.03</v>
      </c>
      <c r="E2144" s="135">
        <v>1</v>
      </c>
      <c r="F2144" s="136">
        <v>1.04</v>
      </c>
      <c r="G2144" s="137">
        <v>1.1000000000000001</v>
      </c>
      <c r="H2144" s="135">
        <v>0.57999999999999996</v>
      </c>
      <c r="I2144" s="136">
        <v>0.9</v>
      </c>
      <c r="J2144" s="137">
        <v>0.97</v>
      </c>
      <c r="K2144" s="136"/>
      <c r="L2144" s="136"/>
      <c r="M2144" s="137"/>
      <c r="N2144" s="309"/>
    </row>
    <row r="2145" spans="1:14" x14ac:dyDescent="0.3">
      <c r="A2145" s="141" t="s">
        <v>163</v>
      </c>
      <c r="B2145" s="135" t="s">
        <v>197</v>
      </c>
      <c r="C2145" s="136" t="s">
        <v>200</v>
      </c>
      <c r="D2145" s="137" t="s">
        <v>200</v>
      </c>
      <c r="E2145" s="135" t="s">
        <v>197</v>
      </c>
      <c r="F2145" s="136" t="s">
        <v>200</v>
      </c>
      <c r="G2145" s="137" t="s">
        <v>200</v>
      </c>
      <c r="H2145" s="135" t="s">
        <v>197</v>
      </c>
      <c r="I2145" s="136" t="s">
        <v>200</v>
      </c>
      <c r="J2145" s="137" t="s">
        <v>200</v>
      </c>
      <c r="K2145" s="136"/>
      <c r="L2145" s="136"/>
      <c r="M2145" s="137"/>
      <c r="N2145" s="309"/>
    </row>
    <row r="2146" spans="1:14" x14ac:dyDescent="0.3">
      <c r="A2146" s="142" t="s">
        <v>36</v>
      </c>
      <c r="B2146" s="138" t="s">
        <v>197</v>
      </c>
      <c r="C2146" s="139">
        <v>-0.12371134020618568</v>
      </c>
      <c r="D2146" s="140">
        <v>-1.9417475728155355E-2</v>
      </c>
      <c r="E2146" s="138" t="s">
        <v>197</v>
      </c>
      <c r="F2146" s="139">
        <v>-0.31730769230769235</v>
      </c>
      <c r="G2146" s="140">
        <v>-0.18181818181818196</v>
      </c>
      <c r="H2146" s="138" t="s">
        <v>197</v>
      </c>
      <c r="I2146" s="139">
        <v>0.14444444444444432</v>
      </c>
      <c r="J2146" s="140">
        <v>0.20618556701030902</v>
      </c>
      <c r="K2146" s="139"/>
      <c r="L2146" s="139"/>
      <c r="M2146" s="140"/>
      <c r="N2146" s="310"/>
    </row>
    <row r="2147" spans="1:14" ht="52" x14ac:dyDescent="0.3">
      <c r="A2147" s="188" t="s">
        <v>956</v>
      </c>
      <c r="B2147" s="191">
        <v>0.83299999999999996</v>
      </c>
      <c r="C2147" s="192">
        <v>0.57899999999999996</v>
      </c>
      <c r="D2147" s="193">
        <v>0.54400000000000004</v>
      </c>
      <c r="E2147" s="191">
        <v>1</v>
      </c>
      <c r="F2147" s="192">
        <v>0.57099999999999995</v>
      </c>
      <c r="G2147" s="193">
        <v>0.50800000000000001</v>
      </c>
      <c r="H2147" s="191">
        <v>0.66700000000000004</v>
      </c>
      <c r="I2147" s="192">
        <v>0.58699999999999997</v>
      </c>
      <c r="J2147" s="193">
        <v>0.56799999999999995</v>
      </c>
      <c r="K2147" s="191"/>
      <c r="L2147" s="192"/>
      <c r="M2147" s="193"/>
      <c r="N2147" s="311"/>
    </row>
    <row r="2148" spans="1:14" x14ac:dyDescent="0.3">
      <c r="A2148" s="189" t="s">
        <v>523</v>
      </c>
      <c r="B2148" s="191">
        <v>0.16700000000000001</v>
      </c>
      <c r="C2148" s="192">
        <v>0.34399999999999997</v>
      </c>
      <c r="D2148" s="193">
        <v>0.379</v>
      </c>
      <c r="E2148" s="191">
        <v>0</v>
      </c>
      <c r="F2148" s="192">
        <v>0.312</v>
      </c>
      <c r="G2148" s="193">
        <v>0.39300000000000002</v>
      </c>
      <c r="H2148" s="191">
        <v>0.33300000000000002</v>
      </c>
      <c r="I2148" s="192">
        <v>0.36499999999999999</v>
      </c>
      <c r="J2148" s="193">
        <v>0.37</v>
      </c>
      <c r="K2148" s="191"/>
      <c r="L2148" s="192"/>
      <c r="M2148" s="193"/>
      <c r="N2148" s="312"/>
    </row>
    <row r="2149" spans="1:14" x14ac:dyDescent="0.3">
      <c r="A2149" s="189" t="s">
        <v>524</v>
      </c>
      <c r="B2149" s="191">
        <v>0</v>
      </c>
      <c r="C2149" s="192">
        <v>6.6000000000000003E-2</v>
      </c>
      <c r="D2149" s="193">
        <v>6.6000000000000003E-2</v>
      </c>
      <c r="E2149" s="191">
        <v>0</v>
      </c>
      <c r="F2149" s="192">
        <v>0.11700000000000001</v>
      </c>
      <c r="G2149" s="193">
        <v>9.8000000000000004E-2</v>
      </c>
      <c r="H2149" s="191">
        <v>0</v>
      </c>
      <c r="I2149" s="192">
        <v>2.9000000000000001E-2</v>
      </c>
      <c r="J2149" s="193">
        <v>4.1000000000000002E-2</v>
      </c>
      <c r="K2149" s="191"/>
      <c r="L2149" s="192"/>
      <c r="M2149" s="193"/>
      <c r="N2149" s="312"/>
    </row>
    <row r="2150" spans="1:14" x14ac:dyDescent="0.3">
      <c r="A2150" s="189" t="s">
        <v>610</v>
      </c>
      <c r="B2150" s="191">
        <v>0</v>
      </c>
      <c r="C2150" s="192">
        <v>1.0999999999999999E-2</v>
      </c>
      <c r="D2150" s="193">
        <v>1.0999999999999999E-2</v>
      </c>
      <c r="E2150" s="191">
        <v>0</v>
      </c>
      <c r="F2150" s="192">
        <v>0</v>
      </c>
      <c r="G2150" s="193">
        <v>0</v>
      </c>
      <c r="H2150" s="191">
        <v>0</v>
      </c>
      <c r="I2150" s="192">
        <v>1.9E-2</v>
      </c>
      <c r="J2150" s="193">
        <v>2.1000000000000001E-2</v>
      </c>
      <c r="K2150" s="191"/>
      <c r="L2150" s="192"/>
      <c r="M2150" s="193"/>
      <c r="N2150" s="312"/>
    </row>
    <row r="2151" spans="1:14" x14ac:dyDescent="0.3">
      <c r="A2151" s="108" t="s">
        <v>194</v>
      </c>
      <c r="B2151" s="163">
        <v>6</v>
      </c>
      <c r="C2151" s="164">
        <v>183</v>
      </c>
      <c r="D2151" s="165">
        <v>272</v>
      </c>
      <c r="E2151" s="163">
        <v>3</v>
      </c>
      <c r="F2151" s="164">
        <v>77</v>
      </c>
      <c r="G2151" s="165">
        <v>122</v>
      </c>
      <c r="H2151" s="163">
        <v>3</v>
      </c>
      <c r="I2151" s="164">
        <v>104</v>
      </c>
      <c r="J2151" s="165">
        <v>146</v>
      </c>
      <c r="K2151" s="163"/>
      <c r="L2151" s="164"/>
      <c r="M2151" s="165"/>
      <c r="N2151" s="373"/>
    </row>
    <row r="2152" spans="1:14" x14ac:dyDescent="0.3">
      <c r="A2152" s="109" t="s">
        <v>161</v>
      </c>
      <c r="B2152" s="155">
        <v>3.83</v>
      </c>
      <c r="C2152" s="156">
        <v>3.49</v>
      </c>
      <c r="D2152" s="157">
        <v>3.46</v>
      </c>
      <c r="E2152" s="155">
        <v>4</v>
      </c>
      <c r="F2152" s="156">
        <v>3.45</v>
      </c>
      <c r="G2152" s="157">
        <v>3.41</v>
      </c>
      <c r="H2152" s="155">
        <v>3.67</v>
      </c>
      <c r="I2152" s="156">
        <v>3.52</v>
      </c>
      <c r="J2152" s="157">
        <v>3.49</v>
      </c>
      <c r="K2152" s="155"/>
      <c r="L2152" s="156"/>
      <c r="M2152" s="157"/>
      <c r="N2152" s="312"/>
    </row>
    <row r="2153" spans="1:14" x14ac:dyDescent="0.3">
      <c r="A2153" s="109" t="s">
        <v>35</v>
      </c>
      <c r="B2153" s="155">
        <v>0.41</v>
      </c>
      <c r="C2153" s="156">
        <v>0.67</v>
      </c>
      <c r="D2153" s="157">
        <v>0.67</v>
      </c>
      <c r="E2153" s="155">
        <v>0</v>
      </c>
      <c r="F2153" s="156">
        <v>0.7</v>
      </c>
      <c r="G2153" s="157">
        <v>0.66</v>
      </c>
      <c r="H2153" s="155">
        <v>0.57999999999999996</v>
      </c>
      <c r="I2153" s="156">
        <v>0.65</v>
      </c>
      <c r="J2153" s="157">
        <v>0.68</v>
      </c>
      <c r="K2153" s="155"/>
      <c r="L2153" s="156"/>
      <c r="M2153" s="157"/>
      <c r="N2153" s="312"/>
    </row>
    <row r="2154" spans="1:14" x14ac:dyDescent="0.3">
      <c r="A2154" s="109" t="s">
        <v>163</v>
      </c>
      <c r="B2154" s="155" t="s">
        <v>197</v>
      </c>
      <c r="C2154" s="156" t="s">
        <v>200</v>
      </c>
      <c r="D2154" s="157" t="s">
        <v>200</v>
      </c>
      <c r="E2154" s="155" t="s">
        <v>197</v>
      </c>
      <c r="F2154" s="156" t="s">
        <v>200</v>
      </c>
      <c r="G2154" s="157" t="s">
        <v>200</v>
      </c>
      <c r="H2154" s="155" t="s">
        <v>197</v>
      </c>
      <c r="I2154" s="156" t="s">
        <v>200</v>
      </c>
      <c r="J2154" s="157" t="s">
        <v>200</v>
      </c>
      <c r="K2154" s="155"/>
      <c r="L2154" s="156"/>
      <c r="M2154" s="157"/>
      <c r="N2154" s="312"/>
    </row>
    <row r="2155" spans="1:14" x14ac:dyDescent="0.3">
      <c r="A2155" s="110" t="s">
        <v>36</v>
      </c>
      <c r="B2155" s="143" t="s">
        <v>197</v>
      </c>
      <c r="C2155" s="144">
        <v>0.50746268656716398</v>
      </c>
      <c r="D2155" s="145">
        <v>0.5522388059701494</v>
      </c>
      <c r="E2155" s="143" t="s">
        <v>197</v>
      </c>
      <c r="F2155" s="144">
        <v>0.78571428571428548</v>
      </c>
      <c r="G2155" s="145">
        <v>0.8939393939393937</v>
      </c>
      <c r="H2155" s="143" t="s">
        <v>197</v>
      </c>
      <c r="I2155" s="144">
        <v>0.23076923076923062</v>
      </c>
      <c r="J2155" s="145">
        <v>0.26470588235294074</v>
      </c>
      <c r="K2155" s="143"/>
      <c r="L2155" s="144"/>
      <c r="M2155" s="145"/>
      <c r="N2155" s="221"/>
    </row>
    <row r="2156" spans="1:14" ht="65" x14ac:dyDescent="0.3">
      <c r="A2156" s="188" t="s">
        <v>1157</v>
      </c>
      <c r="B2156" s="191">
        <v>0.6</v>
      </c>
      <c r="C2156" s="192">
        <v>0.52700000000000002</v>
      </c>
      <c r="D2156" s="193">
        <v>0.504</v>
      </c>
      <c r="E2156" s="191">
        <v>1</v>
      </c>
      <c r="F2156" s="192">
        <v>0.46300000000000002</v>
      </c>
      <c r="G2156" s="193">
        <v>0.441</v>
      </c>
      <c r="H2156" s="191">
        <v>0.33300000000000002</v>
      </c>
      <c r="I2156" s="192">
        <v>0.57499999999999996</v>
      </c>
      <c r="J2156" s="193">
        <v>0.55000000000000004</v>
      </c>
      <c r="K2156" s="191"/>
      <c r="L2156" s="192"/>
      <c r="M2156" s="193"/>
      <c r="N2156" s="311"/>
    </row>
    <row r="2157" spans="1:14" x14ac:dyDescent="0.3">
      <c r="A2157" s="189" t="s">
        <v>523</v>
      </c>
      <c r="B2157" s="191">
        <v>0.4</v>
      </c>
      <c r="C2157" s="192">
        <v>0.372</v>
      </c>
      <c r="D2157" s="193">
        <v>0.379</v>
      </c>
      <c r="E2157" s="191">
        <v>0</v>
      </c>
      <c r="F2157" s="192">
        <v>0.46300000000000002</v>
      </c>
      <c r="G2157" s="193">
        <v>0.45700000000000002</v>
      </c>
      <c r="H2157" s="191">
        <v>0.66700000000000004</v>
      </c>
      <c r="I2157" s="192">
        <v>0.30199999999999999</v>
      </c>
      <c r="J2157" s="193">
        <v>0.315</v>
      </c>
      <c r="K2157" s="191"/>
      <c r="L2157" s="192"/>
      <c r="M2157" s="193"/>
      <c r="N2157" s="312"/>
    </row>
    <row r="2158" spans="1:14" x14ac:dyDescent="0.3">
      <c r="A2158" s="189" t="s">
        <v>524</v>
      </c>
      <c r="B2158" s="191">
        <v>0</v>
      </c>
      <c r="C2158" s="192">
        <v>0.09</v>
      </c>
      <c r="D2158" s="193">
        <v>0.107</v>
      </c>
      <c r="E2158" s="191">
        <v>0</v>
      </c>
      <c r="F2158" s="192">
        <v>7.4999999999999997E-2</v>
      </c>
      <c r="G2158" s="193">
        <v>0.10199999999999999</v>
      </c>
      <c r="H2158" s="191">
        <v>0</v>
      </c>
      <c r="I2158" s="192">
        <v>0.104</v>
      </c>
      <c r="J2158" s="193">
        <v>0.114</v>
      </c>
      <c r="K2158" s="191"/>
      <c r="L2158" s="192"/>
      <c r="M2158" s="193"/>
      <c r="N2158" s="312"/>
    </row>
    <row r="2159" spans="1:14" x14ac:dyDescent="0.3">
      <c r="A2159" s="189" t="s">
        <v>610</v>
      </c>
      <c r="B2159" s="191">
        <v>0</v>
      </c>
      <c r="C2159" s="192">
        <v>1.0999999999999999E-2</v>
      </c>
      <c r="D2159" s="193">
        <v>1.0999999999999999E-2</v>
      </c>
      <c r="E2159" s="191">
        <v>0</v>
      </c>
      <c r="F2159" s="192">
        <v>0</v>
      </c>
      <c r="G2159" s="193">
        <v>0</v>
      </c>
      <c r="H2159" s="191">
        <v>0</v>
      </c>
      <c r="I2159" s="192">
        <v>1.9E-2</v>
      </c>
      <c r="J2159" s="193">
        <v>0.02</v>
      </c>
      <c r="K2159" s="191"/>
      <c r="L2159" s="192"/>
      <c r="M2159" s="193"/>
      <c r="N2159" s="312"/>
    </row>
    <row r="2160" spans="1:14" x14ac:dyDescent="0.3">
      <c r="A2160" s="108" t="s">
        <v>194</v>
      </c>
      <c r="B2160" s="163">
        <v>5</v>
      </c>
      <c r="C2160" s="164">
        <v>188</v>
      </c>
      <c r="D2160" s="165">
        <v>280</v>
      </c>
      <c r="E2160" s="163">
        <v>2</v>
      </c>
      <c r="F2160" s="164">
        <v>80</v>
      </c>
      <c r="G2160" s="165">
        <v>127</v>
      </c>
      <c r="H2160" s="163">
        <v>3</v>
      </c>
      <c r="I2160" s="164">
        <v>106</v>
      </c>
      <c r="J2160" s="165">
        <v>149</v>
      </c>
      <c r="K2160" s="163"/>
      <c r="L2160" s="164"/>
      <c r="M2160" s="165"/>
      <c r="N2160" s="373"/>
    </row>
    <row r="2161" spans="1:14" x14ac:dyDescent="0.3">
      <c r="A2161" s="109" t="s">
        <v>161</v>
      </c>
      <c r="B2161" s="155">
        <v>3.6</v>
      </c>
      <c r="C2161" s="156">
        <v>3.41</v>
      </c>
      <c r="D2161" s="157">
        <v>3.38</v>
      </c>
      <c r="E2161" s="155">
        <v>4</v>
      </c>
      <c r="F2161" s="156">
        <v>3.39</v>
      </c>
      <c r="G2161" s="157">
        <v>3.34</v>
      </c>
      <c r="H2161" s="155">
        <v>3.33</v>
      </c>
      <c r="I2161" s="156">
        <v>3.43</v>
      </c>
      <c r="J2161" s="157">
        <v>3.4</v>
      </c>
      <c r="K2161" s="155"/>
      <c r="L2161" s="156"/>
      <c r="M2161" s="157"/>
      <c r="N2161" s="312"/>
    </row>
    <row r="2162" spans="1:14" x14ac:dyDescent="0.3">
      <c r="A2162" s="109" t="s">
        <v>35</v>
      </c>
      <c r="B2162" s="155">
        <v>0.55000000000000004</v>
      </c>
      <c r="C2162" s="156">
        <v>0.7</v>
      </c>
      <c r="D2162" s="157">
        <v>0.72</v>
      </c>
      <c r="E2162" s="155">
        <v>0</v>
      </c>
      <c r="F2162" s="156">
        <v>0.63</v>
      </c>
      <c r="G2162" s="157">
        <v>0.66</v>
      </c>
      <c r="H2162" s="155">
        <v>0.57999999999999996</v>
      </c>
      <c r="I2162" s="156">
        <v>0.76</v>
      </c>
      <c r="J2162" s="157">
        <v>0.77</v>
      </c>
      <c r="K2162" s="155"/>
      <c r="L2162" s="156"/>
      <c r="M2162" s="157"/>
      <c r="N2162" s="312"/>
    </row>
    <row r="2163" spans="1:14" x14ac:dyDescent="0.3">
      <c r="A2163" s="109" t="s">
        <v>163</v>
      </c>
      <c r="B2163" s="155" t="s">
        <v>197</v>
      </c>
      <c r="C2163" s="156" t="s">
        <v>200</v>
      </c>
      <c r="D2163" s="157" t="s">
        <v>200</v>
      </c>
      <c r="E2163" s="155" t="s">
        <v>197</v>
      </c>
      <c r="F2163" s="156" t="s">
        <v>200</v>
      </c>
      <c r="G2163" s="157" t="s">
        <v>200</v>
      </c>
      <c r="H2163" s="155" t="s">
        <v>197</v>
      </c>
      <c r="I2163" s="156" t="s">
        <v>200</v>
      </c>
      <c r="J2163" s="157" t="s">
        <v>200</v>
      </c>
      <c r="K2163" s="155"/>
      <c r="L2163" s="156"/>
      <c r="M2163" s="157"/>
      <c r="N2163" s="312"/>
    </row>
    <row r="2164" spans="1:14" x14ac:dyDescent="0.3">
      <c r="A2164" s="110" t="s">
        <v>36</v>
      </c>
      <c r="B2164" s="143" t="s">
        <v>197</v>
      </c>
      <c r="C2164" s="144">
        <v>0.27142857142857135</v>
      </c>
      <c r="D2164" s="145">
        <v>0.30555555555555586</v>
      </c>
      <c r="E2164" s="143" t="s">
        <v>197</v>
      </c>
      <c r="F2164" s="144">
        <v>0.96825396825396803</v>
      </c>
      <c r="G2164" s="145">
        <v>1.0000000000000002</v>
      </c>
      <c r="H2164" s="143" t="s">
        <v>197</v>
      </c>
      <c r="I2164" s="144">
        <v>-0.13157894736842116</v>
      </c>
      <c r="J2164" s="145">
        <v>-9.0909090909090703E-2</v>
      </c>
      <c r="K2164" s="143"/>
      <c r="L2164" s="144"/>
      <c r="M2164" s="145"/>
      <c r="N2164" s="221"/>
    </row>
    <row r="2165" spans="1:14" ht="26" x14ac:dyDescent="0.3">
      <c r="A2165" s="188" t="s">
        <v>996</v>
      </c>
      <c r="B2165" s="191">
        <v>0.5</v>
      </c>
      <c r="C2165" s="192">
        <v>0.45600000000000002</v>
      </c>
      <c r="D2165" s="193">
        <v>0.42299999999999999</v>
      </c>
      <c r="E2165" s="191">
        <v>0.66700000000000004</v>
      </c>
      <c r="F2165" s="192">
        <v>0.41099999999999998</v>
      </c>
      <c r="G2165" s="193">
        <v>0.374</v>
      </c>
      <c r="H2165" s="191">
        <v>0.33300000000000002</v>
      </c>
      <c r="I2165" s="192">
        <v>0.5</v>
      </c>
      <c r="J2165" s="193">
        <v>0.46300000000000002</v>
      </c>
      <c r="K2165" s="191"/>
      <c r="L2165" s="192"/>
      <c r="M2165" s="193"/>
      <c r="N2165" s="311"/>
    </row>
    <row r="2166" spans="1:14" x14ac:dyDescent="0.3">
      <c r="A2166" s="189" t="s">
        <v>523</v>
      </c>
      <c r="B2166" s="191">
        <v>0.33300000000000002</v>
      </c>
      <c r="C2166" s="192">
        <v>0.374</v>
      </c>
      <c r="D2166" s="193">
        <v>0.39300000000000002</v>
      </c>
      <c r="E2166" s="191">
        <v>0.33300000000000002</v>
      </c>
      <c r="F2166" s="192">
        <v>0.46600000000000003</v>
      </c>
      <c r="G2166" s="193">
        <v>0.47699999999999998</v>
      </c>
      <c r="H2166" s="191">
        <v>0.33300000000000002</v>
      </c>
      <c r="I2166" s="192">
        <v>0.30199999999999999</v>
      </c>
      <c r="J2166" s="193">
        <v>0.32500000000000001</v>
      </c>
      <c r="K2166" s="191"/>
      <c r="L2166" s="192"/>
      <c r="M2166" s="193"/>
      <c r="N2166" s="312"/>
    </row>
    <row r="2167" spans="1:14" x14ac:dyDescent="0.3">
      <c r="A2167" s="189" t="s">
        <v>524</v>
      </c>
      <c r="B2167" s="191">
        <v>0</v>
      </c>
      <c r="C2167" s="192">
        <v>0.158</v>
      </c>
      <c r="D2167" s="193">
        <v>0.154</v>
      </c>
      <c r="E2167" s="191">
        <v>0</v>
      </c>
      <c r="F2167" s="192">
        <v>0.123</v>
      </c>
      <c r="G2167" s="193">
        <v>0.13100000000000001</v>
      </c>
      <c r="H2167" s="191">
        <v>0</v>
      </c>
      <c r="I2167" s="192">
        <v>0.17699999999999999</v>
      </c>
      <c r="J2167" s="193">
        <v>0.17100000000000001</v>
      </c>
      <c r="K2167" s="191"/>
      <c r="L2167" s="192"/>
      <c r="M2167" s="193"/>
      <c r="N2167" s="312"/>
    </row>
    <row r="2168" spans="1:14" x14ac:dyDescent="0.3">
      <c r="A2168" s="189" t="s">
        <v>610</v>
      </c>
      <c r="B2168" s="191">
        <v>0.16700000000000001</v>
      </c>
      <c r="C2168" s="192">
        <v>1.2E-2</v>
      </c>
      <c r="D2168" s="193">
        <v>0.03</v>
      </c>
      <c r="E2168" s="191">
        <v>0</v>
      </c>
      <c r="F2168" s="192">
        <v>0</v>
      </c>
      <c r="G2168" s="193">
        <v>1.9E-2</v>
      </c>
      <c r="H2168" s="191">
        <v>0.33300000000000002</v>
      </c>
      <c r="I2168" s="192">
        <v>2.1000000000000001E-2</v>
      </c>
      <c r="J2168" s="193">
        <v>4.1000000000000002E-2</v>
      </c>
      <c r="K2168" s="191"/>
      <c r="L2168" s="192"/>
      <c r="M2168" s="193"/>
      <c r="N2168" s="312"/>
    </row>
    <row r="2169" spans="1:14" x14ac:dyDescent="0.3">
      <c r="A2169" s="108" t="s">
        <v>194</v>
      </c>
      <c r="B2169" s="163">
        <v>6</v>
      </c>
      <c r="C2169" s="164">
        <v>171</v>
      </c>
      <c r="D2169" s="165">
        <v>234</v>
      </c>
      <c r="E2169" s="163">
        <v>3</v>
      </c>
      <c r="F2169" s="164">
        <v>73</v>
      </c>
      <c r="G2169" s="165">
        <v>107</v>
      </c>
      <c r="H2169" s="163">
        <v>3</v>
      </c>
      <c r="I2169" s="164">
        <v>96</v>
      </c>
      <c r="J2169" s="165">
        <v>123</v>
      </c>
      <c r="K2169" s="163"/>
      <c r="L2169" s="164"/>
      <c r="M2169" s="165"/>
      <c r="N2169" s="373"/>
    </row>
    <row r="2170" spans="1:14" x14ac:dyDescent="0.3">
      <c r="A2170" s="109" t="s">
        <v>161</v>
      </c>
      <c r="B2170" s="155">
        <v>3.17</v>
      </c>
      <c r="C2170" s="156">
        <v>3.27</v>
      </c>
      <c r="D2170" s="157">
        <v>3.21</v>
      </c>
      <c r="E2170" s="155">
        <v>3.67</v>
      </c>
      <c r="F2170" s="156">
        <v>3.29</v>
      </c>
      <c r="G2170" s="157">
        <v>3.21</v>
      </c>
      <c r="H2170" s="155">
        <v>2.67</v>
      </c>
      <c r="I2170" s="156">
        <v>3.28</v>
      </c>
      <c r="J2170" s="157">
        <v>3.21</v>
      </c>
      <c r="K2170" s="155"/>
      <c r="L2170" s="156"/>
      <c r="M2170" s="157"/>
      <c r="N2170" s="312"/>
    </row>
    <row r="2171" spans="1:14" x14ac:dyDescent="0.3">
      <c r="A2171" s="109" t="s">
        <v>35</v>
      </c>
      <c r="B2171" s="155">
        <v>1.17</v>
      </c>
      <c r="C2171" s="156">
        <v>0.77</v>
      </c>
      <c r="D2171" s="157">
        <v>0.81</v>
      </c>
      <c r="E2171" s="155">
        <v>0.57999999999999996</v>
      </c>
      <c r="F2171" s="156">
        <v>0.68</v>
      </c>
      <c r="G2171" s="157">
        <v>0.74</v>
      </c>
      <c r="H2171" s="155">
        <v>1.53</v>
      </c>
      <c r="I2171" s="156">
        <v>0.83</v>
      </c>
      <c r="J2171" s="157">
        <v>0.87</v>
      </c>
      <c r="K2171" s="155"/>
      <c r="L2171" s="156"/>
      <c r="M2171" s="157"/>
      <c r="N2171" s="312"/>
    </row>
    <row r="2172" spans="1:14" x14ac:dyDescent="0.3">
      <c r="A2172" s="109" t="s">
        <v>163</v>
      </c>
      <c r="B2172" s="155" t="s">
        <v>197</v>
      </c>
      <c r="C2172" s="156" t="s">
        <v>200</v>
      </c>
      <c r="D2172" s="157" t="s">
        <v>200</v>
      </c>
      <c r="E2172" s="155" t="s">
        <v>197</v>
      </c>
      <c r="F2172" s="156" t="s">
        <v>200</v>
      </c>
      <c r="G2172" s="157" t="s">
        <v>200</v>
      </c>
      <c r="H2172" s="155" t="s">
        <v>197</v>
      </c>
      <c r="I2172" s="156" t="s">
        <v>200</v>
      </c>
      <c r="J2172" s="157" t="s">
        <v>200</v>
      </c>
      <c r="K2172" s="155"/>
      <c r="L2172" s="156"/>
      <c r="M2172" s="157"/>
      <c r="N2172" s="312"/>
    </row>
    <row r="2173" spans="1:14" x14ac:dyDescent="0.3">
      <c r="A2173" s="110" t="s">
        <v>36</v>
      </c>
      <c r="B2173" s="143" t="s">
        <v>197</v>
      </c>
      <c r="C2173" s="144">
        <v>-0.12987012987012997</v>
      </c>
      <c r="D2173" s="145">
        <v>-4.9382716049382755E-2</v>
      </c>
      <c r="E2173" s="143" t="s">
        <v>197</v>
      </c>
      <c r="F2173" s="144">
        <v>0.5588235294117645</v>
      </c>
      <c r="G2173" s="145">
        <v>0.6216216216216216</v>
      </c>
      <c r="H2173" s="143" t="s">
        <v>197</v>
      </c>
      <c r="I2173" s="144">
        <v>-0.7349397590361445</v>
      </c>
      <c r="J2173" s="145">
        <v>-0.62068965517241381</v>
      </c>
      <c r="K2173" s="143"/>
      <c r="L2173" s="144"/>
      <c r="M2173" s="145"/>
      <c r="N2173" s="221"/>
    </row>
    <row r="2174" spans="1:14" ht="26" x14ac:dyDescent="0.3">
      <c r="A2174" s="188" t="s">
        <v>997</v>
      </c>
      <c r="B2174" s="191">
        <v>0.5</v>
      </c>
      <c r="C2174" s="192">
        <v>0.46200000000000002</v>
      </c>
      <c r="D2174" s="193">
        <v>0.46100000000000002</v>
      </c>
      <c r="E2174" s="191">
        <v>0.5</v>
      </c>
      <c r="F2174" s="192">
        <v>0.32200000000000001</v>
      </c>
      <c r="G2174" s="193">
        <v>0.38400000000000001</v>
      </c>
      <c r="H2174" s="191">
        <v>0.5</v>
      </c>
      <c r="I2174" s="192">
        <v>0.56899999999999995</v>
      </c>
      <c r="J2174" s="193">
        <v>0.51900000000000002</v>
      </c>
      <c r="K2174" s="191"/>
      <c r="L2174" s="192"/>
      <c r="M2174" s="193"/>
      <c r="N2174" s="311"/>
    </row>
    <row r="2175" spans="1:14" x14ac:dyDescent="0.3">
      <c r="A2175" s="189" t="s">
        <v>523</v>
      </c>
      <c r="B2175" s="191">
        <v>0.5</v>
      </c>
      <c r="C2175" s="192">
        <v>0.40899999999999997</v>
      </c>
      <c r="D2175" s="193">
        <v>0.39300000000000002</v>
      </c>
      <c r="E2175" s="191">
        <v>0.5</v>
      </c>
      <c r="F2175" s="192">
        <v>0.50800000000000001</v>
      </c>
      <c r="G2175" s="193">
        <v>0.44400000000000001</v>
      </c>
      <c r="H2175" s="191">
        <v>0.5</v>
      </c>
      <c r="I2175" s="192">
        <v>0.33300000000000002</v>
      </c>
      <c r="J2175" s="193">
        <v>0.35599999999999998</v>
      </c>
      <c r="K2175" s="191"/>
      <c r="L2175" s="192"/>
      <c r="M2175" s="193"/>
      <c r="N2175" s="312"/>
    </row>
    <row r="2176" spans="1:14" x14ac:dyDescent="0.3">
      <c r="A2176" s="189" t="s">
        <v>524</v>
      </c>
      <c r="B2176" s="191">
        <v>0</v>
      </c>
      <c r="C2176" s="192">
        <v>6.8000000000000005E-2</v>
      </c>
      <c r="D2176" s="193">
        <v>7.8E-2</v>
      </c>
      <c r="E2176" s="191">
        <v>0</v>
      </c>
      <c r="F2176" s="192">
        <v>8.5000000000000006E-2</v>
      </c>
      <c r="G2176" s="193">
        <v>0.10100000000000001</v>
      </c>
      <c r="H2176" s="191">
        <v>0</v>
      </c>
      <c r="I2176" s="192">
        <v>5.6000000000000001E-2</v>
      </c>
      <c r="J2176" s="193">
        <v>5.8000000000000003E-2</v>
      </c>
      <c r="K2176" s="191"/>
      <c r="L2176" s="192"/>
      <c r="M2176" s="193"/>
      <c r="N2176" s="312"/>
    </row>
    <row r="2177" spans="1:14" x14ac:dyDescent="0.3">
      <c r="A2177" s="189" t="s">
        <v>610</v>
      </c>
      <c r="B2177" s="191">
        <v>0</v>
      </c>
      <c r="C2177" s="192">
        <v>6.0999999999999999E-2</v>
      </c>
      <c r="D2177" s="193">
        <v>6.8000000000000005E-2</v>
      </c>
      <c r="E2177" s="191">
        <v>0</v>
      </c>
      <c r="F2177" s="192">
        <v>8.5000000000000006E-2</v>
      </c>
      <c r="G2177" s="193">
        <v>7.0999999999999994E-2</v>
      </c>
      <c r="H2177" s="191">
        <v>0</v>
      </c>
      <c r="I2177" s="192">
        <v>4.2000000000000003E-2</v>
      </c>
      <c r="J2177" s="193">
        <v>6.7000000000000004E-2</v>
      </c>
      <c r="K2177" s="191"/>
      <c r="L2177" s="192"/>
      <c r="M2177" s="193"/>
      <c r="N2177" s="312"/>
    </row>
    <row r="2178" spans="1:14" x14ac:dyDescent="0.3">
      <c r="A2178" s="108" t="s">
        <v>194</v>
      </c>
      <c r="B2178" s="163">
        <v>4</v>
      </c>
      <c r="C2178" s="164">
        <v>132</v>
      </c>
      <c r="D2178" s="165">
        <v>206</v>
      </c>
      <c r="E2178" s="163">
        <v>2</v>
      </c>
      <c r="F2178" s="164">
        <v>59</v>
      </c>
      <c r="G2178" s="165">
        <v>99</v>
      </c>
      <c r="H2178" s="163">
        <v>2</v>
      </c>
      <c r="I2178" s="164">
        <v>72</v>
      </c>
      <c r="J2178" s="165">
        <v>104</v>
      </c>
      <c r="K2178" s="163"/>
      <c r="L2178" s="164"/>
      <c r="M2178" s="165"/>
      <c r="N2178" s="373"/>
    </row>
    <row r="2179" spans="1:14" x14ac:dyDescent="0.3">
      <c r="A2179" s="109" t="s">
        <v>161</v>
      </c>
      <c r="B2179" s="155">
        <v>3.5</v>
      </c>
      <c r="C2179" s="156">
        <v>3.27</v>
      </c>
      <c r="D2179" s="157">
        <v>3.25</v>
      </c>
      <c r="E2179" s="155">
        <v>3.5</v>
      </c>
      <c r="F2179" s="156">
        <v>3.07</v>
      </c>
      <c r="G2179" s="157">
        <v>3.14</v>
      </c>
      <c r="H2179" s="155">
        <v>3.5</v>
      </c>
      <c r="I2179" s="156">
        <v>3.43</v>
      </c>
      <c r="J2179" s="157">
        <v>3.33</v>
      </c>
      <c r="K2179" s="155"/>
      <c r="L2179" s="156"/>
      <c r="M2179" s="157"/>
      <c r="N2179" s="312"/>
    </row>
    <row r="2180" spans="1:14" x14ac:dyDescent="0.3">
      <c r="A2180" s="109" t="s">
        <v>35</v>
      </c>
      <c r="B2180" s="155">
        <v>0.57999999999999996</v>
      </c>
      <c r="C2180" s="156">
        <v>0.84</v>
      </c>
      <c r="D2180" s="157">
        <v>0.87</v>
      </c>
      <c r="E2180" s="155">
        <v>0.71</v>
      </c>
      <c r="F2180" s="156">
        <v>0.87</v>
      </c>
      <c r="G2180" s="157">
        <v>0.87</v>
      </c>
      <c r="H2180" s="155">
        <v>0.71</v>
      </c>
      <c r="I2180" s="156">
        <v>0.78</v>
      </c>
      <c r="J2180" s="157">
        <v>0.86</v>
      </c>
      <c r="K2180" s="155"/>
      <c r="L2180" s="156"/>
      <c r="M2180" s="157"/>
      <c r="N2180" s="312"/>
    </row>
    <row r="2181" spans="1:14" x14ac:dyDescent="0.3">
      <c r="A2181" s="109" t="s">
        <v>163</v>
      </c>
      <c r="B2181" s="155" t="s">
        <v>197</v>
      </c>
      <c r="C2181" s="156" t="s">
        <v>200</v>
      </c>
      <c r="D2181" s="157" t="s">
        <v>200</v>
      </c>
      <c r="E2181" s="155" t="s">
        <v>197</v>
      </c>
      <c r="F2181" s="156" t="s">
        <v>200</v>
      </c>
      <c r="G2181" s="157" t="s">
        <v>200</v>
      </c>
      <c r="H2181" s="155" t="s">
        <v>197</v>
      </c>
      <c r="I2181" s="156" t="s">
        <v>200</v>
      </c>
      <c r="J2181" s="157" t="s">
        <v>200</v>
      </c>
      <c r="K2181" s="155"/>
      <c r="L2181" s="156"/>
      <c r="M2181" s="157"/>
      <c r="N2181" s="312"/>
    </row>
    <row r="2182" spans="1:14" x14ac:dyDescent="0.3">
      <c r="A2182" s="110" t="s">
        <v>36</v>
      </c>
      <c r="B2182" s="143" t="s">
        <v>197</v>
      </c>
      <c r="C2182" s="144">
        <v>0.27380952380952378</v>
      </c>
      <c r="D2182" s="145">
        <v>0.28735632183908044</v>
      </c>
      <c r="E2182" s="143" t="s">
        <v>197</v>
      </c>
      <c r="F2182" s="144">
        <v>0.49425287356321856</v>
      </c>
      <c r="G2182" s="145">
        <v>0.41379310344827575</v>
      </c>
      <c r="H2182" s="143" t="s">
        <v>197</v>
      </c>
      <c r="I2182" s="144">
        <v>8.9743589743589536E-2</v>
      </c>
      <c r="J2182" s="145">
        <v>0.19767441860465107</v>
      </c>
      <c r="K2182" s="143"/>
      <c r="L2182" s="144"/>
      <c r="M2182" s="145"/>
      <c r="N2182" s="221"/>
    </row>
    <row r="2183" spans="1:14" ht="26" x14ac:dyDescent="0.3">
      <c r="A2183" s="188" t="s">
        <v>998</v>
      </c>
      <c r="B2183" s="191">
        <v>0.4</v>
      </c>
      <c r="C2183" s="192">
        <v>0.61299999999999999</v>
      </c>
      <c r="D2183" s="193">
        <v>0.56200000000000006</v>
      </c>
      <c r="E2183" s="191">
        <v>0.5</v>
      </c>
      <c r="F2183" s="192">
        <v>0.625</v>
      </c>
      <c r="G2183" s="193">
        <v>0.53600000000000003</v>
      </c>
      <c r="H2183" s="191">
        <v>0.33300000000000002</v>
      </c>
      <c r="I2183" s="192">
        <v>0.6</v>
      </c>
      <c r="J2183" s="193">
        <v>0.57399999999999995</v>
      </c>
      <c r="K2183" s="191"/>
      <c r="L2183" s="192"/>
      <c r="M2183" s="193"/>
      <c r="N2183" s="311"/>
    </row>
    <row r="2184" spans="1:14" x14ac:dyDescent="0.3">
      <c r="A2184" s="189" t="s">
        <v>523</v>
      </c>
      <c r="B2184" s="191">
        <v>0.4</v>
      </c>
      <c r="C2184" s="192">
        <v>0.312</v>
      </c>
      <c r="D2184" s="193">
        <v>0.32300000000000001</v>
      </c>
      <c r="E2184" s="191">
        <v>0.5</v>
      </c>
      <c r="F2184" s="192">
        <v>0.36099999999999999</v>
      </c>
      <c r="G2184" s="193">
        <v>0.38400000000000001</v>
      </c>
      <c r="H2184" s="191">
        <v>0.33300000000000002</v>
      </c>
      <c r="I2184" s="192">
        <v>0.28000000000000003</v>
      </c>
      <c r="J2184" s="193">
        <v>0.27900000000000003</v>
      </c>
      <c r="K2184" s="191"/>
      <c r="L2184" s="192"/>
      <c r="M2184" s="193"/>
      <c r="N2184" s="312"/>
    </row>
    <row r="2185" spans="1:14" x14ac:dyDescent="0.3">
      <c r="A2185" s="189" t="s">
        <v>524</v>
      </c>
      <c r="B2185" s="191">
        <v>0</v>
      </c>
      <c r="C2185" s="192">
        <v>4.5999999999999999E-2</v>
      </c>
      <c r="D2185" s="193">
        <v>0.08</v>
      </c>
      <c r="E2185" s="191">
        <v>0</v>
      </c>
      <c r="F2185" s="192">
        <v>1.4E-2</v>
      </c>
      <c r="G2185" s="193">
        <v>7.0999999999999994E-2</v>
      </c>
      <c r="H2185" s="191">
        <v>0</v>
      </c>
      <c r="I2185" s="192">
        <v>7.0000000000000007E-2</v>
      </c>
      <c r="J2185" s="193">
        <v>8.7999999999999995E-2</v>
      </c>
      <c r="K2185" s="191"/>
      <c r="L2185" s="192"/>
      <c r="M2185" s="193"/>
      <c r="N2185" s="312"/>
    </row>
    <row r="2186" spans="1:14" x14ac:dyDescent="0.3">
      <c r="A2186" s="189" t="s">
        <v>610</v>
      </c>
      <c r="B2186" s="191">
        <v>0.2</v>
      </c>
      <c r="C2186" s="192">
        <v>2.9000000000000001E-2</v>
      </c>
      <c r="D2186" s="193">
        <v>3.5999999999999997E-2</v>
      </c>
      <c r="E2186" s="191">
        <v>0</v>
      </c>
      <c r="F2186" s="192">
        <v>0</v>
      </c>
      <c r="G2186" s="193">
        <v>8.9999999999999993E-3</v>
      </c>
      <c r="H2186" s="191">
        <v>0.33300000000000002</v>
      </c>
      <c r="I2186" s="192">
        <v>0.05</v>
      </c>
      <c r="J2186" s="193">
        <v>5.8999999999999997E-2</v>
      </c>
      <c r="K2186" s="191"/>
      <c r="L2186" s="192"/>
      <c r="M2186" s="193"/>
      <c r="N2186" s="312"/>
    </row>
    <row r="2187" spans="1:14" x14ac:dyDescent="0.3">
      <c r="A2187" s="108" t="s">
        <v>194</v>
      </c>
      <c r="B2187" s="163">
        <v>5</v>
      </c>
      <c r="C2187" s="164">
        <v>173</v>
      </c>
      <c r="D2187" s="165">
        <v>251</v>
      </c>
      <c r="E2187" s="163">
        <v>2</v>
      </c>
      <c r="F2187" s="164">
        <v>72</v>
      </c>
      <c r="G2187" s="165">
        <v>112</v>
      </c>
      <c r="H2187" s="163">
        <v>3</v>
      </c>
      <c r="I2187" s="164">
        <v>100</v>
      </c>
      <c r="J2187" s="165">
        <v>136</v>
      </c>
      <c r="K2187" s="163"/>
      <c r="L2187" s="164"/>
      <c r="M2187" s="165"/>
      <c r="N2187" s="373"/>
    </row>
    <row r="2188" spans="1:14" x14ac:dyDescent="0.3">
      <c r="A2188" s="109" t="s">
        <v>161</v>
      </c>
      <c r="B2188" s="155">
        <v>3</v>
      </c>
      <c r="C2188" s="156">
        <v>3.51</v>
      </c>
      <c r="D2188" s="157">
        <v>3.41</v>
      </c>
      <c r="E2188" s="155">
        <v>3.5</v>
      </c>
      <c r="F2188" s="156">
        <v>3.61</v>
      </c>
      <c r="G2188" s="157">
        <v>3.45</v>
      </c>
      <c r="H2188" s="155">
        <v>2.67</v>
      </c>
      <c r="I2188" s="156">
        <v>3.43</v>
      </c>
      <c r="J2188" s="157">
        <v>3.37</v>
      </c>
      <c r="K2188" s="155"/>
      <c r="L2188" s="156"/>
      <c r="M2188" s="157"/>
      <c r="N2188" s="312"/>
    </row>
    <row r="2189" spans="1:14" x14ac:dyDescent="0.3">
      <c r="A2189" s="109" t="s">
        <v>35</v>
      </c>
      <c r="B2189" s="155">
        <v>1.22</v>
      </c>
      <c r="C2189" s="156">
        <v>0.72</v>
      </c>
      <c r="D2189" s="157">
        <v>0.79</v>
      </c>
      <c r="E2189" s="155">
        <v>0.71</v>
      </c>
      <c r="F2189" s="156">
        <v>0.52</v>
      </c>
      <c r="G2189" s="157">
        <v>0.67</v>
      </c>
      <c r="H2189" s="155">
        <v>1.53</v>
      </c>
      <c r="I2189" s="156">
        <v>0.83</v>
      </c>
      <c r="J2189" s="157">
        <v>0.88</v>
      </c>
      <c r="K2189" s="155"/>
      <c r="L2189" s="156"/>
      <c r="M2189" s="157"/>
      <c r="N2189" s="312"/>
    </row>
    <row r="2190" spans="1:14" x14ac:dyDescent="0.3">
      <c r="A2190" s="109" t="s">
        <v>163</v>
      </c>
      <c r="B2190" s="155" t="s">
        <v>197</v>
      </c>
      <c r="C2190" s="156" t="s">
        <v>200</v>
      </c>
      <c r="D2190" s="157" t="s">
        <v>200</v>
      </c>
      <c r="E2190" s="155" t="s">
        <v>197</v>
      </c>
      <c r="F2190" s="156" t="s">
        <v>200</v>
      </c>
      <c r="G2190" s="157" t="s">
        <v>200</v>
      </c>
      <c r="H2190" s="155" t="s">
        <v>197</v>
      </c>
      <c r="I2190" s="156" t="s">
        <v>200</v>
      </c>
      <c r="J2190" s="157" t="s">
        <v>200</v>
      </c>
      <c r="K2190" s="155"/>
      <c r="L2190" s="156"/>
      <c r="M2190" s="157"/>
      <c r="N2190" s="312"/>
    </row>
    <row r="2191" spans="1:14" x14ac:dyDescent="0.3">
      <c r="A2191" s="110" t="s">
        <v>36</v>
      </c>
      <c r="B2191" s="143" t="s">
        <v>197</v>
      </c>
      <c r="C2191" s="144">
        <v>-0.70833333333333304</v>
      </c>
      <c r="D2191" s="145">
        <v>-0.518987341772152</v>
      </c>
      <c r="E2191" s="143" t="s">
        <v>197</v>
      </c>
      <c r="F2191" s="144">
        <v>-0.21153846153846129</v>
      </c>
      <c r="G2191" s="145">
        <v>7.4626865671641521E-2</v>
      </c>
      <c r="H2191" s="143" t="s">
        <v>197</v>
      </c>
      <c r="I2191" s="144">
        <v>-0.91566265060240992</v>
      </c>
      <c r="J2191" s="145">
        <v>-0.79545454545454564</v>
      </c>
      <c r="K2191" s="143"/>
      <c r="L2191" s="144"/>
      <c r="M2191" s="145"/>
      <c r="N2191" s="221"/>
    </row>
    <row r="2192" spans="1:14" ht="65" x14ac:dyDescent="0.3">
      <c r="A2192" s="188" t="s">
        <v>1105</v>
      </c>
      <c r="B2192" s="191">
        <v>0.33300000000000002</v>
      </c>
      <c r="C2192" s="192">
        <v>0.378</v>
      </c>
      <c r="D2192" s="193">
        <v>0.35699999999999998</v>
      </c>
      <c r="E2192" s="191">
        <v>0.33300000000000002</v>
      </c>
      <c r="F2192" s="192">
        <v>0.38800000000000001</v>
      </c>
      <c r="G2192" s="193">
        <v>0.36399999999999999</v>
      </c>
      <c r="H2192" s="191">
        <v>0.33300000000000002</v>
      </c>
      <c r="I2192" s="192">
        <v>0.36799999999999999</v>
      </c>
      <c r="J2192" s="193">
        <v>0.35099999999999998</v>
      </c>
      <c r="K2192" s="191"/>
      <c r="L2192" s="192"/>
      <c r="M2192" s="193"/>
      <c r="N2192" s="311"/>
    </row>
    <row r="2193" spans="1:14" x14ac:dyDescent="0.3">
      <c r="A2193" s="189" t="s">
        <v>523</v>
      </c>
      <c r="B2193" s="191">
        <v>0.5</v>
      </c>
      <c r="C2193" s="192">
        <v>0.39</v>
      </c>
      <c r="D2193" s="193">
        <v>0.436</v>
      </c>
      <c r="E2193" s="191">
        <v>0.66700000000000004</v>
      </c>
      <c r="F2193" s="192">
        <v>0.40300000000000002</v>
      </c>
      <c r="G2193" s="193">
        <v>0.46700000000000003</v>
      </c>
      <c r="H2193" s="191">
        <v>0.33300000000000002</v>
      </c>
      <c r="I2193" s="192">
        <v>0.38900000000000001</v>
      </c>
      <c r="J2193" s="193">
        <v>0.41199999999999998</v>
      </c>
      <c r="K2193" s="191"/>
      <c r="L2193" s="192"/>
      <c r="M2193" s="193"/>
      <c r="N2193" s="312"/>
    </row>
    <row r="2194" spans="1:14" x14ac:dyDescent="0.3">
      <c r="A2194" s="189" t="s">
        <v>524</v>
      </c>
      <c r="B2194" s="191">
        <v>0.16700000000000001</v>
      </c>
      <c r="C2194" s="192">
        <v>0.17699999999999999</v>
      </c>
      <c r="D2194" s="193">
        <v>0.16200000000000001</v>
      </c>
      <c r="E2194" s="191">
        <v>0</v>
      </c>
      <c r="F2194" s="192">
        <v>0.13400000000000001</v>
      </c>
      <c r="G2194" s="193">
        <v>0.112</v>
      </c>
      <c r="H2194" s="191">
        <v>0.33300000000000002</v>
      </c>
      <c r="I2194" s="192">
        <v>0.21099999999999999</v>
      </c>
      <c r="J2194" s="193">
        <v>0.20599999999999999</v>
      </c>
      <c r="K2194" s="191"/>
      <c r="L2194" s="192"/>
      <c r="M2194" s="193"/>
      <c r="N2194" s="312"/>
    </row>
    <row r="2195" spans="1:14" x14ac:dyDescent="0.3">
      <c r="A2195" s="189" t="s">
        <v>610</v>
      </c>
      <c r="B2195" s="191">
        <v>0</v>
      </c>
      <c r="C2195" s="192">
        <v>5.5E-2</v>
      </c>
      <c r="D2195" s="193">
        <v>4.5999999999999999E-2</v>
      </c>
      <c r="E2195" s="191">
        <v>0</v>
      </c>
      <c r="F2195" s="192">
        <v>7.4999999999999997E-2</v>
      </c>
      <c r="G2195" s="193">
        <v>5.6000000000000001E-2</v>
      </c>
      <c r="H2195" s="191">
        <v>0</v>
      </c>
      <c r="I2195" s="192">
        <v>3.2000000000000001E-2</v>
      </c>
      <c r="J2195" s="193">
        <v>3.1E-2</v>
      </c>
      <c r="K2195" s="191"/>
      <c r="L2195" s="192"/>
      <c r="M2195" s="193"/>
      <c r="N2195" s="312"/>
    </row>
    <row r="2196" spans="1:14" x14ac:dyDescent="0.3">
      <c r="A2196" s="108" t="s">
        <v>194</v>
      </c>
      <c r="B2196" s="163">
        <v>6</v>
      </c>
      <c r="C2196" s="164">
        <v>164</v>
      </c>
      <c r="D2196" s="165">
        <v>241</v>
      </c>
      <c r="E2196" s="163">
        <v>3</v>
      </c>
      <c r="F2196" s="164">
        <v>67</v>
      </c>
      <c r="G2196" s="165">
        <v>107</v>
      </c>
      <c r="H2196" s="163">
        <v>3</v>
      </c>
      <c r="I2196" s="164">
        <v>95</v>
      </c>
      <c r="J2196" s="165">
        <v>131</v>
      </c>
      <c r="K2196" s="163"/>
      <c r="L2196" s="164"/>
      <c r="M2196" s="165"/>
      <c r="N2196" s="373"/>
    </row>
    <row r="2197" spans="1:14" x14ac:dyDescent="0.3">
      <c r="A2197" s="109" t="s">
        <v>161</v>
      </c>
      <c r="B2197" s="155">
        <v>3.17</v>
      </c>
      <c r="C2197" s="156">
        <v>3.09</v>
      </c>
      <c r="D2197" s="157">
        <v>3.1</v>
      </c>
      <c r="E2197" s="155">
        <v>3.33</v>
      </c>
      <c r="F2197" s="156">
        <v>3.1</v>
      </c>
      <c r="G2197" s="157">
        <v>3.14</v>
      </c>
      <c r="H2197" s="155">
        <v>3</v>
      </c>
      <c r="I2197" s="156">
        <v>3.09</v>
      </c>
      <c r="J2197" s="157">
        <v>3.08</v>
      </c>
      <c r="K2197" s="155"/>
      <c r="L2197" s="156"/>
      <c r="M2197" s="157"/>
      <c r="N2197" s="312"/>
    </row>
    <row r="2198" spans="1:14" x14ac:dyDescent="0.3">
      <c r="A2198" s="109" t="s">
        <v>35</v>
      </c>
      <c r="B2198" s="155">
        <v>0.75</v>
      </c>
      <c r="C2198" s="156">
        <v>0.88</v>
      </c>
      <c r="D2198" s="157">
        <v>0.83</v>
      </c>
      <c r="E2198" s="155">
        <v>0.57999999999999996</v>
      </c>
      <c r="F2198" s="156">
        <v>0.91</v>
      </c>
      <c r="G2198" s="157">
        <v>0.83</v>
      </c>
      <c r="H2198" s="155">
        <v>1</v>
      </c>
      <c r="I2198" s="156">
        <v>0.84</v>
      </c>
      <c r="J2198" s="157">
        <v>0.82</v>
      </c>
      <c r="K2198" s="155"/>
      <c r="L2198" s="156"/>
      <c r="M2198" s="157"/>
      <c r="N2198" s="312"/>
    </row>
    <row r="2199" spans="1:14" x14ac:dyDescent="0.3">
      <c r="A2199" s="109" t="s">
        <v>163</v>
      </c>
      <c r="B2199" s="155" t="s">
        <v>197</v>
      </c>
      <c r="C2199" s="156" t="s">
        <v>200</v>
      </c>
      <c r="D2199" s="157" t="s">
        <v>200</v>
      </c>
      <c r="E2199" s="155" t="s">
        <v>197</v>
      </c>
      <c r="F2199" s="156" t="s">
        <v>200</v>
      </c>
      <c r="G2199" s="157" t="s">
        <v>200</v>
      </c>
      <c r="H2199" s="155" t="s">
        <v>197</v>
      </c>
      <c r="I2199" s="156" t="s">
        <v>200</v>
      </c>
      <c r="J2199" s="157" t="s">
        <v>200</v>
      </c>
      <c r="K2199" s="155"/>
      <c r="L2199" s="156"/>
      <c r="M2199" s="157"/>
      <c r="N2199" s="312"/>
    </row>
    <row r="2200" spans="1:14" x14ac:dyDescent="0.3">
      <c r="A2200" s="110" t="s">
        <v>36</v>
      </c>
      <c r="B2200" s="143" t="s">
        <v>197</v>
      </c>
      <c r="C2200" s="144">
        <v>9.0909090909090995E-2</v>
      </c>
      <c r="D2200" s="145">
        <v>8.4337349397590175E-2</v>
      </c>
      <c r="E2200" s="143" t="s">
        <v>197</v>
      </c>
      <c r="F2200" s="144">
        <v>0.25274725274725274</v>
      </c>
      <c r="G2200" s="145">
        <v>0.22891566265060237</v>
      </c>
      <c r="H2200" s="143" t="s">
        <v>197</v>
      </c>
      <c r="I2200" s="144">
        <v>-0.10714285714285698</v>
      </c>
      <c r="J2200" s="145">
        <v>-9.7560975609756184E-2</v>
      </c>
      <c r="K2200" s="143"/>
      <c r="L2200" s="144"/>
      <c r="M2200" s="145"/>
      <c r="N2200" s="221"/>
    </row>
    <row r="2201" spans="1:14" ht="65" x14ac:dyDescent="0.3">
      <c r="A2201" s="188" t="s">
        <v>1000</v>
      </c>
      <c r="B2201" s="191">
        <v>0.33300000000000002</v>
      </c>
      <c r="C2201" s="192">
        <v>0.38500000000000001</v>
      </c>
      <c r="D2201" s="193">
        <v>0.39200000000000002</v>
      </c>
      <c r="E2201" s="191">
        <v>0.33300000000000002</v>
      </c>
      <c r="F2201" s="192">
        <v>0.36699999999999999</v>
      </c>
      <c r="G2201" s="193">
        <v>0.40600000000000003</v>
      </c>
      <c r="H2201" s="191">
        <v>0.33300000000000002</v>
      </c>
      <c r="I2201" s="192">
        <v>0.40699999999999997</v>
      </c>
      <c r="J2201" s="193">
        <v>0.38</v>
      </c>
      <c r="K2201" s="191"/>
      <c r="L2201" s="192"/>
      <c r="M2201" s="193"/>
      <c r="N2201" s="311"/>
    </row>
    <row r="2202" spans="1:14" x14ac:dyDescent="0.3">
      <c r="A2202" s="189" t="s">
        <v>195</v>
      </c>
      <c r="B2202" s="191">
        <v>0.66700000000000004</v>
      </c>
      <c r="C2202" s="192">
        <v>0.61499999999999999</v>
      </c>
      <c r="D2202" s="193">
        <v>0.60799999999999998</v>
      </c>
      <c r="E2202" s="191">
        <v>0.66700000000000004</v>
      </c>
      <c r="F2202" s="192">
        <v>0.63300000000000001</v>
      </c>
      <c r="G2202" s="193">
        <v>0.59399999999999997</v>
      </c>
      <c r="H2202" s="191">
        <v>0.66700000000000004</v>
      </c>
      <c r="I2202" s="192">
        <v>0.59299999999999997</v>
      </c>
      <c r="J2202" s="193">
        <v>0.62</v>
      </c>
      <c r="K2202" s="191"/>
      <c r="L2202" s="192"/>
      <c r="M2202" s="193"/>
      <c r="N2202" s="312"/>
    </row>
    <row r="2203" spans="1:14" x14ac:dyDescent="0.3">
      <c r="A2203" s="126" t="s">
        <v>194</v>
      </c>
      <c r="B2203" s="127">
        <v>15</v>
      </c>
      <c r="C2203" s="128">
        <v>275</v>
      </c>
      <c r="D2203" s="129">
        <v>388</v>
      </c>
      <c r="E2203" s="127">
        <v>9</v>
      </c>
      <c r="F2203" s="128">
        <v>120</v>
      </c>
      <c r="G2203" s="129">
        <v>175</v>
      </c>
      <c r="H2203" s="127">
        <v>6</v>
      </c>
      <c r="I2203" s="128">
        <v>150</v>
      </c>
      <c r="J2203" s="129">
        <v>205</v>
      </c>
      <c r="K2203" s="127"/>
      <c r="L2203" s="128"/>
      <c r="M2203" s="129"/>
      <c r="N2203" s="111"/>
    </row>
    <row r="2204" spans="1:14" ht="26" x14ac:dyDescent="0.3">
      <c r="A2204" s="188" t="s">
        <v>1001</v>
      </c>
      <c r="B2204" s="191">
        <v>0</v>
      </c>
      <c r="C2204" s="192">
        <v>0.127</v>
      </c>
      <c r="D2204" s="193">
        <v>0.121</v>
      </c>
      <c r="E2204" s="191">
        <v>0</v>
      </c>
      <c r="F2204" s="192">
        <v>0.125</v>
      </c>
      <c r="G2204" s="193">
        <v>0.12</v>
      </c>
      <c r="H2204" s="191">
        <v>0</v>
      </c>
      <c r="I2204" s="192">
        <v>0.127</v>
      </c>
      <c r="J2204" s="193">
        <v>0.122</v>
      </c>
      <c r="K2204" s="191"/>
      <c r="L2204" s="192"/>
      <c r="M2204" s="193"/>
      <c r="N2204" s="311"/>
    </row>
    <row r="2205" spans="1:14" x14ac:dyDescent="0.3">
      <c r="A2205" s="189" t="s">
        <v>195</v>
      </c>
      <c r="B2205" s="191">
        <v>1</v>
      </c>
      <c r="C2205" s="192">
        <v>0.873</v>
      </c>
      <c r="D2205" s="193">
        <v>0.879</v>
      </c>
      <c r="E2205" s="191">
        <v>1</v>
      </c>
      <c r="F2205" s="192">
        <v>0.875</v>
      </c>
      <c r="G2205" s="193">
        <v>0.88</v>
      </c>
      <c r="H2205" s="191">
        <v>1</v>
      </c>
      <c r="I2205" s="192">
        <v>0.873</v>
      </c>
      <c r="J2205" s="193">
        <v>0.878</v>
      </c>
      <c r="K2205" s="191"/>
      <c r="L2205" s="192"/>
      <c r="M2205" s="193"/>
      <c r="N2205" s="312"/>
    </row>
    <row r="2206" spans="1:14" x14ac:dyDescent="0.3">
      <c r="A2206" s="126" t="s">
        <v>194</v>
      </c>
      <c r="B2206" s="127">
        <v>15</v>
      </c>
      <c r="C2206" s="128">
        <v>275</v>
      </c>
      <c r="D2206" s="129">
        <v>388</v>
      </c>
      <c r="E2206" s="127">
        <v>9</v>
      </c>
      <c r="F2206" s="128">
        <v>120</v>
      </c>
      <c r="G2206" s="129">
        <v>175</v>
      </c>
      <c r="H2206" s="127">
        <v>6</v>
      </c>
      <c r="I2206" s="128">
        <v>150</v>
      </c>
      <c r="J2206" s="129">
        <v>205</v>
      </c>
      <c r="K2206" s="127"/>
      <c r="L2206" s="128"/>
      <c r="M2206" s="129"/>
      <c r="N2206" s="111"/>
    </row>
    <row r="2207" spans="1:14" ht="26" x14ac:dyDescent="0.3">
      <c r="A2207" s="319" t="s">
        <v>1002</v>
      </c>
      <c r="B2207" s="191">
        <v>0</v>
      </c>
      <c r="C2207" s="192">
        <v>0.16700000000000001</v>
      </c>
      <c r="D2207" s="193">
        <v>0.17499999999999999</v>
      </c>
      <c r="E2207" s="191">
        <v>0</v>
      </c>
      <c r="F2207" s="192">
        <v>0.14199999999999999</v>
      </c>
      <c r="G2207" s="193">
        <v>0.16600000000000001</v>
      </c>
      <c r="H2207" s="191">
        <v>0</v>
      </c>
      <c r="I2207" s="192">
        <v>0.193</v>
      </c>
      <c r="J2207" s="193">
        <v>0.19</v>
      </c>
      <c r="K2207" s="191"/>
      <c r="L2207" s="192"/>
      <c r="M2207" s="193"/>
      <c r="N2207" s="311"/>
    </row>
    <row r="2208" spans="1:14" x14ac:dyDescent="0.3">
      <c r="A2208" s="189" t="s">
        <v>195</v>
      </c>
      <c r="B2208" s="191">
        <v>1</v>
      </c>
      <c r="C2208" s="192">
        <v>0.83299999999999996</v>
      </c>
      <c r="D2208" s="193">
        <v>0.82499999999999996</v>
      </c>
      <c r="E2208" s="191">
        <v>1</v>
      </c>
      <c r="F2208" s="192">
        <v>0.85799999999999998</v>
      </c>
      <c r="G2208" s="193">
        <v>0.83399999999999996</v>
      </c>
      <c r="H2208" s="191">
        <v>1</v>
      </c>
      <c r="I2208" s="192">
        <v>0.80700000000000005</v>
      </c>
      <c r="J2208" s="193">
        <v>0.81</v>
      </c>
      <c r="K2208" s="191"/>
      <c r="L2208" s="192"/>
      <c r="M2208" s="193"/>
      <c r="N2208" s="312"/>
    </row>
    <row r="2209" spans="1:14" x14ac:dyDescent="0.3">
      <c r="A2209" s="126" t="s">
        <v>194</v>
      </c>
      <c r="B2209" s="127">
        <v>15</v>
      </c>
      <c r="C2209" s="128">
        <v>275</v>
      </c>
      <c r="D2209" s="129">
        <v>388</v>
      </c>
      <c r="E2209" s="127">
        <v>9</v>
      </c>
      <c r="F2209" s="128">
        <v>120</v>
      </c>
      <c r="G2209" s="129">
        <v>175</v>
      </c>
      <c r="H2209" s="127">
        <v>6</v>
      </c>
      <c r="I2209" s="128">
        <v>150</v>
      </c>
      <c r="J2209" s="129">
        <v>205</v>
      </c>
      <c r="K2209" s="127"/>
      <c r="L2209" s="128"/>
      <c r="M2209" s="129"/>
      <c r="N2209" s="111"/>
    </row>
    <row r="2210" spans="1:14" ht="39" x14ac:dyDescent="0.3">
      <c r="A2210" s="319" t="s">
        <v>1003</v>
      </c>
      <c r="B2210" s="191">
        <v>0</v>
      </c>
      <c r="C2210" s="192">
        <v>0.109</v>
      </c>
      <c r="D2210" s="193">
        <v>0.13700000000000001</v>
      </c>
      <c r="E2210" s="191">
        <v>0</v>
      </c>
      <c r="F2210" s="192">
        <v>0.1</v>
      </c>
      <c r="G2210" s="193">
        <v>0.126</v>
      </c>
      <c r="H2210" s="191">
        <v>0</v>
      </c>
      <c r="I2210" s="192">
        <v>0.12</v>
      </c>
      <c r="J2210" s="193">
        <v>0.151</v>
      </c>
      <c r="K2210" s="191"/>
      <c r="L2210" s="192"/>
      <c r="M2210" s="193"/>
      <c r="N2210" s="311"/>
    </row>
    <row r="2211" spans="1:14" x14ac:dyDescent="0.3">
      <c r="A2211" s="189" t="s">
        <v>195</v>
      </c>
      <c r="B2211" s="191">
        <v>1</v>
      </c>
      <c r="C2211" s="192">
        <v>0.89100000000000001</v>
      </c>
      <c r="D2211" s="193">
        <v>0.86299999999999999</v>
      </c>
      <c r="E2211" s="191">
        <v>1</v>
      </c>
      <c r="F2211" s="192">
        <v>0.9</v>
      </c>
      <c r="G2211" s="193">
        <v>0.874</v>
      </c>
      <c r="H2211" s="191">
        <v>1</v>
      </c>
      <c r="I2211" s="192">
        <v>0.88</v>
      </c>
      <c r="J2211" s="193">
        <v>0.84899999999999998</v>
      </c>
      <c r="K2211" s="191"/>
      <c r="L2211" s="192"/>
      <c r="M2211" s="193"/>
      <c r="N2211" s="312"/>
    </row>
    <row r="2212" spans="1:14" x14ac:dyDescent="0.3">
      <c r="A2212" s="126" t="s">
        <v>194</v>
      </c>
      <c r="B2212" s="127">
        <v>15</v>
      </c>
      <c r="C2212" s="128">
        <v>275</v>
      </c>
      <c r="D2212" s="129">
        <v>388</v>
      </c>
      <c r="E2212" s="127">
        <v>9</v>
      </c>
      <c r="F2212" s="128">
        <v>120</v>
      </c>
      <c r="G2212" s="129">
        <v>175</v>
      </c>
      <c r="H2212" s="127">
        <v>6</v>
      </c>
      <c r="I2212" s="128">
        <v>150</v>
      </c>
      <c r="J2212" s="129">
        <v>205</v>
      </c>
      <c r="K2212" s="127"/>
      <c r="L2212" s="128"/>
      <c r="M2212" s="129"/>
      <c r="N2212" s="111"/>
    </row>
    <row r="2213" spans="1:14" ht="26" x14ac:dyDescent="0.3">
      <c r="A2213" s="319" t="s">
        <v>1004</v>
      </c>
      <c r="B2213" s="191">
        <v>6.7000000000000004E-2</v>
      </c>
      <c r="C2213" s="192">
        <v>3.5999999999999997E-2</v>
      </c>
      <c r="D2213" s="193">
        <v>4.9000000000000002E-2</v>
      </c>
      <c r="E2213" s="191">
        <v>0</v>
      </c>
      <c r="F2213" s="192">
        <v>4.2000000000000003E-2</v>
      </c>
      <c r="G2213" s="193">
        <v>5.0999999999999997E-2</v>
      </c>
      <c r="H2213" s="191">
        <v>0.16700000000000001</v>
      </c>
      <c r="I2213" s="192">
        <v>3.3000000000000002E-2</v>
      </c>
      <c r="J2213" s="193">
        <v>4.9000000000000002E-2</v>
      </c>
      <c r="K2213" s="191"/>
      <c r="L2213" s="192"/>
      <c r="M2213" s="193"/>
      <c r="N2213" s="311"/>
    </row>
    <row r="2214" spans="1:14" x14ac:dyDescent="0.3">
      <c r="A2214" s="189" t="s">
        <v>195</v>
      </c>
      <c r="B2214" s="191">
        <v>0.93300000000000005</v>
      </c>
      <c r="C2214" s="192">
        <v>0.96399999999999997</v>
      </c>
      <c r="D2214" s="193">
        <v>0.95099999999999996</v>
      </c>
      <c r="E2214" s="191">
        <v>1</v>
      </c>
      <c r="F2214" s="192">
        <v>0.95799999999999996</v>
      </c>
      <c r="G2214" s="193">
        <v>0.94899999999999995</v>
      </c>
      <c r="H2214" s="191">
        <v>0.83299999999999996</v>
      </c>
      <c r="I2214" s="192">
        <v>0.96699999999999997</v>
      </c>
      <c r="J2214" s="193">
        <v>0.95099999999999996</v>
      </c>
      <c r="K2214" s="191"/>
      <c r="L2214" s="192"/>
      <c r="M2214" s="193"/>
      <c r="N2214" s="312"/>
    </row>
    <row r="2215" spans="1:14" x14ac:dyDescent="0.3">
      <c r="A2215" s="126" t="s">
        <v>194</v>
      </c>
      <c r="B2215" s="127">
        <v>15</v>
      </c>
      <c r="C2215" s="128">
        <v>275</v>
      </c>
      <c r="D2215" s="129">
        <v>388</v>
      </c>
      <c r="E2215" s="127">
        <v>9</v>
      </c>
      <c r="F2215" s="128">
        <v>120</v>
      </c>
      <c r="G2215" s="129">
        <v>175</v>
      </c>
      <c r="H2215" s="127">
        <v>6</v>
      </c>
      <c r="I2215" s="128">
        <v>150</v>
      </c>
      <c r="J2215" s="129">
        <v>205</v>
      </c>
      <c r="K2215" s="127"/>
      <c r="L2215" s="128"/>
      <c r="M2215" s="129"/>
      <c r="N2215" s="111"/>
    </row>
    <row r="2216" spans="1:14" ht="26" x14ac:dyDescent="0.3">
      <c r="A2216" s="319" t="s">
        <v>1005</v>
      </c>
      <c r="B2216" s="191">
        <v>0</v>
      </c>
      <c r="C2216" s="192">
        <v>5.5E-2</v>
      </c>
      <c r="D2216" s="193">
        <v>5.3999999999999999E-2</v>
      </c>
      <c r="E2216" s="191">
        <v>0</v>
      </c>
      <c r="F2216" s="192">
        <v>3.3000000000000002E-2</v>
      </c>
      <c r="G2216" s="193">
        <v>3.4000000000000002E-2</v>
      </c>
      <c r="H2216" s="191">
        <v>0</v>
      </c>
      <c r="I2216" s="192">
        <v>7.2999999999999995E-2</v>
      </c>
      <c r="J2216" s="193">
        <v>7.2999999999999995E-2</v>
      </c>
      <c r="K2216" s="191"/>
      <c r="L2216" s="192"/>
      <c r="M2216" s="193"/>
      <c r="N2216" s="311"/>
    </row>
    <row r="2217" spans="1:14" x14ac:dyDescent="0.3">
      <c r="A2217" s="189" t="s">
        <v>195</v>
      </c>
      <c r="B2217" s="191">
        <v>1</v>
      </c>
      <c r="C2217" s="192">
        <v>0.94499999999999995</v>
      </c>
      <c r="D2217" s="193">
        <v>0.94599999999999995</v>
      </c>
      <c r="E2217" s="191">
        <v>1</v>
      </c>
      <c r="F2217" s="192">
        <v>0.96699999999999997</v>
      </c>
      <c r="G2217" s="193">
        <v>0.96599999999999997</v>
      </c>
      <c r="H2217" s="191">
        <v>1</v>
      </c>
      <c r="I2217" s="192">
        <v>0.92700000000000005</v>
      </c>
      <c r="J2217" s="193">
        <v>0.92700000000000005</v>
      </c>
      <c r="K2217" s="191"/>
      <c r="L2217" s="192"/>
      <c r="M2217" s="193"/>
      <c r="N2217" s="312"/>
    </row>
    <row r="2218" spans="1:14" x14ac:dyDescent="0.3">
      <c r="A2218" s="126" t="s">
        <v>194</v>
      </c>
      <c r="B2218" s="127">
        <v>15</v>
      </c>
      <c r="C2218" s="128">
        <v>275</v>
      </c>
      <c r="D2218" s="129">
        <v>388</v>
      </c>
      <c r="E2218" s="127">
        <v>9</v>
      </c>
      <c r="F2218" s="128">
        <v>120</v>
      </c>
      <c r="G2218" s="129">
        <v>175</v>
      </c>
      <c r="H2218" s="127">
        <v>6</v>
      </c>
      <c r="I2218" s="128">
        <v>150</v>
      </c>
      <c r="J2218" s="129">
        <v>205</v>
      </c>
      <c r="K2218" s="127"/>
      <c r="L2218" s="128"/>
      <c r="M2218" s="129"/>
      <c r="N2218" s="111"/>
    </row>
    <row r="2219" spans="1:14" ht="26" x14ac:dyDescent="0.3">
      <c r="A2219" s="319" t="s">
        <v>1006</v>
      </c>
      <c r="B2219" s="191">
        <v>0</v>
      </c>
      <c r="C2219" s="192">
        <v>0.127</v>
      </c>
      <c r="D2219" s="193">
        <v>0.126</v>
      </c>
      <c r="E2219" s="191">
        <v>0</v>
      </c>
      <c r="F2219" s="192">
        <v>0.158</v>
      </c>
      <c r="G2219" s="193">
        <v>0.13100000000000001</v>
      </c>
      <c r="H2219" s="191">
        <v>0</v>
      </c>
      <c r="I2219" s="192">
        <v>0.107</v>
      </c>
      <c r="J2219" s="193">
        <v>0.127</v>
      </c>
      <c r="K2219" s="191"/>
      <c r="L2219" s="192"/>
      <c r="M2219" s="193"/>
      <c r="N2219" s="311"/>
    </row>
    <row r="2220" spans="1:14" x14ac:dyDescent="0.3">
      <c r="A2220" s="189" t="s">
        <v>195</v>
      </c>
      <c r="B2220" s="191">
        <v>1</v>
      </c>
      <c r="C2220" s="192">
        <v>0.873</v>
      </c>
      <c r="D2220" s="193">
        <v>0.874</v>
      </c>
      <c r="E2220" s="191">
        <v>1</v>
      </c>
      <c r="F2220" s="192">
        <v>0.84199999999999997</v>
      </c>
      <c r="G2220" s="193">
        <v>0.86899999999999999</v>
      </c>
      <c r="H2220" s="191">
        <v>1</v>
      </c>
      <c r="I2220" s="192">
        <v>0.89300000000000002</v>
      </c>
      <c r="J2220" s="193">
        <v>0.873</v>
      </c>
      <c r="K2220" s="191"/>
      <c r="L2220" s="192"/>
      <c r="M2220" s="193"/>
      <c r="N2220" s="312"/>
    </row>
    <row r="2221" spans="1:14" x14ac:dyDescent="0.3">
      <c r="A2221" s="126" t="s">
        <v>194</v>
      </c>
      <c r="B2221" s="127">
        <v>15</v>
      </c>
      <c r="C2221" s="128">
        <v>275</v>
      </c>
      <c r="D2221" s="129">
        <v>388</v>
      </c>
      <c r="E2221" s="127">
        <v>9</v>
      </c>
      <c r="F2221" s="128">
        <v>120</v>
      </c>
      <c r="G2221" s="129">
        <v>175</v>
      </c>
      <c r="H2221" s="127">
        <v>6</v>
      </c>
      <c r="I2221" s="128">
        <v>150</v>
      </c>
      <c r="J2221" s="129">
        <v>205</v>
      </c>
      <c r="K2221" s="127"/>
      <c r="L2221" s="128"/>
      <c r="M2221" s="129"/>
      <c r="N2221" s="111"/>
    </row>
    <row r="2222" spans="1:14" ht="39" x14ac:dyDescent="0.3">
      <c r="A2222" s="190" t="s">
        <v>1007</v>
      </c>
      <c r="B2222" s="181">
        <v>0.33300000000000002</v>
      </c>
      <c r="C2222" s="182">
        <v>0.17899999999999999</v>
      </c>
      <c r="D2222" s="183">
        <v>0.19600000000000001</v>
      </c>
      <c r="E2222" s="181">
        <v>0.33300000000000002</v>
      </c>
      <c r="F2222" s="182">
        <v>0.16700000000000001</v>
      </c>
      <c r="G2222" s="183">
        <v>0.19800000000000001</v>
      </c>
      <c r="H2222" s="181">
        <v>0.33300000000000002</v>
      </c>
      <c r="I2222" s="182">
        <v>0.17399999999999999</v>
      </c>
      <c r="J2222" s="183">
        <v>0.185</v>
      </c>
      <c r="K2222" s="181"/>
      <c r="L2222" s="182"/>
      <c r="M2222" s="183"/>
      <c r="N2222" s="311"/>
    </row>
    <row r="2223" spans="1:14" x14ac:dyDescent="0.3">
      <c r="A2223" s="184" t="s">
        <v>957</v>
      </c>
      <c r="B2223" s="181">
        <v>0.33300000000000002</v>
      </c>
      <c r="C2223" s="182">
        <v>0.23599999999999999</v>
      </c>
      <c r="D2223" s="183">
        <v>0.21299999999999999</v>
      </c>
      <c r="E2223" s="181">
        <v>0.33300000000000002</v>
      </c>
      <c r="F2223" s="182">
        <v>0.22600000000000001</v>
      </c>
      <c r="G2223" s="183">
        <v>0.19800000000000001</v>
      </c>
      <c r="H2223" s="181">
        <v>0.33300000000000002</v>
      </c>
      <c r="I2223" s="182">
        <v>0.248</v>
      </c>
      <c r="J2223" s="183">
        <v>0.23200000000000001</v>
      </c>
      <c r="K2223" s="181"/>
      <c r="L2223" s="182"/>
      <c r="M2223" s="183"/>
      <c r="N2223" s="309"/>
    </row>
    <row r="2224" spans="1:14" x14ac:dyDescent="0.3">
      <c r="A2224" s="184" t="s">
        <v>958</v>
      </c>
      <c r="B2224" s="181">
        <v>0</v>
      </c>
      <c r="C2224" s="182">
        <v>0.20499999999999999</v>
      </c>
      <c r="D2224" s="183">
        <v>0.21299999999999999</v>
      </c>
      <c r="E2224" s="181">
        <v>0</v>
      </c>
      <c r="F2224" s="182">
        <v>0.26200000000000001</v>
      </c>
      <c r="G2224" s="183">
        <v>0.24399999999999999</v>
      </c>
      <c r="H2224" s="181">
        <v>0</v>
      </c>
      <c r="I2224" s="182">
        <v>0.16500000000000001</v>
      </c>
      <c r="J2224" s="183">
        <v>0.185</v>
      </c>
      <c r="K2224" s="181"/>
      <c r="L2224" s="182"/>
      <c r="M2224" s="183"/>
      <c r="N2224" s="309"/>
    </row>
    <row r="2225" spans="1:14" x14ac:dyDescent="0.3">
      <c r="A2225" s="184" t="s">
        <v>959</v>
      </c>
      <c r="B2225" s="181">
        <v>0</v>
      </c>
      <c r="C2225" s="182">
        <v>9.7000000000000003E-2</v>
      </c>
      <c r="D2225" s="183">
        <v>0.08</v>
      </c>
      <c r="E2225" s="181">
        <v>0</v>
      </c>
      <c r="F2225" s="182">
        <v>7.0999999999999994E-2</v>
      </c>
      <c r="G2225" s="183">
        <v>6.9000000000000006E-2</v>
      </c>
      <c r="H2225" s="181">
        <v>0</v>
      </c>
      <c r="I2225" s="182">
        <v>0.11899999999999999</v>
      </c>
      <c r="J2225" s="183">
        <v>9.2999999999999999E-2</v>
      </c>
      <c r="K2225" s="181"/>
      <c r="L2225" s="182"/>
      <c r="M2225" s="183"/>
      <c r="N2225" s="309"/>
    </row>
    <row r="2226" spans="1:14" x14ac:dyDescent="0.3">
      <c r="A2226" s="184" t="s">
        <v>960</v>
      </c>
      <c r="B2226" s="181">
        <v>0.33300000000000002</v>
      </c>
      <c r="C2226" s="182">
        <v>0.28199999999999997</v>
      </c>
      <c r="D2226" s="183">
        <v>0.29699999999999999</v>
      </c>
      <c r="E2226" s="181">
        <v>0.33300000000000002</v>
      </c>
      <c r="F2226" s="182">
        <v>0.27400000000000002</v>
      </c>
      <c r="G2226" s="183">
        <v>0.28999999999999998</v>
      </c>
      <c r="H2226" s="181">
        <v>0.33300000000000002</v>
      </c>
      <c r="I2226" s="182">
        <v>0.29399999999999998</v>
      </c>
      <c r="J2226" s="183">
        <v>0.30499999999999999</v>
      </c>
      <c r="K2226" s="181"/>
      <c r="L2226" s="182"/>
      <c r="M2226" s="183"/>
      <c r="N2226" s="309"/>
    </row>
    <row r="2227" spans="1:14" x14ac:dyDescent="0.3">
      <c r="A2227" s="130" t="s">
        <v>194</v>
      </c>
      <c r="B2227" s="131">
        <v>6</v>
      </c>
      <c r="C2227" s="132">
        <v>195</v>
      </c>
      <c r="D2227" s="133">
        <v>286</v>
      </c>
      <c r="E2227" s="131">
        <v>3</v>
      </c>
      <c r="F2227" s="132">
        <v>84</v>
      </c>
      <c r="G2227" s="133">
        <v>131</v>
      </c>
      <c r="H2227" s="131">
        <v>3</v>
      </c>
      <c r="I2227" s="132">
        <v>109</v>
      </c>
      <c r="J2227" s="133">
        <v>151</v>
      </c>
      <c r="K2227" s="131"/>
      <c r="L2227" s="132"/>
      <c r="M2227" s="133"/>
      <c r="N2227" s="134"/>
    </row>
    <row r="2228" spans="1:14" x14ac:dyDescent="0.3">
      <c r="A2228" s="141" t="s">
        <v>161</v>
      </c>
      <c r="B2228" s="135">
        <v>3.33</v>
      </c>
      <c r="C2228" s="136">
        <v>2.93</v>
      </c>
      <c r="D2228" s="137">
        <v>2.93</v>
      </c>
      <c r="E2228" s="135">
        <v>3.33</v>
      </c>
      <c r="F2228" s="136">
        <v>2.94</v>
      </c>
      <c r="G2228" s="137">
        <v>2.95</v>
      </c>
      <c r="H2228" s="135">
        <v>3.33</v>
      </c>
      <c r="I2228" s="136">
        <v>2.89</v>
      </c>
      <c r="J2228" s="137">
        <v>2.9</v>
      </c>
      <c r="K2228" s="135"/>
      <c r="L2228" s="136"/>
      <c r="M2228" s="137"/>
      <c r="N2228" s="309"/>
    </row>
    <row r="2229" spans="1:14" x14ac:dyDescent="0.3">
      <c r="A2229" s="141" t="s">
        <v>35</v>
      </c>
      <c r="B2229" s="135">
        <v>1.86</v>
      </c>
      <c r="C2229" s="136">
        <v>1.48</v>
      </c>
      <c r="D2229" s="137">
        <v>1.51</v>
      </c>
      <c r="E2229" s="135">
        <v>2.08</v>
      </c>
      <c r="F2229" s="136">
        <v>1.44</v>
      </c>
      <c r="G2229" s="137">
        <v>1.5</v>
      </c>
      <c r="H2229" s="135">
        <v>2.08</v>
      </c>
      <c r="I2229" s="136">
        <v>1.5</v>
      </c>
      <c r="J2229" s="137">
        <v>1.51</v>
      </c>
      <c r="K2229" s="135"/>
      <c r="L2229" s="136"/>
      <c r="M2229" s="137"/>
      <c r="N2229" s="309"/>
    </row>
    <row r="2230" spans="1:14" x14ac:dyDescent="0.3">
      <c r="A2230" s="141" t="s">
        <v>163</v>
      </c>
      <c r="B2230" s="135" t="s">
        <v>197</v>
      </c>
      <c r="C2230" s="136" t="s">
        <v>200</v>
      </c>
      <c r="D2230" s="137" t="s">
        <v>200</v>
      </c>
      <c r="E2230" s="135" t="s">
        <v>197</v>
      </c>
      <c r="F2230" s="136" t="s">
        <v>200</v>
      </c>
      <c r="G2230" s="137" t="s">
        <v>200</v>
      </c>
      <c r="H2230" s="135" t="s">
        <v>197</v>
      </c>
      <c r="I2230" s="136" t="s">
        <v>200</v>
      </c>
      <c r="J2230" s="137" t="s">
        <v>200</v>
      </c>
      <c r="K2230" s="135"/>
      <c r="L2230" s="136"/>
      <c r="M2230" s="137"/>
      <c r="N2230" s="309"/>
    </row>
    <row r="2231" spans="1:14" x14ac:dyDescent="0.3">
      <c r="A2231" s="142" t="s">
        <v>36</v>
      </c>
      <c r="B2231" s="138" t="s">
        <v>197</v>
      </c>
      <c r="C2231" s="139">
        <v>0.27027027027027023</v>
      </c>
      <c r="D2231" s="140">
        <v>0.26490066225165559</v>
      </c>
      <c r="E2231" s="138" t="s">
        <v>197</v>
      </c>
      <c r="F2231" s="139">
        <v>0.27083333333333343</v>
      </c>
      <c r="G2231" s="140">
        <v>0.25333333333333324</v>
      </c>
      <c r="H2231" s="138" t="s">
        <v>197</v>
      </c>
      <c r="I2231" s="139">
        <v>0.29333333333333328</v>
      </c>
      <c r="J2231" s="140">
        <v>0.28476821192052992</v>
      </c>
      <c r="K2231" s="138"/>
      <c r="L2231" s="139"/>
      <c r="M2231" s="140"/>
      <c r="N2231" s="310"/>
    </row>
    <row r="2232" spans="1:14" ht="65" x14ac:dyDescent="0.3">
      <c r="A2232" s="190" t="s">
        <v>1008</v>
      </c>
      <c r="B2232" s="181">
        <v>0</v>
      </c>
      <c r="C2232" s="182">
        <v>0.313</v>
      </c>
      <c r="D2232" s="183">
        <v>0.314</v>
      </c>
      <c r="E2232" s="181">
        <v>0</v>
      </c>
      <c r="F2232" s="182">
        <v>0.23799999999999999</v>
      </c>
      <c r="G2232" s="183">
        <v>0.24399999999999999</v>
      </c>
      <c r="H2232" s="181">
        <v>0</v>
      </c>
      <c r="I2232" s="182">
        <v>0.35799999999999998</v>
      </c>
      <c r="J2232" s="183">
        <v>0.36199999999999999</v>
      </c>
      <c r="K2232" s="181"/>
      <c r="L2232" s="182"/>
      <c r="M2232" s="183"/>
      <c r="N2232" s="311"/>
    </row>
    <row r="2233" spans="1:14" x14ac:dyDescent="0.3">
      <c r="A2233" s="184" t="s">
        <v>957</v>
      </c>
      <c r="B2233" s="181">
        <v>0.16700000000000001</v>
      </c>
      <c r="C2233" s="182">
        <v>0.26200000000000001</v>
      </c>
      <c r="D2233" s="183">
        <v>0.24399999999999999</v>
      </c>
      <c r="E2233" s="181">
        <v>0</v>
      </c>
      <c r="F2233" s="182">
        <v>0.214</v>
      </c>
      <c r="G2233" s="183">
        <v>0.20599999999999999</v>
      </c>
      <c r="H2233" s="181">
        <v>0.33300000000000002</v>
      </c>
      <c r="I2233" s="182">
        <v>0.30299999999999999</v>
      </c>
      <c r="J2233" s="183">
        <v>0.27600000000000002</v>
      </c>
      <c r="K2233" s="181"/>
      <c r="L2233" s="182"/>
      <c r="M2233" s="183"/>
      <c r="N2233" s="309"/>
    </row>
    <row r="2234" spans="1:14" x14ac:dyDescent="0.3">
      <c r="A2234" s="184" t="s">
        <v>958</v>
      </c>
      <c r="B2234" s="181">
        <v>0.16700000000000001</v>
      </c>
      <c r="C2234" s="182">
        <v>0.28699999999999998</v>
      </c>
      <c r="D2234" s="183">
        <v>0.30299999999999999</v>
      </c>
      <c r="E2234" s="181">
        <v>0.33300000000000002</v>
      </c>
      <c r="F2234" s="182">
        <v>0.33300000000000002</v>
      </c>
      <c r="G2234" s="183">
        <v>0.32800000000000001</v>
      </c>
      <c r="H2234" s="181">
        <v>0</v>
      </c>
      <c r="I2234" s="182">
        <v>0.25700000000000001</v>
      </c>
      <c r="J2234" s="183">
        <v>0.28899999999999998</v>
      </c>
      <c r="K2234" s="181"/>
      <c r="L2234" s="182"/>
      <c r="M2234" s="183"/>
      <c r="N2234" s="309"/>
    </row>
    <row r="2235" spans="1:14" x14ac:dyDescent="0.3">
      <c r="A2235" s="184" t="s">
        <v>959</v>
      </c>
      <c r="B2235" s="181">
        <v>0.33300000000000002</v>
      </c>
      <c r="C2235" s="182">
        <v>6.2E-2</v>
      </c>
      <c r="D2235" s="183">
        <v>6.6000000000000003E-2</v>
      </c>
      <c r="E2235" s="181">
        <v>0.66700000000000004</v>
      </c>
      <c r="F2235" s="182">
        <v>0.107</v>
      </c>
      <c r="G2235" s="183">
        <v>0.115</v>
      </c>
      <c r="H2235" s="181">
        <v>0</v>
      </c>
      <c r="I2235" s="182">
        <v>2.8000000000000001E-2</v>
      </c>
      <c r="J2235" s="183">
        <v>2.5999999999999999E-2</v>
      </c>
      <c r="K2235" s="181"/>
      <c r="L2235" s="182"/>
      <c r="M2235" s="183"/>
      <c r="N2235" s="309"/>
    </row>
    <row r="2236" spans="1:14" x14ac:dyDescent="0.3">
      <c r="A2236" s="184" t="s">
        <v>960</v>
      </c>
      <c r="B2236" s="181">
        <v>0.33300000000000002</v>
      </c>
      <c r="C2236" s="182">
        <v>7.6999999999999999E-2</v>
      </c>
      <c r="D2236" s="183">
        <v>7.2999999999999995E-2</v>
      </c>
      <c r="E2236" s="181">
        <v>0</v>
      </c>
      <c r="F2236" s="182">
        <v>0.107</v>
      </c>
      <c r="G2236" s="183">
        <v>0.107</v>
      </c>
      <c r="H2236" s="181">
        <v>0.66700000000000004</v>
      </c>
      <c r="I2236" s="182">
        <v>5.5E-2</v>
      </c>
      <c r="J2236" s="183">
        <v>4.5999999999999999E-2</v>
      </c>
      <c r="K2236" s="181"/>
      <c r="L2236" s="182"/>
      <c r="M2236" s="183"/>
      <c r="N2236" s="309"/>
    </row>
    <row r="2237" spans="1:14" x14ac:dyDescent="0.3">
      <c r="A2237" s="130" t="s">
        <v>194</v>
      </c>
      <c r="B2237" s="131">
        <v>6</v>
      </c>
      <c r="C2237" s="132">
        <v>195</v>
      </c>
      <c r="D2237" s="133">
        <v>287</v>
      </c>
      <c r="E2237" s="131">
        <v>3</v>
      </c>
      <c r="F2237" s="132">
        <v>84</v>
      </c>
      <c r="G2237" s="133">
        <v>131</v>
      </c>
      <c r="H2237" s="131">
        <v>3</v>
      </c>
      <c r="I2237" s="132">
        <v>109</v>
      </c>
      <c r="J2237" s="133">
        <v>152</v>
      </c>
      <c r="K2237" s="131"/>
      <c r="L2237" s="132"/>
      <c r="M2237" s="133"/>
      <c r="N2237" s="134"/>
    </row>
    <row r="2238" spans="1:14" x14ac:dyDescent="0.3">
      <c r="A2238" s="141" t="s">
        <v>161</v>
      </c>
      <c r="B2238" s="135">
        <v>2.17</v>
      </c>
      <c r="C2238" s="136">
        <v>3.67</v>
      </c>
      <c r="D2238" s="137">
        <v>3.66</v>
      </c>
      <c r="E2238" s="135">
        <v>2.33</v>
      </c>
      <c r="F2238" s="136">
        <v>3.37</v>
      </c>
      <c r="G2238" s="137">
        <v>3.37</v>
      </c>
      <c r="H2238" s="135">
        <v>2</v>
      </c>
      <c r="I2238" s="136">
        <v>3.88</v>
      </c>
      <c r="J2238" s="137">
        <v>3.88</v>
      </c>
      <c r="K2238" s="135"/>
      <c r="L2238" s="136"/>
      <c r="M2238" s="137"/>
      <c r="N2238" s="309"/>
    </row>
    <row r="2239" spans="1:14" x14ac:dyDescent="0.3">
      <c r="A2239" s="141" t="s">
        <v>35</v>
      </c>
      <c r="B2239" s="135">
        <v>1.17</v>
      </c>
      <c r="C2239" s="136">
        <v>1.2</v>
      </c>
      <c r="D2239" s="137">
        <v>1.2</v>
      </c>
      <c r="E2239" s="135">
        <v>0.57999999999999996</v>
      </c>
      <c r="F2239" s="136">
        <v>1.26</v>
      </c>
      <c r="G2239" s="137">
        <v>1.27</v>
      </c>
      <c r="H2239" s="135">
        <v>1.73</v>
      </c>
      <c r="I2239" s="136">
        <v>1.1000000000000001</v>
      </c>
      <c r="J2239" s="137">
        <v>1.08</v>
      </c>
      <c r="K2239" s="135"/>
      <c r="L2239" s="136"/>
      <c r="M2239" s="137"/>
      <c r="N2239" s="309"/>
    </row>
    <row r="2240" spans="1:14" x14ac:dyDescent="0.3">
      <c r="A2240" s="141" t="s">
        <v>163</v>
      </c>
      <c r="B2240" s="135" t="s">
        <v>197</v>
      </c>
      <c r="C2240" s="136" t="s">
        <v>188</v>
      </c>
      <c r="D2240" s="137" t="s">
        <v>188</v>
      </c>
      <c r="E2240" s="135" t="s">
        <v>197</v>
      </c>
      <c r="F2240" s="136" t="s">
        <v>200</v>
      </c>
      <c r="G2240" s="137" t="s">
        <v>200</v>
      </c>
      <c r="H2240" s="135" t="s">
        <v>197</v>
      </c>
      <c r="I2240" s="136" t="s">
        <v>188</v>
      </c>
      <c r="J2240" s="137" t="s">
        <v>188</v>
      </c>
      <c r="K2240" s="135"/>
      <c r="L2240" s="136"/>
      <c r="M2240" s="137"/>
      <c r="N2240" s="309"/>
    </row>
    <row r="2241" spans="1:14" x14ac:dyDescent="0.3">
      <c r="A2241" s="142" t="s">
        <v>36</v>
      </c>
      <c r="B2241" s="138" t="s">
        <v>197</v>
      </c>
      <c r="C2241" s="139">
        <v>-1.25</v>
      </c>
      <c r="D2241" s="140">
        <v>-1.2416666666666669</v>
      </c>
      <c r="E2241" s="138" t="s">
        <v>197</v>
      </c>
      <c r="F2241" s="139">
        <v>-0.82539682539682546</v>
      </c>
      <c r="G2241" s="140">
        <v>-0.81889763779527558</v>
      </c>
      <c r="H2241" s="138" t="s">
        <v>197</v>
      </c>
      <c r="I2241" s="139">
        <v>-1.7090909090909088</v>
      </c>
      <c r="J2241" s="140">
        <v>-1.7407407407407405</v>
      </c>
      <c r="K2241" s="138"/>
      <c r="L2241" s="139"/>
      <c r="M2241" s="140"/>
      <c r="N2241" s="310"/>
    </row>
    <row r="2242" spans="1:14" ht="26" x14ac:dyDescent="0.3">
      <c r="A2242" s="190" t="s">
        <v>1009</v>
      </c>
      <c r="B2242" s="181">
        <v>0</v>
      </c>
      <c r="C2242" s="182">
        <v>0.123</v>
      </c>
      <c r="D2242" s="183">
        <v>0.126</v>
      </c>
      <c r="E2242" s="181">
        <v>0</v>
      </c>
      <c r="F2242" s="182">
        <v>8.3000000000000004E-2</v>
      </c>
      <c r="G2242" s="183">
        <v>9.9000000000000005E-2</v>
      </c>
      <c r="H2242" s="181">
        <v>0</v>
      </c>
      <c r="I2242" s="182">
        <v>0.156</v>
      </c>
      <c r="J2242" s="183">
        <v>0.152</v>
      </c>
      <c r="K2242" s="181"/>
      <c r="L2242" s="182"/>
      <c r="M2242" s="183"/>
      <c r="N2242" s="311"/>
    </row>
    <row r="2243" spans="1:14" x14ac:dyDescent="0.3">
      <c r="A2243" s="184" t="s">
        <v>957</v>
      </c>
      <c r="B2243" s="181">
        <v>0.16700000000000001</v>
      </c>
      <c r="C2243" s="182">
        <v>0.21</v>
      </c>
      <c r="D2243" s="183">
        <v>0.22</v>
      </c>
      <c r="E2243" s="181">
        <v>0</v>
      </c>
      <c r="F2243" s="182">
        <v>0.20200000000000001</v>
      </c>
      <c r="G2243" s="183">
        <v>0.20599999999999999</v>
      </c>
      <c r="H2243" s="181">
        <v>0.33300000000000002</v>
      </c>
      <c r="I2243" s="182">
        <v>0.20200000000000001</v>
      </c>
      <c r="J2243" s="183">
        <v>0.219</v>
      </c>
      <c r="K2243" s="181"/>
      <c r="L2243" s="182"/>
      <c r="M2243" s="183"/>
      <c r="N2243" s="309"/>
    </row>
    <row r="2244" spans="1:14" x14ac:dyDescent="0.3">
      <c r="A2244" s="184" t="s">
        <v>958</v>
      </c>
      <c r="B2244" s="181">
        <v>0</v>
      </c>
      <c r="C2244" s="182">
        <v>0.35899999999999999</v>
      </c>
      <c r="D2244" s="183">
        <v>0.34599999999999997</v>
      </c>
      <c r="E2244" s="181">
        <v>0</v>
      </c>
      <c r="F2244" s="182">
        <v>0.32100000000000001</v>
      </c>
      <c r="G2244" s="183">
        <v>0.30499999999999999</v>
      </c>
      <c r="H2244" s="181">
        <v>0</v>
      </c>
      <c r="I2244" s="182">
        <v>0.39400000000000002</v>
      </c>
      <c r="J2244" s="183">
        <v>0.38400000000000001</v>
      </c>
      <c r="K2244" s="181"/>
      <c r="L2244" s="182"/>
      <c r="M2244" s="183"/>
      <c r="N2244" s="309"/>
    </row>
    <row r="2245" spans="1:14" x14ac:dyDescent="0.3">
      <c r="A2245" s="184" t="s">
        <v>959</v>
      </c>
      <c r="B2245" s="181">
        <v>0.5</v>
      </c>
      <c r="C2245" s="182">
        <v>0.17399999999999999</v>
      </c>
      <c r="D2245" s="183">
        <v>0.17799999999999999</v>
      </c>
      <c r="E2245" s="181">
        <v>1</v>
      </c>
      <c r="F2245" s="182">
        <v>0.20200000000000001</v>
      </c>
      <c r="G2245" s="183">
        <v>0.214</v>
      </c>
      <c r="H2245" s="181">
        <v>0</v>
      </c>
      <c r="I2245" s="182">
        <v>0.156</v>
      </c>
      <c r="J2245" s="183">
        <v>0.152</v>
      </c>
      <c r="K2245" s="181"/>
      <c r="L2245" s="182"/>
      <c r="M2245" s="183"/>
      <c r="N2245" s="309"/>
    </row>
    <row r="2246" spans="1:14" x14ac:dyDescent="0.3">
      <c r="A2246" s="184" t="s">
        <v>960</v>
      </c>
      <c r="B2246" s="181">
        <v>0.33300000000000002</v>
      </c>
      <c r="C2246" s="182">
        <v>0.13300000000000001</v>
      </c>
      <c r="D2246" s="183">
        <v>0.129</v>
      </c>
      <c r="E2246" s="181">
        <v>0</v>
      </c>
      <c r="F2246" s="182">
        <v>0.19</v>
      </c>
      <c r="G2246" s="183">
        <v>0.17599999999999999</v>
      </c>
      <c r="H2246" s="181">
        <v>0.66700000000000004</v>
      </c>
      <c r="I2246" s="182">
        <v>9.1999999999999998E-2</v>
      </c>
      <c r="J2246" s="183">
        <v>9.2999999999999999E-2</v>
      </c>
      <c r="K2246" s="181"/>
      <c r="L2246" s="182"/>
      <c r="M2246" s="183"/>
      <c r="N2246" s="309"/>
    </row>
    <row r="2247" spans="1:14" x14ac:dyDescent="0.3">
      <c r="A2247" s="130" t="s">
        <v>194</v>
      </c>
      <c r="B2247" s="131">
        <v>6</v>
      </c>
      <c r="C2247" s="132">
        <v>195</v>
      </c>
      <c r="D2247" s="133">
        <v>286</v>
      </c>
      <c r="E2247" s="131">
        <v>3</v>
      </c>
      <c r="F2247" s="132">
        <v>84</v>
      </c>
      <c r="G2247" s="133">
        <v>131</v>
      </c>
      <c r="H2247" s="131">
        <v>3</v>
      </c>
      <c r="I2247" s="132">
        <v>109</v>
      </c>
      <c r="J2247" s="133">
        <v>151</v>
      </c>
      <c r="K2247" s="131"/>
      <c r="L2247" s="132"/>
      <c r="M2247" s="133"/>
      <c r="N2247" s="134"/>
    </row>
    <row r="2248" spans="1:14" x14ac:dyDescent="0.3">
      <c r="A2248" s="141" t="s">
        <v>161</v>
      </c>
      <c r="B2248" s="135">
        <v>2</v>
      </c>
      <c r="C2248" s="136">
        <v>3.02</v>
      </c>
      <c r="D2248" s="137">
        <v>3.03</v>
      </c>
      <c r="E2248" s="135">
        <v>2</v>
      </c>
      <c r="F2248" s="136">
        <v>2.79</v>
      </c>
      <c r="G2248" s="137">
        <v>2.84</v>
      </c>
      <c r="H2248" s="135">
        <v>2</v>
      </c>
      <c r="I2248" s="136">
        <v>3.17</v>
      </c>
      <c r="J2248" s="137">
        <v>3.19</v>
      </c>
      <c r="K2248" s="135"/>
      <c r="L2248" s="136"/>
      <c r="M2248" s="137"/>
      <c r="N2248" s="309"/>
    </row>
    <row r="2249" spans="1:14" x14ac:dyDescent="0.3">
      <c r="A2249" s="141" t="s">
        <v>35</v>
      </c>
      <c r="B2249" s="135">
        <v>1.1000000000000001</v>
      </c>
      <c r="C2249" s="136">
        <v>1.19</v>
      </c>
      <c r="D2249" s="137">
        <v>1.19</v>
      </c>
      <c r="E2249" s="135">
        <v>0</v>
      </c>
      <c r="F2249" s="136">
        <v>1.21</v>
      </c>
      <c r="G2249" s="137">
        <v>1.23</v>
      </c>
      <c r="H2249" s="135">
        <v>1.73</v>
      </c>
      <c r="I2249" s="136">
        <v>1.1499999999999999</v>
      </c>
      <c r="J2249" s="137">
        <v>1.1499999999999999</v>
      </c>
      <c r="K2249" s="135"/>
      <c r="L2249" s="136"/>
      <c r="M2249" s="137"/>
      <c r="N2249" s="309"/>
    </row>
    <row r="2250" spans="1:14" x14ac:dyDescent="0.3">
      <c r="A2250" s="141" t="s">
        <v>163</v>
      </c>
      <c r="B2250" s="135" t="s">
        <v>197</v>
      </c>
      <c r="C2250" s="136" t="s">
        <v>198</v>
      </c>
      <c r="D2250" s="137" t="s">
        <v>198</v>
      </c>
      <c r="E2250" s="135" t="s">
        <v>197</v>
      </c>
      <c r="F2250" s="136" t="s">
        <v>200</v>
      </c>
      <c r="G2250" s="137" t="s">
        <v>200</v>
      </c>
      <c r="H2250" s="135" t="s">
        <v>197</v>
      </c>
      <c r="I2250" s="136" t="s">
        <v>200</v>
      </c>
      <c r="J2250" s="137" t="s">
        <v>200</v>
      </c>
      <c r="K2250" s="135"/>
      <c r="L2250" s="136"/>
      <c r="M2250" s="137"/>
      <c r="N2250" s="309"/>
    </row>
    <row r="2251" spans="1:14" x14ac:dyDescent="0.3">
      <c r="A2251" s="142" t="s">
        <v>36</v>
      </c>
      <c r="B2251" s="138" t="s">
        <v>197</v>
      </c>
      <c r="C2251" s="139">
        <v>-0.85714285714285721</v>
      </c>
      <c r="D2251" s="140">
        <v>-0.86554621848739488</v>
      </c>
      <c r="E2251" s="138" t="s">
        <v>197</v>
      </c>
      <c r="F2251" s="139">
        <v>-0.65289256198347112</v>
      </c>
      <c r="G2251" s="140">
        <v>-0.68292682926829262</v>
      </c>
      <c r="H2251" s="138" t="s">
        <v>197</v>
      </c>
      <c r="I2251" s="139">
        <v>-1.0173913043478262</v>
      </c>
      <c r="J2251" s="140">
        <v>-1.0347826086956522</v>
      </c>
      <c r="K2251" s="138"/>
      <c r="L2251" s="139"/>
      <c r="M2251" s="140"/>
      <c r="N2251" s="310"/>
    </row>
    <row r="2252" spans="1:14" ht="26" x14ac:dyDescent="0.3">
      <c r="A2252" s="190" t="s">
        <v>1010</v>
      </c>
      <c r="B2252" s="181">
        <v>0</v>
      </c>
      <c r="C2252" s="182">
        <v>4.5999999999999999E-2</v>
      </c>
      <c r="D2252" s="183">
        <v>4.4999999999999998E-2</v>
      </c>
      <c r="E2252" s="181">
        <v>0</v>
      </c>
      <c r="F2252" s="182">
        <v>3.5999999999999997E-2</v>
      </c>
      <c r="G2252" s="183">
        <v>3.7999999999999999E-2</v>
      </c>
      <c r="H2252" s="181">
        <v>0</v>
      </c>
      <c r="I2252" s="182">
        <v>5.5E-2</v>
      </c>
      <c r="J2252" s="183">
        <v>5.2999999999999999E-2</v>
      </c>
      <c r="K2252" s="181"/>
      <c r="L2252" s="182"/>
      <c r="M2252" s="183"/>
      <c r="N2252" s="311"/>
    </row>
    <row r="2253" spans="1:14" x14ac:dyDescent="0.3">
      <c r="A2253" s="184" t="s">
        <v>957</v>
      </c>
      <c r="B2253" s="181">
        <v>0</v>
      </c>
      <c r="C2253" s="182">
        <v>4.1000000000000002E-2</v>
      </c>
      <c r="D2253" s="183">
        <v>5.1999999999999998E-2</v>
      </c>
      <c r="E2253" s="181">
        <v>0</v>
      </c>
      <c r="F2253" s="182">
        <v>0.06</v>
      </c>
      <c r="G2253" s="183">
        <v>7.5999999999999998E-2</v>
      </c>
      <c r="H2253" s="181">
        <v>0</v>
      </c>
      <c r="I2253" s="182">
        <v>2.8000000000000001E-2</v>
      </c>
      <c r="J2253" s="183">
        <v>3.3000000000000002E-2</v>
      </c>
      <c r="K2253" s="181"/>
      <c r="L2253" s="182"/>
      <c r="M2253" s="183"/>
      <c r="N2253" s="309"/>
    </row>
    <row r="2254" spans="1:14" x14ac:dyDescent="0.3">
      <c r="A2254" s="184" t="s">
        <v>958</v>
      </c>
      <c r="B2254" s="181">
        <v>0</v>
      </c>
      <c r="C2254" s="182">
        <v>0.113</v>
      </c>
      <c r="D2254" s="183">
        <v>0.111</v>
      </c>
      <c r="E2254" s="181">
        <v>0</v>
      </c>
      <c r="F2254" s="182">
        <v>0.107</v>
      </c>
      <c r="G2254" s="183">
        <v>0.107</v>
      </c>
      <c r="H2254" s="181">
        <v>0</v>
      </c>
      <c r="I2254" s="182">
        <v>0.11899999999999999</v>
      </c>
      <c r="J2254" s="183">
        <v>0.11799999999999999</v>
      </c>
      <c r="K2254" s="181"/>
      <c r="L2254" s="182"/>
      <c r="M2254" s="183"/>
      <c r="N2254" s="309"/>
    </row>
    <row r="2255" spans="1:14" x14ac:dyDescent="0.3">
      <c r="A2255" s="184" t="s">
        <v>959</v>
      </c>
      <c r="B2255" s="181">
        <v>0</v>
      </c>
      <c r="C2255" s="182">
        <v>9.1999999999999998E-2</v>
      </c>
      <c r="D2255" s="183">
        <v>0.115</v>
      </c>
      <c r="E2255" s="181">
        <v>0</v>
      </c>
      <c r="F2255" s="182">
        <v>8.3000000000000004E-2</v>
      </c>
      <c r="G2255" s="183">
        <v>9.9000000000000005E-2</v>
      </c>
      <c r="H2255" s="181">
        <v>0</v>
      </c>
      <c r="I2255" s="182">
        <v>0.10100000000000001</v>
      </c>
      <c r="J2255" s="183">
        <v>0.13200000000000001</v>
      </c>
      <c r="K2255" s="181"/>
      <c r="L2255" s="182"/>
      <c r="M2255" s="183"/>
      <c r="N2255" s="309"/>
    </row>
    <row r="2256" spans="1:14" x14ac:dyDescent="0.3">
      <c r="A2256" s="184" t="s">
        <v>960</v>
      </c>
      <c r="B2256" s="181">
        <v>1</v>
      </c>
      <c r="C2256" s="182">
        <v>0.70799999999999996</v>
      </c>
      <c r="D2256" s="183">
        <v>0.67600000000000005</v>
      </c>
      <c r="E2256" s="181">
        <v>1</v>
      </c>
      <c r="F2256" s="182">
        <v>0.71399999999999997</v>
      </c>
      <c r="G2256" s="183">
        <v>0.67900000000000005</v>
      </c>
      <c r="H2256" s="181">
        <v>1</v>
      </c>
      <c r="I2256" s="182">
        <v>0.69699999999999995</v>
      </c>
      <c r="J2256" s="183">
        <v>0.66400000000000003</v>
      </c>
      <c r="K2256" s="181"/>
      <c r="L2256" s="182"/>
      <c r="M2256" s="183"/>
      <c r="N2256" s="309"/>
    </row>
    <row r="2257" spans="1:14" x14ac:dyDescent="0.3">
      <c r="A2257" s="130" t="s">
        <v>194</v>
      </c>
      <c r="B2257" s="131">
        <v>6</v>
      </c>
      <c r="C2257" s="132">
        <v>195</v>
      </c>
      <c r="D2257" s="133">
        <v>287</v>
      </c>
      <c r="E2257" s="131">
        <v>3</v>
      </c>
      <c r="F2257" s="132">
        <v>84</v>
      </c>
      <c r="G2257" s="133">
        <v>131</v>
      </c>
      <c r="H2257" s="131">
        <v>3</v>
      </c>
      <c r="I2257" s="132">
        <v>109</v>
      </c>
      <c r="J2257" s="133">
        <v>152</v>
      </c>
      <c r="K2257" s="131"/>
      <c r="L2257" s="132"/>
      <c r="M2257" s="133"/>
      <c r="N2257" s="134"/>
    </row>
    <row r="2258" spans="1:14" x14ac:dyDescent="0.3">
      <c r="A2258" s="141" t="s">
        <v>161</v>
      </c>
      <c r="B2258" s="135">
        <v>1</v>
      </c>
      <c r="C2258" s="136">
        <v>1.63</v>
      </c>
      <c r="D2258" s="137">
        <v>1.68</v>
      </c>
      <c r="E2258" s="135">
        <v>1</v>
      </c>
      <c r="F2258" s="136">
        <v>1.62</v>
      </c>
      <c r="G2258" s="137">
        <v>1.69</v>
      </c>
      <c r="H2258" s="135">
        <v>1</v>
      </c>
      <c r="I2258" s="136">
        <v>1.64</v>
      </c>
      <c r="J2258" s="137">
        <v>1.68</v>
      </c>
      <c r="K2258" s="135"/>
      <c r="L2258" s="136"/>
      <c r="M2258" s="137"/>
      <c r="N2258" s="309"/>
    </row>
    <row r="2259" spans="1:14" x14ac:dyDescent="0.3">
      <c r="A2259" s="141" t="s">
        <v>35</v>
      </c>
      <c r="B2259" s="135">
        <v>0</v>
      </c>
      <c r="C2259" s="136">
        <v>1.1299999999999999</v>
      </c>
      <c r="D2259" s="137">
        <v>1.1399999999999999</v>
      </c>
      <c r="E2259" s="135">
        <v>0</v>
      </c>
      <c r="F2259" s="136">
        <v>1.1200000000000001</v>
      </c>
      <c r="G2259" s="137">
        <v>1.1599999999999999</v>
      </c>
      <c r="H2259" s="135">
        <v>0</v>
      </c>
      <c r="I2259" s="136">
        <v>1.1399999999999999</v>
      </c>
      <c r="J2259" s="137">
        <v>1.1399999999999999</v>
      </c>
      <c r="K2259" s="135"/>
      <c r="L2259" s="136"/>
      <c r="M2259" s="137"/>
      <c r="N2259" s="309"/>
    </row>
    <row r="2260" spans="1:14" x14ac:dyDescent="0.3">
      <c r="A2260" s="141" t="s">
        <v>163</v>
      </c>
      <c r="B2260" s="135" t="s">
        <v>197</v>
      </c>
      <c r="C2260" s="136" t="s">
        <v>200</v>
      </c>
      <c r="D2260" s="137" t="s">
        <v>200</v>
      </c>
      <c r="E2260" s="135" t="s">
        <v>197</v>
      </c>
      <c r="F2260" s="136" t="s">
        <v>200</v>
      </c>
      <c r="G2260" s="137" t="s">
        <v>200</v>
      </c>
      <c r="H2260" s="135" t="s">
        <v>197</v>
      </c>
      <c r="I2260" s="136" t="s">
        <v>200</v>
      </c>
      <c r="J2260" s="137" t="s">
        <v>200</v>
      </c>
      <c r="K2260" s="135"/>
      <c r="L2260" s="136"/>
      <c r="M2260" s="137"/>
      <c r="N2260" s="309"/>
    </row>
    <row r="2261" spans="1:14" x14ac:dyDescent="0.3">
      <c r="A2261" s="142" t="s">
        <v>36</v>
      </c>
      <c r="B2261" s="138" t="s">
        <v>197</v>
      </c>
      <c r="C2261" s="139">
        <v>-0.55752212389380529</v>
      </c>
      <c r="D2261" s="140">
        <v>-0.59649122807017541</v>
      </c>
      <c r="E2261" s="138" t="s">
        <v>197</v>
      </c>
      <c r="F2261" s="139">
        <v>-0.5535714285714286</v>
      </c>
      <c r="G2261" s="140">
        <v>-0.59482758620689657</v>
      </c>
      <c r="H2261" s="138" t="s">
        <v>197</v>
      </c>
      <c r="I2261" s="139">
        <v>-0.56140350877192979</v>
      </c>
      <c r="J2261" s="140">
        <v>-0.59649122807017541</v>
      </c>
      <c r="K2261" s="138"/>
      <c r="L2261" s="139"/>
      <c r="M2261" s="140"/>
      <c r="N2261" s="310"/>
    </row>
    <row r="2262" spans="1:14" ht="65" x14ac:dyDescent="0.3">
      <c r="A2262" s="190" t="s">
        <v>1158</v>
      </c>
      <c r="B2262" s="181">
        <v>0</v>
      </c>
      <c r="C2262" s="182">
        <v>0.17399999999999999</v>
      </c>
      <c r="D2262" s="183">
        <v>0.17399999999999999</v>
      </c>
      <c r="E2262" s="181">
        <v>0</v>
      </c>
      <c r="F2262" s="182">
        <v>0.107</v>
      </c>
      <c r="G2262" s="183">
        <v>0.13</v>
      </c>
      <c r="H2262" s="181">
        <v>0</v>
      </c>
      <c r="I2262" s="182">
        <v>0.21099999999999999</v>
      </c>
      <c r="J2262" s="183">
        <v>0.20399999999999999</v>
      </c>
      <c r="K2262" s="181"/>
      <c r="L2262" s="182"/>
      <c r="M2262" s="183"/>
      <c r="N2262" s="311"/>
    </row>
    <row r="2263" spans="1:14" x14ac:dyDescent="0.3">
      <c r="A2263" s="184" t="s">
        <v>957</v>
      </c>
      <c r="B2263" s="181">
        <v>0.16700000000000001</v>
      </c>
      <c r="C2263" s="182">
        <v>0.2</v>
      </c>
      <c r="D2263" s="183">
        <v>0.20599999999999999</v>
      </c>
      <c r="E2263" s="181">
        <v>0.33300000000000002</v>
      </c>
      <c r="F2263" s="182">
        <v>0.20200000000000001</v>
      </c>
      <c r="G2263" s="183">
        <v>0.183</v>
      </c>
      <c r="H2263" s="181">
        <v>0</v>
      </c>
      <c r="I2263" s="182">
        <v>0.20200000000000001</v>
      </c>
      <c r="J2263" s="183">
        <v>0.224</v>
      </c>
      <c r="K2263" s="181"/>
      <c r="L2263" s="182"/>
      <c r="M2263" s="183"/>
      <c r="N2263" s="309"/>
    </row>
    <row r="2264" spans="1:14" x14ac:dyDescent="0.3">
      <c r="A2264" s="184" t="s">
        <v>958</v>
      </c>
      <c r="B2264" s="181">
        <v>0.33300000000000002</v>
      </c>
      <c r="C2264" s="182">
        <v>0.28699999999999998</v>
      </c>
      <c r="D2264" s="183">
        <v>0.29599999999999999</v>
      </c>
      <c r="E2264" s="181">
        <v>0</v>
      </c>
      <c r="F2264" s="182">
        <v>0.28599999999999998</v>
      </c>
      <c r="G2264" s="183">
        <v>0.313</v>
      </c>
      <c r="H2264" s="181">
        <v>0.66700000000000004</v>
      </c>
      <c r="I2264" s="182">
        <v>0.29399999999999998</v>
      </c>
      <c r="J2264" s="183">
        <v>0.28299999999999997</v>
      </c>
      <c r="K2264" s="181"/>
      <c r="L2264" s="182"/>
      <c r="M2264" s="183"/>
      <c r="N2264" s="309"/>
    </row>
    <row r="2265" spans="1:14" x14ac:dyDescent="0.3">
      <c r="A2265" s="184" t="s">
        <v>959</v>
      </c>
      <c r="B2265" s="181">
        <v>0.16700000000000001</v>
      </c>
      <c r="C2265" s="182">
        <v>0.13300000000000001</v>
      </c>
      <c r="D2265" s="183">
        <v>0.13600000000000001</v>
      </c>
      <c r="E2265" s="181">
        <v>0</v>
      </c>
      <c r="F2265" s="182">
        <v>0.155</v>
      </c>
      <c r="G2265" s="183">
        <v>0.153</v>
      </c>
      <c r="H2265" s="181">
        <v>0.33300000000000002</v>
      </c>
      <c r="I2265" s="182">
        <v>0.11899999999999999</v>
      </c>
      <c r="J2265" s="183">
        <v>0.125</v>
      </c>
      <c r="K2265" s="181"/>
      <c r="L2265" s="182"/>
      <c r="M2265" s="183"/>
      <c r="N2265" s="309"/>
    </row>
    <row r="2266" spans="1:14" x14ac:dyDescent="0.3">
      <c r="A2266" s="184" t="s">
        <v>960</v>
      </c>
      <c r="B2266" s="181">
        <v>0.33300000000000002</v>
      </c>
      <c r="C2266" s="182">
        <v>0.20499999999999999</v>
      </c>
      <c r="D2266" s="183">
        <v>0.188</v>
      </c>
      <c r="E2266" s="181">
        <v>0.66700000000000004</v>
      </c>
      <c r="F2266" s="182">
        <v>0.25</v>
      </c>
      <c r="G2266" s="183">
        <v>0.221</v>
      </c>
      <c r="H2266" s="181">
        <v>0</v>
      </c>
      <c r="I2266" s="182">
        <v>0.17399999999999999</v>
      </c>
      <c r="J2266" s="183">
        <v>0.16400000000000001</v>
      </c>
      <c r="K2266" s="181"/>
      <c r="L2266" s="182"/>
      <c r="M2266" s="183"/>
      <c r="N2266" s="309"/>
    </row>
    <row r="2267" spans="1:14" x14ac:dyDescent="0.3">
      <c r="A2267" s="130" t="s">
        <v>194</v>
      </c>
      <c r="B2267" s="131">
        <v>6</v>
      </c>
      <c r="C2267" s="132">
        <v>195</v>
      </c>
      <c r="D2267" s="133">
        <v>287</v>
      </c>
      <c r="E2267" s="131">
        <v>3</v>
      </c>
      <c r="F2267" s="132">
        <v>84</v>
      </c>
      <c r="G2267" s="133">
        <v>131</v>
      </c>
      <c r="H2267" s="131">
        <v>3</v>
      </c>
      <c r="I2267" s="132">
        <v>109</v>
      </c>
      <c r="J2267" s="133">
        <v>152</v>
      </c>
      <c r="K2267" s="131"/>
      <c r="L2267" s="132"/>
      <c r="M2267" s="133"/>
      <c r="N2267" s="134"/>
    </row>
    <row r="2268" spans="1:14" x14ac:dyDescent="0.3">
      <c r="A2268" s="141" t="s">
        <v>161</v>
      </c>
      <c r="B2268" s="135">
        <v>2.33</v>
      </c>
      <c r="C2268" s="136">
        <v>3.01</v>
      </c>
      <c r="D2268" s="137">
        <v>3.04</v>
      </c>
      <c r="E2268" s="135">
        <v>2</v>
      </c>
      <c r="F2268" s="136">
        <v>2.76</v>
      </c>
      <c r="G2268" s="137">
        <v>2.85</v>
      </c>
      <c r="H2268" s="135">
        <v>2.67</v>
      </c>
      <c r="I2268" s="136">
        <v>3.16</v>
      </c>
      <c r="J2268" s="137">
        <v>3.18</v>
      </c>
      <c r="K2268" s="135"/>
      <c r="L2268" s="136"/>
      <c r="M2268" s="137"/>
      <c r="N2268" s="309"/>
    </row>
    <row r="2269" spans="1:14" x14ac:dyDescent="0.3">
      <c r="A2269" s="141" t="s">
        <v>35</v>
      </c>
      <c r="B2269" s="135">
        <v>1.21</v>
      </c>
      <c r="C2269" s="136">
        <v>1.36</v>
      </c>
      <c r="D2269" s="137">
        <v>1.34</v>
      </c>
      <c r="E2269" s="135">
        <v>1.73</v>
      </c>
      <c r="F2269" s="136">
        <v>1.32</v>
      </c>
      <c r="G2269" s="137">
        <v>1.32</v>
      </c>
      <c r="H2269" s="135">
        <v>0.57999999999999996</v>
      </c>
      <c r="I2269" s="136">
        <v>1.36</v>
      </c>
      <c r="J2269" s="137">
        <v>1.34</v>
      </c>
      <c r="K2269" s="135"/>
      <c r="L2269" s="136"/>
      <c r="M2269" s="137"/>
      <c r="N2269" s="309"/>
    </row>
    <row r="2270" spans="1:14" x14ac:dyDescent="0.3">
      <c r="A2270" s="141" t="s">
        <v>163</v>
      </c>
      <c r="B2270" s="135" t="s">
        <v>197</v>
      </c>
      <c r="C2270" s="136" t="s">
        <v>200</v>
      </c>
      <c r="D2270" s="137" t="s">
        <v>200</v>
      </c>
      <c r="E2270" s="135" t="s">
        <v>197</v>
      </c>
      <c r="F2270" s="136" t="s">
        <v>200</v>
      </c>
      <c r="G2270" s="137" t="s">
        <v>200</v>
      </c>
      <c r="H2270" s="135" t="s">
        <v>197</v>
      </c>
      <c r="I2270" s="136" t="s">
        <v>200</v>
      </c>
      <c r="J2270" s="137" t="s">
        <v>200</v>
      </c>
      <c r="K2270" s="135"/>
      <c r="L2270" s="136"/>
      <c r="M2270" s="137"/>
      <c r="N2270" s="309"/>
    </row>
    <row r="2271" spans="1:14" x14ac:dyDescent="0.3">
      <c r="A2271" s="142" t="s">
        <v>36</v>
      </c>
      <c r="B2271" s="138" t="s">
        <v>197</v>
      </c>
      <c r="C2271" s="139">
        <v>-0.49999999999999978</v>
      </c>
      <c r="D2271" s="140">
        <v>-0.52985074626865669</v>
      </c>
      <c r="E2271" s="138" t="s">
        <v>197</v>
      </c>
      <c r="F2271" s="139">
        <v>-0.57575757575757558</v>
      </c>
      <c r="G2271" s="140">
        <v>-0.64393939393939392</v>
      </c>
      <c r="H2271" s="138" t="s">
        <v>197</v>
      </c>
      <c r="I2271" s="139">
        <v>-0.36029411764705893</v>
      </c>
      <c r="J2271" s="140">
        <v>-0.38059701492537329</v>
      </c>
      <c r="K2271" s="138"/>
      <c r="L2271" s="139"/>
      <c r="M2271" s="140"/>
      <c r="N2271" s="310"/>
    </row>
    <row r="2272" spans="1:14" ht="26" x14ac:dyDescent="0.3">
      <c r="A2272" s="190" t="s">
        <v>415</v>
      </c>
      <c r="B2272" s="181">
        <v>0.33300000000000002</v>
      </c>
      <c r="C2272" s="182"/>
      <c r="D2272" s="183"/>
      <c r="E2272" s="181">
        <v>0</v>
      </c>
      <c r="F2272" s="182"/>
      <c r="G2272" s="183"/>
      <c r="H2272" s="181">
        <v>0.66700000000000004</v>
      </c>
      <c r="I2272" s="182"/>
      <c r="J2272" s="183"/>
      <c r="K2272" s="182"/>
      <c r="L2272" s="182"/>
      <c r="M2272" s="183"/>
      <c r="N2272" s="309"/>
    </row>
    <row r="2273" spans="1:14" x14ac:dyDescent="0.3">
      <c r="A2273" s="184" t="s">
        <v>375</v>
      </c>
      <c r="B2273" s="181">
        <v>0.33300000000000002</v>
      </c>
      <c r="C2273" s="182"/>
      <c r="D2273" s="183"/>
      <c r="E2273" s="181">
        <v>0.66700000000000004</v>
      </c>
      <c r="F2273" s="182"/>
      <c r="G2273" s="183"/>
      <c r="H2273" s="181">
        <v>0</v>
      </c>
      <c r="I2273" s="182"/>
      <c r="J2273" s="183"/>
      <c r="K2273" s="182"/>
      <c r="L2273" s="182"/>
      <c r="M2273" s="183"/>
      <c r="N2273" s="309"/>
    </row>
    <row r="2274" spans="1:14" x14ac:dyDescent="0.3">
      <c r="A2274" s="184" t="s">
        <v>378</v>
      </c>
      <c r="B2274" s="181">
        <v>0.33300000000000002</v>
      </c>
      <c r="C2274" s="182"/>
      <c r="D2274" s="183"/>
      <c r="E2274" s="181">
        <v>0.33300000000000002</v>
      </c>
      <c r="F2274" s="182"/>
      <c r="G2274" s="183"/>
      <c r="H2274" s="181">
        <v>0.33300000000000002</v>
      </c>
      <c r="I2274" s="182"/>
      <c r="J2274" s="183"/>
      <c r="K2274" s="182"/>
      <c r="L2274" s="182"/>
      <c r="M2274" s="183"/>
      <c r="N2274" s="309"/>
    </row>
    <row r="2275" spans="1:14" x14ac:dyDescent="0.3">
      <c r="A2275" s="184" t="s">
        <v>379</v>
      </c>
      <c r="B2275" s="181">
        <v>0</v>
      </c>
      <c r="C2275" s="182"/>
      <c r="D2275" s="183"/>
      <c r="E2275" s="181">
        <v>0</v>
      </c>
      <c r="F2275" s="182"/>
      <c r="G2275" s="183"/>
      <c r="H2275" s="181">
        <v>0</v>
      </c>
      <c r="I2275" s="182"/>
      <c r="J2275" s="183"/>
      <c r="K2275" s="182"/>
      <c r="L2275" s="182"/>
      <c r="M2275" s="183"/>
      <c r="N2275" s="309"/>
    </row>
    <row r="2276" spans="1:14" x14ac:dyDescent="0.3">
      <c r="A2276" s="184" t="s">
        <v>129</v>
      </c>
      <c r="B2276" s="181">
        <v>0</v>
      </c>
      <c r="C2276" s="182"/>
      <c r="D2276" s="183"/>
      <c r="E2276" s="181">
        <v>0</v>
      </c>
      <c r="F2276" s="182"/>
      <c r="G2276" s="183"/>
      <c r="H2276" s="181">
        <v>0</v>
      </c>
      <c r="I2276" s="182"/>
      <c r="J2276" s="183"/>
      <c r="K2276" s="182"/>
      <c r="L2276" s="182"/>
      <c r="M2276" s="183"/>
      <c r="N2276" s="309"/>
    </row>
    <row r="2277" spans="1:14" x14ac:dyDescent="0.3">
      <c r="A2277" s="121" t="s">
        <v>194</v>
      </c>
      <c r="B2277" s="185">
        <v>6</v>
      </c>
      <c r="C2277" s="186"/>
      <c r="D2277" s="187"/>
      <c r="E2277" s="185">
        <v>3</v>
      </c>
      <c r="F2277" s="186"/>
      <c r="G2277" s="187"/>
      <c r="H2277" s="185">
        <v>3</v>
      </c>
      <c r="I2277" s="186"/>
      <c r="J2277" s="187"/>
      <c r="K2277" s="186"/>
      <c r="L2277" s="186"/>
      <c r="M2277" s="187"/>
      <c r="N2277" s="122"/>
    </row>
    <row r="2278" spans="1:14" ht="26" x14ac:dyDescent="0.3">
      <c r="A2278" s="190" t="s">
        <v>416</v>
      </c>
      <c r="B2278" s="181">
        <v>0.16700000000000001</v>
      </c>
      <c r="C2278" s="182"/>
      <c r="D2278" s="183"/>
      <c r="E2278" s="181">
        <v>0</v>
      </c>
      <c r="F2278" s="182"/>
      <c r="G2278" s="183"/>
      <c r="H2278" s="181">
        <v>0.33300000000000002</v>
      </c>
      <c r="I2278" s="182"/>
      <c r="J2278" s="183"/>
      <c r="K2278" s="182"/>
      <c r="L2278" s="182"/>
      <c r="M2278" s="183"/>
      <c r="N2278" s="309"/>
    </row>
    <row r="2279" spans="1:14" x14ac:dyDescent="0.3">
      <c r="A2279" s="184" t="s">
        <v>375</v>
      </c>
      <c r="B2279" s="181">
        <v>0.5</v>
      </c>
      <c r="C2279" s="182"/>
      <c r="D2279" s="183"/>
      <c r="E2279" s="181">
        <v>0.66700000000000004</v>
      </c>
      <c r="F2279" s="182"/>
      <c r="G2279" s="183"/>
      <c r="H2279" s="181">
        <v>0.33300000000000002</v>
      </c>
      <c r="I2279" s="182"/>
      <c r="J2279" s="183"/>
      <c r="K2279" s="182"/>
      <c r="L2279" s="182"/>
      <c r="M2279" s="183"/>
      <c r="N2279" s="309"/>
    </row>
    <row r="2280" spans="1:14" x14ac:dyDescent="0.3">
      <c r="A2280" s="184" t="s">
        <v>378</v>
      </c>
      <c r="B2280" s="181">
        <v>0.33300000000000002</v>
      </c>
      <c r="C2280" s="182"/>
      <c r="D2280" s="183"/>
      <c r="E2280" s="181">
        <v>0.33300000000000002</v>
      </c>
      <c r="F2280" s="182"/>
      <c r="G2280" s="183"/>
      <c r="H2280" s="181">
        <v>0.33300000000000002</v>
      </c>
      <c r="I2280" s="182"/>
      <c r="J2280" s="183"/>
      <c r="K2280" s="182"/>
      <c r="L2280" s="182"/>
      <c r="M2280" s="183"/>
      <c r="N2280" s="309"/>
    </row>
    <row r="2281" spans="1:14" x14ac:dyDescent="0.3">
      <c r="A2281" s="184" t="s">
        <v>379</v>
      </c>
      <c r="B2281" s="181">
        <v>0</v>
      </c>
      <c r="C2281" s="182"/>
      <c r="D2281" s="183"/>
      <c r="E2281" s="181">
        <v>0</v>
      </c>
      <c r="F2281" s="182"/>
      <c r="G2281" s="183"/>
      <c r="H2281" s="181">
        <v>0</v>
      </c>
      <c r="I2281" s="182"/>
      <c r="J2281" s="183"/>
      <c r="K2281" s="182"/>
      <c r="L2281" s="182"/>
      <c r="M2281" s="183"/>
      <c r="N2281" s="309"/>
    </row>
    <row r="2282" spans="1:14" x14ac:dyDescent="0.3">
      <c r="A2282" s="184" t="s">
        <v>129</v>
      </c>
      <c r="B2282" s="181">
        <v>0</v>
      </c>
      <c r="C2282" s="182"/>
      <c r="D2282" s="183"/>
      <c r="E2282" s="181">
        <v>0</v>
      </c>
      <c r="F2282" s="182"/>
      <c r="G2282" s="183"/>
      <c r="H2282" s="181">
        <v>0</v>
      </c>
      <c r="I2282" s="182"/>
      <c r="J2282" s="183"/>
      <c r="K2282" s="182"/>
      <c r="L2282" s="182"/>
      <c r="M2282" s="183"/>
      <c r="N2282" s="309"/>
    </row>
    <row r="2283" spans="1:14" x14ac:dyDescent="0.3">
      <c r="A2283" s="121" t="s">
        <v>194</v>
      </c>
      <c r="B2283" s="185">
        <v>6</v>
      </c>
      <c r="C2283" s="186"/>
      <c r="D2283" s="187"/>
      <c r="E2283" s="185">
        <v>3</v>
      </c>
      <c r="F2283" s="186"/>
      <c r="G2283" s="187"/>
      <c r="H2283" s="185">
        <v>3</v>
      </c>
      <c r="I2283" s="186"/>
      <c r="J2283" s="187"/>
      <c r="K2283" s="186"/>
      <c r="L2283" s="186"/>
      <c r="M2283" s="187"/>
      <c r="N2283" s="122"/>
    </row>
    <row r="2284" spans="1:14" ht="26" x14ac:dyDescent="0.3">
      <c r="A2284" s="190" t="s">
        <v>417</v>
      </c>
      <c r="B2284" s="181">
        <v>0</v>
      </c>
      <c r="C2284" s="182"/>
      <c r="D2284" s="183"/>
      <c r="E2284" s="181">
        <v>0</v>
      </c>
      <c r="F2284" s="182"/>
      <c r="G2284" s="183"/>
      <c r="H2284" s="181">
        <v>0</v>
      </c>
      <c r="I2284" s="182"/>
      <c r="J2284" s="183"/>
      <c r="K2284" s="182"/>
      <c r="L2284" s="182"/>
      <c r="M2284" s="183"/>
      <c r="N2284" s="309"/>
    </row>
    <row r="2285" spans="1:14" x14ac:dyDescent="0.3">
      <c r="A2285" s="184" t="s">
        <v>375</v>
      </c>
      <c r="B2285" s="181">
        <v>0.66700000000000004</v>
      </c>
      <c r="C2285" s="182"/>
      <c r="D2285" s="183"/>
      <c r="E2285" s="181">
        <v>0.66700000000000004</v>
      </c>
      <c r="F2285" s="182"/>
      <c r="G2285" s="183"/>
      <c r="H2285" s="181">
        <v>0.66700000000000004</v>
      </c>
      <c r="I2285" s="182"/>
      <c r="J2285" s="183"/>
      <c r="K2285" s="182"/>
      <c r="L2285" s="182"/>
      <c r="M2285" s="183"/>
      <c r="N2285" s="309"/>
    </row>
    <row r="2286" spans="1:14" x14ac:dyDescent="0.3">
      <c r="A2286" s="184" t="s">
        <v>378</v>
      </c>
      <c r="B2286" s="181">
        <v>0</v>
      </c>
      <c r="C2286" s="182"/>
      <c r="D2286" s="183"/>
      <c r="E2286" s="181">
        <v>0</v>
      </c>
      <c r="F2286" s="182"/>
      <c r="G2286" s="183"/>
      <c r="H2286" s="181">
        <v>0</v>
      </c>
      <c r="I2286" s="182"/>
      <c r="J2286" s="183"/>
      <c r="K2286" s="182"/>
      <c r="L2286" s="182"/>
      <c r="M2286" s="183"/>
      <c r="N2286" s="309"/>
    </row>
    <row r="2287" spans="1:14" x14ac:dyDescent="0.3">
      <c r="A2287" s="184" t="s">
        <v>379</v>
      </c>
      <c r="B2287" s="181">
        <v>0.33300000000000002</v>
      </c>
      <c r="C2287" s="182"/>
      <c r="D2287" s="183"/>
      <c r="E2287" s="181">
        <v>0.33300000000000002</v>
      </c>
      <c r="F2287" s="182"/>
      <c r="G2287" s="183"/>
      <c r="H2287" s="181">
        <v>0.33300000000000002</v>
      </c>
      <c r="I2287" s="182"/>
      <c r="J2287" s="183"/>
      <c r="K2287" s="182"/>
      <c r="L2287" s="182"/>
      <c r="M2287" s="183"/>
      <c r="N2287" s="309"/>
    </row>
    <row r="2288" spans="1:14" x14ac:dyDescent="0.3">
      <c r="A2288" s="184" t="s">
        <v>129</v>
      </c>
      <c r="B2288" s="181">
        <v>0</v>
      </c>
      <c r="C2288" s="182"/>
      <c r="D2288" s="183"/>
      <c r="E2288" s="181">
        <v>0</v>
      </c>
      <c r="F2288" s="182"/>
      <c r="G2288" s="183"/>
      <c r="H2288" s="181">
        <v>0</v>
      </c>
      <c r="I2288" s="182"/>
      <c r="J2288" s="183"/>
      <c r="K2288" s="182"/>
      <c r="L2288" s="182"/>
      <c r="M2288" s="183"/>
      <c r="N2288" s="309"/>
    </row>
    <row r="2289" spans="1:14" x14ac:dyDescent="0.3">
      <c r="A2289" s="121" t="s">
        <v>194</v>
      </c>
      <c r="B2289" s="185">
        <v>6</v>
      </c>
      <c r="C2289" s="186"/>
      <c r="D2289" s="187"/>
      <c r="E2289" s="185">
        <v>3</v>
      </c>
      <c r="F2289" s="186"/>
      <c r="G2289" s="187"/>
      <c r="H2289" s="185">
        <v>3</v>
      </c>
      <c r="I2289" s="186"/>
      <c r="J2289" s="187"/>
      <c r="K2289" s="186"/>
      <c r="L2289" s="186"/>
      <c r="M2289" s="187"/>
      <c r="N2289" s="122"/>
    </row>
    <row r="2290" spans="1:14" ht="26" x14ac:dyDescent="0.3">
      <c r="A2290" s="190" t="s">
        <v>418</v>
      </c>
      <c r="B2290" s="181">
        <v>0.16700000000000001</v>
      </c>
      <c r="C2290" s="182"/>
      <c r="D2290" s="183"/>
      <c r="E2290" s="181">
        <v>0</v>
      </c>
      <c r="F2290" s="182"/>
      <c r="G2290" s="183"/>
      <c r="H2290" s="181">
        <v>0.33300000000000002</v>
      </c>
      <c r="I2290" s="182"/>
      <c r="J2290" s="183"/>
      <c r="K2290" s="182"/>
      <c r="L2290" s="182"/>
      <c r="M2290" s="183"/>
      <c r="N2290" s="309"/>
    </row>
    <row r="2291" spans="1:14" x14ac:dyDescent="0.3">
      <c r="A2291" s="184" t="s">
        <v>375</v>
      </c>
      <c r="B2291" s="181">
        <v>0.66700000000000004</v>
      </c>
      <c r="C2291" s="182"/>
      <c r="D2291" s="183"/>
      <c r="E2291" s="181">
        <v>0.66700000000000004</v>
      </c>
      <c r="F2291" s="182"/>
      <c r="G2291" s="183"/>
      <c r="H2291" s="181">
        <v>0.66700000000000004</v>
      </c>
      <c r="I2291" s="182"/>
      <c r="J2291" s="183"/>
      <c r="K2291" s="182"/>
      <c r="L2291" s="182"/>
      <c r="M2291" s="183"/>
      <c r="N2291" s="309"/>
    </row>
    <row r="2292" spans="1:14" x14ac:dyDescent="0.3">
      <c r="A2292" s="184" t="s">
        <v>378</v>
      </c>
      <c r="B2292" s="181">
        <v>0.16700000000000001</v>
      </c>
      <c r="C2292" s="182"/>
      <c r="D2292" s="183"/>
      <c r="E2292" s="181">
        <v>0.33300000000000002</v>
      </c>
      <c r="F2292" s="182"/>
      <c r="G2292" s="183"/>
      <c r="H2292" s="181">
        <v>0</v>
      </c>
      <c r="I2292" s="182"/>
      <c r="J2292" s="183"/>
      <c r="K2292" s="182"/>
      <c r="L2292" s="182"/>
      <c r="M2292" s="183"/>
      <c r="N2292" s="309"/>
    </row>
    <row r="2293" spans="1:14" x14ac:dyDescent="0.3">
      <c r="A2293" s="184" t="s">
        <v>379</v>
      </c>
      <c r="B2293" s="181">
        <v>0</v>
      </c>
      <c r="C2293" s="182"/>
      <c r="D2293" s="183"/>
      <c r="E2293" s="181">
        <v>0</v>
      </c>
      <c r="F2293" s="182"/>
      <c r="G2293" s="183"/>
      <c r="H2293" s="181">
        <v>0</v>
      </c>
      <c r="I2293" s="182"/>
      <c r="J2293" s="183"/>
      <c r="K2293" s="182"/>
      <c r="L2293" s="182"/>
      <c r="M2293" s="183"/>
      <c r="N2293" s="309"/>
    </row>
    <row r="2294" spans="1:14" x14ac:dyDescent="0.3">
      <c r="A2294" s="184" t="s">
        <v>129</v>
      </c>
      <c r="B2294" s="181">
        <v>0</v>
      </c>
      <c r="C2294" s="182"/>
      <c r="D2294" s="183"/>
      <c r="E2294" s="181">
        <v>0</v>
      </c>
      <c r="F2294" s="182"/>
      <c r="G2294" s="183"/>
      <c r="H2294" s="181">
        <v>0</v>
      </c>
      <c r="I2294" s="182"/>
      <c r="J2294" s="183"/>
      <c r="K2294" s="182"/>
      <c r="L2294" s="182"/>
      <c r="M2294" s="183"/>
      <c r="N2294" s="309"/>
    </row>
    <row r="2295" spans="1:14" x14ac:dyDescent="0.3">
      <c r="A2295" s="121" t="s">
        <v>194</v>
      </c>
      <c r="B2295" s="185">
        <v>6</v>
      </c>
      <c r="C2295" s="186"/>
      <c r="D2295" s="187"/>
      <c r="E2295" s="185">
        <v>3</v>
      </c>
      <c r="F2295" s="186"/>
      <c r="G2295" s="187"/>
      <c r="H2295" s="185">
        <v>3</v>
      </c>
      <c r="I2295" s="186"/>
      <c r="J2295" s="187"/>
      <c r="K2295" s="186"/>
      <c r="L2295" s="186"/>
      <c r="M2295" s="187"/>
      <c r="N2295" s="122"/>
    </row>
    <row r="2296" spans="1:14" ht="26" x14ac:dyDescent="0.3">
      <c r="A2296" s="190" t="s">
        <v>419</v>
      </c>
      <c r="B2296" s="181">
        <v>0.16700000000000001</v>
      </c>
      <c r="C2296" s="182"/>
      <c r="D2296" s="183"/>
      <c r="E2296" s="181">
        <v>0</v>
      </c>
      <c r="F2296" s="182"/>
      <c r="G2296" s="183"/>
      <c r="H2296" s="181">
        <v>0.33300000000000002</v>
      </c>
      <c r="I2296" s="182"/>
      <c r="J2296" s="183"/>
      <c r="K2296" s="182"/>
      <c r="L2296" s="182"/>
      <c r="M2296" s="183"/>
      <c r="N2296" s="309"/>
    </row>
    <row r="2297" spans="1:14" x14ac:dyDescent="0.3">
      <c r="A2297" s="184" t="s">
        <v>375</v>
      </c>
      <c r="B2297" s="181">
        <v>0.5</v>
      </c>
      <c r="C2297" s="182"/>
      <c r="D2297" s="183"/>
      <c r="E2297" s="181">
        <v>0.33300000000000002</v>
      </c>
      <c r="F2297" s="182"/>
      <c r="G2297" s="183"/>
      <c r="H2297" s="181">
        <v>0.66700000000000004</v>
      </c>
      <c r="I2297" s="182"/>
      <c r="J2297" s="183"/>
      <c r="K2297" s="182"/>
      <c r="L2297" s="182"/>
      <c r="M2297" s="183"/>
      <c r="N2297" s="309"/>
    </row>
    <row r="2298" spans="1:14" x14ac:dyDescent="0.3">
      <c r="A2298" s="184" t="s">
        <v>378</v>
      </c>
      <c r="B2298" s="181">
        <v>0.16700000000000001</v>
      </c>
      <c r="C2298" s="182"/>
      <c r="D2298" s="183"/>
      <c r="E2298" s="181">
        <v>0.33300000000000002</v>
      </c>
      <c r="F2298" s="182"/>
      <c r="G2298" s="183"/>
      <c r="H2298" s="181">
        <v>0</v>
      </c>
      <c r="I2298" s="182"/>
      <c r="J2298" s="183"/>
      <c r="K2298" s="182"/>
      <c r="L2298" s="182"/>
      <c r="M2298" s="183"/>
      <c r="N2298" s="309"/>
    </row>
    <row r="2299" spans="1:14" x14ac:dyDescent="0.3">
      <c r="A2299" s="184" t="s">
        <v>379</v>
      </c>
      <c r="B2299" s="181">
        <v>0.16700000000000001</v>
      </c>
      <c r="C2299" s="182"/>
      <c r="D2299" s="183"/>
      <c r="E2299" s="181">
        <v>0.33300000000000002</v>
      </c>
      <c r="F2299" s="182"/>
      <c r="G2299" s="183"/>
      <c r="H2299" s="181">
        <v>0</v>
      </c>
      <c r="I2299" s="182"/>
      <c r="J2299" s="183"/>
      <c r="K2299" s="182"/>
      <c r="L2299" s="182"/>
      <c r="M2299" s="183"/>
      <c r="N2299" s="309"/>
    </row>
    <row r="2300" spans="1:14" x14ac:dyDescent="0.3">
      <c r="A2300" s="184" t="s">
        <v>129</v>
      </c>
      <c r="B2300" s="181">
        <v>0</v>
      </c>
      <c r="C2300" s="182"/>
      <c r="D2300" s="183"/>
      <c r="E2300" s="181">
        <v>0</v>
      </c>
      <c r="F2300" s="182"/>
      <c r="G2300" s="183"/>
      <c r="H2300" s="181">
        <v>0</v>
      </c>
      <c r="I2300" s="182"/>
      <c r="J2300" s="183"/>
      <c r="K2300" s="182"/>
      <c r="L2300" s="182"/>
      <c r="M2300" s="183"/>
      <c r="N2300" s="309"/>
    </row>
    <row r="2301" spans="1:14" x14ac:dyDescent="0.3">
      <c r="A2301" s="121" t="s">
        <v>194</v>
      </c>
      <c r="B2301" s="185">
        <v>6</v>
      </c>
      <c r="C2301" s="186"/>
      <c r="D2301" s="187"/>
      <c r="E2301" s="185">
        <v>3</v>
      </c>
      <c r="F2301" s="186"/>
      <c r="G2301" s="187"/>
      <c r="H2301" s="185">
        <v>3</v>
      </c>
      <c r="I2301" s="186"/>
      <c r="J2301" s="187"/>
      <c r="K2301" s="186"/>
      <c r="L2301" s="186"/>
      <c r="M2301" s="187"/>
      <c r="N2301" s="122"/>
    </row>
    <row r="2302" spans="1:14" ht="26" x14ac:dyDescent="0.3">
      <c r="A2302" s="190" t="s">
        <v>420</v>
      </c>
      <c r="B2302" s="181">
        <v>0.33300000000000002</v>
      </c>
      <c r="C2302" s="182"/>
      <c r="D2302" s="183"/>
      <c r="E2302" s="181">
        <v>0</v>
      </c>
      <c r="F2302" s="182"/>
      <c r="G2302" s="183"/>
      <c r="H2302" s="181">
        <v>0.66700000000000004</v>
      </c>
      <c r="I2302" s="182"/>
      <c r="J2302" s="183"/>
      <c r="K2302" s="182"/>
      <c r="L2302" s="182"/>
      <c r="M2302" s="183"/>
      <c r="N2302" s="309"/>
    </row>
    <row r="2303" spans="1:14" x14ac:dyDescent="0.3">
      <c r="A2303" s="184" t="s">
        <v>375</v>
      </c>
      <c r="B2303" s="181">
        <v>0.16700000000000001</v>
      </c>
      <c r="C2303" s="182"/>
      <c r="D2303" s="183"/>
      <c r="E2303" s="181">
        <v>0</v>
      </c>
      <c r="F2303" s="182"/>
      <c r="G2303" s="183"/>
      <c r="H2303" s="181">
        <v>0.33300000000000002</v>
      </c>
      <c r="I2303" s="182"/>
      <c r="J2303" s="183"/>
      <c r="K2303" s="182"/>
      <c r="L2303" s="182"/>
      <c r="M2303" s="183"/>
      <c r="N2303" s="309"/>
    </row>
    <row r="2304" spans="1:14" x14ac:dyDescent="0.3">
      <c r="A2304" s="184" t="s">
        <v>378</v>
      </c>
      <c r="B2304" s="181">
        <v>0.5</v>
      </c>
      <c r="C2304" s="182"/>
      <c r="D2304" s="183"/>
      <c r="E2304" s="181">
        <v>1</v>
      </c>
      <c r="F2304" s="182"/>
      <c r="G2304" s="183"/>
      <c r="H2304" s="181">
        <v>0</v>
      </c>
      <c r="I2304" s="182"/>
      <c r="J2304" s="183"/>
      <c r="K2304" s="182"/>
      <c r="L2304" s="182"/>
      <c r="M2304" s="183"/>
      <c r="N2304" s="309"/>
    </row>
    <row r="2305" spans="1:14" x14ac:dyDescent="0.3">
      <c r="A2305" s="184" t="s">
        <v>379</v>
      </c>
      <c r="B2305" s="181">
        <v>0</v>
      </c>
      <c r="C2305" s="182"/>
      <c r="D2305" s="183"/>
      <c r="E2305" s="181">
        <v>0</v>
      </c>
      <c r="F2305" s="182"/>
      <c r="G2305" s="183"/>
      <c r="H2305" s="181">
        <v>0</v>
      </c>
      <c r="I2305" s="182"/>
      <c r="J2305" s="183"/>
      <c r="K2305" s="182"/>
      <c r="L2305" s="182"/>
      <c r="M2305" s="183"/>
      <c r="N2305" s="309"/>
    </row>
    <row r="2306" spans="1:14" x14ac:dyDescent="0.3">
      <c r="A2306" s="184" t="s">
        <v>129</v>
      </c>
      <c r="B2306" s="181">
        <v>0</v>
      </c>
      <c r="C2306" s="182"/>
      <c r="D2306" s="183"/>
      <c r="E2306" s="181">
        <v>0</v>
      </c>
      <c r="F2306" s="182"/>
      <c r="G2306" s="183"/>
      <c r="H2306" s="181">
        <v>0</v>
      </c>
      <c r="I2306" s="182"/>
      <c r="J2306" s="183"/>
      <c r="K2306" s="182"/>
      <c r="L2306" s="182"/>
      <c r="M2306" s="183"/>
      <c r="N2306" s="309"/>
    </row>
    <row r="2307" spans="1:14" x14ac:dyDescent="0.3">
      <c r="A2307" s="121" t="s">
        <v>194</v>
      </c>
      <c r="B2307" s="185">
        <v>6</v>
      </c>
      <c r="C2307" s="186"/>
      <c r="D2307" s="187"/>
      <c r="E2307" s="185">
        <v>3</v>
      </c>
      <c r="F2307" s="186"/>
      <c r="G2307" s="187"/>
      <c r="H2307" s="185">
        <v>3</v>
      </c>
      <c r="I2307" s="186"/>
      <c r="J2307" s="187"/>
      <c r="K2307" s="186"/>
      <c r="L2307" s="186"/>
      <c r="M2307" s="187"/>
      <c r="N2307" s="122"/>
    </row>
    <row r="2308" spans="1:14" ht="26" x14ac:dyDescent="0.3">
      <c r="A2308" s="190" t="s">
        <v>421</v>
      </c>
      <c r="B2308" s="181">
        <v>0</v>
      </c>
      <c r="C2308" s="182"/>
      <c r="D2308" s="183"/>
      <c r="E2308" s="181">
        <v>0</v>
      </c>
      <c r="F2308" s="182"/>
      <c r="G2308" s="183"/>
      <c r="H2308" s="181">
        <v>0</v>
      </c>
      <c r="I2308" s="182"/>
      <c r="J2308" s="183"/>
      <c r="K2308" s="182"/>
      <c r="L2308" s="182"/>
      <c r="M2308" s="183"/>
      <c r="N2308" s="309"/>
    </row>
    <row r="2309" spans="1:14" x14ac:dyDescent="0.3">
      <c r="A2309" s="184" t="s">
        <v>375</v>
      </c>
      <c r="B2309" s="181">
        <v>0.5</v>
      </c>
      <c r="C2309" s="182"/>
      <c r="D2309" s="183"/>
      <c r="E2309" s="181">
        <v>0.33300000000000002</v>
      </c>
      <c r="F2309" s="182"/>
      <c r="G2309" s="183"/>
      <c r="H2309" s="181">
        <v>0.66700000000000004</v>
      </c>
      <c r="I2309" s="182"/>
      <c r="J2309" s="183"/>
      <c r="K2309" s="182"/>
      <c r="L2309" s="182"/>
      <c r="M2309" s="183"/>
      <c r="N2309" s="309"/>
    </row>
    <row r="2310" spans="1:14" x14ac:dyDescent="0.3">
      <c r="A2310" s="184" t="s">
        <v>378</v>
      </c>
      <c r="B2310" s="181">
        <v>0.5</v>
      </c>
      <c r="C2310" s="182"/>
      <c r="D2310" s="183"/>
      <c r="E2310" s="181">
        <v>0.66700000000000004</v>
      </c>
      <c r="F2310" s="182"/>
      <c r="G2310" s="183"/>
      <c r="H2310" s="181">
        <v>0.33300000000000002</v>
      </c>
      <c r="I2310" s="182"/>
      <c r="J2310" s="183"/>
      <c r="K2310" s="182"/>
      <c r="L2310" s="182"/>
      <c r="M2310" s="183"/>
      <c r="N2310" s="309"/>
    </row>
    <row r="2311" spans="1:14" x14ac:dyDescent="0.3">
      <c r="A2311" s="184" t="s">
        <v>379</v>
      </c>
      <c r="B2311" s="181">
        <v>0</v>
      </c>
      <c r="C2311" s="182"/>
      <c r="D2311" s="183"/>
      <c r="E2311" s="181">
        <v>0</v>
      </c>
      <c r="F2311" s="182"/>
      <c r="G2311" s="183"/>
      <c r="H2311" s="181">
        <v>0</v>
      </c>
      <c r="I2311" s="182"/>
      <c r="J2311" s="183"/>
      <c r="K2311" s="182"/>
      <c r="L2311" s="182"/>
      <c r="M2311" s="183"/>
      <c r="N2311" s="309"/>
    </row>
    <row r="2312" spans="1:14" x14ac:dyDescent="0.3">
      <c r="A2312" s="184" t="s">
        <v>129</v>
      </c>
      <c r="B2312" s="181">
        <v>0</v>
      </c>
      <c r="C2312" s="182"/>
      <c r="D2312" s="183"/>
      <c r="E2312" s="181">
        <v>0</v>
      </c>
      <c r="F2312" s="182"/>
      <c r="G2312" s="183"/>
      <c r="H2312" s="181">
        <v>0</v>
      </c>
      <c r="I2312" s="182"/>
      <c r="J2312" s="183"/>
      <c r="K2312" s="182"/>
      <c r="L2312" s="182"/>
      <c r="M2312" s="183"/>
      <c r="N2312" s="309"/>
    </row>
    <row r="2313" spans="1:14" x14ac:dyDescent="0.3">
      <c r="A2313" s="121" t="s">
        <v>194</v>
      </c>
      <c r="B2313" s="185">
        <v>6</v>
      </c>
      <c r="C2313" s="186"/>
      <c r="D2313" s="187"/>
      <c r="E2313" s="185">
        <v>3</v>
      </c>
      <c r="F2313" s="186"/>
      <c r="G2313" s="187"/>
      <c r="H2313" s="185">
        <v>3</v>
      </c>
      <c r="I2313" s="186"/>
      <c r="J2313" s="187"/>
      <c r="K2313" s="186"/>
      <c r="L2313" s="186"/>
      <c r="M2313" s="187"/>
      <c r="N2313" s="122"/>
    </row>
    <row r="2314" spans="1:14" ht="26" x14ac:dyDescent="0.3">
      <c r="A2314" s="190" t="s">
        <v>422</v>
      </c>
      <c r="B2314" s="181">
        <v>0.66700000000000004</v>
      </c>
      <c r="C2314" s="182"/>
      <c r="D2314" s="183"/>
      <c r="E2314" s="181">
        <v>0.66700000000000004</v>
      </c>
      <c r="F2314" s="182"/>
      <c r="G2314" s="183"/>
      <c r="H2314" s="181">
        <v>0.66700000000000004</v>
      </c>
      <c r="I2314" s="182"/>
      <c r="J2314" s="183"/>
      <c r="K2314" s="182"/>
      <c r="L2314" s="182"/>
      <c r="M2314" s="183"/>
      <c r="N2314" s="309"/>
    </row>
    <row r="2315" spans="1:14" x14ac:dyDescent="0.3">
      <c r="A2315" s="184" t="s">
        <v>375</v>
      </c>
      <c r="B2315" s="181">
        <v>0.33300000000000002</v>
      </c>
      <c r="C2315" s="182"/>
      <c r="D2315" s="183"/>
      <c r="E2315" s="181">
        <v>0.33300000000000002</v>
      </c>
      <c r="F2315" s="182"/>
      <c r="G2315" s="183"/>
      <c r="H2315" s="181">
        <v>0.33300000000000002</v>
      </c>
      <c r="I2315" s="182"/>
      <c r="J2315" s="183"/>
      <c r="K2315" s="182"/>
      <c r="L2315" s="182"/>
      <c r="M2315" s="183"/>
      <c r="N2315" s="309"/>
    </row>
    <row r="2316" spans="1:14" x14ac:dyDescent="0.3">
      <c r="A2316" s="184" t="s">
        <v>378</v>
      </c>
      <c r="B2316" s="181">
        <v>0</v>
      </c>
      <c r="C2316" s="182"/>
      <c r="D2316" s="183"/>
      <c r="E2316" s="181">
        <v>0</v>
      </c>
      <c r="F2316" s="182"/>
      <c r="G2316" s="183"/>
      <c r="H2316" s="181">
        <v>0</v>
      </c>
      <c r="I2316" s="182"/>
      <c r="J2316" s="183"/>
      <c r="K2316" s="182"/>
      <c r="L2316" s="182"/>
      <c r="M2316" s="183"/>
      <c r="N2316" s="309"/>
    </row>
    <row r="2317" spans="1:14" x14ac:dyDescent="0.3">
      <c r="A2317" s="184" t="s">
        <v>379</v>
      </c>
      <c r="B2317" s="181">
        <v>0</v>
      </c>
      <c r="C2317" s="182"/>
      <c r="D2317" s="183"/>
      <c r="E2317" s="181">
        <v>0</v>
      </c>
      <c r="F2317" s="182"/>
      <c r="G2317" s="183"/>
      <c r="H2317" s="181">
        <v>0</v>
      </c>
      <c r="I2317" s="182"/>
      <c r="J2317" s="183"/>
      <c r="K2317" s="182"/>
      <c r="L2317" s="182"/>
      <c r="M2317" s="183"/>
      <c r="N2317" s="309"/>
    </row>
    <row r="2318" spans="1:14" x14ac:dyDescent="0.3">
      <c r="A2318" s="184" t="s">
        <v>129</v>
      </c>
      <c r="B2318" s="181">
        <v>0</v>
      </c>
      <c r="C2318" s="182"/>
      <c r="D2318" s="183"/>
      <c r="E2318" s="181">
        <v>0</v>
      </c>
      <c r="F2318" s="182"/>
      <c r="G2318" s="183"/>
      <c r="H2318" s="181">
        <v>0</v>
      </c>
      <c r="I2318" s="182"/>
      <c r="J2318" s="183"/>
      <c r="K2318" s="182"/>
      <c r="L2318" s="182"/>
      <c r="M2318" s="183"/>
      <c r="N2318" s="309"/>
    </row>
    <row r="2319" spans="1:14" x14ac:dyDescent="0.3">
      <c r="A2319" s="121" t="s">
        <v>194</v>
      </c>
      <c r="B2319" s="185">
        <v>6</v>
      </c>
      <c r="C2319" s="186"/>
      <c r="D2319" s="187"/>
      <c r="E2319" s="185">
        <v>3</v>
      </c>
      <c r="F2319" s="186"/>
      <c r="G2319" s="187"/>
      <c r="H2319" s="185">
        <v>3</v>
      </c>
      <c r="I2319" s="186"/>
      <c r="J2319" s="187"/>
      <c r="K2319" s="186"/>
      <c r="L2319" s="186"/>
      <c r="M2319" s="187"/>
      <c r="N2319" s="122"/>
    </row>
    <row r="2320" spans="1:14" ht="26" x14ac:dyDescent="0.3">
      <c r="A2320" s="190" t="s">
        <v>423</v>
      </c>
      <c r="B2320" s="181">
        <v>0.66700000000000004</v>
      </c>
      <c r="C2320" s="182"/>
      <c r="D2320" s="183"/>
      <c r="E2320" s="181">
        <v>0.66700000000000004</v>
      </c>
      <c r="F2320" s="182"/>
      <c r="G2320" s="183"/>
      <c r="H2320" s="181">
        <v>0.66700000000000004</v>
      </c>
      <c r="I2320" s="182"/>
      <c r="J2320" s="183"/>
      <c r="K2320" s="182"/>
      <c r="L2320" s="182"/>
      <c r="M2320" s="183"/>
      <c r="N2320" s="309"/>
    </row>
    <row r="2321" spans="1:14" x14ac:dyDescent="0.3">
      <c r="A2321" s="184" t="s">
        <v>375</v>
      </c>
      <c r="B2321" s="181">
        <v>0.16700000000000001</v>
      </c>
      <c r="C2321" s="182"/>
      <c r="D2321" s="183"/>
      <c r="E2321" s="181">
        <v>0</v>
      </c>
      <c r="F2321" s="182"/>
      <c r="G2321" s="183"/>
      <c r="H2321" s="181">
        <v>0.33300000000000002</v>
      </c>
      <c r="I2321" s="182"/>
      <c r="J2321" s="183"/>
      <c r="K2321" s="182"/>
      <c r="L2321" s="182"/>
      <c r="M2321" s="183"/>
      <c r="N2321" s="309"/>
    </row>
    <row r="2322" spans="1:14" x14ac:dyDescent="0.3">
      <c r="A2322" s="184" t="s">
        <v>378</v>
      </c>
      <c r="B2322" s="181">
        <v>0.16700000000000001</v>
      </c>
      <c r="C2322" s="182"/>
      <c r="D2322" s="183"/>
      <c r="E2322" s="181">
        <v>0.33300000000000002</v>
      </c>
      <c r="F2322" s="182"/>
      <c r="G2322" s="183"/>
      <c r="H2322" s="181">
        <v>0</v>
      </c>
      <c r="I2322" s="182"/>
      <c r="J2322" s="183"/>
      <c r="K2322" s="182"/>
      <c r="L2322" s="182"/>
      <c r="M2322" s="183"/>
      <c r="N2322" s="309"/>
    </row>
    <row r="2323" spans="1:14" x14ac:dyDescent="0.3">
      <c r="A2323" s="184" t="s">
        <v>379</v>
      </c>
      <c r="B2323" s="181">
        <v>0</v>
      </c>
      <c r="C2323" s="182"/>
      <c r="D2323" s="183"/>
      <c r="E2323" s="181">
        <v>0</v>
      </c>
      <c r="F2323" s="182"/>
      <c r="G2323" s="183"/>
      <c r="H2323" s="181">
        <v>0</v>
      </c>
      <c r="I2323" s="182"/>
      <c r="J2323" s="183"/>
      <c r="K2323" s="182"/>
      <c r="L2323" s="182"/>
      <c r="M2323" s="183"/>
      <c r="N2323" s="309"/>
    </row>
    <row r="2324" spans="1:14" x14ac:dyDescent="0.3">
      <c r="A2324" s="184" t="s">
        <v>129</v>
      </c>
      <c r="B2324" s="181">
        <v>0</v>
      </c>
      <c r="C2324" s="182"/>
      <c r="D2324" s="183"/>
      <c r="E2324" s="181">
        <v>0</v>
      </c>
      <c r="F2324" s="182"/>
      <c r="G2324" s="183"/>
      <c r="H2324" s="181">
        <v>0</v>
      </c>
      <c r="I2324" s="182"/>
      <c r="J2324" s="183"/>
      <c r="K2324" s="182"/>
      <c r="L2324" s="182"/>
      <c r="M2324" s="183"/>
      <c r="N2324" s="309"/>
    </row>
    <row r="2325" spans="1:14" x14ac:dyDescent="0.3">
      <c r="A2325" s="121" t="s">
        <v>194</v>
      </c>
      <c r="B2325" s="185">
        <v>6</v>
      </c>
      <c r="C2325" s="186"/>
      <c r="D2325" s="187"/>
      <c r="E2325" s="185">
        <v>3</v>
      </c>
      <c r="F2325" s="186"/>
      <c r="G2325" s="187"/>
      <c r="H2325" s="185">
        <v>3</v>
      </c>
      <c r="I2325" s="186"/>
      <c r="J2325" s="187"/>
      <c r="K2325" s="186"/>
      <c r="L2325" s="186"/>
      <c r="M2325" s="187"/>
      <c r="N2325" s="122"/>
    </row>
    <row r="2326" spans="1:14" ht="26" x14ac:dyDescent="0.3">
      <c r="A2326" s="190" t="s">
        <v>424</v>
      </c>
      <c r="B2326" s="181">
        <v>0.16700000000000001</v>
      </c>
      <c r="C2326" s="182"/>
      <c r="D2326" s="183"/>
      <c r="E2326" s="181">
        <v>0</v>
      </c>
      <c r="F2326" s="182"/>
      <c r="G2326" s="183"/>
      <c r="H2326" s="181">
        <v>0.33300000000000002</v>
      </c>
      <c r="I2326" s="182"/>
      <c r="J2326" s="183"/>
      <c r="K2326" s="182"/>
      <c r="L2326" s="182"/>
      <c r="M2326" s="183"/>
      <c r="N2326" s="309"/>
    </row>
    <row r="2327" spans="1:14" x14ac:dyDescent="0.3">
      <c r="A2327" s="184" t="s">
        <v>375</v>
      </c>
      <c r="B2327" s="181">
        <v>0.66700000000000004</v>
      </c>
      <c r="C2327" s="182"/>
      <c r="D2327" s="183"/>
      <c r="E2327" s="181">
        <v>0.66700000000000004</v>
      </c>
      <c r="F2327" s="182"/>
      <c r="G2327" s="183"/>
      <c r="H2327" s="181">
        <v>0.66700000000000004</v>
      </c>
      <c r="I2327" s="182"/>
      <c r="J2327" s="183"/>
      <c r="K2327" s="182"/>
      <c r="L2327" s="182"/>
      <c r="M2327" s="183"/>
      <c r="N2327" s="309"/>
    </row>
    <row r="2328" spans="1:14" x14ac:dyDescent="0.3">
      <c r="A2328" s="184" t="s">
        <v>378</v>
      </c>
      <c r="B2328" s="181">
        <v>0.16700000000000001</v>
      </c>
      <c r="C2328" s="182"/>
      <c r="D2328" s="183"/>
      <c r="E2328" s="181">
        <v>0.33300000000000002</v>
      </c>
      <c r="F2328" s="182"/>
      <c r="G2328" s="183"/>
      <c r="H2328" s="181">
        <v>0</v>
      </c>
      <c r="I2328" s="182"/>
      <c r="J2328" s="183"/>
      <c r="K2328" s="182"/>
      <c r="L2328" s="182"/>
      <c r="M2328" s="183"/>
      <c r="N2328" s="309"/>
    </row>
    <row r="2329" spans="1:14" x14ac:dyDescent="0.3">
      <c r="A2329" s="184" t="s">
        <v>379</v>
      </c>
      <c r="B2329" s="181">
        <v>0</v>
      </c>
      <c r="C2329" s="182"/>
      <c r="D2329" s="183"/>
      <c r="E2329" s="181">
        <v>0</v>
      </c>
      <c r="F2329" s="182"/>
      <c r="G2329" s="183"/>
      <c r="H2329" s="181">
        <v>0</v>
      </c>
      <c r="I2329" s="182"/>
      <c r="J2329" s="183"/>
      <c r="K2329" s="182"/>
      <c r="L2329" s="182"/>
      <c r="M2329" s="183"/>
      <c r="N2329" s="309"/>
    </row>
    <row r="2330" spans="1:14" x14ac:dyDescent="0.3">
      <c r="A2330" s="184" t="s">
        <v>129</v>
      </c>
      <c r="B2330" s="181">
        <v>0</v>
      </c>
      <c r="C2330" s="182"/>
      <c r="D2330" s="183"/>
      <c r="E2330" s="181">
        <v>0</v>
      </c>
      <c r="F2330" s="182"/>
      <c r="G2330" s="183"/>
      <c r="H2330" s="181">
        <v>0</v>
      </c>
      <c r="I2330" s="182"/>
      <c r="J2330" s="183"/>
      <c r="K2330" s="182"/>
      <c r="L2330" s="182"/>
      <c r="M2330" s="183"/>
      <c r="N2330" s="309"/>
    </row>
    <row r="2331" spans="1:14" x14ac:dyDescent="0.3">
      <c r="A2331" s="121" t="s">
        <v>194</v>
      </c>
      <c r="B2331" s="185">
        <v>6</v>
      </c>
      <c r="C2331" s="186"/>
      <c r="D2331" s="187"/>
      <c r="E2331" s="185">
        <v>3</v>
      </c>
      <c r="F2331" s="186"/>
      <c r="G2331" s="187"/>
      <c r="H2331" s="185">
        <v>3</v>
      </c>
      <c r="I2331" s="186"/>
      <c r="J2331" s="187"/>
      <c r="K2331" s="186"/>
      <c r="L2331" s="186"/>
      <c r="M2331" s="187"/>
      <c r="N2331" s="122"/>
    </row>
    <row r="2332" spans="1:14" ht="26" x14ac:dyDescent="0.3">
      <c r="A2332" s="190" t="s">
        <v>425</v>
      </c>
      <c r="B2332" s="181">
        <v>0</v>
      </c>
      <c r="C2332" s="182"/>
      <c r="D2332" s="183"/>
      <c r="E2332" s="181">
        <v>0</v>
      </c>
      <c r="F2332" s="182"/>
      <c r="G2332" s="183"/>
      <c r="H2332" s="181">
        <v>0</v>
      </c>
      <c r="I2332" s="182"/>
      <c r="J2332" s="183"/>
      <c r="K2332" s="182"/>
      <c r="L2332" s="182"/>
      <c r="M2332" s="183"/>
      <c r="N2332" s="309"/>
    </row>
    <row r="2333" spans="1:14" x14ac:dyDescent="0.3">
      <c r="A2333" s="184" t="s">
        <v>375</v>
      </c>
      <c r="B2333" s="181">
        <v>0</v>
      </c>
      <c r="C2333" s="182"/>
      <c r="D2333" s="183"/>
      <c r="E2333" s="181">
        <v>0</v>
      </c>
      <c r="F2333" s="182"/>
      <c r="G2333" s="183"/>
      <c r="H2333" s="181">
        <v>0</v>
      </c>
      <c r="I2333" s="182"/>
      <c r="J2333" s="183"/>
      <c r="K2333" s="182"/>
      <c r="L2333" s="182"/>
      <c r="M2333" s="183"/>
      <c r="N2333" s="309"/>
    </row>
    <row r="2334" spans="1:14" x14ac:dyDescent="0.3">
      <c r="A2334" s="184" t="s">
        <v>378</v>
      </c>
      <c r="B2334" s="181">
        <v>0.66700000000000004</v>
      </c>
      <c r="C2334" s="182"/>
      <c r="D2334" s="183"/>
      <c r="E2334" s="181">
        <v>0.33300000000000002</v>
      </c>
      <c r="F2334" s="182"/>
      <c r="G2334" s="183"/>
      <c r="H2334" s="181">
        <v>1</v>
      </c>
      <c r="I2334" s="182"/>
      <c r="J2334" s="183"/>
      <c r="K2334" s="182"/>
      <c r="L2334" s="182"/>
      <c r="M2334" s="183"/>
      <c r="N2334" s="309"/>
    </row>
    <row r="2335" spans="1:14" x14ac:dyDescent="0.3">
      <c r="A2335" s="184" t="s">
        <v>379</v>
      </c>
      <c r="B2335" s="181">
        <v>0.16700000000000001</v>
      </c>
      <c r="C2335" s="182"/>
      <c r="D2335" s="183"/>
      <c r="E2335" s="181">
        <v>0.33300000000000002</v>
      </c>
      <c r="F2335" s="182"/>
      <c r="G2335" s="183"/>
      <c r="H2335" s="181">
        <v>0</v>
      </c>
      <c r="I2335" s="182"/>
      <c r="J2335" s="183"/>
      <c r="K2335" s="182"/>
      <c r="L2335" s="182"/>
      <c r="M2335" s="183"/>
      <c r="N2335" s="309"/>
    </row>
    <row r="2336" spans="1:14" x14ac:dyDescent="0.3">
      <c r="A2336" s="184" t="s">
        <v>129</v>
      </c>
      <c r="B2336" s="181">
        <v>0.16700000000000001</v>
      </c>
      <c r="C2336" s="182"/>
      <c r="D2336" s="183"/>
      <c r="E2336" s="181">
        <v>0.33300000000000002</v>
      </c>
      <c r="F2336" s="182"/>
      <c r="G2336" s="183"/>
      <c r="H2336" s="181">
        <v>0</v>
      </c>
      <c r="I2336" s="182"/>
      <c r="J2336" s="183"/>
      <c r="K2336" s="182"/>
      <c r="L2336" s="182"/>
      <c r="M2336" s="183"/>
      <c r="N2336" s="309"/>
    </row>
    <row r="2337" spans="1:14" x14ac:dyDescent="0.3">
      <c r="A2337" s="121" t="s">
        <v>194</v>
      </c>
      <c r="B2337" s="185">
        <v>6</v>
      </c>
      <c r="C2337" s="186"/>
      <c r="D2337" s="187"/>
      <c r="E2337" s="185">
        <v>3</v>
      </c>
      <c r="F2337" s="186"/>
      <c r="G2337" s="187"/>
      <c r="H2337" s="185">
        <v>3</v>
      </c>
      <c r="I2337" s="186"/>
      <c r="J2337" s="187"/>
      <c r="K2337" s="186"/>
      <c r="L2337" s="186"/>
      <c r="M2337" s="187"/>
      <c r="N2337" s="122"/>
    </row>
    <row r="2338" spans="1:14" ht="26" x14ac:dyDescent="0.3">
      <c r="A2338" s="190" t="s">
        <v>426</v>
      </c>
      <c r="B2338" s="181">
        <v>0.16700000000000001</v>
      </c>
      <c r="C2338" s="182"/>
      <c r="D2338" s="183"/>
      <c r="E2338" s="181">
        <v>0.33300000000000002</v>
      </c>
      <c r="F2338" s="182"/>
      <c r="G2338" s="183"/>
      <c r="H2338" s="181">
        <v>0</v>
      </c>
      <c r="I2338" s="182"/>
      <c r="J2338" s="183"/>
      <c r="K2338" s="182"/>
      <c r="L2338" s="182"/>
      <c r="M2338" s="183"/>
      <c r="N2338" s="309"/>
    </row>
    <row r="2339" spans="1:14" x14ac:dyDescent="0.3">
      <c r="A2339" s="184" t="s">
        <v>375</v>
      </c>
      <c r="B2339" s="181">
        <v>0.33300000000000002</v>
      </c>
      <c r="C2339" s="182"/>
      <c r="D2339" s="183"/>
      <c r="E2339" s="181">
        <v>0.66700000000000004</v>
      </c>
      <c r="F2339" s="182"/>
      <c r="G2339" s="183"/>
      <c r="H2339" s="181">
        <v>0</v>
      </c>
      <c r="I2339" s="182"/>
      <c r="J2339" s="183"/>
      <c r="K2339" s="182"/>
      <c r="L2339" s="182"/>
      <c r="M2339" s="183"/>
      <c r="N2339" s="309"/>
    </row>
    <row r="2340" spans="1:14" x14ac:dyDescent="0.3">
      <c r="A2340" s="184" t="s">
        <v>378</v>
      </c>
      <c r="B2340" s="181">
        <v>0.33300000000000002</v>
      </c>
      <c r="C2340" s="182"/>
      <c r="D2340" s="183"/>
      <c r="E2340" s="181">
        <v>0</v>
      </c>
      <c r="F2340" s="182"/>
      <c r="G2340" s="183"/>
      <c r="H2340" s="181">
        <v>0.66700000000000004</v>
      </c>
      <c r="I2340" s="182"/>
      <c r="J2340" s="183"/>
      <c r="K2340" s="182"/>
      <c r="L2340" s="182"/>
      <c r="M2340" s="183"/>
      <c r="N2340" s="309"/>
    </row>
    <row r="2341" spans="1:14" x14ac:dyDescent="0.3">
      <c r="A2341" s="184" t="s">
        <v>379</v>
      </c>
      <c r="B2341" s="181">
        <v>0.16700000000000001</v>
      </c>
      <c r="C2341" s="182"/>
      <c r="D2341" s="183"/>
      <c r="E2341" s="181">
        <v>0</v>
      </c>
      <c r="F2341" s="182"/>
      <c r="G2341" s="183"/>
      <c r="H2341" s="181">
        <v>0.33300000000000002</v>
      </c>
      <c r="I2341" s="182"/>
      <c r="J2341" s="183"/>
      <c r="K2341" s="182"/>
      <c r="L2341" s="182"/>
      <c r="M2341" s="183"/>
      <c r="N2341" s="309"/>
    </row>
    <row r="2342" spans="1:14" x14ac:dyDescent="0.3">
      <c r="A2342" s="184" t="s">
        <v>129</v>
      </c>
      <c r="B2342" s="181">
        <v>0</v>
      </c>
      <c r="C2342" s="182"/>
      <c r="D2342" s="183"/>
      <c r="E2342" s="181">
        <v>0</v>
      </c>
      <c r="F2342" s="182"/>
      <c r="G2342" s="183"/>
      <c r="H2342" s="181">
        <v>0</v>
      </c>
      <c r="I2342" s="182"/>
      <c r="J2342" s="183"/>
      <c r="K2342" s="182"/>
      <c r="L2342" s="182"/>
      <c r="M2342" s="183"/>
      <c r="N2342" s="309"/>
    </row>
    <row r="2343" spans="1:14" x14ac:dyDescent="0.3">
      <c r="A2343" s="121" t="s">
        <v>194</v>
      </c>
      <c r="B2343" s="185">
        <v>6</v>
      </c>
      <c r="C2343" s="186"/>
      <c r="D2343" s="187"/>
      <c r="E2343" s="185">
        <v>3</v>
      </c>
      <c r="F2343" s="186"/>
      <c r="G2343" s="187"/>
      <c r="H2343" s="185">
        <v>3</v>
      </c>
      <c r="I2343" s="186"/>
      <c r="J2343" s="187"/>
      <c r="K2343" s="186"/>
      <c r="L2343" s="186"/>
      <c r="M2343" s="187"/>
      <c r="N2343" s="122"/>
    </row>
    <row r="2344" spans="1:14" ht="26" x14ac:dyDescent="0.3">
      <c r="A2344" s="190" t="s">
        <v>427</v>
      </c>
      <c r="B2344" s="181">
        <v>0.16700000000000001</v>
      </c>
      <c r="C2344" s="182"/>
      <c r="D2344" s="183"/>
      <c r="E2344" s="181">
        <v>0</v>
      </c>
      <c r="F2344" s="182"/>
      <c r="G2344" s="183"/>
      <c r="H2344" s="181">
        <v>0.33300000000000002</v>
      </c>
      <c r="I2344" s="182"/>
      <c r="J2344" s="183"/>
      <c r="K2344" s="182"/>
      <c r="L2344" s="182"/>
      <c r="M2344" s="183"/>
      <c r="N2344" s="309"/>
    </row>
    <row r="2345" spans="1:14" x14ac:dyDescent="0.3">
      <c r="A2345" s="184" t="s">
        <v>375</v>
      </c>
      <c r="B2345" s="181">
        <v>0.66700000000000004</v>
      </c>
      <c r="C2345" s="182"/>
      <c r="D2345" s="183"/>
      <c r="E2345" s="181">
        <v>1</v>
      </c>
      <c r="F2345" s="182"/>
      <c r="G2345" s="183"/>
      <c r="H2345" s="181">
        <v>0.33300000000000002</v>
      </c>
      <c r="I2345" s="182"/>
      <c r="J2345" s="183"/>
      <c r="K2345" s="182"/>
      <c r="L2345" s="182"/>
      <c r="M2345" s="183"/>
      <c r="N2345" s="309"/>
    </row>
    <row r="2346" spans="1:14" x14ac:dyDescent="0.3">
      <c r="A2346" s="184" t="s">
        <v>378</v>
      </c>
      <c r="B2346" s="181">
        <v>0</v>
      </c>
      <c r="C2346" s="182"/>
      <c r="D2346" s="183"/>
      <c r="E2346" s="181">
        <v>0</v>
      </c>
      <c r="F2346" s="182"/>
      <c r="G2346" s="183"/>
      <c r="H2346" s="181">
        <v>0</v>
      </c>
      <c r="I2346" s="182"/>
      <c r="J2346" s="183"/>
      <c r="K2346" s="182"/>
      <c r="L2346" s="182"/>
      <c r="M2346" s="183"/>
      <c r="N2346" s="309"/>
    </row>
    <row r="2347" spans="1:14" x14ac:dyDescent="0.3">
      <c r="A2347" s="184" t="s">
        <v>379</v>
      </c>
      <c r="B2347" s="181">
        <v>0.16700000000000001</v>
      </c>
      <c r="C2347" s="182"/>
      <c r="D2347" s="183"/>
      <c r="E2347" s="181">
        <v>0</v>
      </c>
      <c r="F2347" s="182"/>
      <c r="G2347" s="183"/>
      <c r="H2347" s="181">
        <v>0.33300000000000002</v>
      </c>
      <c r="I2347" s="182"/>
      <c r="J2347" s="183"/>
      <c r="K2347" s="182"/>
      <c r="L2347" s="182"/>
      <c r="M2347" s="183"/>
      <c r="N2347" s="309"/>
    </row>
    <row r="2348" spans="1:14" x14ac:dyDescent="0.3">
      <c r="A2348" s="184" t="s">
        <v>129</v>
      </c>
      <c r="B2348" s="181">
        <v>0</v>
      </c>
      <c r="C2348" s="182"/>
      <c r="D2348" s="183"/>
      <c r="E2348" s="181">
        <v>0</v>
      </c>
      <c r="F2348" s="182"/>
      <c r="G2348" s="183"/>
      <c r="H2348" s="181">
        <v>0</v>
      </c>
      <c r="I2348" s="182"/>
      <c r="J2348" s="183"/>
      <c r="K2348" s="182"/>
      <c r="L2348" s="182"/>
      <c r="M2348" s="183"/>
      <c r="N2348" s="309"/>
    </row>
    <row r="2349" spans="1:14" x14ac:dyDescent="0.3">
      <c r="A2349" s="121" t="s">
        <v>194</v>
      </c>
      <c r="B2349" s="185">
        <v>6</v>
      </c>
      <c r="C2349" s="186"/>
      <c r="D2349" s="187"/>
      <c r="E2349" s="185">
        <v>3</v>
      </c>
      <c r="F2349" s="186"/>
      <c r="G2349" s="187"/>
      <c r="H2349" s="185">
        <v>3</v>
      </c>
      <c r="I2349" s="186"/>
      <c r="J2349" s="187"/>
      <c r="K2349" s="186"/>
      <c r="L2349" s="186"/>
      <c r="M2349" s="187"/>
      <c r="N2349" s="122"/>
    </row>
    <row r="2350" spans="1:14" ht="26" x14ac:dyDescent="0.3">
      <c r="A2350" s="190" t="s">
        <v>428</v>
      </c>
      <c r="B2350" s="181">
        <v>0</v>
      </c>
      <c r="C2350" s="182"/>
      <c r="D2350" s="183"/>
      <c r="E2350" s="181">
        <v>0</v>
      </c>
      <c r="F2350" s="182"/>
      <c r="G2350" s="183"/>
      <c r="H2350" s="181">
        <v>0</v>
      </c>
      <c r="I2350" s="182"/>
      <c r="J2350" s="183"/>
      <c r="K2350" s="182"/>
      <c r="L2350" s="182"/>
      <c r="M2350" s="183"/>
      <c r="N2350" s="309"/>
    </row>
    <row r="2351" spans="1:14" x14ac:dyDescent="0.3">
      <c r="A2351" s="184" t="s">
        <v>375</v>
      </c>
      <c r="B2351" s="181">
        <v>0.66700000000000004</v>
      </c>
      <c r="C2351" s="182"/>
      <c r="D2351" s="183"/>
      <c r="E2351" s="181">
        <v>0.33300000000000002</v>
      </c>
      <c r="F2351" s="182"/>
      <c r="G2351" s="183"/>
      <c r="H2351" s="181">
        <v>1</v>
      </c>
      <c r="I2351" s="182"/>
      <c r="J2351" s="183"/>
      <c r="K2351" s="182"/>
      <c r="L2351" s="182"/>
      <c r="M2351" s="183"/>
      <c r="N2351" s="309"/>
    </row>
    <row r="2352" spans="1:14" x14ac:dyDescent="0.3">
      <c r="A2352" s="184" t="s">
        <v>378</v>
      </c>
      <c r="B2352" s="181">
        <v>0.33300000000000002</v>
      </c>
      <c r="C2352" s="182"/>
      <c r="D2352" s="183"/>
      <c r="E2352" s="181">
        <v>0.66700000000000004</v>
      </c>
      <c r="F2352" s="182"/>
      <c r="G2352" s="183"/>
      <c r="H2352" s="181">
        <v>0</v>
      </c>
      <c r="I2352" s="182"/>
      <c r="J2352" s="183"/>
      <c r="K2352" s="182"/>
      <c r="L2352" s="182"/>
      <c r="M2352" s="183"/>
      <c r="N2352" s="309"/>
    </row>
    <row r="2353" spans="1:14" x14ac:dyDescent="0.3">
      <c r="A2353" s="184" t="s">
        <v>379</v>
      </c>
      <c r="B2353" s="181">
        <v>0</v>
      </c>
      <c r="C2353" s="182"/>
      <c r="D2353" s="183"/>
      <c r="E2353" s="181">
        <v>0</v>
      </c>
      <c r="F2353" s="182"/>
      <c r="G2353" s="183"/>
      <c r="H2353" s="181">
        <v>0</v>
      </c>
      <c r="I2353" s="182"/>
      <c r="J2353" s="183"/>
      <c r="K2353" s="182"/>
      <c r="L2353" s="182"/>
      <c r="M2353" s="183"/>
      <c r="N2353" s="309"/>
    </row>
    <row r="2354" spans="1:14" x14ac:dyDescent="0.3">
      <c r="A2354" s="184" t="s">
        <v>129</v>
      </c>
      <c r="B2354" s="181">
        <v>0</v>
      </c>
      <c r="C2354" s="182"/>
      <c r="D2354" s="183"/>
      <c r="E2354" s="181">
        <v>0</v>
      </c>
      <c r="F2354" s="182"/>
      <c r="G2354" s="183"/>
      <c r="H2354" s="181">
        <v>0</v>
      </c>
      <c r="I2354" s="182"/>
      <c r="J2354" s="183"/>
      <c r="K2354" s="182"/>
      <c r="L2354" s="182"/>
      <c r="M2354" s="183"/>
      <c r="N2354" s="309"/>
    </row>
    <row r="2355" spans="1:14" x14ac:dyDescent="0.3">
      <c r="A2355" s="121" t="s">
        <v>194</v>
      </c>
      <c r="B2355" s="185">
        <v>6</v>
      </c>
      <c r="C2355" s="186"/>
      <c r="D2355" s="187"/>
      <c r="E2355" s="185">
        <v>3</v>
      </c>
      <c r="F2355" s="186"/>
      <c r="G2355" s="187"/>
      <c r="H2355" s="185">
        <v>3</v>
      </c>
      <c r="I2355" s="186"/>
      <c r="J2355" s="187"/>
      <c r="K2355" s="186"/>
      <c r="L2355" s="186"/>
      <c r="M2355" s="187"/>
      <c r="N2355" s="122"/>
    </row>
    <row r="2356" spans="1:14" ht="26" x14ac:dyDescent="0.3">
      <c r="A2356" s="190" t="s">
        <v>429</v>
      </c>
      <c r="B2356" s="181">
        <v>0.5</v>
      </c>
      <c r="C2356" s="182"/>
      <c r="D2356" s="183"/>
      <c r="E2356" s="181">
        <v>0.66700000000000004</v>
      </c>
      <c r="F2356" s="182"/>
      <c r="G2356" s="183"/>
      <c r="H2356" s="181">
        <v>0.33300000000000002</v>
      </c>
      <c r="I2356" s="182"/>
      <c r="J2356" s="183"/>
      <c r="K2356" s="182"/>
      <c r="L2356" s="182"/>
      <c r="M2356" s="183"/>
      <c r="N2356" s="309"/>
    </row>
    <row r="2357" spans="1:14" x14ac:dyDescent="0.3">
      <c r="A2357" s="184" t="s">
        <v>375</v>
      </c>
      <c r="B2357" s="181">
        <v>0.33300000000000002</v>
      </c>
      <c r="C2357" s="182"/>
      <c r="D2357" s="183"/>
      <c r="E2357" s="181">
        <v>0.33300000000000002</v>
      </c>
      <c r="F2357" s="182"/>
      <c r="G2357" s="183"/>
      <c r="H2357" s="181">
        <v>0.33300000000000002</v>
      </c>
      <c r="I2357" s="182"/>
      <c r="J2357" s="183"/>
      <c r="K2357" s="182"/>
      <c r="L2357" s="182"/>
      <c r="M2357" s="183"/>
      <c r="N2357" s="309"/>
    </row>
    <row r="2358" spans="1:14" x14ac:dyDescent="0.3">
      <c r="A2358" s="184" t="s">
        <v>378</v>
      </c>
      <c r="B2358" s="181">
        <v>0.16700000000000001</v>
      </c>
      <c r="C2358" s="182"/>
      <c r="D2358" s="183"/>
      <c r="E2358" s="181">
        <v>0</v>
      </c>
      <c r="F2358" s="182"/>
      <c r="G2358" s="183"/>
      <c r="H2358" s="181">
        <v>0.33300000000000002</v>
      </c>
      <c r="I2358" s="182"/>
      <c r="J2358" s="183"/>
      <c r="K2358" s="182"/>
      <c r="L2358" s="182"/>
      <c r="M2358" s="183"/>
      <c r="N2358" s="309"/>
    </row>
    <row r="2359" spans="1:14" x14ac:dyDescent="0.3">
      <c r="A2359" s="184" t="s">
        <v>379</v>
      </c>
      <c r="B2359" s="181">
        <v>0</v>
      </c>
      <c r="C2359" s="182"/>
      <c r="D2359" s="183"/>
      <c r="E2359" s="181">
        <v>0</v>
      </c>
      <c r="F2359" s="182"/>
      <c r="G2359" s="183"/>
      <c r="H2359" s="181">
        <v>0</v>
      </c>
      <c r="I2359" s="182"/>
      <c r="J2359" s="183"/>
      <c r="K2359" s="182"/>
      <c r="L2359" s="182"/>
      <c r="M2359" s="183"/>
      <c r="N2359" s="309"/>
    </row>
    <row r="2360" spans="1:14" x14ac:dyDescent="0.3">
      <c r="A2360" s="184" t="s">
        <v>129</v>
      </c>
      <c r="B2360" s="181">
        <v>0</v>
      </c>
      <c r="C2360" s="182"/>
      <c r="D2360" s="183"/>
      <c r="E2360" s="181">
        <v>0</v>
      </c>
      <c r="F2360" s="182"/>
      <c r="G2360" s="183"/>
      <c r="H2360" s="181">
        <v>0</v>
      </c>
      <c r="I2360" s="182"/>
      <c r="J2360" s="183"/>
      <c r="K2360" s="182"/>
      <c r="L2360" s="182"/>
      <c r="M2360" s="183"/>
      <c r="N2360" s="309"/>
    </row>
    <row r="2361" spans="1:14" x14ac:dyDescent="0.3">
      <c r="A2361" s="121" t="s">
        <v>194</v>
      </c>
      <c r="B2361" s="185">
        <v>6</v>
      </c>
      <c r="C2361" s="186"/>
      <c r="D2361" s="187"/>
      <c r="E2361" s="185">
        <v>3</v>
      </c>
      <c r="F2361" s="186"/>
      <c r="G2361" s="187"/>
      <c r="H2361" s="185">
        <v>3</v>
      </c>
      <c r="I2361" s="186"/>
      <c r="J2361" s="187"/>
      <c r="K2361" s="186"/>
      <c r="L2361" s="186"/>
      <c r="M2361" s="187"/>
      <c r="N2361" s="122"/>
    </row>
    <row r="2362" spans="1:14" ht="26" x14ac:dyDescent="0.3">
      <c r="A2362" s="190" t="s">
        <v>430</v>
      </c>
      <c r="B2362" s="181">
        <v>0.5</v>
      </c>
      <c r="C2362" s="182"/>
      <c r="D2362" s="183"/>
      <c r="E2362" s="181">
        <v>0.66700000000000004</v>
      </c>
      <c r="F2362" s="182"/>
      <c r="G2362" s="183"/>
      <c r="H2362" s="181">
        <v>0.33300000000000002</v>
      </c>
      <c r="I2362" s="182"/>
      <c r="J2362" s="183"/>
      <c r="K2362" s="182"/>
      <c r="L2362" s="182"/>
      <c r="M2362" s="183"/>
      <c r="N2362" s="309"/>
    </row>
    <row r="2363" spans="1:14" x14ac:dyDescent="0.3">
      <c r="A2363" s="184" t="s">
        <v>375</v>
      </c>
      <c r="B2363" s="181">
        <v>0.33300000000000002</v>
      </c>
      <c r="C2363" s="182"/>
      <c r="D2363" s="183"/>
      <c r="E2363" s="181">
        <v>0.33300000000000002</v>
      </c>
      <c r="F2363" s="182"/>
      <c r="G2363" s="183"/>
      <c r="H2363" s="181">
        <v>0.33300000000000002</v>
      </c>
      <c r="I2363" s="182"/>
      <c r="J2363" s="183"/>
      <c r="K2363" s="182"/>
      <c r="L2363" s="182"/>
      <c r="M2363" s="183"/>
      <c r="N2363" s="309"/>
    </row>
    <row r="2364" spans="1:14" x14ac:dyDescent="0.3">
      <c r="A2364" s="184" t="s">
        <v>378</v>
      </c>
      <c r="B2364" s="181">
        <v>0.16700000000000001</v>
      </c>
      <c r="C2364" s="182"/>
      <c r="D2364" s="183"/>
      <c r="E2364" s="181">
        <v>0</v>
      </c>
      <c r="F2364" s="182"/>
      <c r="G2364" s="183"/>
      <c r="H2364" s="181">
        <v>0.33300000000000002</v>
      </c>
      <c r="I2364" s="182"/>
      <c r="J2364" s="183"/>
      <c r="K2364" s="182"/>
      <c r="L2364" s="182"/>
      <c r="M2364" s="183"/>
      <c r="N2364" s="309"/>
    </row>
    <row r="2365" spans="1:14" x14ac:dyDescent="0.3">
      <c r="A2365" s="184" t="s">
        <v>379</v>
      </c>
      <c r="B2365" s="181">
        <v>0</v>
      </c>
      <c r="C2365" s="182"/>
      <c r="D2365" s="183"/>
      <c r="E2365" s="181">
        <v>0</v>
      </c>
      <c r="F2365" s="182"/>
      <c r="G2365" s="183"/>
      <c r="H2365" s="181">
        <v>0</v>
      </c>
      <c r="I2365" s="182"/>
      <c r="J2365" s="183"/>
      <c r="K2365" s="182"/>
      <c r="L2365" s="182"/>
      <c r="M2365" s="183"/>
      <c r="N2365" s="309"/>
    </row>
    <row r="2366" spans="1:14" x14ac:dyDescent="0.3">
      <c r="A2366" s="184" t="s">
        <v>129</v>
      </c>
      <c r="B2366" s="181">
        <v>0</v>
      </c>
      <c r="C2366" s="182"/>
      <c r="D2366" s="183"/>
      <c r="E2366" s="181">
        <v>0</v>
      </c>
      <c r="F2366" s="182"/>
      <c r="G2366" s="183"/>
      <c r="H2366" s="181">
        <v>0</v>
      </c>
      <c r="I2366" s="182"/>
      <c r="J2366" s="183"/>
      <c r="K2366" s="182"/>
      <c r="L2366" s="182"/>
      <c r="M2366" s="183"/>
      <c r="N2366" s="309"/>
    </row>
    <row r="2367" spans="1:14" x14ac:dyDescent="0.3">
      <c r="A2367" s="121" t="s">
        <v>194</v>
      </c>
      <c r="B2367" s="185">
        <v>6</v>
      </c>
      <c r="C2367" s="186"/>
      <c r="D2367" s="187"/>
      <c r="E2367" s="185">
        <v>3</v>
      </c>
      <c r="F2367" s="186"/>
      <c r="G2367" s="187"/>
      <c r="H2367" s="185">
        <v>3</v>
      </c>
      <c r="I2367" s="186"/>
      <c r="J2367" s="187"/>
      <c r="K2367" s="186"/>
      <c r="L2367" s="186"/>
      <c r="M2367" s="187"/>
      <c r="N2367" s="122"/>
    </row>
    <row r="2368" spans="1:14" ht="26" x14ac:dyDescent="0.3">
      <c r="A2368" s="190" t="s">
        <v>431</v>
      </c>
      <c r="B2368" s="181">
        <v>0.5</v>
      </c>
      <c r="C2368" s="182"/>
      <c r="D2368" s="183"/>
      <c r="E2368" s="181">
        <v>0.66700000000000004</v>
      </c>
      <c r="F2368" s="182"/>
      <c r="G2368" s="183"/>
      <c r="H2368" s="181">
        <v>0.33300000000000002</v>
      </c>
      <c r="I2368" s="182"/>
      <c r="J2368" s="183"/>
      <c r="K2368" s="182"/>
      <c r="L2368" s="182"/>
      <c r="M2368" s="183"/>
      <c r="N2368" s="309"/>
    </row>
    <row r="2369" spans="1:14" x14ac:dyDescent="0.3">
      <c r="A2369" s="184" t="s">
        <v>375</v>
      </c>
      <c r="B2369" s="181">
        <v>0.5</v>
      </c>
      <c r="C2369" s="182"/>
      <c r="D2369" s="183"/>
      <c r="E2369" s="181">
        <v>0.33300000000000002</v>
      </c>
      <c r="F2369" s="182"/>
      <c r="G2369" s="183"/>
      <c r="H2369" s="181">
        <v>0.66700000000000004</v>
      </c>
      <c r="I2369" s="182"/>
      <c r="J2369" s="183"/>
      <c r="K2369" s="182"/>
      <c r="L2369" s="182"/>
      <c r="M2369" s="183"/>
      <c r="N2369" s="309"/>
    </row>
    <row r="2370" spans="1:14" x14ac:dyDescent="0.3">
      <c r="A2370" s="184" t="s">
        <v>378</v>
      </c>
      <c r="B2370" s="181">
        <v>0</v>
      </c>
      <c r="C2370" s="182"/>
      <c r="D2370" s="183"/>
      <c r="E2370" s="181">
        <v>0</v>
      </c>
      <c r="F2370" s="182"/>
      <c r="G2370" s="183"/>
      <c r="H2370" s="181">
        <v>0</v>
      </c>
      <c r="I2370" s="182"/>
      <c r="J2370" s="183"/>
      <c r="K2370" s="182"/>
      <c r="L2370" s="182"/>
      <c r="M2370" s="183"/>
      <c r="N2370" s="309"/>
    </row>
    <row r="2371" spans="1:14" x14ac:dyDescent="0.3">
      <c r="A2371" s="184" t="s">
        <v>379</v>
      </c>
      <c r="B2371" s="181">
        <v>0</v>
      </c>
      <c r="C2371" s="182"/>
      <c r="D2371" s="183"/>
      <c r="E2371" s="181">
        <v>0</v>
      </c>
      <c r="F2371" s="182"/>
      <c r="G2371" s="183"/>
      <c r="H2371" s="181">
        <v>0</v>
      </c>
      <c r="I2371" s="182"/>
      <c r="J2371" s="183"/>
      <c r="K2371" s="182"/>
      <c r="L2371" s="182"/>
      <c r="M2371" s="183"/>
      <c r="N2371" s="309"/>
    </row>
    <row r="2372" spans="1:14" x14ac:dyDescent="0.3">
      <c r="A2372" s="184" t="s">
        <v>129</v>
      </c>
      <c r="B2372" s="181">
        <v>0</v>
      </c>
      <c r="C2372" s="182"/>
      <c r="D2372" s="183"/>
      <c r="E2372" s="181">
        <v>0</v>
      </c>
      <c r="F2372" s="182"/>
      <c r="G2372" s="183"/>
      <c r="H2372" s="181">
        <v>0</v>
      </c>
      <c r="I2372" s="182"/>
      <c r="J2372" s="183"/>
      <c r="K2372" s="182"/>
      <c r="L2372" s="182"/>
      <c r="M2372" s="183"/>
      <c r="N2372" s="309"/>
    </row>
    <row r="2373" spans="1:14" x14ac:dyDescent="0.3">
      <c r="A2373" s="121" t="s">
        <v>194</v>
      </c>
      <c r="B2373" s="185">
        <v>6</v>
      </c>
      <c r="C2373" s="186"/>
      <c r="D2373" s="187"/>
      <c r="E2373" s="185">
        <v>3</v>
      </c>
      <c r="F2373" s="186"/>
      <c r="G2373" s="187"/>
      <c r="H2373" s="185">
        <v>3</v>
      </c>
      <c r="I2373" s="186"/>
      <c r="J2373" s="187"/>
      <c r="K2373" s="186"/>
      <c r="L2373" s="186"/>
      <c r="M2373" s="187"/>
      <c r="N2373" s="122"/>
    </row>
    <row r="2374" spans="1:14" ht="26" x14ac:dyDescent="0.3">
      <c r="A2374" s="190" t="s">
        <v>432</v>
      </c>
      <c r="B2374" s="181">
        <v>0.33300000000000002</v>
      </c>
      <c r="C2374" s="182"/>
      <c r="D2374" s="183"/>
      <c r="E2374" s="181">
        <v>0.33300000000000002</v>
      </c>
      <c r="F2374" s="182"/>
      <c r="G2374" s="183"/>
      <c r="H2374" s="181">
        <v>0.33300000000000002</v>
      </c>
      <c r="I2374" s="182"/>
      <c r="J2374" s="183"/>
      <c r="K2374" s="182"/>
      <c r="L2374" s="182"/>
      <c r="M2374" s="183"/>
      <c r="N2374" s="309"/>
    </row>
    <row r="2375" spans="1:14" x14ac:dyDescent="0.3">
      <c r="A2375" s="184" t="s">
        <v>375</v>
      </c>
      <c r="B2375" s="181">
        <v>0.5</v>
      </c>
      <c r="C2375" s="182"/>
      <c r="D2375" s="183"/>
      <c r="E2375" s="181">
        <v>0.66700000000000004</v>
      </c>
      <c r="F2375" s="182"/>
      <c r="G2375" s="183"/>
      <c r="H2375" s="181">
        <v>0.33300000000000002</v>
      </c>
      <c r="I2375" s="182"/>
      <c r="J2375" s="183"/>
      <c r="K2375" s="182"/>
      <c r="L2375" s="182"/>
      <c r="M2375" s="183"/>
      <c r="N2375" s="309"/>
    </row>
    <row r="2376" spans="1:14" x14ac:dyDescent="0.3">
      <c r="A2376" s="184" t="s">
        <v>378</v>
      </c>
      <c r="B2376" s="181">
        <v>0.16700000000000001</v>
      </c>
      <c r="C2376" s="182"/>
      <c r="D2376" s="183"/>
      <c r="E2376" s="181">
        <v>0</v>
      </c>
      <c r="F2376" s="182"/>
      <c r="G2376" s="183"/>
      <c r="H2376" s="181">
        <v>0.33300000000000002</v>
      </c>
      <c r="I2376" s="182"/>
      <c r="J2376" s="183"/>
      <c r="K2376" s="182"/>
      <c r="L2376" s="182"/>
      <c r="M2376" s="183"/>
      <c r="N2376" s="309"/>
    </row>
    <row r="2377" spans="1:14" x14ac:dyDescent="0.3">
      <c r="A2377" s="184" t="s">
        <v>379</v>
      </c>
      <c r="B2377" s="181">
        <v>0</v>
      </c>
      <c r="C2377" s="182"/>
      <c r="D2377" s="183"/>
      <c r="E2377" s="181">
        <v>0</v>
      </c>
      <c r="F2377" s="182"/>
      <c r="G2377" s="183"/>
      <c r="H2377" s="181">
        <v>0</v>
      </c>
      <c r="I2377" s="182"/>
      <c r="J2377" s="183"/>
      <c r="K2377" s="182"/>
      <c r="L2377" s="182"/>
      <c r="M2377" s="183"/>
      <c r="N2377" s="309"/>
    </row>
    <row r="2378" spans="1:14" x14ac:dyDescent="0.3">
      <c r="A2378" s="184" t="s">
        <v>129</v>
      </c>
      <c r="B2378" s="181">
        <v>0</v>
      </c>
      <c r="C2378" s="182"/>
      <c r="D2378" s="183"/>
      <c r="E2378" s="181">
        <v>0</v>
      </c>
      <c r="F2378" s="182"/>
      <c r="G2378" s="183"/>
      <c r="H2378" s="181">
        <v>0</v>
      </c>
      <c r="I2378" s="182"/>
      <c r="J2378" s="183"/>
      <c r="K2378" s="182"/>
      <c r="L2378" s="182"/>
      <c r="M2378" s="183"/>
      <c r="N2378" s="309"/>
    </row>
    <row r="2379" spans="1:14" x14ac:dyDescent="0.3">
      <c r="A2379" s="121" t="s">
        <v>194</v>
      </c>
      <c r="B2379" s="185">
        <v>6</v>
      </c>
      <c r="C2379" s="186"/>
      <c r="D2379" s="187"/>
      <c r="E2379" s="185">
        <v>3</v>
      </c>
      <c r="F2379" s="186"/>
      <c r="G2379" s="187"/>
      <c r="H2379" s="185">
        <v>3</v>
      </c>
      <c r="I2379" s="186"/>
      <c r="J2379" s="187"/>
      <c r="K2379" s="186"/>
      <c r="L2379" s="186"/>
      <c r="M2379" s="187"/>
      <c r="N2379" s="122"/>
    </row>
    <row r="2380" spans="1:14" ht="26" x14ac:dyDescent="0.3">
      <c r="A2380" s="190" t="s">
        <v>433</v>
      </c>
      <c r="B2380" s="181">
        <v>0.5</v>
      </c>
      <c r="C2380" s="182"/>
      <c r="D2380" s="183"/>
      <c r="E2380" s="181">
        <v>0.66700000000000004</v>
      </c>
      <c r="F2380" s="182"/>
      <c r="G2380" s="183"/>
      <c r="H2380" s="181">
        <v>0.33300000000000002</v>
      </c>
      <c r="I2380" s="182"/>
      <c r="J2380" s="183"/>
      <c r="K2380" s="182"/>
      <c r="L2380" s="182"/>
      <c r="M2380" s="183"/>
      <c r="N2380" s="309"/>
    </row>
    <row r="2381" spans="1:14" x14ac:dyDescent="0.3">
      <c r="A2381" s="184" t="s">
        <v>375</v>
      </c>
      <c r="B2381" s="181">
        <v>0.5</v>
      </c>
      <c r="C2381" s="182"/>
      <c r="D2381" s="183"/>
      <c r="E2381" s="181">
        <v>0.33300000000000002</v>
      </c>
      <c r="F2381" s="182"/>
      <c r="G2381" s="183"/>
      <c r="H2381" s="181">
        <v>0.66700000000000004</v>
      </c>
      <c r="I2381" s="182"/>
      <c r="J2381" s="183"/>
      <c r="K2381" s="182"/>
      <c r="L2381" s="182"/>
      <c r="M2381" s="183"/>
      <c r="N2381" s="309"/>
    </row>
    <row r="2382" spans="1:14" x14ac:dyDescent="0.3">
      <c r="A2382" s="184" t="s">
        <v>378</v>
      </c>
      <c r="B2382" s="181">
        <v>0</v>
      </c>
      <c r="C2382" s="182"/>
      <c r="D2382" s="183"/>
      <c r="E2382" s="181">
        <v>0</v>
      </c>
      <c r="F2382" s="182"/>
      <c r="G2382" s="183"/>
      <c r="H2382" s="181">
        <v>0</v>
      </c>
      <c r="I2382" s="182"/>
      <c r="J2382" s="183"/>
      <c r="K2382" s="182"/>
      <c r="L2382" s="182"/>
      <c r="M2382" s="183"/>
      <c r="N2382" s="309"/>
    </row>
    <row r="2383" spans="1:14" x14ac:dyDescent="0.3">
      <c r="A2383" s="184" t="s">
        <v>379</v>
      </c>
      <c r="B2383" s="181">
        <v>0</v>
      </c>
      <c r="C2383" s="182"/>
      <c r="D2383" s="183"/>
      <c r="E2383" s="181">
        <v>0</v>
      </c>
      <c r="F2383" s="182"/>
      <c r="G2383" s="183"/>
      <c r="H2383" s="181">
        <v>0</v>
      </c>
      <c r="I2383" s="182"/>
      <c r="J2383" s="183"/>
      <c r="K2383" s="182"/>
      <c r="L2383" s="182"/>
      <c r="M2383" s="183"/>
      <c r="N2383" s="309"/>
    </row>
    <row r="2384" spans="1:14" x14ac:dyDescent="0.3">
      <c r="A2384" s="184" t="s">
        <v>129</v>
      </c>
      <c r="B2384" s="181">
        <v>0</v>
      </c>
      <c r="C2384" s="182"/>
      <c r="D2384" s="183"/>
      <c r="E2384" s="181">
        <v>0</v>
      </c>
      <c r="F2384" s="182"/>
      <c r="G2384" s="183"/>
      <c r="H2384" s="181">
        <v>0</v>
      </c>
      <c r="I2384" s="182"/>
      <c r="J2384" s="183"/>
      <c r="K2384" s="182"/>
      <c r="L2384" s="182"/>
      <c r="M2384" s="183"/>
      <c r="N2384" s="309"/>
    </row>
    <row r="2385" spans="1:14" x14ac:dyDescent="0.3">
      <c r="A2385" s="121" t="s">
        <v>194</v>
      </c>
      <c r="B2385" s="185">
        <v>6</v>
      </c>
      <c r="C2385" s="186"/>
      <c r="D2385" s="187"/>
      <c r="E2385" s="185">
        <v>3</v>
      </c>
      <c r="F2385" s="186"/>
      <c r="G2385" s="187"/>
      <c r="H2385" s="185">
        <v>3</v>
      </c>
      <c r="I2385" s="186"/>
      <c r="J2385" s="187"/>
      <c r="K2385" s="186"/>
      <c r="L2385" s="186"/>
      <c r="M2385" s="187"/>
      <c r="N2385" s="122"/>
    </row>
    <row r="2386" spans="1:14" ht="26" x14ac:dyDescent="0.3">
      <c r="A2386" s="190" t="s">
        <v>434</v>
      </c>
      <c r="B2386" s="181">
        <v>0.5</v>
      </c>
      <c r="C2386" s="182"/>
      <c r="D2386" s="183"/>
      <c r="E2386" s="181">
        <v>0.66700000000000004</v>
      </c>
      <c r="F2386" s="182"/>
      <c r="G2386" s="183"/>
      <c r="H2386" s="181">
        <v>0.33300000000000002</v>
      </c>
      <c r="I2386" s="182"/>
      <c r="J2386" s="183"/>
      <c r="K2386" s="182"/>
      <c r="L2386" s="182"/>
      <c r="M2386" s="183"/>
      <c r="N2386" s="309"/>
    </row>
    <row r="2387" spans="1:14" x14ac:dyDescent="0.3">
      <c r="A2387" s="184" t="s">
        <v>375</v>
      </c>
      <c r="B2387" s="181">
        <v>0.5</v>
      </c>
      <c r="C2387" s="182"/>
      <c r="D2387" s="183"/>
      <c r="E2387" s="181">
        <v>0.33300000000000002</v>
      </c>
      <c r="F2387" s="182"/>
      <c r="G2387" s="183"/>
      <c r="H2387" s="181">
        <v>0.66700000000000004</v>
      </c>
      <c r="I2387" s="182"/>
      <c r="J2387" s="183"/>
      <c r="K2387" s="182"/>
      <c r="L2387" s="182"/>
      <c r="M2387" s="183"/>
      <c r="N2387" s="309"/>
    </row>
    <row r="2388" spans="1:14" x14ac:dyDescent="0.3">
      <c r="A2388" s="184" t="s">
        <v>378</v>
      </c>
      <c r="B2388" s="181">
        <v>0</v>
      </c>
      <c r="C2388" s="182"/>
      <c r="D2388" s="183"/>
      <c r="E2388" s="181">
        <v>0</v>
      </c>
      <c r="F2388" s="182"/>
      <c r="G2388" s="183"/>
      <c r="H2388" s="181">
        <v>0</v>
      </c>
      <c r="I2388" s="182"/>
      <c r="J2388" s="183"/>
      <c r="K2388" s="182"/>
      <c r="L2388" s="182"/>
      <c r="M2388" s="183"/>
      <c r="N2388" s="309"/>
    </row>
    <row r="2389" spans="1:14" x14ac:dyDescent="0.3">
      <c r="A2389" s="184" t="s">
        <v>379</v>
      </c>
      <c r="B2389" s="181">
        <v>0</v>
      </c>
      <c r="C2389" s="182"/>
      <c r="D2389" s="183"/>
      <c r="E2389" s="181">
        <v>0</v>
      </c>
      <c r="F2389" s="182"/>
      <c r="G2389" s="183"/>
      <c r="H2389" s="181">
        <v>0</v>
      </c>
      <c r="I2389" s="182"/>
      <c r="J2389" s="183"/>
      <c r="K2389" s="182"/>
      <c r="L2389" s="182"/>
      <c r="M2389" s="183"/>
      <c r="N2389" s="309"/>
    </row>
    <row r="2390" spans="1:14" x14ac:dyDescent="0.3">
      <c r="A2390" s="184" t="s">
        <v>129</v>
      </c>
      <c r="B2390" s="181">
        <v>0</v>
      </c>
      <c r="C2390" s="182"/>
      <c r="D2390" s="183"/>
      <c r="E2390" s="181">
        <v>0</v>
      </c>
      <c r="F2390" s="182"/>
      <c r="G2390" s="183"/>
      <c r="H2390" s="181">
        <v>0</v>
      </c>
      <c r="I2390" s="182"/>
      <c r="J2390" s="183"/>
      <c r="K2390" s="182"/>
      <c r="L2390" s="182"/>
      <c r="M2390" s="183"/>
      <c r="N2390" s="309"/>
    </row>
    <row r="2391" spans="1:14" x14ac:dyDescent="0.3">
      <c r="A2391" s="121" t="s">
        <v>194</v>
      </c>
      <c r="B2391" s="185">
        <v>6</v>
      </c>
      <c r="C2391" s="186"/>
      <c r="D2391" s="187"/>
      <c r="E2391" s="185">
        <v>3</v>
      </c>
      <c r="F2391" s="186"/>
      <c r="G2391" s="187"/>
      <c r="H2391" s="185">
        <v>3</v>
      </c>
      <c r="I2391" s="186"/>
      <c r="J2391" s="187"/>
      <c r="K2391" s="186"/>
      <c r="L2391" s="186"/>
      <c r="M2391" s="187"/>
      <c r="N2391" s="122"/>
    </row>
  </sheetData>
  <mergeCells count="20">
    <mergeCell ref="N2075:N2078"/>
    <mergeCell ref="N2084:N2087"/>
    <mergeCell ref="N876:N878"/>
    <mergeCell ref="N884:N886"/>
    <mergeCell ref="N1563:N1565"/>
    <mergeCell ref="N1571:N1573"/>
    <mergeCell ref="N1258:N1262"/>
    <mergeCell ref="N1308:N1312"/>
    <mergeCell ref="N1850:N1853"/>
    <mergeCell ref="N2012:N2015"/>
    <mergeCell ref="N2057:N2060"/>
    <mergeCell ref="N1958:N1961"/>
    <mergeCell ref="N2:N3"/>
    <mergeCell ref="N820:N821"/>
    <mergeCell ref="N756:N758"/>
    <mergeCell ref="B1:M1"/>
    <mergeCell ref="B2:D2"/>
    <mergeCell ref="E2:G2"/>
    <mergeCell ref="H2:J2"/>
    <mergeCell ref="K2:M2"/>
  </mergeCells>
  <printOptions horizontalCentered="1"/>
  <pageMargins left="0.25" right="0.25" top="0.25" bottom="0.35" header="0.25" footer="0.2"/>
  <pageSetup scale="75" fitToHeight="0" pageOrder="overThenDown" orientation="landscape" useFirstPageNumber="1" r:id="rId1"/>
  <headerFooter alignWithMargins="0">
    <oddFooter>&amp;L&amp;"Arial Narrow,Regular"&amp;8          Note: Significance * p&lt;.05, ** p&lt;.01, *** p&lt;.001&amp;C&amp;"Arial Narrow,Regular"&amp;8Page &amp;P of &amp;N&amp;R&amp;"Arial Narrow,Regular"&amp;8&amp;A</oddFooter>
  </headerFooter>
  <rowBreaks count="54" manualBreakCount="54">
    <brk id="47" max="16383" man="1"/>
    <brk id="88" max="16383" man="1"/>
    <brk id="120" max="16383" man="1"/>
    <brk id="160" max="16383" man="1"/>
    <brk id="196" max="16383" man="1"/>
    <brk id="237" max="16383" man="1"/>
    <brk id="287" max="16383" man="1"/>
    <brk id="338" max="16383" man="1"/>
    <brk id="390" max="16383" man="1"/>
    <brk id="441" max="16383" man="1"/>
    <brk id="493" max="16383" man="1"/>
    <brk id="544" max="16383" man="1"/>
    <brk id="584" max="16383" man="1"/>
    <brk id="621" max="16383" man="1"/>
    <brk id="651" max="16383" man="1"/>
    <brk id="695" max="16383" man="1"/>
    <brk id="739" max="16383" man="1"/>
    <brk id="779" max="16383" man="1"/>
    <brk id="819" max="16383" man="1"/>
    <brk id="859" max="16383" man="1"/>
    <brk id="899" max="16383" man="1"/>
    <brk id="941" max="16383" man="1"/>
    <brk id="981" max="16383" man="1"/>
    <brk id="1024" max="16383" man="1"/>
    <brk id="1064" max="16383" man="1"/>
    <brk id="1139" max="16383" man="1"/>
    <brk id="1179" max="16383" man="1"/>
    <brk id="1217" max="16383" man="1"/>
    <brk id="1257" max="16383" man="1"/>
    <brk id="1297" max="16383" man="1"/>
    <brk id="1337" max="16383" man="1"/>
    <brk id="1375" max="16383" man="1"/>
    <brk id="1411" max="16383" man="1"/>
    <brk id="1456" max="16383" man="1"/>
    <brk id="1498" max="16383" man="1"/>
    <brk id="1538" max="16383" man="1"/>
    <brk id="1578" max="16383" man="1"/>
    <brk id="1618" max="16383" man="1"/>
    <brk id="1655" max="16383" man="1"/>
    <brk id="1694" max="16383" man="1"/>
    <brk id="1733" max="16383" man="1"/>
    <brk id="1773" max="16383" man="1"/>
    <brk id="1813" max="16383" man="1"/>
    <brk id="1849" max="16383" man="1"/>
    <brk id="1894" max="16383" man="1"/>
    <brk id="1939" max="16383" man="1"/>
    <brk id="1984" max="16383" man="1"/>
    <brk id="2020" max="16383" man="1"/>
    <brk id="2065" max="16383" man="1"/>
    <brk id="2110" max="16383" man="1"/>
    <brk id="2155" max="16383" man="1"/>
    <brk id="2191" max="16383" man="1"/>
    <brk id="2221" max="16383" man="1"/>
    <brk id="2261" max="16383" man="1"/>
  </rowBreaks>
  <ignoredErrors>
    <ignoredError sqref="A29" twoDigitTextYea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42"/>
    <pageSetUpPr fitToPage="1"/>
  </sheetPr>
  <dimension ref="A1:N2391"/>
  <sheetViews>
    <sheetView zoomScaleNormal="100" zoomScaleSheetLayoutView="70" workbookViewId="0">
      <pane ySplit="4" topLeftCell="A5" activePane="bottomLeft" state="frozen"/>
      <selection pane="bottomLeft"/>
    </sheetView>
  </sheetViews>
  <sheetFormatPr defaultColWidth="8" defaultRowHeight="13" x14ac:dyDescent="0.35"/>
  <cols>
    <col min="1" max="1" width="53.81640625" style="86" customWidth="1"/>
    <col min="2" max="13" width="9.1796875" style="89" customWidth="1"/>
    <col min="14" max="14" width="13.36328125" style="88" customWidth="1"/>
    <col min="15" max="16384" width="8" style="96"/>
  </cols>
  <sheetData>
    <row r="1" spans="1:14" ht="48.75" customHeight="1" x14ac:dyDescent="0.35">
      <c r="A1" s="69"/>
      <c r="B1" s="539" t="s">
        <v>942</v>
      </c>
      <c r="C1" s="539"/>
      <c r="D1" s="539"/>
      <c r="E1" s="539"/>
      <c r="F1" s="539"/>
      <c r="G1" s="539"/>
      <c r="H1" s="539"/>
      <c r="I1" s="539"/>
      <c r="J1" s="539"/>
      <c r="K1" s="539"/>
      <c r="L1" s="539"/>
      <c r="M1" s="539"/>
      <c r="N1" s="225"/>
    </row>
    <row r="2" spans="1:14" s="323" customFormat="1" ht="25.5" customHeight="1" x14ac:dyDescent="0.35">
      <c r="A2" s="70"/>
      <c r="B2" s="540" t="s">
        <v>190</v>
      </c>
      <c r="C2" s="541"/>
      <c r="D2" s="542"/>
      <c r="E2" s="536" t="s">
        <v>1249</v>
      </c>
      <c r="F2" s="537"/>
      <c r="G2" s="538"/>
      <c r="H2" s="536" t="s">
        <v>1250</v>
      </c>
      <c r="I2" s="537"/>
      <c r="J2" s="538"/>
      <c r="K2" s="543" t="s">
        <v>863</v>
      </c>
      <c r="L2" s="544"/>
      <c r="M2" s="545"/>
      <c r="N2" s="546" t="s">
        <v>791</v>
      </c>
    </row>
    <row r="3" spans="1:14" s="73" customFormat="1" x14ac:dyDescent="0.35">
      <c r="A3" s="72" t="s">
        <v>71</v>
      </c>
      <c r="B3" s="313" t="s">
        <v>191</v>
      </c>
      <c r="C3" s="1" t="s">
        <v>192</v>
      </c>
      <c r="D3" s="314" t="s">
        <v>193</v>
      </c>
      <c r="E3" s="313" t="s">
        <v>191</v>
      </c>
      <c r="F3" s="1" t="s">
        <v>192</v>
      </c>
      <c r="G3" s="314" t="s">
        <v>193</v>
      </c>
      <c r="H3" s="313" t="s">
        <v>191</v>
      </c>
      <c r="I3" s="1" t="s">
        <v>192</v>
      </c>
      <c r="J3" s="314" t="s">
        <v>193</v>
      </c>
      <c r="K3" s="313" t="s">
        <v>191</v>
      </c>
      <c r="L3" s="1" t="s">
        <v>192</v>
      </c>
      <c r="M3" s="314" t="s">
        <v>193</v>
      </c>
      <c r="N3" s="547"/>
    </row>
    <row r="4" spans="1:14" x14ac:dyDescent="0.3">
      <c r="A4" s="74" t="s">
        <v>686</v>
      </c>
      <c r="B4" s="100">
        <v>647</v>
      </c>
      <c r="C4" s="101">
        <v>7209</v>
      </c>
      <c r="D4" s="102">
        <v>14695</v>
      </c>
      <c r="E4" s="100">
        <v>181</v>
      </c>
      <c r="F4" s="101">
        <v>2466</v>
      </c>
      <c r="G4" s="102">
        <v>5396</v>
      </c>
      <c r="H4" s="100">
        <v>445</v>
      </c>
      <c r="I4" s="101">
        <v>4445</v>
      </c>
      <c r="J4" s="102">
        <v>8820</v>
      </c>
      <c r="K4" s="100"/>
      <c r="L4" s="101"/>
      <c r="M4" s="102"/>
      <c r="N4" s="75"/>
    </row>
    <row r="5" spans="1:14" ht="26" x14ac:dyDescent="0.3">
      <c r="A5" s="76" t="s">
        <v>702</v>
      </c>
      <c r="B5" s="123">
        <v>2E-3</v>
      </c>
      <c r="C5" s="124">
        <v>8.9999999999999993E-3</v>
      </c>
      <c r="D5" s="125">
        <v>8.0000000000000002E-3</v>
      </c>
      <c r="E5" s="123">
        <v>6.0000000000000001E-3</v>
      </c>
      <c r="F5" s="124">
        <v>6.0000000000000001E-3</v>
      </c>
      <c r="G5" s="125">
        <v>5.0000000000000001E-3</v>
      </c>
      <c r="H5" s="123">
        <v>0</v>
      </c>
      <c r="I5" s="124">
        <v>2E-3</v>
      </c>
      <c r="J5" s="125">
        <v>1E-3</v>
      </c>
      <c r="K5" s="124"/>
      <c r="L5" s="124"/>
      <c r="M5" s="125"/>
      <c r="N5" s="308"/>
    </row>
    <row r="6" spans="1:14" x14ac:dyDescent="0.3">
      <c r="A6" s="184" t="s">
        <v>195</v>
      </c>
      <c r="B6" s="123">
        <v>0.998</v>
      </c>
      <c r="C6" s="124">
        <v>0.99099999999999999</v>
      </c>
      <c r="D6" s="125">
        <v>0.99199999999999999</v>
      </c>
      <c r="E6" s="123">
        <v>0.99399999999999999</v>
      </c>
      <c r="F6" s="124">
        <v>0.99399999999999999</v>
      </c>
      <c r="G6" s="125">
        <v>0.995</v>
      </c>
      <c r="H6" s="123">
        <v>1</v>
      </c>
      <c r="I6" s="124">
        <v>0.998</v>
      </c>
      <c r="J6" s="125">
        <v>0.999</v>
      </c>
      <c r="K6" s="124"/>
      <c r="L6" s="124"/>
      <c r="M6" s="125"/>
      <c r="N6" s="309"/>
    </row>
    <row r="7" spans="1:14" x14ac:dyDescent="0.3">
      <c r="A7" s="121" t="s">
        <v>194</v>
      </c>
      <c r="B7" s="185">
        <v>630</v>
      </c>
      <c r="C7" s="186">
        <v>7077</v>
      </c>
      <c r="D7" s="187">
        <v>14479</v>
      </c>
      <c r="E7" s="185">
        <v>181</v>
      </c>
      <c r="F7" s="186">
        <v>2464</v>
      </c>
      <c r="G7" s="187">
        <v>5391</v>
      </c>
      <c r="H7" s="185">
        <v>445</v>
      </c>
      <c r="I7" s="186">
        <v>4437</v>
      </c>
      <c r="J7" s="187">
        <v>8807</v>
      </c>
      <c r="K7" s="186"/>
      <c r="L7" s="186"/>
      <c r="M7" s="187"/>
      <c r="N7" s="122"/>
    </row>
    <row r="8" spans="1:14" ht="26" x14ac:dyDescent="0.3">
      <c r="A8" s="80" t="s">
        <v>961</v>
      </c>
      <c r="B8" s="181">
        <v>0.28799999999999998</v>
      </c>
      <c r="C8" s="182">
        <v>0.34899999999999998</v>
      </c>
      <c r="D8" s="183">
        <v>0.373</v>
      </c>
      <c r="E8" s="181">
        <v>1</v>
      </c>
      <c r="F8" s="182">
        <v>1</v>
      </c>
      <c r="G8" s="183">
        <v>1</v>
      </c>
      <c r="H8" s="181">
        <v>0</v>
      </c>
      <c r="I8" s="182">
        <v>0</v>
      </c>
      <c r="J8" s="183">
        <v>0</v>
      </c>
      <c r="K8" s="182"/>
      <c r="L8" s="182"/>
      <c r="M8" s="183"/>
      <c r="N8" s="309"/>
    </row>
    <row r="9" spans="1:14" x14ac:dyDescent="0.3">
      <c r="A9" s="184" t="s">
        <v>935</v>
      </c>
      <c r="B9" s="181">
        <v>0.70899999999999996</v>
      </c>
      <c r="C9" s="182">
        <v>0.628</v>
      </c>
      <c r="D9" s="183">
        <v>0.60899999999999999</v>
      </c>
      <c r="E9" s="181">
        <v>0</v>
      </c>
      <c r="F9" s="182">
        <v>0</v>
      </c>
      <c r="G9" s="183">
        <v>0</v>
      </c>
      <c r="H9" s="181">
        <v>1</v>
      </c>
      <c r="I9" s="182">
        <v>1</v>
      </c>
      <c r="J9" s="183">
        <v>1</v>
      </c>
      <c r="K9" s="182"/>
      <c r="L9" s="182"/>
      <c r="M9" s="183"/>
      <c r="N9" s="309"/>
    </row>
    <row r="10" spans="1:14" x14ac:dyDescent="0.3">
      <c r="A10" s="184" t="s">
        <v>936</v>
      </c>
      <c r="B10" s="181">
        <v>2E-3</v>
      </c>
      <c r="C10" s="182">
        <v>1.2E-2</v>
      </c>
      <c r="D10" s="183">
        <v>8.9999999999999993E-3</v>
      </c>
      <c r="E10" s="181">
        <v>0</v>
      </c>
      <c r="F10" s="182">
        <v>0</v>
      </c>
      <c r="G10" s="183">
        <v>0</v>
      </c>
      <c r="H10" s="181">
        <v>0</v>
      </c>
      <c r="I10" s="182">
        <v>0</v>
      </c>
      <c r="J10" s="183">
        <v>0</v>
      </c>
      <c r="K10" s="182"/>
      <c r="L10" s="182"/>
      <c r="M10" s="183"/>
      <c r="N10" s="309"/>
    </row>
    <row r="11" spans="1:14" x14ac:dyDescent="0.3">
      <c r="A11" s="184" t="s">
        <v>829</v>
      </c>
      <c r="B11" s="181">
        <v>0</v>
      </c>
      <c r="C11" s="182">
        <v>8.0000000000000002E-3</v>
      </c>
      <c r="D11" s="183">
        <v>7.0000000000000001E-3</v>
      </c>
      <c r="E11" s="181">
        <v>0</v>
      </c>
      <c r="F11" s="182">
        <v>0</v>
      </c>
      <c r="G11" s="183">
        <v>0</v>
      </c>
      <c r="H11" s="181">
        <v>0</v>
      </c>
      <c r="I11" s="182">
        <v>0</v>
      </c>
      <c r="J11" s="183">
        <v>0</v>
      </c>
      <c r="K11" s="182"/>
      <c r="L11" s="182"/>
      <c r="M11" s="183"/>
      <c r="N11" s="309"/>
    </row>
    <row r="12" spans="1:14" x14ac:dyDescent="0.3">
      <c r="A12" s="184" t="s">
        <v>703</v>
      </c>
      <c r="B12" s="181">
        <v>2E-3</v>
      </c>
      <c r="C12" s="182">
        <v>2E-3</v>
      </c>
      <c r="D12" s="183">
        <v>2E-3</v>
      </c>
      <c r="E12" s="181">
        <v>0</v>
      </c>
      <c r="F12" s="182">
        <v>0</v>
      </c>
      <c r="G12" s="183">
        <v>0</v>
      </c>
      <c r="H12" s="181">
        <v>0</v>
      </c>
      <c r="I12" s="182">
        <v>0</v>
      </c>
      <c r="J12" s="183">
        <v>0</v>
      </c>
      <c r="K12" s="182"/>
      <c r="L12" s="182"/>
      <c r="M12" s="183"/>
      <c r="N12" s="309"/>
    </row>
    <row r="13" spans="1:14" x14ac:dyDescent="0.3">
      <c r="A13" s="121" t="s">
        <v>194</v>
      </c>
      <c r="B13" s="185">
        <v>628</v>
      </c>
      <c r="C13" s="186">
        <v>7074</v>
      </c>
      <c r="D13" s="187">
        <v>14474</v>
      </c>
      <c r="E13" s="185">
        <v>181</v>
      </c>
      <c r="F13" s="186">
        <v>2466</v>
      </c>
      <c r="G13" s="187">
        <v>5396</v>
      </c>
      <c r="H13" s="185">
        <v>445</v>
      </c>
      <c r="I13" s="186">
        <v>4445</v>
      </c>
      <c r="J13" s="187">
        <v>8820</v>
      </c>
      <c r="K13" s="186"/>
      <c r="L13" s="186"/>
      <c r="M13" s="187"/>
      <c r="N13" s="84"/>
    </row>
    <row r="14" spans="1:14" ht="26" x14ac:dyDescent="0.3">
      <c r="A14" s="76" t="s">
        <v>620</v>
      </c>
      <c r="B14" s="123">
        <v>0.96899999999999997</v>
      </c>
      <c r="C14" s="124">
        <v>0.93700000000000006</v>
      </c>
      <c r="D14" s="125">
        <v>0.93200000000000005</v>
      </c>
      <c r="E14" s="123">
        <v>0.96299999999999997</v>
      </c>
      <c r="F14" s="124">
        <v>0.93</v>
      </c>
      <c r="G14" s="125">
        <v>0.93100000000000005</v>
      </c>
      <c r="H14" s="123">
        <v>0.97399999999999998</v>
      </c>
      <c r="I14" s="124">
        <v>0.93899999999999995</v>
      </c>
      <c r="J14" s="125">
        <v>0.93200000000000005</v>
      </c>
      <c r="K14" s="124"/>
      <c r="L14" s="124"/>
      <c r="M14" s="125"/>
      <c r="N14" s="308"/>
    </row>
    <row r="15" spans="1:14" x14ac:dyDescent="0.3">
      <c r="A15" s="184" t="s">
        <v>195</v>
      </c>
      <c r="B15" s="123">
        <v>3.1E-2</v>
      </c>
      <c r="C15" s="124">
        <v>6.3E-2</v>
      </c>
      <c r="D15" s="125">
        <v>6.8000000000000005E-2</v>
      </c>
      <c r="E15" s="123">
        <v>3.6999999999999998E-2</v>
      </c>
      <c r="F15" s="124">
        <v>7.0000000000000007E-2</v>
      </c>
      <c r="G15" s="125">
        <v>6.9000000000000006E-2</v>
      </c>
      <c r="H15" s="123">
        <v>2.5999999999999999E-2</v>
      </c>
      <c r="I15" s="124">
        <v>6.0999999999999999E-2</v>
      </c>
      <c r="J15" s="125">
        <v>6.8000000000000005E-2</v>
      </c>
      <c r="K15" s="124"/>
      <c r="L15" s="124"/>
      <c r="M15" s="125"/>
      <c r="N15" s="309"/>
    </row>
    <row r="16" spans="1:14" x14ac:dyDescent="0.3">
      <c r="A16" s="121" t="s">
        <v>194</v>
      </c>
      <c r="B16" s="185">
        <v>381</v>
      </c>
      <c r="C16" s="186">
        <v>5496</v>
      </c>
      <c r="D16" s="187">
        <v>11753</v>
      </c>
      <c r="E16" s="185">
        <v>108</v>
      </c>
      <c r="F16" s="186">
        <v>1915</v>
      </c>
      <c r="G16" s="187">
        <v>4384</v>
      </c>
      <c r="H16" s="185">
        <v>272</v>
      </c>
      <c r="I16" s="186">
        <v>3443</v>
      </c>
      <c r="J16" s="187">
        <v>7149</v>
      </c>
      <c r="K16" s="186"/>
      <c r="L16" s="186"/>
      <c r="M16" s="187"/>
      <c r="N16" s="122"/>
    </row>
    <row r="17" spans="1:14" ht="26" x14ac:dyDescent="0.3">
      <c r="A17" s="119" t="s">
        <v>962</v>
      </c>
      <c r="B17" s="181">
        <v>0.95699999999999996</v>
      </c>
      <c r="C17" s="182">
        <v>0.93300000000000005</v>
      </c>
      <c r="D17" s="183">
        <v>0.94799999999999995</v>
      </c>
      <c r="E17" s="181">
        <v>0.92300000000000004</v>
      </c>
      <c r="F17" s="182">
        <v>0.91800000000000004</v>
      </c>
      <c r="G17" s="183">
        <v>0.93799999999999994</v>
      </c>
      <c r="H17" s="181">
        <v>0.97099999999999997</v>
      </c>
      <c r="I17" s="182">
        <v>0.94099999999999995</v>
      </c>
      <c r="J17" s="183">
        <v>0.95599999999999996</v>
      </c>
      <c r="K17" s="182"/>
      <c r="L17" s="182"/>
      <c r="M17" s="183"/>
      <c r="N17" s="308"/>
    </row>
    <row r="18" spans="1:14" x14ac:dyDescent="0.3">
      <c r="A18" s="189">
        <v>2020</v>
      </c>
      <c r="B18" s="181">
        <v>3.2000000000000001E-2</v>
      </c>
      <c r="C18" s="182">
        <v>4.1000000000000002E-2</v>
      </c>
      <c r="D18" s="183">
        <v>3.5000000000000003E-2</v>
      </c>
      <c r="E18" s="181">
        <v>0.05</v>
      </c>
      <c r="F18" s="182">
        <v>0.05</v>
      </c>
      <c r="G18" s="183">
        <v>4.2999999999999997E-2</v>
      </c>
      <c r="H18" s="181">
        <v>2.5000000000000001E-2</v>
      </c>
      <c r="I18" s="182">
        <v>3.5000000000000003E-2</v>
      </c>
      <c r="J18" s="183">
        <v>0.03</v>
      </c>
      <c r="K18" s="182"/>
      <c r="L18" s="182"/>
      <c r="M18" s="183"/>
      <c r="N18" s="309"/>
    </row>
    <row r="19" spans="1:14" x14ac:dyDescent="0.3">
      <c r="A19" s="189">
        <v>2019</v>
      </c>
      <c r="B19" s="181">
        <v>3.0000000000000001E-3</v>
      </c>
      <c r="C19" s="182">
        <v>0.01</v>
      </c>
      <c r="D19" s="183">
        <v>7.0000000000000001E-3</v>
      </c>
      <c r="E19" s="181">
        <v>6.0000000000000001E-3</v>
      </c>
      <c r="F19" s="182">
        <v>8.9999999999999993E-3</v>
      </c>
      <c r="G19" s="183">
        <v>7.0000000000000001E-3</v>
      </c>
      <c r="H19" s="181">
        <v>2E-3</v>
      </c>
      <c r="I19" s="182">
        <v>0.01</v>
      </c>
      <c r="J19" s="183">
        <v>6.0000000000000001E-3</v>
      </c>
      <c r="K19" s="182"/>
      <c r="L19" s="182"/>
      <c r="M19" s="183"/>
      <c r="N19" s="309"/>
    </row>
    <row r="20" spans="1:14" x14ac:dyDescent="0.3">
      <c r="A20" s="189" t="s">
        <v>834</v>
      </c>
      <c r="B20" s="181">
        <v>8.0000000000000002E-3</v>
      </c>
      <c r="C20" s="182">
        <v>1.4E-2</v>
      </c>
      <c r="D20" s="183">
        <v>8.0000000000000002E-3</v>
      </c>
      <c r="E20" s="181">
        <v>2.1999999999999999E-2</v>
      </c>
      <c r="F20" s="182">
        <v>0.02</v>
      </c>
      <c r="G20" s="183">
        <v>1.0999999999999999E-2</v>
      </c>
      <c r="H20" s="181">
        <v>2E-3</v>
      </c>
      <c r="I20" s="182">
        <v>1.0999999999999999E-2</v>
      </c>
      <c r="J20" s="183">
        <v>6.0000000000000001E-3</v>
      </c>
      <c r="K20" s="182"/>
      <c r="L20" s="182"/>
      <c r="M20" s="183"/>
      <c r="N20" s="309"/>
    </row>
    <row r="21" spans="1:14" x14ac:dyDescent="0.3">
      <c r="A21" s="184" t="s">
        <v>26</v>
      </c>
      <c r="B21" s="181">
        <v>0</v>
      </c>
      <c r="C21" s="182">
        <v>1E-3</v>
      </c>
      <c r="D21" s="183">
        <v>1E-3</v>
      </c>
      <c r="E21" s="181">
        <v>0</v>
      </c>
      <c r="F21" s="182">
        <v>1E-3</v>
      </c>
      <c r="G21" s="183">
        <v>1E-3</v>
      </c>
      <c r="H21" s="181">
        <v>0</v>
      </c>
      <c r="I21" s="182">
        <v>1E-3</v>
      </c>
      <c r="J21" s="183">
        <v>1E-3</v>
      </c>
      <c r="K21" s="182"/>
      <c r="L21" s="182"/>
      <c r="M21" s="183"/>
      <c r="N21" s="309"/>
    </row>
    <row r="22" spans="1:14" x14ac:dyDescent="0.3">
      <c r="A22" s="184" t="s">
        <v>27</v>
      </c>
      <c r="B22" s="181">
        <v>0</v>
      </c>
      <c r="C22" s="182">
        <v>2E-3</v>
      </c>
      <c r="D22" s="183">
        <v>1E-3</v>
      </c>
      <c r="E22" s="181">
        <v>0</v>
      </c>
      <c r="F22" s="182">
        <v>1E-3</v>
      </c>
      <c r="G22" s="183">
        <v>0</v>
      </c>
      <c r="H22" s="181">
        <v>0</v>
      </c>
      <c r="I22" s="182">
        <v>2E-3</v>
      </c>
      <c r="J22" s="183">
        <v>1E-3</v>
      </c>
      <c r="K22" s="182"/>
      <c r="L22" s="182"/>
      <c r="M22" s="183"/>
      <c r="N22" s="309"/>
    </row>
    <row r="23" spans="1:14" x14ac:dyDescent="0.3">
      <c r="A23" s="121" t="s">
        <v>194</v>
      </c>
      <c r="B23" s="185">
        <v>647</v>
      </c>
      <c r="C23" s="186">
        <v>7207</v>
      </c>
      <c r="D23" s="187">
        <v>14690</v>
      </c>
      <c r="E23" s="185">
        <v>181</v>
      </c>
      <c r="F23" s="186">
        <v>2466</v>
      </c>
      <c r="G23" s="187">
        <v>5394</v>
      </c>
      <c r="H23" s="185">
        <v>445</v>
      </c>
      <c r="I23" s="186">
        <v>4444</v>
      </c>
      <c r="J23" s="187">
        <v>8819</v>
      </c>
      <c r="K23" s="186"/>
      <c r="L23" s="186"/>
      <c r="M23" s="187"/>
      <c r="N23" s="122"/>
    </row>
    <row r="24" spans="1:14" ht="26" x14ac:dyDescent="0.3">
      <c r="A24" s="76" t="s">
        <v>963</v>
      </c>
      <c r="B24" s="181">
        <v>0.995</v>
      </c>
      <c r="C24" s="182">
        <v>0.997</v>
      </c>
      <c r="D24" s="183">
        <v>0.997</v>
      </c>
      <c r="E24" s="181">
        <v>1</v>
      </c>
      <c r="F24" s="182">
        <v>0.996</v>
      </c>
      <c r="G24" s="183">
        <v>0.997</v>
      </c>
      <c r="H24" s="181">
        <v>0.99299999999999999</v>
      </c>
      <c r="I24" s="182">
        <v>0.997</v>
      </c>
      <c r="J24" s="183">
        <v>0.998</v>
      </c>
      <c r="K24" s="182"/>
      <c r="L24" s="182"/>
      <c r="M24" s="183"/>
      <c r="N24" s="308"/>
    </row>
    <row r="25" spans="1:14" x14ac:dyDescent="0.3">
      <c r="A25" s="184" t="s">
        <v>723</v>
      </c>
      <c r="B25" s="181">
        <v>5.0000000000000001E-3</v>
      </c>
      <c r="C25" s="182">
        <v>3.0000000000000001E-3</v>
      </c>
      <c r="D25" s="183">
        <v>3.0000000000000001E-3</v>
      </c>
      <c r="E25" s="181">
        <v>0</v>
      </c>
      <c r="F25" s="182">
        <v>4.0000000000000001E-3</v>
      </c>
      <c r="G25" s="183">
        <v>3.0000000000000001E-3</v>
      </c>
      <c r="H25" s="181">
        <v>7.0000000000000001E-3</v>
      </c>
      <c r="I25" s="182">
        <v>3.0000000000000001E-3</v>
      </c>
      <c r="J25" s="183">
        <v>2E-3</v>
      </c>
      <c r="K25" s="182"/>
      <c r="L25" s="182"/>
      <c r="M25" s="183"/>
      <c r="N25" s="309"/>
    </row>
    <row r="26" spans="1:14" x14ac:dyDescent="0.3">
      <c r="A26" s="121" t="s">
        <v>194</v>
      </c>
      <c r="B26" s="185">
        <v>645</v>
      </c>
      <c r="C26" s="186">
        <v>7193</v>
      </c>
      <c r="D26" s="187">
        <v>14667</v>
      </c>
      <c r="E26" s="185">
        <v>181</v>
      </c>
      <c r="F26" s="186">
        <v>2466</v>
      </c>
      <c r="G26" s="187">
        <v>5395</v>
      </c>
      <c r="H26" s="185">
        <v>445</v>
      </c>
      <c r="I26" s="186">
        <v>4444</v>
      </c>
      <c r="J26" s="187">
        <v>8819</v>
      </c>
      <c r="K26" s="186"/>
      <c r="L26" s="186"/>
      <c r="M26" s="187"/>
      <c r="N26" s="122"/>
    </row>
    <row r="27" spans="1:14" ht="26" x14ac:dyDescent="0.3">
      <c r="A27" s="76" t="s">
        <v>964</v>
      </c>
      <c r="B27" s="181">
        <v>0.03</v>
      </c>
      <c r="C27" s="182">
        <v>4.1000000000000002E-2</v>
      </c>
      <c r="D27" s="183">
        <v>3.4000000000000002E-2</v>
      </c>
      <c r="E27" s="181">
        <v>2.8000000000000001E-2</v>
      </c>
      <c r="F27" s="182">
        <v>4.7E-2</v>
      </c>
      <c r="G27" s="183">
        <v>3.6999999999999998E-2</v>
      </c>
      <c r="H27" s="181">
        <v>2.7E-2</v>
      </c>
      <c r="I27" s="182">
        <v>3.6999999999999998E-2</v>
      </c>
      <c r="J27" s="183">
        <v>3.1E-2</v>
      </c>
      <c r="K27" s="182"/>
      <c r="L27" s="182"/>
      <c r="M27" s="183"/>
      <c r="N27" s="308"/>
    </row>
    <row r="28" spans="1:14" x14ac:dyDescent="0.3">
      <c r="A28" s="227" t="s">
        <v>724</v>
      </c>
      <c r="B28" s="181">
        <v>2.1999999999999999E-2</v>
      </c>
      <c r="C28" s="182">
        <v>5.7000000000000002E-2</v>
      </c>
      <c r="D28" s="183">
        <v>4.4999999999999998E-2</v>
      </c>
      <c r="E28" s="181">
        <v>1.7000000000000001E-2</v>
      </c>
      <c r="F28" s="182">
        <v>6.4000000000000001E-2</v>
      </c>
      <c r="G28" s="183">
        <v>4.5999999999999999E-2</v>
      </c>
      <c r="H28" s="181">
        <v>2.5000000000000001E-2</v>
      </c>
      <c r="I28" s="182">
        <v>5.5E-2</v>
      </c>
      <c r="J28" s="183">
        <v>4.4999999999999998E-2</v>
      </c>
      <c r="K28" s="182"/>
      <c r="L28" s="182"/>
      <c r="M28" s="183"/>
      <c r="N28" s="309"/>
    </row>
    <row r="29" spans="1:14" x14ac:dyDescent="0.3">
      <c r="A29" s="227" t="s">
        <v>725</v>
      </c>
      <c r="B29" s="181">
        <v>0.17899999999999999</v>
      </c>
      <c r="C29" s="182">
        <v>0.19600000000000001</v>
      </c>
      <c r="D29" s="183">
        <v>0.158</v>
      </c>
      <c r="E29" s="181">
        <v>0.17699999999999999</v>
      </c>
      <c r="F29" s="182">
        <v>0.19</v>
      </c>
      <c r="G29" s="183">
        <v>0.154</v>
      </c>
      <c r="H29" s="181">
        <v>0.182</v>
      </c>
      <c r="I29" s="182">
        <v>0.19900000000000001</v>
      </c>
      <c r="J29" s="183">
        <v>0.159</v>
      </c>
      <c r="K29" s="182"/>
      <c r="L29" s="182"/>
      <c r="M29" s="183"/>
      <c r="N29" s="309"/>
    </row>
    <row r="30" spans="1:14" x14ac:dyDescent="0.3">
      <c r="A30" s="227" t="s">
        <v>726</v>
      </c>
      <c r="B30" s="181">
        <v>3.5999999999999997E-2</v>
      </c>
      <c r="C30" s="182">
        <v>7.1999999999999995E-2</v>
      </c>
      <c r="D30" s="183">
        <v>8.1000000000000003E-2</v>
      </c>
      <c r="E30" s="181">
        <v>3.9E-2</v>
      </c>
      <c r="F30" s="182">
        <v>6.6000000000000003E-2</v>
      </c>
      <c r="G30" s="183">
        <v>8.2000000000000003E-2</v>
      </c>
      <c r="H30" s="181">
        <v>3.5999999999999997E-2</v>
      </c>
      <c r="I30" s="182">
        <v>7.4999999999999997E-2</v>
      </c>
      <c r="J30" s="183">
        <v>0.08</v>
      </c>
      <c r="K30" s="182"/>
      <c r="L30" s="182"/>
      <c r="M30" s="183"/>
      <c r="N30" s="309"/>
    </row>
    <row r="31" spans="1:14" x14ac:dyDescent="0.3">
      <c r="A31" s="227" t="s">
        <v>727</v>
      </c>
      <c r="B31" s="181">
        <v>0.20399999999999999</v>
      </c>
      <c r="C31" s="182">
        <v>0.27200000000000002</v>
      </c>
      <c r="D31" s="183">
        <v>0.28499999999999998</v>
      </c>
      <c r="E31" s="181">
        <v>0.26</v>
      </c>
      <c r="F31" s="182">
        <v>0.29299999999999998</v>
      </c>
      <c r="G31" s="183">
        <v>0.30599999999999999</v>
      </c>
      <c r="H31" s="181">
        <v>0.187</v>
      </c>
      <c r="I31" s="182">
        <v>0.26</v>
      </c>
      <c r="J31" s="183">
        <v>0.27300000000000002</v>
      </c>
      <c r="K31" s="182"/>
      <c r="L31" s="182"/>
      <c r="M31" s="183"/>
      <c r="N31" s="309"/>
    </row>
    <row r="32" spans="1:14" x14ac:dyDescent="0.3">
      <c r="A32" s="184" t="s">
        <v>372</v>
      </c>
      <c r="B32" s="181">
        <v>0.53</v>
      </c>
      <c r="C32" s="182">
        <v>0.36099999999999999</v>
      </c>
      <c r="D32" s="183">
        <v>0.39700000000000002</v>
      </c>
      <c r="E32" s="181">
        <v>0.48099999999999998</v>
      </c>
      <c r="F32" s="182">
        <v>0.33900000000000002</v>
      </c>
      <c r="G32" s="183">
        <v>0.375</v>
      </c>
      <c r="H32" s="181">
        <v>0.54400000000000004</v>
      </c>
      <c r="I32" s="182">
        <v>0.375</v>
      </c>
      <c r="J32" s="183">
        <v>0.41199999999999998</v>
      </c>
      <c r="K32" s="182"/>
      <c r="L32" s="182"/>
      <c r="M32" s="183"/>
      <c r="N32" s="309"/>
    </row>
    <row r="33" spans="1:14" x14ac:dyDescent="0.3">
      <c r="A33" s="121" t="s">
        <v>194</v>
      </c>
      <c r="B33" s="185">
        <v>642</v>
      </c>
      <c r="C33" s="186">
        <v>7163</v>
      </c>
      <c r="D33" s="187">
        <v>14616</v>
      </c>
      <c r="E33" s="185">
        <v>181</v>
      </c>
      <c r="F33" s="186">
        <v>2466</v>
      </c>
      <c r="G33" s="187">
        <v>5393</v>
      </c>
      <c r="H33" s="185">
        <v>445</v>
      </c>
      <c r="I33" s="186">
        <v>4445</v>
      </c>
      <c r="J33" s="187">
        <v>8820</v>
      </c>
      <c r="K33" s="186"/>
      <c r="L33" s="186"/>
      <c r="M33" s="187"/>
      <c r="N33" s="122"/>
    </row>
    <row r="34" spans="1:14" ht="26" x14ac:dyDescent="0.3">
      <c r="A34" s="76" t="s">
        <v>965</v>
      </c>
      <c r="B34" s="181">
        <v>0.495</v>
      </c>
      <c r="C34" s="182">
        <v>0.39300000000000002</v>
      </c>
      <c r="D34" s="183">
        <v>0.47799999999999998</v>
      </c>
      <c r="E34" s="181">
        <v>0.35399999999999998</v>
      </c>
      <c r="F34" s="182">
        <v>0.32100000000000001</v>
      </c>
      <c r="G34" s="183">
        <v>0.42699999999999999</v>
      </c>
      <c r="H34" s="181">
        <v>0.55700000000000005</v>
      </c>
      <c r="I34" s="182">
        <v>0.437</v>
      </c>
      <c r="J34" s="183">
        <v>0.51500000000000001</v>
      </c>
      <c r="K34" s="182"/>
      <c r="L34" s="182"/>
      <c r="M34" s="183"/>
      <c r="N34" s="308"/>
    </row>
    <row r="35" spans="1:14" x14ac:dyDescent="0.3">
      <c r="A35" s="184" t="s">
        <v>373</v>
      </c>
      <c r="B35" s="181">
        <v>0.35599999999999998</v>
      </c>
      <c r="C35" s="182">
        <v>0.36099999999999999</v>
      </c>
      <c r="D35" s="183">
        <v>0.33300000000000002</v>
      </c>
      <c r="E35" s="181">
        <v>0.39200000000000002</v>
      </c>
      <c r="F35" s="182">
        <v>0.371</v>
      </c>
      <c r="G35" s="183">
        <v>0.33800000000000002</v>
      </c>
      <c r="H35" s="181">
        <v>0.34399999999999997</v>
      </c>
      <c r="I35" s="182">
        <v>0.35499999999999998</v>
      </c>
      <c r="J35" s="183">
        <v>0.32800000000000001</v>
      </c>
      <c r="K35" s="182"/>
      <c r="L35" s="182"/>
      <c r="M35" s="183"/>
      <c r="N35" s="309"/>
    </row>
    <row r="36" spans="1:14" x14ac:dyDescent="0.3">
      <c r="A36" s="184" t="s">
        <v>374</v>
      </c>
      <c r="B36" s="181">
        <v>0.10299999999999999</v>
      </c>
      <c r="C36" s="182">
        <v>0.159</v>
      </c>
      <c r="D36" s="183">
        <v>0.125</v>
      </c>
      <c r="E36" s="181">
        <v>0.155</v>
      </c>
      <c r="F36" s="182">
        <v>0.19400000000000001</v>
      </c>
      <c r="G36" s="183">
        <v>0.152</v>
      </c>
      <c r="H36" s="181">
        <v>7.9000000000000001E-2</v>
      </c>
      <c r="I36" s="182">
        <v>0.13500000000000001</v>
      </c>
      <c r="J36" s="183">
        <v>0.105</v>
      </c>
      <c r="K36" s="182"/>
      <c r="L36" s="182"/>
      <c r="M36" s="183"/>
      <c r="N36" s="309"/>
    </row>
    <row r="37" spans="1:14" x14ac:dyDescent="0.3">
      <c r="A37" s="184" t="s">
        <v>375</v>
      </c>
      <c r="B37" s="181">
        <v>3.5999999999999997E-2</v>
      </c>
      <c r="C37" s="182">
        <v>7.0999999999999994E-2</v>
      </c>
      <c r="D37" s="183">
        <v>5.0999999999999997E-2</v>
      </c>
      <c r="E37" s="181">
        <v>7.1999999999999995E-2</v>
      </c>
      <c r="F37" s="182">
        <v>0.09</v>
      </c>
      <c r="G37" s="183">
        <v>6.3E-2</v>
      </c>
      <c r="H37" s="181">
        <v>1.7999999999999999E-2</v>
      </c>
      <c r="I37" s="182">
        <v>0.06</v>
      </c>
      <c r="J37" s="183">
        <v>4.2999999999999997E-2</v>
      </c>
      <c r="K37" s="182"/>
      <c r="L37" s="182"/>
      <c r="M37" s="183"/>
      <c r="N37" s="309"/>
    </row>
    <row r="38" spans="1:14" x14ac:dyDescent="0.3">
      <c r="A38" s="184" t="s">
        <v>376</v>
      </c>
      <c r="B38" s="181">
        <v>2E-3</v>
      </c>
      <c r="C38" s="182">
        <v>8.9999999999999993E-3</v>
      </c>
      <c r="D38" s="183">
        <v>8.0000000000000002E-3</v>
      </c>
      <c r="E38" s="181">
        <v>6.0000000000000001E-3</v>
      </c>
      <c r="F38" s="182">
        <v>1.2E-2</v>
      </c>
      <c r="G38" s="183">
        <v>1.0999999999999999E-2</v>
      </c>
      <c r="H38" s="181">
        <v>0</v>
      </c>
      <c r="I38" s="182">
        <v>8.0000000000000002E-3</v>
      </c>
      <c r="J38" s="183">
        <v>6.0000000000000001E-3</v>
      </c>
      <c r="K38" s="182"/>
      <c r="L38" s="182"/>
      <c r="M38" s="183"/>
      <c r="N38" s="309"/>
    </row>
    <row r="39" spans="1:14" x14ac:dyDescent="0.3">
      <c r="A39" s="184" t="s">
        <v>377</v>
      </c>
      <c r="B39" s="181">
        <v>6.0000000000000001E-3</v>
      </c>
      <c r="C39" s="182">
        <v>5.0000000000000001E-3</v>
      </c>
      <c r="D39" s="183">
        <v>4.0000000000000001E-3</v>
      </c>
      <c r="E39" s="181">
        <v>1.7000000000000001E-2</v>
      </c>
      <c r="F39" s="182">
        <v>6.0000000000000001E-3</v>
      </c>
      <c r="G39" s="183">
        <v>5.0000000000000001E-3</v>
      </c>
      <c r="H39" s="181">
        <v>2E-3</v>
      </c>
      <c r="I39" s="182">
        <v>4.0000000000000001E-3</v>
      </c>
      <c r="J39" s="183">
        <v>3.0000000000000001E-3</v>
      </c>
      <c r="K39" s="182"/>
      <c r="L39" s="182"/>
      <c r="M39" s="183"/>
      <c r="N39" s="309"/>
    </row>
    <row r="40" spans="1:14" x14ac:dyDescent="0.3">
      <c r="A40" s="184" t="s">
        <v>378</v>
      </c>
      <c r="B40" s="181">
        <v>2E-3</v>
      </c>
      <c r="C40" s="182">
        <v>2E-3</v>
      </c>
      <c r="D40" s="183">
        <v>1E-3</v>
      </c>
      <c r="E40" s="181">
        <v>6.0000000000000001E-3</v>
      </c>
      <c r="F40" s="182">
        <v>5.0000000000000001E-3</v>
      </c>
      <c r="G40" s="183">
        <v>3.0000000000000001E-3</v>
      </c>
      <c r="H40" s="181">
        <v>0</v>
      </c>
      <c r="I40" s="182">
        <v>1E-3</v>
      </c>
      <c r="J40" s="183">
        <v>0</v>
      </c>
      <c r="K40" s="182"/>
      <c r="L40" s="182"/>
      <c r="M40" s="183"/>
      <c r="N40" s="309"/>
    </row>
    <row r="41" spans="1:14" x14ac:dyDescent="0.3">
      <c r="A41" s="184" t="s">
        <v>379</v>
      </c>
      <c r="B41" s="181">
        <v>0</v>
      </c>
      <c r="C41" s="182">
        <v>0</v>
      </c>
      <c r="D41" s="183">
        <v>0</v>
      </c>
      <c r="E41" s="181">
        <v>0</v>
      </c>
      <c r="F41" s="182">
        <v>1E-3</v>
      </c>
      <c r="G41" s="183">
        <v>1E-3</v>
      </c>
      <c r="H41" s="181">
        <v>0</v>
      </c>
      <c r="I41" s="182">
        <v>0</v>
      </c>
      <c r="J41" s="183">
        <v>0</v>
      </c>
      <c r="K41" s="182"/>
      <c r="L41" s="182"/>
      <c r="M41" s="183"/>
      <c r="N41" s="309"/>
    </row>
    <row r="42" spans="1:14" x14ac:dyDescent="0.3">
      <c r="A42" s="121" t="s">
        <v>194</v>
      </c>
      <c r="B42" s="185">
        <v>640</v>
      </c>
      <c r="C42" s="186">
        <v>7152</v>
      </c>
      <c r="D42" s="187">
        <v>14598</v>
      </c>
      <c r="E42" s="185">
        <v>181</v>
      </c>
      <c r="F42" s="186">
        <v>2464</v>
      </c>
      <c r="G42" s="187">
        <v>5392</v>
      </c>
      <c r="H42" s="185">
        <v>445</v>
      </c>
      <c r="I42" s="186">
        <v>4445</v>
      </c>
      <c r="J42" s="187">
        <v>8819</v>
      </c>
      <c r="K42" s="186"/>
      <c r="L42" s="186"/>
      <c r="M42" s="187"/>
      <c r="N42" s="122"/>
    </row>
    <row r="43" spans="1:14" ht="26" x14ac:dyDescent="0.3">
      <c r="A43" s="316" t="s">
        <v>966</v>
      </c>
      <c r="B43" s="181">
        <v>0.246</v>
      </c>
      <c r="C43" s="182">
        <v>0.307</v>
      </c>
      <c r="D43" s="183">
        <v>0.35299999999999998</v>
      </c>
      <c r="E43" s="181">
        <v>0.28899999999999998</v>
      </c>
      <c r="F43" s="182">
        <v>0.33800000000000002</v>
      </c>
      <c r="G43" s="183">
        <v>0.38800000000000001</v>
      </c>
      <c r="H43" s="181">
        <v>0.22800000000000001</v>
      </c>
      <c r="I43" s="182">
        <v>0.28899999999999998</v>
      </c>
      <c r="J43" s="183">
        <v>0.33</v>
      </c>
      <c r="K43" s="181"/>
      <c r="L43" s="182"/>
      <c r="M43" s="183"/>
      <c r="N43" s="308"/>
    </row>
    <row r="44" spans="1:14" x14ac:dyDescent="0.3">
      <c r="A44" s="227" t="s">
        <v>945</v>
      </c>
      <c r="B44" s="181">
        <v>0.29699999999999999</v>
      </c>
      <c r="C44" s="182">
        <v>0.27500000000000002</v>
      </c>
      <c r="D44" s="183">
        <v>0.252</v>
      </c>
      <c r="E44" s="181">
        <v>0.27200000000000002</v>
      </c>
      <c r="F44" s="182">
        <v>0.26400000000000001</v>
      </c>
      <c r="G44" s="183">
        <v>0.24199999999999999</v>
      </c>
      <c r="H44" s="181">
        <v>0.31</v>
      </c>
      <c r="I44" s="182">
        <v>0.28299999999999997</v>
      </c>
      <c r="J44" s="183">
        <v>0.26</v>
      </c>
      <c r="K44" s="181"/>
      <c r="L44" s="182"/>
      <c r="M44" s="183"/>
      <c r="N44" s="309"/>
    </row>
    <row r="45" spans="1:14" x14ac:dyDescent="0.3">
      <c r="A45" s="227" t="s">
        <v>946</v>
      </c>
      <c r="B45" s="181">
        <v>0.191</v>
      </c>
      <c r="C45" s="182">
        <v>0.12</v>
      </c>
      <c r="D45" s="183">
        <v>0.14199999999999999</v>
      </c>
      <c r="E45" s="181">
        <v>0.23300000000000001</v>
      </c>
      <c r="F45" s="182">
        <v>0.11799999999999999</v>
      </c>
      <c r="G45" s="183">
        <v>0.14099999999999999</v>
      </c>
      <c r="H45" s="181">
        <v>0.17299999999999999</v>
      </c>
      <c r="I45" s="182">
        <v>0.12</v>
      </c>
      <c r="J45" s="183">
        <v>0.14199999999999999</v>
      </c>
      <c r="K45" s="181"/>
      <c r="L45" s="182"/>
      <c r="M45" s="183"/>
      <c r="N45" s="309"/>
    </row>
    <row r="46" spans="1:14" x14ac:dyDescent="0.3">
      <c r="A46" s="184" t="s">
        <v>947</v>
      </c>
      <c r="B46" s="181">
        <v>0.26500000000000001</v>
      </c>
      <c r="C46" s="182">
        <v>0.29799999999999999</v>
      </c>
      <c r="D46" s="183">
        <v>0.253</v>
      </c>
      <c r="E46" s="181">
        <v>0.20599999999999999</v>
      </c>
      <c r="F46" s="182">
        <v>0.28000000000000003</v>
      </c>
      <c r="G46" s="183">
        <v>0.22800000000000001</v>
      </c>
      <c r="H46" s="181">
        <v>0.28899999999999998</v>
      </c>
      <c r="I46" s="182">
        <v>0.307</v>
      </c>
      <c r="J46" s="183">
        <v>0.26800000000000002</v>
      </c>
      <c r="K46" s="181"/>
      <c r="L46" s="182"/>
      <c r="M46" s="183"/>
      <c r="N46" s="309"/>
    </row>
    <row r="47" spans="1:14" x14ac:dyDescent="0.3">
      <c r="A47" s="121" t="s">
        <v>194</v>
      </c>
      <c r="B47" s="185">
        <v>622</v>
      </c>
      <c r="C47" s="186">
        <v>7040</v>
      </c>
      <c r="D47" s="187">
        <v>14419</v>
      </c>
      <c r="E47" s="185">
        <v>180</v>
      </c>
      <c r="F47" s="186">
        <v>2457</v>
      </c>
      <c r="G47" s="187">
        <v>5380</v>
      </c>
      <c r="H47" s="185">
        <v>439</v>
      </c>
      <c r="I47" s="186">
        <v>4415</v>
      </c>
      <c r="J47" s="187">
        <v>8769</v>
      </c>
      <c r="K47" s="185"/>
      <c r="L47" s="186"/>
      <c r="M47" s="187"/>
      <c r="N47" s="122"/>
    </row>
    <row r="48" spans="1:14" ht="26" x14ac:dyDescent="0.3">
      <c r="A48" s="80" t="s">
        <v>653</v>
      </c>
      <c r="B48" s="81">
        <v>626</v>
      </c>
      <c r="C48" s="82">
        <v>635</v>
      </c>
      <c r="D48" s="83">
        <v>660</v>
      </c>
      <c r="E48" s="81">
        <v>624</v>
      </c>
      <c r="F48" s="82">
        <v>637</v>
      </c>
      <c r="G48" s="83">
        <v>663</v>
      </c>
      <c r="H48" s="81">
        <v>629</v>
      </c>
      <c r="I48" s="82">
        <v>633</v>
      </c>
      <c r="J48" s="83">
        <v>657</v>
      </c>
      <c r="K48" s="82"/>
      <c r="L48" s="82"/>
      <c r="M48" s="83"/>
      <c r="N48" s="309"/>
    </row>
    <row r="49" spans="1:14" x14ac:dyDescent="0.3">
      <c r="A49" s="184" t="s">
        <v>29</v>
      </c>
      <c r="B49" s="81">
        <v>630</v>
      </c>
      <c r="C49" s="82">
        <v>640</v>
      </c>
      <c r="D49" s="83">
        <v>670</v>
      </c>
      <c r="E49" s="81">
        <v>630</v>
      </c>
      <c r="F49" s="82">
        <v>650</v>
      </c>
      <c r="G49" s="83">
        <v>680</v>
      </c>
      <c r="H49" s="81">
        <v>630</v>
      </c>
      <c r="I49" s="82">
        <v>640</v>
      </c>
      <c r="J49" s="83">
        <v>670</v>
      </c>
      <c r="K49" s="82"/>
      <c r="L49" s="82"/>
      <c r="M49" s="83"/>
      <c r="N49" s="309"/>
    </row>
    <row r="50" spans="1:14" x14ac:dyDescent="0.3">
      <c r="A50" s="121" t="s">
        <v>194</v>
      </c>
      <c r="B50" s="185">
        <v>166</v>
      </c>
      <c r="C50" s="186">
        <v>2024</v>
      </c>
      <c r="D50" s="187">
        <v>5083</v>
      </c>
      <c r="E50" s="185">
        <v>60</v>
      </c>
      <c r="F50" s="186">
        <v>825</v>
      </c>
      <c r="G50" s="187">
        <v>2231</v>
      </c>
      <c r="H50" s="185">
        <v>105</v>
      </c>
      <c r="I50" s="186">
        <v>1147</v>
      </c>
      <c r="J50" s="187">
        <v>2754</v>
      </c>
      <c r="K50" s="186"/>
      <c r="L50" s="186"/>
      <c r="M50" s="187"/>
      <c r="N50" s="84"/>
    </row>
    <row r="51" spans="1:14" ht="26" x14ac:dyDescent="0.3">
      <c r="A51" s="80" t="s">
        <v>23</v>
      </c>
      <c r="B51" s="81">
        <v>627</v>
      </c>
      <c r="C51" s="82">
        <v>632</v>
      </c>
      <c r="D51" s="83">
        <v>665</v>
      </c>
      <c r="E51" s="81">
        <v>658</v>
      </c>
      <c r="F51" s="82">
        <v>654</v>
      </c>
      <c r="G51" s="83">
        <v>684</v>
      </c>
      <c r="H51" s="81">
        <v>611</v>
      </c>
      <c r="I51" s="82">
        <v>617</v>
      </c>
      <c r="J51" s="83">
        <v>651</v>
      </c>
      <c r="K51" s="82"/>
      <c r="L51" s="82"/>
      <c r="M51" s="83"/>
      <c r="N51" s="309"/>
    </row>
    <row r="52" spans="1:14" x14ac:dyDescent="0.3">
      <c r="A52" s="184" t="s">
        <v>29</v>
      </c>
      <c r="B52" s="81">
        <v>640</v>
      </c>
      <c r="C52" s="82">
        <v>640</v>
      </c>
      <c r="D52" s="83">
        <v>680</v>
      </c>
      <c r="E52" s="81">
        <v>660</v>
      </c>
      <c r="F52" s="82">
        <v>670</v>
      </c>
      <c r="G52" s="83">
        <v>700</v>
      </c>
      <c r="H52" s="81">
        <v>620</v>
      </c>
      <c r="I52" s="82">
        <v>620</v>
      </c>
      <c r="J52" s="83">
        <v>660</v>
      </c>
      <c r="K52" s="82"/>
      <c r="L52" s="82"/>
      <c r="M52" s="83"/>
      <c r="N52" s="309"/>
    </row>
    <row r="53" spans="1:14" x14ac:dyDescent="0.3">
      <c r="A53" s="121" t="s">
        <v>194</v>
      </c>
      <c r="B53" s="185">
        <v>166</v>
      </c>
      <c r="C53" s="186">
        <v>2028</v>
      </c>
      <c r="D53" s="187">
        <v>5088</v>
      </c>
      <c r="E53" s="185">
        <v>60</v>
      </c>
      <c r="F53" s="186">
        <v>826</v>
      </c>
      <c r="G53" s="187">
        <v>2232</v>
      </c>
      <c r="H53" s="185">
        <v>105</v>
      </c>
      <c r="I53" s="186">
        <v>1151</v>
      </c>
      <c r="J53" s="187">
        <v>2758</v>
      </c>
      <c r="K53" s="186"/>
      <c r="L53" s="186"/>
      <c r="M53" s="187"/>
      <c r="N53" s="84"/>
    </row>
    <row r="54" spans="1:14" ht="26" x14ac:dyDescent="0.3">
      <c r="A54" s="80" t="s">
        <v>130</v>
      </c>
      <c r="B54" s="81">
        <v>28</v>
      </c>
      <c r="C54" s="82">
        <v>27</v>
      </c>
      <c r="D54" s="83">
        <v>29</v>
      </c>
      <c r="E54" s="81">
        <v>29</v>
      </c>
      <c r="F54" s="82">
        <v>28</v>
      </c>
      <c r="G54" s="83">
        <v>30</v>
      </c>
      <c r="H54" s="81">
        <v>28</v>
      </c>
      <c r="I54" s="82">
        <v>27</v>
      </c>
      <c r="J54" s="83">
        <v>29</v>
      </c>
      <c r="K54" s="82"/>
      <c r="L54" s="82"/>
      <c r="M54" s="83"/>
      <c r="N54" s="309"/>
    </row>
    <row r="55" spans="1:14" x14ac:dyDescent="0.3">
      <c r="A55" s="184" t="s">
        <v>29</v>
      </c>
      <c r="B55" s="81">
        <v>29</v>
      </c>
      <c r="C55" s="82">
        <v>28</v>
      </c>
      <c r="D55" s="83">
        <v>30</v>
      </c>
      <c r="E55" s="81">
        <v>29</v>
      </c>
      <c r="F55" s="82">
        <v>29</v>
      </c>
      <c r="G55" s="83">
        <v>31</v>
      </c>
      <c r="H55" s="81">
        <v>28</v>
      </c>
      <c r="I55" s="82">
        <v>27</v>
      </c>
      <c r="J55" s="83">
        <v>30</v>
      </c>
      <c r="K55" s="82"/>
      <c r="L55" s="82"/>
      <c r="M55" s="83"/>
      <c r="N55" s="309"/>
    </row>
    <row r="56" spans="1:14" x14ac:dyDescent="0.3">
      <c r="A56" s="121" t="s">
        <v>194</v>
      </c>
      <c r="B56" s="185">
        <v>232</v>
      </c>
      <c r="C56" s="186">
        <v>2343</v>
      </c>
      <c r="D56" s="187">
        <v>4914</v>
      </c>
      <c r="E56" s="185">
        <v>68</v>
      </c>
      <c r="F56" s="186">
        <v>824</v>
      </c>
      <c r="G56" s="187">
        <v>1857</v>
      </c>
      <c r="H56" s="185">
        <v>163</v>
      </c>
      <c r="I56" s="186">
        <v>1469</v>
      </c>
      <c r="J56" s="187">
        <v>2978</v>
      </c>
      <c r="K56" s="186"/>
      <c r="L56" s="186"/>
      <c r="M56" s="187"/>
      <c r="N56" s="84"/>
    </row>
    <row r="57" spans="1:14" ht="26" x14ac:dyDescent="0.3">
      <c r="A57" s="80" t="s">
        <v>967</v>
      </c>
      <c r="B57" s="181">
        <v>0.55500000000000005</v>
      </c>
      <c r="C57" s="182">
        <v>0.60499999999999998</v>
      </c>
      <c r="D57" s="183">
        <v>0.58399999999999996</v>
      </c>
      <c r="E57" s="181">
        <v>0.497</v>
      </c>
      <c r="F57" s="182">
        <v>0.55700000000000005</v>
      </c>
      <c r="G57" s="183">
        <v>0.54500000000000004</v>
      </c>
      <c r="H57" s="181">
        <v>0.57799999999999996</v>
      </c>
      <c r="I57" s="182">
        <v>0.629</v>
      </c>
      <c r="J57" s="183">
        <v>0.60399999999999998</v>
      </c>
      <c r="K57" s="182"/>
      <c r="L57" s="182"/>
      <c r="M57" s="183"/>
      <c r="N57" s="309"/>
    </row>
    <row r="58" spans="1:14" x14ac:dyDescent="0.3">
      <c r="A58" s="184" t="s">
        <v>684</v>
      </c>
      <c r="B58" s="181">
        <v>2.5000000000000001E-2</v>
      </c>
      <c r="C58" s="182">
        <v>3.4000000000000002E-2</v>
      </c>
      <c r="D58" s="183">
        <v>3.2000000000000001E-2</v>
      </c>
      <c r="E58" s="181">
        <v>2.3E-2</v>
      </c>
      <c r="F58" s="182">
        <v>3.1E-2</v>
      </c>
      <c r="G58" s="183">
        <v>2.9000000000000001E-2</v>
      </c>
      <c r="H58" s="181">
        <v>2.5999999999999999E-2</v>
      </c>
      <c r="I58" s="182">
        <v>3.5000000000000003E-2</v>
      </c>
      <c r="J58" s="183">
        <v>3.4000000000000002E-2</v>
      </c>
      <c r="K58" s="182"/>
      <c r="L58" s="182"/>
      <c r="M58" s="183"/>
      <c r="N58" s="309"/>
    </row>
    <row r="59" spans="1:14" x14ac:dyDescent="0.3">
      <c r="A59" s="184" t="s">
        <v>672</v>
      </c>
      <c r="B59" s="181">
        <v>0.02</v>
      </c>
      <c r="C59" s="182">
        <v>2.1999999999999999E-2</v>
      </c>
      <c r="D59" s="183">
        <v>2.5999999999999999E-2</v>
      </c>
      <c r="E59" s="181">
        <v>3.5000000000000003E-2</v>
      </c>
      <c r="F59" s="182">
        <v>2.1000000000000001E-2</v>
      </c>
      <c r="G59" s="183">
        <v>2.5000000000000001E-2</v>
      </c>
      <c r="H59" s="181">
        <v>1.4E-2</v>
      </c>
      <c r="I59" s="182">
        <v>2.1999999999999999E-2</v>
      </c>
      <c r="J59" s="183">
        <v>2.7E-2</v>
      </c>
      <c r="K59" s="182"/>
      <c r="L59" s="182"/>
      <c r="M59" s="183"/>
      <c r="N59" s="309"/>
    </row>
    <row r="60" spans="1:14" x14ac:dyDescent="0.3">
      <c r="A60" s="184" t="s">
        <v>673</v>
      </c>
      <c r="B60" s="181">
        <v>0.248</v>
      </c>
      <c r="C60" s="182">
        <v>0.19400000000000001</v>
      </c>
      <c r="D60" s="183">
        <v>0.192</v>
      </c>
      <c r="E60" s="181">
        <v>0.25700000000000001</v>
      </c>
      <c r="F60" s="182">
        <v>0.20899999999999999</v>
      </c>
      <c r="G60" s="183">
        <v>0.21299999999999999</v>
      </c>
      <c r="H60" s="181">
        <v>0.24299999999999999</v>
      </c>
      <c r="I60" s="182">
        <v>0.187</v>
      </c>
      <c r="J60" s="183">
        <v>0.18</v>
      </c>
      <c r="K60" s="182"/>
      <c r="L60" s="182"/>
      <c r="M60" s="183"/>
      <c r="N60" s="309"/>
    </row>
    <row r="61" spans="1:14" x14ac:dyDescent="0.3">
      <c r="A61" s="184" t="s">
        <v>674</v>
      </c>
      <c r="B61" s="181">
        <v>0.14299999999999999</v>
      </c>
      <c r="C61" s="182">
        <v>0.13100000000000001</v>
      </c>
      <c r="D61" s="183">
        <v>0.158</v>
      </c>
      <c r="E61" s="181">
        <v>0.18099999999999999</v>
      </c>
      <c r="F61" s="182">
        <v>0.17</v>
      </c>
      <c r="G61" s="183">
        <v>0.18099999999999999</v>
      </c>
      <c r="H61" s="181">
        <v>0.129</v>
      </c>
      <c r="I61" s="182">
        <v>0.111</v>
      </c>
      <c r="J61" s="183">
        <v>0.14599999999999999</v>
      </c>
      <c r="K61" s="182"/>
      <c r="L61" s="182"/>
      <c r="M61" s="183"/>
      <c r="N61" s="309"/>
    </row>
    <row r="62" spans="1:14" x14ac:dyDescent="0.3">
      <c r="A62" s="184" t="s">
        <v>830</v>
      </c>
      <c r="B62" s="181">
        <v>8.0000000000000002E-3</v>
      </c>
      <c r="C62" s="182">
        <v>1.4E-2</v>
      </c>
      <c r="D62" s="183">
        <v>8.9999999999999993E-3</v>
      </c>
      <c r="E62" s="181">
        <v>6.0000000000000001E-3</v>
      </c>
      <c r="F62" s="182">
        <v>1.2E-2</v>
      </c>
      <c r="G62" s="183">
        <v>7.0000000000000001E-3</v>
      </c>
      <c r="H62" s="181">
        <v>0.01</v>
      </c>
      <c r="I62" s="182">
        <v>1.4999999999999999E-2</v>
      </c>
      <c r="J62" s="183">
        <v>0.01</v>
      </c>
      <c r="K62" s="182"/>
      <c r="L62" s="182"/>
      <c r="M62" s="183"/>
      <c r="N62" s="309"/>
    </row>
    <row r="63" spans="1:14" x14ac:dyDescent="0.3">
      <c r="A63" s="121" t="s">
        <v>194</v>
      </c>
      <c r="B63" s="185">
        <v>593</v>
      </c>
      <c r="C63" s="186">
        <v>6801</v>
      </c>
      <c r="D63" s="187">
        <v>14048</v>
      </c>
      <c r="E63" s="185">
        <v>171</v>
      </c>
      <c r="F63" s="186">
        <v>2366</v>
      </c>
      <c r="G63" s="187">
        <v>5234</v>
      </c>
      <c r="H63" s="185">
        <v>419</v>
      </c>
      <c r="I63" s="186">
        <v>4270</v>
      </c>
      <c r="J63" s="187">
        <v>8550</v>
      </c>
      <c r="K63" s="185"/>
      <c r="L63" s="186"/>
      <c r="M63" s="187"/>
      <c r="N63" s="84"/>
    </row>
    <row r="64" spans="1:14" ht="39" x14ac:dyDescent="0.3">
      <c r="A64" s="80" t="s">
        <v>131</v>
      </c>
      <c r="B64" s="181">
        <v>5.8000000000000003E-2</v>
      </c>
      <c r="C64" s="182">
        <v>0.04</v>
      </c>
      <c r="D64" s="183">
        <v>5.3999999999999999E-2</v>
      </c>
      <c r="E64" s="181">
        <v>7.1999999999999995E-2</v>
      </c>
      <c r="F64" s="182">
        <v>4.7E-2</v>
      </c>
      <c r="G64" s="183">
        <v>6.4000000000000001E-2</v>
      </c>
      <c r="H64" s="181">
        <v>5.1999999999999998E-2</v>
      </c>
      <c r="I64" s="182">
        <v>3.5000000000000003E-2</v>
      </c>
      <c r="J64" s="183">
        <v>4.9000000000000002E-2</v>
      </c>
      <c r="K64" s="182"/>
      <c r="L64" s="182"/>
      <c r="M64" s="183"/>
      <c r="N64" s="309"/>
    </row>
    <row r="65" spans="1:14" x14ac:dyDescent="0.3">
      <c r="A65" s="184" t="s">
        <v>195</v>
      </c>
      <c r="B65" s="181">
        <v>0.94199999999999995</v>
      </c>
      <c r="C65" s="182">
        <v>0.96</v>
      </c>
      <c r="D65" s="183">
        <v>0.94599999999999995</v>
      </c>
      <c r="E65" s="181">
        <v>0.92800000000000005</v>
      </c>
      <c r="F65" s="182">
        <v>0.95299999999999996</v>
      </c>
      <c r="G65" s="183">
        <v>0.93600000000000005</v>
      </c>
      <c r="H65" s="181">
        <v>0.94799999999999995</v>
      </c>
      <c r="I65" s="182">
        <v>0.96499999999999997</v>
      </c>
      <c r="J65" s="183">
        <v>0.95099999999999996</v>
      </c>
      <c r="K65" s="182"/>
      <c r="L65" s="182"/>
      <c r="M65" s="183"/>
      <c r="N65" s="309"/>
    </row>
    <row r="66" spans="1:14" x14ac:dyDescent="0.3">
      <c r="A66" s="121" t="s">
        <v>194</v>
      </c>
      <c r="B66" s="185">
        <v>637</v>
      </c>
      <c r="C66" s="186">
        <v>7134</v>
      </c>
      <c r="D66" s="187">
        <v>14571</v>
      </c>
      <c r="E66" s="185">
        <v>181</v>
      </c>
      <c r="F66" s="186">
        <v>2466</v>
      </c>
      <c r="G66" s="187">
        <v>5395</v>
      </c>
      <c r="H66" s="185">
        <v>445</v>
      </c>
      <c r="I66" s="186">
        <v>4445</v>
      </c>
      <c r="J66" s="187">
        <v>8819</v>
      </c>
      <c r="K66" s="186"/>
      <c r="L66" s="186"/>
      <c r="M66" s="187"/>
      <c r="N66" s="84"/>
    </row>
    <row r="67" spans="1:14" ht="39" x14ac:dyDescent="0.3">
      <c r="A67" s="317" t="s">
        <v>1070</v>
      </c>
      <c r="B67" s="181">
        <v>0.19800000000000001</v>
      </c>
      <c r="C67" s="182">
        <v>0.218</v>
      </c>
      <c r="D67" s="183">
        <v>0.19</v>
      </c>
      <c r="E67" s="181">
        <v>0.22700000000000001</v>
      </c>
      <c r="F67" s="182">
        <v>0.215</v>
      </c>
      <c r="G67" s="183">
        <v>0.187</v>
      </c>
      <c r="H67" s="181">
        <v>0.189</v>
      </c>
      <c r="I67" s="182">
        <v>0.221</v>
      </c>
      <c r="J67" s="183">
        <v>0.192</v>
      </c>
      <c r="K67" s="182"/>
      <c r="L67" s="182"/>
      <c r="M67" s="183"/>
      <c r="N67" s="309"/>
    </row>
    <row r="68" spans="1:14" x14ac:dyDescent="0.3">
      <c r="A68" s="184" t="s">
        <v>195</v>
      </c>
      <c r="B68" s="181">
        <v>0.80200000000000005</v>
      </c>
      <c r="C68" s="182">
        <v>0.78200000000000003</v>
      </c>
      <c r="D68" s="183">
        <v>0.81</v>
      </c>
      <c r="E68" s="181">
        <v>0.77300000000000002</v>
      </c>
      <c r="F68" s="182">
        <v>0.78500000000000003</v>
      </c>
      <c r="G68" s="183">
        <v>0.81299999999999994</v>
      </c>
      <c r="H68" s="181">
        <v>0.81100000000000005</v>
      </c>
      <c r="I68" s="182">
        <v>0.77900000000000003</v>
      </c>
      <c r="J68" s="183">
        <v>0.80800000000000005</v>
      </c>
      <c r="K68" s="182"/>
      <c r="L68" s="182"/>
      <c r="M68" s="183"/>
      <c r="N68" s="309"/>
    </row>
    <row r="69" spans="1:14" x14ac:dyDescent="0.3">
      <c r="A69" s="121" t="s">
        <v>194</v>
      </c>
      <c r="B69" s="185">
        <v>632</v>
      </c>
      <c r="C69" s="186">
        <v>7097</v>
      </c>
      <c r="D69" s="187">
        <v>14512</v>
      </c>
      <c r="E69" s="185">
        <v>181</v>
      </c>
      <c r="F69" s="186">
        <v>2465</v>
      </c>
      <c r="G69" s="187">
        <v>5394</v>
      </c>
      <c r="H69" s="185">
        <v>445</v>
      </c>
      <c r="I69" s="186">
        <v>4444</v>
      </c>
      <c r="J69" s="187">
        <v>8819</v>
      </c>
      <c r="K69" s="186"/>
      <c r="L69" s="186"/>
      <c r="M69" s="187"/>
      <c r="N69" s="84"/>
    </row>
    <row r="70" spans="1:14" ht="38.25" customHeight="1" x14ac:dyDescent="0.3">
      <c r="A70" s="80" t="s">
        <v>1238</v>
      </c>
      <c r="B70" s="181">
        <v>5.2999999999999999E-2</v>
      </c>
      <c r="C70" s="182">
        <v>0.06</v>
      </c>
      <c r="D70" s="183">
        <v>0.06</v>
      </c>
      <c r="E70" s="181">
        <v>7.5999999999999998E-2</v>
      </c>
      <c r="F70" s="182">
        <v>7.0000000000000007E-2</v>
      </c>
      <c r="G70" s="183">
        <v>7.0000000000000007E-2</v>
      </c>
      <c r="H70" s="181">
        <v>4.2999999999999997E-2</v>
      </c>
      <c r="I70" s="182">
        <v>5.2999999999999999E-2</v>
      </c>
      <c r="J70" s="183">
        <v>5.3999999999999999E-2</v>
      </c>
      <c r="K70" s="182"/>
      <c r="L70" s="182"/>
      <c r="M70" s="183"/>
      <c r="N70" s="309"/>
    </row>
    <row r="71" spans="1:14" x14ac:dyDescent="0.3">
      <c r="A71" s="184">
        <v>1</v>
      </c>
      <c r="B71" s="181">
        <v>3.5999999999999997E-2</v>
      </c>
      <c r="C71" s="182">
        <v>4.1000000000000002E-2</v>
      </c>
      <c r="D71" s="183">
        <v>3.5000000000000003E-2</v>
      </c>
      <c r="E71" s="181">
        <v>3.5000000000000003E-2</v>
      </c>
      <c r="F71" s="182">
        <v>4.7E-2</v>
      </c>
      <c r="G71" s="183">
        <v>3.7999999999999999E-2</v>
      </c>
      <c r="H71" s="181">
        <v>3.5999999999999997E-2</v>
      </c>
      <c r="I71" s="182">
        <v>3.6999999999999998E-2</v>
      </c>
      <c r="J71" s="183">
        <v>3.2000000000000001E-2</v>
      </c>
      <c r="K71" s="182"/>
      <c r="L71" s="182"/>
      <c r="M71" s="183"/>
      <c r="N71" s="309"/>
    </row>
    <row r="72" spans="1:14" x14ac:dyDescent="0.3">
      <c r="A72" s="184">
        <v>2</v>
      </c>
      <c r="B72" s="181">
        <v>6.3E-2</v>
      </c>
      <c r="C72" s="182">
        <v>0.06</v>
      </c>
      <c r="D72" s="183">
        <v>4.9000000000000002E-2</v>
      </c>
      <c r="E72" s="181">
        <v>7.5999999999999998E-2</v>
      </c>
      <c r="F72" s="182">
        <v>6.7000000000000004E-2</v>
      </c>
      <c r="G72" s="183">
        <v>5.0999999999999997E-2</v>
      </c>
      <c r="H72" s="181">
        <v>5.8000000000000003E-2</v>
      </c>
      <c r="I72" s="182">
        <v>5.7000000000000002E-2</v>
      </c>
      <c r="J72" s="183">
        <v>4.9000000000000002E-2</v>
      </c>
      <c r="K72" s="182"/>
      <c r="L72" s="182"/>
      <c r="M72" s="183"/>
      <c r="N72" s="309"/>
    </row>
    <row r="73" spans="1:14" x14ac:dyDescent="0.3">
      <c r="A73" s="184">
        <v>3</v>
      </c>
      <c r="B73" s="181">
        <v>6.5000000000000002E-2</v>
      </c>
      <c r="C73" s="182">
        <v>8.2000000000000003E-2</v>
      </c>
      <c r="D73" s="183">
        <v>7.1999999999999995E-2</v>
      </c>
      <c r="E73" s="181">
        <v>5.2999999999999999E-2</v>
      </c>
      <c r="F73" s="182">
        <v>8.6999999999999994E-2</v>
      </c>
      <c r="G73" s="183">
        <v>7.9000000000000001E-2</v>
      </c>
      <c r="H73" s="181">
        <v>7.0000000000000007E-2</v>
      </c>
      <c r="I73" s="182">
        <v>7.6999999999999999E-2</v>
      </c>
      <c r="J73" s="183">
        <v>6.7000000000000004E-2</v>
      </c>
      <c r="K73" s="182"/>
      <c r="L73" s="182"/>
      <c r="M73" s="183"/>
      <c r="N73" s="309"/>
    </row>
    <row r="74" spans="1:14" x14ac:dyDescent="0.3">
      <c r="A74" s="184">
        <v>4</v>
      </c>
      <c r="B74" s="181">
        <v>0.105</v>
      </c>
      <c r="C74" s="182">
        <v>9.0999999999999998E-2</v>
      </c>
      <c r="D74" s="183">
        <v>7.8E-2</v>
      </c>
      <c r="E74" s="181">
        <v>0.129</v>
      </c>
      <c r="F74" s="182">
        <v>8.8999999999999996E-2</v>
      </c>
      <c r="G74" s="183">
        <v>7.9000000000000001E-2</v>
      </c>
      <c r="H74" s="181">
        <v>9.4E-2</v>
      </c>
      <c r="I74" s="182">
        <v>9.0999999999999998E-2</v>
      </c>
      <c r="J74" s="183">
        <v>7.6999999999999999E-2</v>
      </c>
      <c r="K74" s="182"/>
      <c r="L74" s="182"/>
      <c r="M74" s="183"/>
      <c r="N74" s="309"/>
    </row>
    <row r="75" spans="1:14" s="120" customFormat="1" x14ac:dyDescent="0.3">
      <c r="A75" s="184">
        <v>5</v>
      </c>
      <c r="B75" s="181">
        <v>0.109</v>
      </c>
      <c r="C75" s="182">
        <v>0.10299999999999999</v>
      </c>
      <c r="D75" s="183">
        <v>0.09</v>
      </c>
      <c r="E75" s="181">
        <v>0.124</v>
      </c>
      <c r="F75" s="182">
        <v>0.10299999999999999</v>
      </c>
      <c r="G75" s="183">
        <v>9.2999999999999999E-2</v>
      </c>
      <c r="H75" s="181">
        <v>0.10299999999999999</v>
      </c>
      <c r="I75" s="182">
        <v>0.10299999999999999</v>
      </c>
      <c r="J75" s="183">
        <v>8.7999999999999995E-2</v>
      </c>
      <c r="K75" s="182"/>
      <c r="L75" s="182"/>
      <c r="M75" s="183"/>
      <c r="N75" s="309"/>
    </row>
    <row r="76" spans="1:14" s="120" customFormat="1" x14ac:dyDescent="0.3">
      <c r="A76" s="184">
        <v>6</v>
      </c>
      <c r="B76" s="181">
        <v>8.7999999999999995E-2</v>
      </c>
      <c r="C76" s="182">
        <v>8.5999999999999993E-2</v>
      </c>
      <c r="D76" s="183">
        <v>8.2000000000000003E-2</v>
      </c>
      <c r="E76" s="181">
        <v>7.5999999999999998E-2</v>
      </c>
      <c r="F76" s="182">
        <v>8.8999999999999996E-2</v>
      </c>
      <c r="G76" s="183">
        <v>8.3000000000000004E-2</v>
      </c>
      <c r="H76" s="181">
        <v>9.4E-2</v>
      </c>
      <c r="I76" s="182">
        <v>8.5000000000000006E-2</v>
      </c>
      <c r="J76" s="183">
        <v>8.1000000000000003E-2</v>
      </c>
      <c r="K76" s="182"/>
      <c r="L76" s="182"/>
      <c r="M76" s="183"/>
      <c r="N76" s="309"/>
    </row>
    <row r="77" spans="1:14" x14ac:dyDescent="0.3">
      <c r="A77" s="226" t="s">
        <v>728</v>
      </c>
      <c r="B77" s="181">
        <v>0.16600000000000001</v>
      </c>
      <c r="C77" s="182">
        <v>0.17299999999999999</v>
      </c>
      <c r="D77" s="183">
        <v>0.17599999999999999</v>
      </c>
      <c r="E77" s="181">
        <v>0.21199999999999999</v>
      </c>
      <c r="F77" s="182">
        <v>0.16600000000000001</v>
      </c>
      <c r="G77" s="183">
        <v>0.17100000000000001</v>
      </c>
      <c r="H77" s="181">
        <v>0.14699999999999999</v>
      </c>
      <c r="I77" s="182">
        <v>0.17699999999999999</v>
      </c>
      <c r="J77" s="183">
        <v>0.17799999999999999</v>
      </c>
      <c r="K77" s="182"/>
      <c r="L77" s="182"/>
      <c r="M77" s="183"/>
      <c r="N77" s="309"/>
    </row>
    <row r="78" spans="1:14" x14ac:dyDescent="0.3">
      <c r="A78" s="226" t="s">
        <v>729</v>
      </c>
      <c r="B78" s="181">
        <v>0.13600000000000001</v>
      </c>
      <c r="C78" s="182">
        <v>0.13500000000000001</v>
      </c>
      <c r="D78" s="183">
        <v>0.14499999999999999</v>
      </c>
      <c r="E78" s="181">
        <v>0.1</v>
      </c>
      <c r="F78" s="182">
        <v>0.127</v>
      </c>
      <c r="G78" s="183">
        <v>0.13600000000000001</v>
      </c>
      <c r="H78" s="181">
        <v>0.14899999999999999</v>
      </c>
      <c r="I78" s="182">
        <v>0.13900000000000001</v>
      </c>
      <c r="J78" s="183">
        <v>0.151</v>
      </c>
      <c r="K78" s="182"/>
      <c r="L78" s="182"/>
      <c r="M78" s="183"/>
      <c r="N78" s="309"/>
    </row>
    <row r="79" spans="1:14" x14ac:dyDescent="0.3">
      <c r="A79" s="184" t="s">
        <v>30</v>
      </c>
      <c r="B79" s="181">
        <v>0.18</v>
      </c>
      <c r="C79" s="182">
        <v>0.17100000000000001</v>
      </c>
      <c r="D79" s="183">
        <v>0.21299999999999999</v>
      </c>
      <c r="E79" s="181">
        <v>0.11799999999999999</v>
      </c>
      <c r="F79" s="182">
        <v>0.153</v>
      </c>
      <c r="G79" s="183">
        <v>0.19900000000000001</v>
      </c>
      <c r="H79" s="181">
        <v>0.20699999999999999</v>
      </c>
      <c r="I79" s="182">
        <v>0.18</v>
      </c>
      <c r="J79" s="183">
        <v>0.223</v>
      </c>
      <c r="K79" s="182"/>
      <c r="L79" s="182"/>
      <c r="M79" s="183"/>
      <c r="N79" s="309"/>
    </row>
    <row r="80" spans="1:14" x14ac:dyDescent="0.3">
      <c r="A80" s="121" t="s">
        <v>194</v>
      </c>
      <c r="B80" s="185">
        <v>589</v>
      </c>
      <c r="C80" s="186">
        <v>6781</v>
      </c>
      <c r="D80" s="187">
        <v>14006</v>
      </c>
      <c r="E80" s="185">
        <v>170</v>
      </c>
      <c r="F80" s="186">
        <v>2358</v>
      </c>
      <c r="G80" s="187">
        <v>5209</v>
      </c>
      <c r="H80" s="185">
        <v>416</v>
      </c>
      <c r="I80" s="186">
        <v>4259</v>
      </c>
      <c r="J80" s="187">
        <v>8535</v>
      </c>
      <c r="K80" s="186"/>
      <c r="L80" s="186"/>
      <c r="M80" s="187"/>
      <c r="N80" s="84"/>
    </row>
    <row r="81" spans="1:14" ht="26" x14ac:dyDescent="0.3">
      <c r="A81" s="80" t="s">
        <v>133</v>
      </c>
      <c r="B81" s="181">
        <v>0.79</v>
      </c>
      <c r="C81" s="182">
        <v>0.7</v>
      </c>
      <c r="D81" s="183">
        <v>0.68700000000000006</v>
      </c>
      <c r="E81" s="181">
        <v>0.76900000000000002</v>
      </c>
      <c r="F81" s="182">
        <v>0.66700000000000004</v>
      </c>
      <c r="G81" s="183">
        <v>0.65600000000000003</v>
      </c>
      <c r="H81" s="181">
        <v>0.8</v>
      </c>
      <c r="I81" s="182">
        <v>0.71899999999999997</v>
      </c>
      <c r="J81" s="183">
        <v>0.70599999999999996</v>
      </c>
      <c r="K81" s="182"/>
      <c r="L81" s="182"/>
      <c r="M81" s="183"/>
      <c r="N81" s="309"/>
    </row>
    <row r="82" spans="1:14" x14ac:dyDescent="0.3">
      <c r="A82" s="184" t="s">
        <v>195</v>
      </c>
      <c r="B82" s="181">
        <v>0.21</v>
      </c>
      <c r="C82" s="182">
        <v>0.3</v>
      </c>
      <c r="D82" s="183">
        <v>0.313</v>
      </c>
      <c r="E82" s="181">
        <v>0.23100000000000001</v>
      </c>
      <c r="F82" s="182">
        <v>0.33300000000000002</v>
      </c>
      <c r="G82" s="183">
        <v>0.34399999999999997</v>
      </c>
      <c r="H82" s="181">
        <v>0.2</v>
      </c>
      <c r="I82" s="182">
        <v>0.28100000000000003</v>
      </c>
      <c r="J82" s="183">
        <v>0.29399999999999998</v>
      </c>
      <c r="K82" s="182"/>
      <c r="L82" s="182"/>
      <c r="M82" s="183"/>
      <c r="N82" s="309"/>
    </row>
    <row r="83" spans="1:14" x14ac:dyDescent="0.3">
      <c r="A83" s="121" t="s">
        <v>194</v>
      </c>
      <c r="B83" s="185">
        <v>587</v>
      </c>
      <c r="C83" s="186">
        <v>6772</v>
      </c>
      <c r="D83" s="187">
        <v>13990</v>
      </c>
      <c r="E83" s="185">
        <v>169</v>
      </c>
      <c r="F83" s="186">
        <v>2354</v>
      </c>
      <c r="G83" s="187">
        <v>5203</v>
      </c>
      <c r="H83" s="185">
        <v>415</v>
      </c>
      <c r="I83" s="186">
        <v>4254</v>
      </c>
      <c r="J83" s="187">
        <v>8524</v>
      </c>
      <c r="K83" s="186"/>
      <c r="L83" s="186"/>
      <c r="M83" s="187"/>
      <c r="N83" s="84"/>
    </row>
    <row r="84" spans="1:14" ht="26" x14ac:dyDescent="0.3">
      <c r="A84" s="80" t="s">
        <v>134</v>
      </c>
      <c r="B84" s="181">
        <v>0.66300000000000003</v>
      </c>
      <c r="C84" s="182">
        <v>0.57199999999999995</v>
      </c>
      <c r="D84" s="183">
        <v>0.58599999999999997</v>
      </c>
      <c r="E84" s="181">
        <v>0.621</v>
      </c>
      <c r="F84" s="182">
        <v>0.56599999999999995</v>
      </c>
      <c r="G84" s="183">
        <v>0.57599999999999996</v>
      </c>
      <c r="H84" s="181">
        <v>0.68200000000000005</v>
      </c>
      <c r="I84" s="182">
        <v>0.57499999999999996</v>
      </c>
      <c r="J84" s="183">
        <v>0.59199999999999997</v>
      </c>
      <c r="K84" s="182"/>
      <c r="L84" s="182"/>
      <c r="M84" s="183"/>
      <c r="N84" s="309"/>
    </row>
    <row r="85" spans="1:14" x14ac:dyDescent="0.3">
      <c r="A85" s="184" t="s">
        <v>31</v>
      </c>
      <c r="B85" s="181">
        <v>0.24</v>
      </c>
      <c r="C85" s="182">
        <v>0.26100000000000001</v>
      </c>
      <c r="D85" s="183">
        <v>0.245</v>
      </c>
      <c r="E85" s="181">
        <v>0.27200000000000002</v>
      </c>
      <c r="F85" s="182">
        <v>0.252</v>
      </c>
      <c r="G85" s="183">
        <v>0.24</v>
      </c>
      <c r="H85" s="181">
        <v>0.224</v>
      </c>
      <c r="I85" s="182">
        <v>0.26500000000000001</v>
      </c>
      <c r="J85" s="183">
        <v>0.249</v>
      </c>
      <c r="K85" s="182"/>
      <c r="L85" s="182"/>
      <c r="M85" s="183"/>
      <c r="N85" s="309"/>
    </row>
    <row r="86" spans="1:14" x14ac:dyDescent="0.3">
      <c r="A86" s="184" t="s">
        <v>32</v>
      </c>
      <c r="B86" s="181">
        <v>6.8000000000000005E-2</v>
      </c>
      <c r="C86" s="182">
        <v>0.105</v>
      </c>
      <c r="D86" s="183">
        <v>9.9000000000000005E-2</v>
      </c>
      <c r="E86" s="181">
        <v>5.8999999999999997E-2</v>
      </c>
      <c r="F86" s="182">
        <v>0.11600000000000001</v>
      </c>
      <c r="G86" s="183">
        <v>0.106</v>
      </c>
      <c r="H86" s="181">
        <v>7.1999999999999995E-2</v>
      </c>
      <c r="I86" s="182">
        <v>0.1</v>
      </c>
      <c r="J86" s="183">
        <v>9.4E-2</v>
      </c>
      <c r="K86" s="182"/>
      <c r="L86" s="182"/>
      <c r="M86" s="183"/>
      <c r="N86" s="309"/>
    </row>
    <row r="87" spans="1:14" x14ac:dyDescent="0.3">
      <c r="A87" s="184" t="s">
        <v>33</v>
      </c>
      <c r="B87" s="181">
        <v>2.9000000000000001E-2</v>
      </c>
      <c r="C87" s="182">
        <v>6.2E-2</v>
      </c>
      <c r="D87" s="183">
        <v>7.0000000000000007E-2</v>
      </c>
      <c r="E87" s="181">
        <v>4.7E-2</v>
      </c>
      <c r="F87" s="182">
        <v>6.6000000000000003E-2</v>
      </c>
      <c r="G87" s="183">
        <v>7.9000000000000001E-2</v>
      </c>
      <c r="H87" s="181">
        <v>2.1999999999999999E-2</v>
      </c>
      <c r="I87" s="182">
        <v>0.06</v>
      </c>
      <c r="J87" s="183">
        <v>6.5000000000000002E-2</v>
      </c>
      <c r="K87" s="182"/>
      <c r="L87" s="182"/>
      <c r="M87" s="183"/>
      <c r="N87" s="309"/>
    </row>
    <row r="88" spans="1:14" x14ac:dyDescent="0.3">
      <c r="A88" s="121" t="s">
        <v>194</v>
      </c>
      <c r="B88" s="185">
        <v>587</v>
      </c>
      <c r="C88" s="186">
        <v>6765</v>
      </c>
      <c r="D88" s="187">
        <v>13966</v>
      </c>
      <c r="E88" s="185">
        <v>169</v>
      </c>
      <c r="F88" s="186">
        <v>2352</v>
      </c>
      <c r="G88" s="187">
        <v>5194</v>
      </c>
      <c r="H88" s="185">
        <v>415</v>
      </c>
      <c r="I88" s="186">
        <v>4249</v>
      </c>
      <c r="J88" s="187">
        <v>8510</v>
      </c>
      <c r="K88" s="186"/>
      <c r="L88" s="186"/>
      <c r="M88" s="187"/>
      <c r="N88" s="84"/>
    </row>
    <row r="89" spans="1:14" ht="26" x14ac:dyDescent="0.3">
      <c r="A89" s="80" t="s">
        <v>968</v>
      </c>
      <c r="B89" s="181">
        <v>0.97799999999999998</v>
      </c>
      <c r="C89" s="182">
        <v>0.95499999999999996</v>
      </c>
      <c r="D89" s="183">
        <v>0.95</v>
      </c>
      <c r="E89" s="181">
        <v>0.95799999999999996</v>
      </c>
      <c r="F89" s="182">
        <v>0.94</v>
      </c>
      <c r="G89" s="183">
        <v>0.93799999999999994</v>
      </c>
      <c r="H89" s="181">
        <v>0.98499999999999999</v>
      </c>
      <c r="I89" s="182">
        <v>0.96199999999999997</v>
      </c>
      <c r="J89" s="183">
        <v>0.95699999999999996</v>
      </c>
      <c r="K89" s="182"/>
      <c r="L89" s="182"/>
      <c r="M89" s="183"/>
      <c r="N89" s="309"/>
    </row>
    <row r="90" spans="1:14" x14ac:dyDescent="0.3">
      <c r="A90" s="184" t="s">
        <v>382</v>
      </c>
      <c r="B90" s="181">
        <v>0.01</v>
      </c>
      <c r="C90" s="182">
        <v>1.4E-2</v>
      </c>
      <c r="D90" s="183">
        <v>1.4999999999999999E-2</v>
      </c>
      <c r="E90" s="181">
        <v>2.4E-2</v>
      </c>
      <c r="F90" s="182">
        <v>1.7000000000000001E-2</v>
      </c>
      <c r="G90" s="183">
        <v>1.4999999999999999E-2</v>
      </c>
      <c r="H90" s="181">
        <v>5.0000000000000001E-3</v>
      </c>
      <c r="I90" s="182">
        <v>1.2999999999999999E-2</v>
      </c>
      <c r="J90" s="183">
        <v>1.4E-2</v>
      </c>
      <c r="K90" s="182"/>
      <c r="L90" s="182"/>
      <c r="M90" s="183"/>
      <c r="N90" s="309"/>
    </row>
    <row r="91" spans="1:14" x14ac:dyDescent="0.3">
      <c r="A91" s="189" t="s">
        <v>621</v>
      </c>
      <c r="B91" s="191">
        <v>7.0000000000000001E-3</v>
      </c>
      <c r="C91" s="192">
        <v>2.8000000000000001E-2</v>
      </c>
      <c r="D91" s="193">
        <v>3.2000000000000001E-2</v>
      </c>
      <c r="E91" s="191">
        <v>1.2E-2</v>
      </c>
      <c r="F91" s="192">
        <v>4.1000000000000002E-2</v>
      </c>
      <c r="G91" s="193">
        <v>4.3999999999999997E-2</v>
      </c>
      <c r="H91" s="191">
        <v>5.0000000000000001E-3</v>
      </c>
      <c r="I91" s="192">
        <v>2.1000000000000001E-2</v>
      </c>
      <c r="J91" s="193">
        <v>2.5999999999999999E-2</v>
      </c>
      <c r="K91" s="192"/>
      <c r="L91" s="192"/>
      <c r="M91" s="193"/>
      <c r="N91" s="312"/>
    </row>
    <row r="92" spans="1:14" x14ac:dyDescent="0.3">
      <c r="A92" s="189" t="s">
        <v>509</v>
      </c>
      <c r="B92" s="191">
        <v>5.0000000000000001E-3</v>
      </c>
      <c r="C92" s="192">
        <v>3.0000000000000001E-3</v>
      </c>
      <c r="D92" s="193">
        <v>3.0000000000000001E-3</v>
      </c>
      <c r="E92" s="191">
        <v>6.0000000000000001E-3</v>
      </c>
      <c r="F92" s="192">
        <v>3.0000000000000001E-3</v>
      </c>
      <c r="G92" s="193">
        <v>3.0000000000000001E-3</v>
      </c>
      <c r="H92" s="191">
        <v>5.0000000000000001E-3</v>
      </c>
      <c r="I92" s="192">
        <v>3.0000000000000001E-3</v>
      </c>
      <c r="J92" s="193">
        <v>3.0000000000000001E-3</v>
      </c>
      <c r="K92" s="192"/>
      <c r="L92" s="192"/>
      <c r="M92" s="193"/>
      <c r="N92" s="312"/>
    </row>
    <row r="93" spans="1:14" x14ac:dyDescent="0.3">
      <c r="A93" s="121" t="s">
        <v>194</v>
      </c>
      <c r="B93" s="185">
        <v>584</v>
      </c>
      <c r="C93" s="186">
        <v>6760</v>
      </c>
      <c r="D93" s="187">
        <v>13963</v>
      </c>
      <c r="E93" s="185">
        <v>168</v>
      </c>
      <c r="F93" s="186">
        <v>2352</v>
      </c>
      <c r="G93" s="187">
        <v>5193</v>
      </c>
      <c r="H93" s="185">
        <v>413</v>
      </c>
      <c r="I93" s="186">
        <v>4244</v>
      </c>
      <c r="J93" s="187">
        <v>8508</v>
      </c>
      <c r="K93" s="186"/>
      <c r="L93" s="186"/>
      <c r="M93" s="187"/>
      <c r="N93" s="84"/>
    </row>
    <row r="94" spans="1:14" ht="39" x14ac:dyDescent="0.3">
      <c r="A94" s="188" t="s">
        <v>1247</v>
      </c>
      <c r="B94" s="181">
        <v>0.99299999999999999</v>
      </c>
      <c r="C94" s="182">
        <v>0.99099999999999999</v>
      </c>
      <c r="D94" s="183">
        <v>0.99</v>
      </c>
      <c r="E94" s="181">
        <v>0.99399999999999999</v>
      </c>
      <c r="F94" s="182">
        <v>0.98799999999999999</v>
      </c>
      <c r="G94" s="183">
        <v>0.98899999999999999</v>
      </c>
      <c r="H94" s="181">
        <v>0.99299999999999999</v>
      </c>
      <c r="I94" s="182">
        <v>0.99199999999999999</v>
      </c>
      <c r="J94" s="183">
        <v>0.99199999999999999</v>
      </c>
      <c r="K94" s="182"/>
      <c r="L94" s="182"/>
      <c r="M94" s="183"/>
      <c r="N94" s="309"/>
    </row>
    <row r="95" spans="1:14" x14ac:dyDescent="0.3">
      <c r="A95" s="184" t="s">
        <v>622</v>
      </c>
      <c r="B95" s="181">
        <v>2E-3</v>
      </c>
      <c r="C95" s="182">
        <v>3.0000000000000001E-3</v>
      </c>
      <c r="D95" s="183">
        <v>3.0000000000000001E-3</v>
      </c>
      <c r="E95" s="181">
        <v>0</v>
      </c>
      <c r="F95" s="182">
        <v>1E-3</v>
      </c>
      <c r="G95" s="183">
        <v>2E-3</v>
      </c>
      <c r="H95" s="181">
        <v>2E-3</v>
      </c>
      <c r="I95" s="182">
        <v>4.0000000000000001E-3</v>
      </c>
      <c r="J95" s="183">
        <v>3.0000000000000001E-3</v>
      </c>
      <c r="K95" s="182"/>
      <c r="L95" s="182"/>
      <c r="M95" s="183"/>
      <c r="N95" s="309"/>
    </row>
    <row r="96" spans="1:14" x14ac:dyDescent="0.3">
      <c r="A96" s="184" t="s">
        <v>831</v>
      </c>
      <c r="B96" s="181">
        <v>5.0000000000000001E-3</v>
      </c>
      <c r="C96" s="182">
        <v>7.0000000000000001E-3</v>
      </c>
      <c r="D96" s="183">
        <v>7.0000000000000001E-3</v>
      </c>
      <c r="E96" s="181">
        <v>6.0000000000000001E-3</v>
      </c>
      <c r="F96" s="182">
        <v>0.01</v>
      </c>
      <c r="G96" s="183">
        <v>8.9999999999999993E-3</v>
      </c>
      <c r="H96" s="181">
        <v>5.0000000000000001E-3</v>
      </c>
      <c r="I96" s="182">
        <v>4.0000000000000001E-3</v>
      </c>
      <c r="J96" s="183">
        <v>5.0000000000000001E-3</v>
      </c>
      <c r="K96" s="182"/>
      <c r="L96" s="182"/>
      <c r="M96" s="183"/>
      <c r="N96" s="309"/>
    </row>
    <row r="97" spans="1:14" x14ac:dyDescent="0.3">
      <c r="A97" s="121" t="s">
        <v>194</v>
      </c>
      <c r="B97" s="185">
        <v>583</v>
      </c>
      <c r="C97" s="186">
        <v>6743</v>
      </c>
      <c r="D97" s="187">
        <v>13940</v>
      </c>
      <c r="E97" s="185">
        <v>168</v>
      </c>
      <c r="F97" s="186">
        <v>2343</v>
      </c>
      <c r="G97" s="187">
        <v>5182</v>
      </c>
      <c r="H97" s="185">
        <v>412</v>
      </c>
      <c r="I97" s="186">
        <v>4238</v>
      </c>
      <c r="J97" s="187">
        <v>8498</v>
      </c>
      <c r="K97" s="186"/>
      <c r="L97" s="186"/>
      <c r="M97" s="187"/>
      <c r="N97" s="84"/>
    </row>
    <row r="98" spans="1:14" ht="52" x14ac:dyDescent="0.3">
      <c r="A98" s="190" t="s">
        <v>730</v>
      </c>
      <c r="B98" s="181">
        <v>0.83099999999999996</v>
      </c>
      <c r="C98" s="182">
        <v>0.83399999999999996</v>
      </c>
      <c r="D98" s="183">
        <v>0.88</v>
      </c>
      <c r="E98" s="181">
        <v>0.85</v>
      </c>
      <c r="F98" s="182">
        <v>0.873</v>
      </c>
      <c r="G98" s="183">
        <v>0.90500000000000003</v>
      </c>
      <c r="H98" s="181">
        <v>0.82399999999999995</v>
      </c>
      <c r="I98" s="182">
        <v>0.81299999999999994</v>
      </c>
      <c r="J98" s="183">
        <v>0.86599999999999999</v>
      </c>
      <c r="K98" s="182"/>
      <c r="L98" s="182"/>
      <c r="M98" s="183"/>
      <c r="N98" s="309"/>
    </row>
    <row r="99" spans="1:14" s="120" customFormat="1" x14ac:dyDescent="0.3">
      <c r="A99" s="184" t="s">
        <v>195</v>
      </c>
      <c r="B99" s="181">
        <v>0.16900000000000001</v>
      </c>
      <c r="C99" s="182">
        <v>0.16600000000000001</v>
      </c>
      <c r="D99" s="183">
        <v>0.12</v>
      </c>
      <c r="E99" s="181">
        <v>0.15</v>
      </c>
      <c r="F99" s="182">
        <v>0.127</v>
      </c>
      <c r="G99" s="183">
        <v>9.5000000000000001E-2</v>
      </c>
      <c r="H99" s="181">
        <v>0.17599999999999999</v>
      </c>
      <c r="I99" s="182">
        <v>0.187</v>
      </c>
      <c r="J99" s="183">
        <v>0.13400000000000001</v>
      </c>
      <c r="K99" s="182"/>
      <c r="L99" s="182"/>
      <c r="M99" s="183"/>
      <c r="N99" s="309"/>
    </row>
    <row r="100" spans="1:14" s="120" customFormat="1" x14ac:dyDescent="0.3">
      <c r="A100" s="121" t="s">
        <v>194</v>
      </c>
      <c r="B100" s="185">
        <v>579</v>
      </c>
      <c r="C100" s="186">
        <v>6725</v>
      </c>
      <c r="D100" s="187">
        <v>13911</v>
      </c>
      <c r="E100" s="185">
        <v>167</v>
      </c>
      <c r="F100" s="186">
        <v>2343</v>
      </c>
      <c r="G100" s="187">
        <v>5176</v>
      </c>
      <c r="H100" s="185">
        <v>409</v>
      </c>
      <c r="I100" s="186">
        <v>4220</v>
      </c>
      <c r="J100" s="187">
        <v>8475</v>
      </c>
      <c r="K100" s="186"/>
      <c r="L100" s="186"/>
      <c r="M100" s="187"/>
      <c r="N100" s="84"/>
    </row>
    <row r="101" spans="1:14" s="120" customFormat="1" ht="26" x14ac:dyDescent="0.3">
      <c r="A101" s="80" t="s">
        <v>412</v>
      </c>
      <c r="B101" s="181">
        <v>0.252</v>
      </c>
      <c r="C101" s="182">
        <v>0.32700000000000001</v>
      </c>
      <c r="D101" s="183">
        <v>0.32400000000000001</v>
      </c>
      <c r="E101" s="181">
        <v>0.28299999999999997</v>
      </c>
      <c r="F101" s="182">
        <v>0.34100000000000003</v>
      </c>
      <c r="G101" s="183">
        <v>0.34100000000000003</v>
      </c>
      <c r="H101" s="181">
        <v>0.24099999999999999</v>
      </c>
      <c r="I101" s="182">
        <v>0.318</v>
      </c>
      <c r="J101" s="183">
        <v>0.314</v>
      </c>
      <c r="K101" s="182"/>
      <c r="L101" s="182"/>
      <c r="M101" s="183"/>
      <c r="N101" s="309"/>
    </row>
    <row r="102" spans="1:14" s="120" customFormat="1" x14ac:dyDescent="0.3">
      <c r="A102" s="184" t="s">
        <v>195</v>
      </c>
      <c r="B102" s="181">
        <v>0.748</v>
      </c>
      <c r="C102" s="182">
        <v>0.67300000000000004</v>
      </c>
      <c r="D102" s="183">
        <v>0.67600000000000005</v>
      </c>
      <c r="E102" s="181">
        <v>0.71699999999999997</v>
      </c>
      <c r="F102" s="182">
        <v>0.65900000000000003</v>
      </c>
      <c r="G102" s="183">
        <v>0.65900000000000003</v>
      </c>
      <c r="H102" s="181">
        <v>0.75900000000000001</v>
      </c>
      <c r="I102" s="182">
        <v>0.68200000000000005</v>
      </c>
      <c r="J102" s="183">
        <v>0.68600000000000005</v>
      </c>
      <c r="K102" s="182"/>
      <c r="L102" s="182"/>
      <c r="M102" s="183"/>
      <c r="N102" s="309"/>
    </row>
    <row r="103" spans="1:14" s="120" customFormat="1" x14ac:dyDescent="0.3">
      <c r="A103" s="121" t="s">
        <v>194</v>
      </c>
      <c r="B103" s="185">
        <v>576</v>
      </c>
      <c r="C103" s="186">
        <v>6719</v>
      </c>
      <c r="D103" s="187">
        <v>13896</v>
      </c>
      <c r="E103" s="185">
        <v>166</v>
      </c>
      <c r="F103" s="186">
        <v>2341</v>
      </c>
      <c r="G103" s="187">
        <v>5170</v>
      </c>
      <c r="H103" s="185">
        <v>407</v>
      </c>
      <c r="I103" s="186">
        <v>4216</v>
      </c>
      <c r="J103" s="187">
        <v>8466</v>
      </c>
      <c r="K103" s="186"/>
      <c r="L103" s="186"/>
      <c r="M103" s="187"/>
      <c r="N103" s="84"/>
    </row>
    <row r="104" spans="1:14" s="120" customFormat="1" ht="26" x14ac:dyDescent="0.3">
      <c r="A104" s="80" t="s">
        <v>413</v>
      </c>
      <c r="B104" s="181">
        <v>0.32500000000000001</v>
      </c>
      <c r="C104" s="182">
        <v>0.35499999999999998</v>
      </c>
      <c r="D104" s="183">
        <v>0.46300000000000002</v>
      </c>
      <c r="E104" s="181">
        <v>0.34100000000000003</v>
      </c>
      <c r="F104" s="182">
        <v>0.42599999999999999</v>
      </c>
      <c r="G104" s="183">
        <v>0.51600000000000001</v>
      </c>
      <c r="H104" s="181">
        <v>0.32100000000000001</v>
      </c>
      <c r="I104" s="182">
        <v>0.32</v>
      </c>
      <c r="J104" s="183">
        <v>0.433</v>
      </c>
      <c r="K104" s="182"/>
      <c r="L104" s="182"/>
      <c r="M104" s="183"/>
      <c r="N104" s="309"/>
    </row>
    <row r="105" spans="1:14" s="120" customFormat="1" x14ac:dyDescent="0.3">
      <c r="A105" s="184" t="s">
        <v>195</v>
      </c>
      <c r="B105" s="181">
        <v>0.67500000000000004</v>
      </c>
      <c r="C105" s="182">
        <v>0.64500000000000002</v>
      </c>
      <c r="D105" s="183">
        <v>0.53700000000000003</v>
      </c>
      <c r="E105" s="181">
        <v>0.65900000000000003</v>
      </c>
      <c r="F105" s="182">
        <v>0.57399999999999995</v>
      </c>
      <c r="G105" s="183">
        <v>0.48399999999999999</v>
      </c>
      <c r="H105" s="181">
        <v>0.67900000000000005</v>
      </c>
      <c r="I105" s="182">
        <v>0.68</v>
      </c>
      <c r="J105" s="183">
        <v>0.56699999999999995</v>
      </c>
      <c r="K105" s="182"/>
      <c r="L105" s="182"/>
      <c r="M105" s="183"/>
      <c r="N105" s="309"/>
    </row>
    <row r="106" spans="1:14" s="120" customFormat="1" x14ac:dyDescent="0.3">
      <c r="A106" s="121" t="s">
        <v>194</v>
      </c>
      <c r="B106" s="185">
        <v>575</v>
      </c>
      <c r="C106" s="186">
        <v>6704</v>
      </c>
      <c r="D106" s="187">
        <v>13879</v>
      </c>
      <c r="E106" s="185">
        <v>167</v>
      </c>
      <c r="F106" s="186">
        <v>2338</v>
      </c>
      <c r="G106" s="187">
        <v>5169</v>
      </c>
      <c r="H106" s="185">
        <v>405</v>
      </c>
      <c r="I106" s="186">
        <v>4204</v>
      </c>
      <c r="J106" s="187">
        <v>8451</v>
      </c>
      <c r="K106" s="186"/>
      <c r="L106" s="186"/>
      <c r="M106" s="187"/>
      <c r="N106" s="84"/>
    </row>
    <row r="107" spans="1:14" s="120" customFormat="1" ht="26" x14ac:dyDescent="0.3">
      <c r="A107" s="80" t="s">
        <v>969</v>
      </c>
      <c r="B107" s="181">
        <v>0.18099999999999999</v>
      </c>
      <c r="C107" s="182">
        <v>0.20100000000000001</v>
      </c>
      <c r="D107" s="183">
        <v>0.24099999999999999</v>
      </c>
      <c r="E107" s="181">
        <v>0.157</v>
      </c>
      <c r="F107" s="182">
        <v>0.20899999999999999</v>
      </c>
      <c r="G107" s="183">
        <v>0.253</v>
      </c>
      <c r="H107" s="181">
        <v>0.192</v>
      </c>
      <c r="I107" s="182">
        <v>0.19700000000000001</v>
      </c>
      <c r="J107" s="183">
        <v>0.23400000000000001</v>
      </c>
      <c r="K107" s="182"/>
      <c r="L107" s="182"/>
      <c r="M107" s="183"/>
      <c r="N107" s="309"/>
    </row>
    <row r="108" spans="1:14" s="120" customFormat="1" x14ac:dyDescent="0.3">
      <c r="A108" s="184" t="s">
        <v>195</v>
      </c>
      <c r="B108" s="181">
        <v>0.81899999999999995</v>
      </c>
      <c r="C108" s="182">
        <v>0.79900000000000004</v>
      </c>
      <c r="D108" s="183">
        <v>0.75900000000000001</v>
      </c>
      <c r="E108" s="181">
        <v>0.84299999999999997</v>
      </c>
      <c r="F108" s="182">
        <v>0.79100000000000004</v>
      </c>
      <c r="G108" s="183">
        <v>0.747</v>
      </c>
      <c r="H108" s="181">
        <v>0.80800000000000005</v>
      </c>
      <c r="I108" s="182">
        <v>0.80300000000000005</v>
      </c>
      <c r="J108" s="183">
        <v>0.76600000000000001</v>
      </c>
      <c r="K108" s="182"/>
      <c r="L108" s="182"/>
      <c r="M108" s="183"/>
      <c r="N108" s="309"/>
    </row>
    <row r="109" spans="1:14" s="120" customFormat="1" x14ac:dyDescent="0.3">
      <c r="A109" s="121" t="s">
        <v>194</v>
      </c>
      <c r="B109" s="185">
        <v>576</v>
      </c>
      <c r="C109" s="186">
        <v>6708</v>
      </c>
      <c r="D109" s="187">
        <v>13883</v>
      </c>
      <c r="E109" s="185">
        <v>166</v>
      </c>
      <c r="F109" s="186">
        <v>2337</v>
      </c>
      <c r="G109" s="187">
        <v>5162</v>
      </c>
      <c r="H109" s="185">
        <v>407</v>
      </c>
      <c r="I109" s="186">
        <v>4209</v>
      </c>
      <c r="J109" s="187">
        <v>8461</v>
      </c>
      <c r="K109" s="186"/>
      <c r="L109" s="186"/>
      <c r="M109" s="187"/>
      <c r="N109" s="84"/>
    </row>
    <row r="110" spans="1:14" s="120" customFormat="1" ht="26" x14ac:dyDescent="0.3">
      <c r="A110" s="80" t="s">
        <v>414</v>
      </c>
      <c r="B110" s="181">
        <v>0.307</v>
      </c>
      <c r="C110" s="182">
        <v>0.3</v>
      </c>
      <c r="D110" s="183">
        <v>0.41199999999999998</v>
      </c>
      <c r="E110" s="181">
        <v>0.34100000000000003</v>
      </c>
      <c r="F110" s="182">
        <v>0.35199999999999998</v>
      </c>
      <c r="G110" s="183">
        <v>0.46400000000000002</v>
      </c>
      <c r="H110" s="181">
        <v>0.29499999999999998</v>
      </c>
      <c r="I110" s="182">
        <v>0.27300000000000002</v>
      </c>
      <c r="J110" s="183">
        <v>0.38200000000000001</v>
      </c>
      <c r="K110" s="182"/>
      <c r="L110" s="182"/>
      <c r="M110" s="183"/>
      <c r="N110" s="309"/>
    </row>
    <row r="111" spans="1:14" s="120" customFormat="1" x14ac:dyDescent="0.3">
      <c r="A111" s="184" t="s">
        <v>195</v>
      </c>
      <c r="B111" s="181">
        <v>0.69299999999999995</v>
      </c>
      <c r="C111" s="182">
        <v>0.7</v>
      </c>
      <c r="D111" s="183">
        <v>0.58799999999999997</v>
      </c>
      <c r="E111" s="181">
        <v>0.65900000000000003</v>
      </c>
      <c r="F111" s="182">
        <v>0.64800000000000002</v>
      </c>
      <c r="G111" s="183">
        <v>0.53600000000000003</v>
      </c>
      <c r="H111" s="181">
        <v>0.70499999999999996</v>
      </c>
      <c r="I111" s="182">
        <v>0.72699999999999998</v>
      </c>
      <c r="J111" s="183">
        <v>0.61799999999999999</v>
      </c>
      <c r="K111" s="182"/>
      <c r="L111" s="182"/>
      <c r="M111" s="183"/>
      <c r="N111" s="309"/>
    </row>
    <row r="112" spans="1:14" s="120" customFormat="1" x14ac:dyDescent="0.3">
      <c r="A112" s="121" t="s">
        <v>194</v>
      </c>
      <c r="B112" s="185">
        <v>577</v>
      </c>
      <c r="C112" s="186">
        <v>6710</v>
      </c>
      <c r="D112" s="187">
        <v>13884</v>
      </c>
      <c r="E112" s="185">
        <v>167</v>
      </c>
      <c r="F112" s="186">
        <v>2339</v>
      </c>
      <c r="G112" s="187">
        <v>5166</v>
      </c>
      <c r="H112" s="185">
        <v>407</v>
      </c>
      <c r="I112" s="186">
        <v>4209</v>
      </c>
      <c r="J112" s="187">
        <v>8458</v>
      </c>
      <c r="K112" s="186"/>
      <c r="L112" s="186"/>
      <c r="M112" s="187"/>
      <c r="N112" s="84"/>
    </row>
    <row r="113" spans="1:14" s="120" customFormat="1" ht="65" x14ac:dyDescent="0.3">
      <c r="A113" s="200" t="s">
        <v>731</v>
      </c>
      <c r="B113" s="191">
        <v>8.5000000000000006E-2</v>
      </c>
      <c r="C113" s="192">
        <v>6.5000000000000002E-2</v>
      </c>
      <c r="D113" s="193">
        <v>7.0000000000000007E-2</v>
      </c>
      <c r="E113" s="191">
        <v>8.5999999999999993E-2</v>
      </c>
      <c r="F113" s="192">
        <v>6.7000000000000004E-2</v>
      </c>
      <c r="G113" s="193">
        <v>7.2999999999999995E-2</v>
      </c>
      <c r="H113" s="191">
        <v>8.4000000000000005E-2</v>
      </c>
      <c r="I113" s="192">
        <v>6.4000000000000001E-2</v>
      </c>
      <c r="J113" s="193">
        <v>6.8000000000000005E-2</v>
      </c>
      <c r="K113" s="192"/>
      <c r="L113" s="192"/>
      <c r="M113" s="193"/>
      <c r="N113" s="312"/>
    </row>
    <row r="114" spans="1:14" s="120" customFormat="1" x14ac:dyDescent="0.3">
      <c r="A114" s="189">
        <v>4</v>
      </c>
      <c r="B114" s="191">
        <v>0.84499999999999997</v>
      </c>
      <c r="C114" s="192">
        <v>0.84099999999999997</v>
      </c>
      <c r="D114" s="193">
        <v>0.86299999999999999</v>
      </c>
      <c r="E114" s="191">
        <v>0.84</v>
      </c>
      <c r="F114" s="192">
        <v>0.85499999999999998</v>
      </c>
      <c r="G114" s="193">
        <v>0.86599999999999999</v>
      </c>
      <c r="H114" s="191">
        <v>0.84599999999999997</v>
      </c>
      <c r="I114" s="192">
        <v>0.83699999999999997</v>
      </c>
      <c r="J114" s="193">
        <v>0.86399999999999999</v>
      </c>
      <c r="K114" s="192"/>
      <c r="L114" s="192"/>
      <c r="M114" s="193"/>
      <c r="N114" s="312"/>
    </row>
    <row r="115" spans="1:14" s="120" customFormat="1" x14ac:dyDescent="0.3">
      <c r="A115" s="189">
        <v>3</v>
      </c>
      <c r="B115" s="191">
        <v>6.3E-2</v>
      </c>
      <c r="C115" s="192">
        <v>8.5000000000000006E-2</v>
      </c>
      <c r="D115" s="193">
        <v>0.06</v>
      </c>
      <c r="E115" s="191">
        <v>6.2E-2</v>
      </c>
      <c r="F115" s="192">
        <v>6.9000000000000006E-2</v>
      </c>
      <c r="G115" s="193">
        <v>5.2999999999999999E-2</v>
      </c>
      <c r="H115" s="191">
        <v>6.5000000000000002E-2</v>
      </c>
      <c r="I115" s="192">
        <v>0.09</v>
      </c>
      <c r="J115" s="193">
        <v>6.0999999999999999E-2</v>
      </c>
      <c r="K115" s="192"/>
      <c r="L115" s="192"/>
      <c r="M115" s="193"/>
      <c r="N115" s="312"/>
    </row>
    <row r="116" spans="1:14" s="120" customFormat="1" x14ac:dyDescent="0.3">
      <c r="A116" s="189">
        <v>2</v>
      </c>
      <c r="B116" s="191">
        <v>0</v>
      </c>
      <c r="C116" s="192">
        <v>6.0000000000000001E-3</v>
      </c>
      <c r="D116" s="193">
        <v>5.0000000000000001E-3</v>
      </c>
      <c r="E116" s="191">
        <v>0</v>
      </c>
      <c r="F116" s="192">
        <v>4.0000000000000001E-3</v>
      </c>
      <c r="G116" s="193">
        <v>5.0000000000000001E-3</v>
      </c>
      <c r="H116" s="191">
        <v>0</v>
      </c>
      <c r="I116" s="192">
        <v>6.0000000000000001E-3</v>
      </c>
      <c r="J116" s="193">
        <v>5.0000000000000001E-3</v>
      </c>
      <c r="K116" s="192"/>
      <c r="L116" s="192"/>
      <c r="M116" s="193"/>
      <c r="N116" s="312"/>
    </row>
    <row r="117" spans="1:14" ht="12.75" customHeight="1" x14ac:dyDescent="0.3">
      <c r="A117" s="189">
        <v>1</v>
      </c>
      <c r="B117" s="191">
        <v>5.0000000000000001E-3</v>
      </c>
      <c r="C117" s="192">
        <v>2E-3</v>
      </c>
      <c r="D117" s="193">
        <v>2E-3</v>
      </c>
      <c r="E117" s="191">
        <v>1.2E-2</v>
      </c>
      <c r="F117" s="192">
        <v>3.0000000000000001E-3</v>
      </c>
      <c r="G117" s="193">
        <v>2E-3</v>
      </c>
      <c r="H117" s="191">
        <v>2E-3</v>
      </c>
      <c r="I117" s="192">
        <v>1E-3</v>
      </c>
      <c r="J117" s="193">
        <v>2E-3</v>
      </c>
      <c r="K117" s="192"/>
      <c r="L117" s="192"/>
      <c r="M117" s="193"/>
      <c r="N117" s="312"/>
    </row>
    <row r="118" spans="1:14" ht="12.75" customHeight="1" x14ac:dyDescent="0.3">
      <c r="A118" s="162">
        <v>0.5</v>
      </c>
      <c r="B118" s="191">
        <v>2E-3</v>
      </c>
      <c r="C118" s="192">
        <v>1E-3</v>
      </c>
      <c r="D118" s="193">
        <v>1E-3</v>
      </c>
      <c r="E118" s="191">
        <v>0</v>
      </c>
      <c r="F118" s="192">
        <v>2E-3</v>
      </c>
      <c r="G118" s="193">
        <v>1E-3</v>
      </c>
      <c r="H118" s="191">
        <v>2E-3</v>
      </c>
      <c r="I118" s="192">
        <v>0</v>
      </c>
      <c r="J118" s="193">
        <v>0</v>
      </c>
      <c r="K118" s="192"/>
      <c r="L118" s="192"/>
      <c r="M118" s="193"/>
      <c r="N118" s="312"/>
    </row>
    <row r="119" spans="1:14" ht="12.75" customHeight="1" x14ac:dyDescent="0.3">
      <c r="A119" s="162" t="s">
        <v>381</v>
      </c>
      <c r="B119" s="191">
        <v>0</v>
      </c>
      <c r="C119" s="192">
        <v>0</v>
      </c>
      <c r="D119" s="193">
        <v>0</v>
      </c>
      <c r="E119" s="191">
        <v>0</v>
      </c>
      <c r="F119" s="192">
        <v>1E-3</v>
      </c>
      <c r="G119" s="193">
        <v>1E-3</v>
      </c>
      <c r="H119" s="191">
        <v>0</v>
      </c>
      <c r="I119" s="192">
        <v>0</v>
      </c>
      <c r="J119" s="193">
        <v>0</v>
      </c>
      <c r="K119" s="192"/>
      <c r="L119" s="192"/>
      <c r="M119" s="193"/>
      <c r="N119" s="312"/>
    </row>
    <row r="120" spans="1:14" ht="12.75" customHeight="1" x14ac:dyDescent="0.3">
      <c r="A120" s="126" t="s">
        <v>194</v>
      </c>
      <c r="B120" s="127">
        <v>568</v>
      </c>
      <c r="C120" s="128">
        <v>6684</v>
      </c>
      <c r="D120" s="129">
        <v>13840</v>
      </c>
      <c r="E120" s="127">
        <v>162</v>
      </c>
      <c r="F120" s="128">
        <v>2328</v>
      </c>
      <c r="G120" s="129">
        <v>5155</v>
      </c>
      <c r="H120" s="127">
        <v>403</v>
      </c>
      <c r="I120" s="128">
        <v>4195</v>
      </c>
      <c r="J120" s="129">
        <v>8427</v>
      </c>
      <c r="K120" s="128"/>
      <c r="L120" s="128"/>
      <c r="M120" s="129"/>
      <c r="N120" s="118"/>
    </row>
    <row r="121" spans="1:14" ht="65" x14ac:dyDescent="0.3">
      <c r="A121" s="200" t="s">
        <v>1129</v>
      </c>
      <c r="B121" s="191">
        <v>0.03</v>
      </c>
      <c r="C121" s="192">
        <v>2.9000000000000001E-2</v>
      </c>
      <c r="D121" s="193">
        <v>3.5000000000000003E-2</v>
      </c>
      <c r="E121" s="191">
        <v>3.1E-2</v>
      </c>
      <c r="F121" s="192">
        <v>2.5000000000000001E-2</v>
      </c>
      <c r="G121" s="193">
        <v>3.2000000000000001E-2</v>
      </c>
      <c r="H121" s="191">
        <v>0.03</v>
      </c>
      <c r="I121" s="192">
        <v>3.1E-2</v>
      </c>
      <c r="J121" s="193">
        <v>3.6999999999999998E-2</v>
      </c>
      <c r="K121" s="192"/>
      <c r="L121" s="192"/>
      <c r="M121" s="193"/>
      <c r="N121" s="312"/>
    </row>
    <row r="122" spans="1:14" x14ac:dyDescent="0.3">
      <c r="A122" s="189">
        <v>4</v>
      </c>
      <c r="B122" s="191">
        <v>0.22700000000000001</v>
      </c>
      <c r="C122" s="192">
        <v>0.28999999999999998</v>
      </c>
      <c r="D122" s="193">
        <v>0.378</v>
      </c>
      <c r="E122" s="191">
        <v>0.16</v>
      </c>
      <c r="F122" s="192">
        <v>0.26100000000000001</v>
      </c>
      <c r="G122" s="193">
        <v>0.34599999999999997</v>
      </c>
      <c r="H122" s="191">
        <v>0.253</v>
      </c>
      <c r="I122" s="192">
        <v>0.30599999999999999</v>
      </c>
      <c r="J122" s="193">
        <v>0.39900000000000002</v>
      </c>
      <c r="K122" s="192"/>
      <c r="L122" s="192"/>
      <c r="M122" s="193"/>
      <c r="N122" s="312"/>
    </row>
    <row r="123" spans="1:14" x14ac:dyDescent="0.3">
      <c r="A123" s="189">
        <v>3</v>
      </c>
      <c r="B123" s="191">
        <v>0.32400000000000001</v>
      </c>
      <c r="C123" s="192">
        <v>0.36799999999999999</v>
      </c>
      <c r="D123" s="193">
        <v>0.34200000000000003</v>
      </c>
      <c r="E123" s="191">
        <v>0.30199999999999999</v>
      </c>
      <c r="F123" s="192">
        <v>0.39100000000000001</v>
      </c>
      <c r="G123" s="193">
        <v>0.36799999999999999</v>
      </c>
      <c r="H123" s="191">
        <v>0.33500000000000002</v>
      </c>
      <c r="I123" s="192">
        <v>0.35499999999999998</v>
      </c>
      <c r="J123" s="193">
        <v>0.32600000000000001</v>
      </c>
      <c r="K123" s="192"/>
      <c r="L123" s="192"/>
      <c r="M123" s="193"/>
      <c r="N123" s="312"/>
    </row>
    <row r="124" spans="1:14" x14ac:dyDescent="0.3">
      <c r="A124" s="189">
        <v>2</v>
      </c>
      <c r="B124" s="191">
        <v>0.34899999999999998</v>
      </c>
      <c r="C124" s="192">
        <v>0.26300000000000001</v>
      </c>
      <c r="D124" s="193">
        <v>0.20300000000000001</v>
      </c>
      <c r="E124" s="191">
        <v>0.39500000000000002</v>
      </c>
      <c r="F124" s="192">
        <v>0.26600000000000001</v>
      </c>
      <c r="G124" s="193">
        <v>0.20599999999999999</v>
      </c>
      <c r="H124" s="191">
        <v>0.33</v>
      </c>
      <c r="I124" s="192">
        <v>0.26</v>
      </c>
      <c r="J124" s="193">
        <v>0.2</v>
      </c>
      <c r="K124" s="192"/>
      <c r="L124" s="192"/>
      <c r="M124" s="193"/>
      <c r="N124" s="312"/>
    </row>
    <row r="125" spans="1:14" x14ac:dyDescent="0.3">
      <c r="A125" s="189">
        <v>1</v>
      </c>
      <c r="B125" s="191">
        <v>5.0999999999999997E-2</v>
      </c>
      <c r="C125" s="192">
        <v>3.3000000000000002E-2</v>
      </c>
      <c r="D125" s="193">
        <v>2.7E-2</v>
      </c>
      <c r="E125" s="191">
        <v>8.5999999999999993E-2</v>
      </c>
      <c r="F125" s="192">
        <v>3.3000000000000002E-2</v>
      </c>
      <c r="G125" s="193">
        <v>2.7E-2</v>
      </c>
      <c r="H125" s="191">
        <v>3.6999999999999998E-2</v>
      </c>
      <c r="I125" s="192">
        <v>3.4000000000000002E-2</v>
      </c>
      <c r="J125" s="193">
        <v>2.5999999999999999E-2</v>
      </c>
      <c r="K125" s="192"/>
      <c r="L125" s="192"/>
      <c r="M125" s="193"/>
      <c r="N125" s="312"/>
    </row>
    <row r="126" spans="1:14" x14ac:dyDescent="0.3">
      <c r="A126" s="162">
        <v>0.5</v>
      </c>
      <c r="B126" s="191">
        <v>2E-3</v>
      </c>
      <c r="C126" s="192">
        <v>4.0000000000000001E-3</v>
      </c>
      <c r="D126" s="193">
        <v>3.0000000000000001E-3</v>
      </c>
      <c r="E126" s="191">
        <v>0</v>
      </c>
      <c r="F126" s="192">
        <v>5.0000000000000001E-3</v>
      </c>
      <c r="G126" s="193">
        <v>4.0000000000000001E-3</v>
      </c>
      <c r="H126" s="191">
        <v>2E-3</v>
      </c>
      <c r="I126" s="192">
        <v>4.0000000000000001E-3</v>
      </c>
      <c r="J126" s="193">
        <v>2E-3</v>
      </c>
      <c r="K126" s="192"/>
      <c r="L126" s="192"/>
      <c r="M126" s="193"/>
      <c r="N126" s="312"/>
    </row>
    <row r="127" spans="1:14" s="120" customFormat="1" x14ac:dyDescent="0.3">
      <c r="A127" s="162" t="s">
        <v>381</v>
      </c>
      <c r="B127" s="191">
        <v>1.7999999999999999E-2</v>
      </c>
      <c r="C127" s="192">
        <v>1.2E-2</v>
      </c>
      <c r="D127" s="193">
        <v>1.2E-2</v>
      </c>
      <c r="E127" s="191">
        <v>2.5000000000000001E-2</v>
      </c>
      <c r="F127" s="192">
        <v>1.9E-2</v>
      </c>
      <c r="G127" s="193">
        <v>1.6E-2</v>
      </c>
      <c r="H127" s="191">
        <v>1.2E-2</v>
      </c>
      <c r="I127" s="192">
        <v>8.9999999999999993E-3</v>
      </c>
      <c r="J127" s="193">
        <v>8.9999999999999993E-3</v>
      </c>
      <c r="K127" s="192"/>
      <c r="L127" s="192"/>
      <c r="M127" s="193"/>
      <c r="N127" s="312"/>
    </row>
    <row r="128" spans="1:14" s="120" customFormat="1" x14ac:dyDescent="0.3">
      <c r="A128" s="126" t="s">
        <v>194</v>
      </c>
      <c r="B128" s="127">
        <v>568</v>
      </c>
      <c r="C128" s="128">
        <v>6684</v>
      </c>
      <c r="D128" s="129">
        <v>13838</v>
      </c>
      <c r="E128" s="127">
        <v>162</v>
      </c>
      <c r="F128" s="128">
        <v>2326</v>
      </c>
      <c r="G128" s="129">
        <v>5153</v>
      </c>
      <c r="H128" s="127">
        <v>403</v>
      </c>
      <c r="I128" s="128">
        <v>4197</v>
      </c>
      <c r="J128" s="129">
        <v>8427</v>
      </c>
      <c r="K128" s="128"/>
      <c r="L128" s="128"/>
      <c r="M128" s="129"/>
      <c r="N128" s="118"/>
    </row>
    <row r="129" spans="1:14" s="120" customFormat="1" ht="26" x14ac:dyDescent="0.3">
      <c r="A129" s="200" t="s">
        <v>675</v>
      </c>
      <c r="B129" s="191">
        <v>1.9E-2</v>
      </c>
      <c r="C129" s="192">
        <v>1.2999999999999999E-2</v>
      </c>
      <c r="D129" s="193">
        <v>1.6E-2</v>
      </c>
      <c r="E129" s="191">
        <v>2.5000000000000001E-2</v>
      </c>
      <c r="F129" s="192">
        <v>1.6E-2</v>
      </c>
      <c r="G129" s="193">
        <v>1.7000000000000001E-2</v>
      </c>
      <c r="H129" s="191">
        <v>1.7000000000000001E-2</v>
      </c>
      <c r="I129" s="192">
        <v>1.2E-2</v>
      </c>
      <c r="J129" s="193">
        <v>1.4999999999999999E-2</v>
      </c>
      <c r="K129" s="192"/>
      <c r="L129" s="192"/>
      <c r="M129" s="193"/>
      <c r="N129" s="312"/>
    </row>
    <row r="130" spans="1:14" s="120" customFormat="1" x14ac:dyDescent="0.3">
      <c r="A130" s="189">
        <v>4</v>
      </c>
      <c r="B130" s="191">
        <v>0.14499999999999999</v>
      </c>
      <c r="C130" s="192">
        <v>0.12</v>
      </c>
      <c r="D130" s="193">
        <v>0.13800000000000001</v>
      </c>
      <c r="E130" s="191">
        <v>0.155</v>
      </c>
      <c r="F130" s="192">
        <v>0.126</v>
      </c>
      <c r="G130" s="193">
        <v>0.13600000000000001</v>
      </c>
      <c r="H130" s="191">
        <v>0.14199999999999999</v>
      </c>
      <c r="I130" s="192">
        <v>0.11899999999999999</v>
      </c>
      <c r="J130" s="193">
        <v>0.14099999999999999</v>
      </c>
      <c r="K130" s="192"/>
      <c r="L130" s="192"/>
      <c r="M130" s="193"/>
      <c r="N130" s="312"/>
    </row>
    <row r="131" spans="1:14" s="120" customFormat="1" x14ac:dyDescent="0.3">
      <c r="A131" s="189">
        <v>3</v>
      </c>
      <c r="B131" s="191">
        <v>0.13800000000000001</v>
      </c>
      <c r="C131" s="192">
        <v>0.14699999999999999</v>
      </c>
      <c r="D131" s="193">
        <v>0.16400000000000001</v>
      </c>
      <c r="E131" s="191">
        <v>0.11799999999999999</v>
      </c>
      <c r="F131" s="192">
        <v>0.16700000000000001</v>
      </c>
      <c r="G131" s="193">
        <v>0.184</v>
      </c>
      <c r="H131" s="191">
        <v>0.14699999999999999</v>
      </c>
      <c r="I131" s="192">
        <v>0.13500000000000001</v>
      </c>
      <c r="J131" s="193">
        <v>0.151</v>
      </c>
      <c r="K131" s="192"/>
      <c r="L131" s="192"/>
      <c r="M131" s="193"/>
      <c r="N131" s="312"/>
    </row>
    <row r="132" spans="1:14" s="120" customFormat="1" x14ac:dyDescent="0.3">
      <c r="A132" s="189">
        <v>2</v>
      </c>
      <c r="B132" s="191">
        <v>0.30399999999999999</v>
      </c>
      <c r="C132" s="192">
        <v>0.32500000000000001</v>
      </c>
      <c r="D132" s="193">
        <v>0.314</v>
      </c>
      <c r="E132" s="191">
        <v>0.36</v>
      </c>
      <c r="F132" s="192">
        <v>0.35099999999999998</v>
      </c>
      <c r="G132" s="193">
        <v>0.33500000000000002</v>
      </c>
      <c r="H132" s="191">
        <v>0.28100000000000003</v>
      </c>
      <c r="I132" s="192">
        <v>0.309</v>
      </c>
      <c r="J132" s="193">
        <v>0.3</v>
      </c>
      <c r="K132" s="192"/>
      <c r="L132" s="192"/>
      <c r="M132" s="193"/>
      <c r="N132" s="312"/>
    </row>
    <row r="133" spans="1:14" s="120" customFormat="1" x14ac:dyDescent="0.3">
      <c r="A133" s="189">
        <v>1</v>
      </c>
      <c r="B133" s="191">
        <v>0.307</v>
      </c>
      <c r="C133" s="192">
        <v>0.316</v>
      </c>
      <c r="D133" s="193">
        <v>0.29099999999999998</v>
      </c>
      <c r="E133" s="191">
        <v>0.28599999999999998</v>
      </c>
      <c r="F133" s="192">
        <v>0.28000000000000003</v>
      </c>
      <c r="G133" s="193">
        <v>0.27</v>
      </c>
      <c r="H133" s="191">
        <v>0.316</v>
      </c>
      <c r="I133" s="192">
        <v>0.33600000000000002</v>
      </c>
      <c r="J133" s="193">
        <v>0.30299999999999999</v>
      </c>
      <c r="K133" s="192"/>
      <c r="L133" s="192"/>
      <c r="M133" s="193"/>
      <c r="N133" s="312"/>
    </row>
    <row r="134" spans="1:14" s="120" customFormat="1" x14ac:dyDescent="0.3">
      <c r="A134" s="162">
        <v>0.5</v>
      </c>
      <c r="B134" s="191">
        <v>7.0000000000000001E-3</v>
      </c>
      <c r="C134" s="192">
        <v>1.4999999999999999E-2</v>
      </c>
      <c r="D134" s="193">
        <v>1.4E-2</v>
      </c>
      <c r="E134" s="191">
        <v>6.0000000000000001E-3</v>
      </c>
      <c r="F134" s="192">
        <v>1.2999999999999999E-2</v>
      </c>
      <c r="G134" s="193">
        <v>1.0999999999999999E-2</v>
      </c>
      <c r="H134" s="191">
        <v>7.0000000000000001E-3</v>
      </c>
      <c r="I134" s="192">
        <v>1.6E-2</v>
      </c>
      <c r="J134" s="193">
        <v>1.4999999999999999E-2</v>
      </c>
      <c r="K134" s="192"/>
      <c r="L134" s="192"/>
      <c r="M134" s="193"/>
      <c r="N134" s="312"/>
    </row>
    <row r="135" spans="1:14" s="120" customFormat="1" x14ac:dyDescent="0.3">
      <c r="A135" s="162" t="s">
        <v>381</v>
      </c>
      <c r="B135" s="191">
        <v>0.08</v>
      </c>
      <c r="C135" s="192">
        <v>6.4000000000000001E-2</v>
      </c>
      <c r="D135" s="193">
        <v>6.4000000000000001E-2</v>
      </c>
      <c r="E135" s="191">
        <v>0.05</v>
      </c>
      <c r="F135" s="192">
        <v>4.7E-2</v>
      </c>
      <c r="G135" s="193">
        <v>4.5999999999999999E-2</v>
      </c>
      <c r="H135" s="191">
        <v>0.09</v>
      </c>
      <c r="I135" s="192">
        <v>7.1999999999999995E-2</v>
      </c>
      <c r="J135" s="193">
        <v>7.3999999999999996E-2</v>
      </c>
      <c r="K135" s="192"/>
      <c r="L135" s="192"/>
      <c r="M135" s="193"/>
      <c r="N135" s="312"/>
    </row>
    <row r="136" spans="1:14" s="120" customFormat="1" x14ac:dyDescent="0.3">
      <c r="A136" s="126" t="s">
        <v>194</v>
      </c>
      <c r="B136" s="127">
        <v>566</v>
      </c>
      <c r="C136" s="128">
        <v>6674</v>
      </c>
      <c r="D136" s="129">
        <v>13821</v>
      </c>
      <c r="E136" s="127">
        <v>161</v>
      </c>
      <c r="F136" s="128">
        <v>2324</v>
      </c>
      <c r="G136" s="129">
        <v>5145</v>
      </c>
      <c r="H136" s="127">
        <v>402</v>
      </c>
      <c r="I136" s="128">
        <v>4190</v>
      </c>
      <c r="J136" s="129">
        <v>8420</v>
      </c>
      <c r="K136" s="128"/>
      <c r="L136" s="128"/>
      <c r="M136" s="129"/>
      <c r="N136" s="118"/>
    </row>
    <row r="137" spans="1:14" s="120" customFormat="1" ht="26" x14ac:dyDescent="0.3">
      <c r="A137" s="200" t="s">
        <v>591</v>
      </c>
      <c r="B137" s="191">
        <v>2.3E-2</v>
      </c>
      <c r="C137" s="192">
        <v>1.2E-2</v>
      </c>
      <c r="D137" s="193">
        <v>1.2E-2</v>
      </c>
      <c r="E137" s="191">
        <v>6.0000000000000001E-3</v>
      </c>
      <c r="F137" s="192">
        <v>8.9999999999999993E-3</v>
      </c>
      <c r="G137" s="193">
        <v>1.0999999999999999E-2</v>
      </c>
      <c r="H137" s="191">
        <v>0.03</v>
      </c>
      <c r="I137" s="192">
        <v>1.4E-2</v>
      </c>
      <c r="J137" s="193">
        <v>1.4E-2</v>
      </c>
      <c r="K137" s="192"/>
      <c r="L137" s="192"/>
      <c r="M137" s="193"/>
      <c r="N137" s="312"/>
    </row>
    <row r="138" spans="1:14" s="120" customFormat="1" x14ac:dyDescent="0.3">
      <c r="A138" s="189">
        <v>4</v>
      </c>
      <c r="B138" s="191">
        <v>0.104</v>
      </c>
      <c r="C138" s="192">
        <v>8.6999999999999994E-2</v>
      </c>
      <c r="D138" s="193">
        <v>9.0999999999999998E-2</v>
      </c>
      <c r="E138" s="191">
        <v>7.3999999999999996E-2</v>
      </c>
      <c r="F138" s="192">
        <v>7.0999999999999994E-2</v>
      </c>
      <c r="G138" s="193">
        <v>7.1999999999999995E-2</v>
      </c>
      <c r="H138" s="191">
        <v>0.114</v>
      </c>
      <c r="I138" s="192">
        <v>9.7000000000000003E-2</v>
      </c>
      <c r="J138" s="193">
        <v>0.10299999999999999</v>
      </c>
      <c r="K138" s="192"/>
      <c r="L138" s="192"/>
      <c r="M138" s="193"/>
      <c r="N138" s="312"/>
    </row>
    <row r="139" spans="1:14" s="120" customFormat="1" x14ac:dyDescent="0.3">
      <c r="A139" s="189">
        <v>3</v>
      </c>
      <c r="B139" s="191">
        <v>8.5999999999999993E-2</v>
      </c>
      <c r="C139" s="192">
        <v>0.10199999999999999</v>
      </c>
      <c r="D139" s="193">
        <v>9.7000000000000003E-2</v>
      </c>
      <c r="E139" s="191">
        <v>9.9000000000000005E-2</v>
      </c>
      <c r="F139" s="192">
        <v>8.3000000000000004E-2</v>
      </c>
      <c r="G139" s="193">
        <v>7.6999999999999999E-2</v>
      </c>
      <c r="H139" s="191">
        <v>8.2000000000000003E-2</v>
      </c>
      <c r="I139" s="192">
        <v>0.114</v>
      </c>
      <c r="J139" s="193">
        <v>0.11</v>
      </c>
      <c r="K139" s="192"/>
      <c r="L139" s="192"/>
      <c r="M139" s="193"/>
      <c r="N139" s="312"/>
    </row>
    <row r="140" spans="1:14" s="120" customFormat="1" x14ac:dyDescent="0.3">
      <c r="A140" s="189">
        <v>2</v>
      </c>
      <c r="B140" s="191">
        <v>0.33900000000000002</v>
      </c>
      <c r="C140" s="192">
        <v>0.33200000000000002</v>
      </c>
      <c r="D140" s="193">
        <v>0.34200000000000003</v>
      </c>
      <c r="E140" s="191">
        <v>0.309</v>
      </c>
      <c r="F140" s="192">
        <v>0.33200000000000002</v>
      </c>
      <c r="G140" s="193">
        <v>0.32800000000000001</v>
      </c>
      <c r="H140" s="191">
        <v>0.35099999999999998</v>
      </c>
      <c r="I140" s="192">
        <v>0.33200000000000002</v>
      </c>
      <c r="J140" s="193">
        <v>0.35</v>
      </c>
      <c r="K140" s="192"/>
      <c r="L140" s="192"/>
      <c r="M140" s="193"/>
      <c r="N140" s="312"/>
    </row>
    <row r="141" spans="1:14" s="120" customFormat="1" x14ac:dyDescent="0.3">
      <c r="A141" s="189">
        <v>1</v>
      </c>
      <c r="B141" s="191">
        <v>0.43</v>
      </c>
      <c r="C141" s="192">
        <v>0.44400000000000001</v>
      </c>
      <c r="D141" s="193">
        <v>0.43099999999999999</v>
      </c>
      <c r="E141" s="191">
        <v>0.49399999999999999</v>
      </c>
      <c r="F141" s="192">
        <v>0.47599999999999998</v>
      </c>
      <c r="G141" s="193">
        <v>0.48099999999999998</v>
      </c>
      <c r="H141" s="191">
        <v>0.40500000000000003</v>
      </c>
      <c r="I141" s="192">
        <v>0.42399999999999999</v>
      </c>
      <c r="J141" s="193">
        <v>0.39900000000000002</v>
      </c>
      <c r="K141" s="192"/>
      <c r="L141" s="192"/>
      <c r="M141" s="193"/>
      <c r="N141" s="312"/>
    </row>
    <row r="142" spans="1:14" s="120" customFormat="1" x14ac:dyDescent="0.3">
      <c r="A142" s="162">
        <v>0.5</v>
      </c>
      <c r="B142" s="191">
        <v>7.0000000000000001E-3</v>
      </c>
      <c r="C142" s="192">
        <v>8.9999999999999993E-3</v>
      </c>
      <c r="D142" s="193">
        <v>1.0999999999999999E-2</v>
      </c>
      <c r="E142" s="191">
        <v>6.0000000000000001E-3</v>
      </c>
      <c r="F142" s="192">
        <v>1.0999999999999999E-2</v>
      </c>
      <c r="G142" s="193">
        <v>1.2E-2</v>
      </c>
      <c r="H142" s="191">
        <v>7.0000000000000001E-3</v>
      </c>
      <c r="I142" s="192">
        <v>8.0000000000000002E-3</v>
      </c>
      <c r="J142" s="193">
        <v>0.01</v>
      </c>
      <c r="K142" s="192"/>
      <c r="L142" s="192"/>
      <c r="M142" s="193"/>
      <c r="N142" s="312"/>
    </row>
    <row r="143" spans="1:14" s="120" customFormat="1" x14ac:dyDescent="0.3">
      <c r="A143" s="162" t="s">
        <v>381</v>
      </c>
      <c r="B143" s="191">
        <v>1.0999999999999999E-2</v>
      </c>
      <c r="C143" s="192">
        <v>1.4E-2</v>
      </c>
      <c r="D143" s="193">
        <v>1.6E-2</v>
      </c>
      <c r="E143" s="191">
        <v>1.2E-2</v>
      </c>
      <c r="F143" s="192">
        <v>1.7999999999999999E-2</v>
      </c>
      <c r="G143" s="193">
        <v>1.7999999999999999E-2</v>
      </c>
      <c r="H143" s="191">
        <v>0.01</v>
      </c>
      <c r="I143" s="192">
        <v>1.0999999999999999E-2</v>
      </c>
      <c r="J143" s="193">
        <v>1.4E-2</v>
      </c>
      <c r="K143" s="192"/>
      <c r="L143" s="192"/>
      <c r="M143" s="193"/>
      <c r="N143" s="312"/>
    </row>
    <row r="144" spans="1:14" s="120" customFormat="1" x14ac:dyDescent="0.3">
      <c r="A144" s="126" t="s">
        <v>194</v>
      </c>
      <c r="B144" s="127">
        <v>567</v>
      </c>
      <c r="C144" s="128">
        <v>6677</v>
      </c>
      <c r="D144" s="129">
        <v>13831</v>
      </c>
      <c r="E144" s="127">
        <v>162</v>
      </c>
      <c r="F144" s="128">
        <v>2325</v>
      </c>
      <c r="G144" s="129">
        <v>5151</v>
      </c>
      <c r="H144" s="127">
        <v>402</v>
      </c>
      <c r="I144" s="128">
        <v>4192</v>
      </c>
      <c r="J144" s="129">
        <v>8423</v>
      </c>
      <c r="K144" s="128"/>
      <c r="L144" s="128"/>
      <c r="M144" s="129"/>
      <c r="N144" s="118"/>
    </row>
    <row r="145" spans="1:14" s="120" customFormat="1" ht="26" x14ac:dyDescent="0.3">
      <c r="A145" s="200" t="s">
        <v>970</v>
      </c>
      <c r="B145" s="191">
        <v>2.5000000000000001E-2</v>
      </c>
      <c r="C145" s="192">
        <v>2.1000000000000001E-2</v>
      </c>
      <c r="D145" s="193">
        <v>2.5999999999999999E-2</v>
      </c>
      <c r="E145" s="191">
        <v>1.9E-2</v>
      </c>
      <c r="F145" s="192">
        <v>2.1000000000000001E-2</v>
      </c>
      <c r="G145" s="193">
        <v>2.8000000000000001E-2</v>
      </c>
      <c r="H145" s="191">
        <v>2.7E-2</v>
      </c>
      <c r="I145" s="192">
        <v>2.1999999999999999E-2</v>
      </c>
      <c r="J145" s="193">
        <v>2.5000000000000001E-2</v>
      </c>
      <c r="K145" s="192"/>
      <c r="L145" s="192"/>
      <c r="M145" s="193"/>
      <c r="N145" s="312"/>
    </row>
    <row r="146" spans="1:14" s="120" customFormat="1" x14ac:dyDescent="0.3">
      <c r="A146" s="189">
        <v>4</v>
      </c>
      <c r="B146" s="191">
        <v>0.59499999999999997</v>
      </c>
      <c r="C146" s="192">
        <v>0.47799999999999998</v>
      </c>
      <c r="D146" s="193">
        <v>0.51100000000000001</v>
      </c>
      <c r="E146" s="191">
        <v>0.59899999999999998</v>
      </c>
      <c r="F146" s="192">
        <v>0.46800000000000003</v>
      </c>
      <c r="G146" s="193">
        <v>0.503</v>
      </c>
      <c r="H146" s="191">
        <v>0.59399999999999997</v>
      </c>
      <c r="I146" s="192">
        <v>0.48299999999999998</v>
      </c>
      <c r="J146" s="193">
        <v>0.51600000000000001</v>
      </c>
      <c r="K146" s="192"/>
      <c r="L146" s="192"/>
      <c r="M146" s="193"/>
      <c r="N146" s="312"/>
    </row>
    <row r="147" spans="1:14" s="120" customFormat="1" x14ac:dyDescent="0.3">
      <c r="A147" s="189">
        <v>3</v>
      </c>
      <c r="B147" s="191">
        <v>0.27</v>
      </c>
      <c r="C147" s="192">
        <v>0.33700000000000002</v>
      </c>
      <c r="D147" s="193">
        <v>0.315</v>
      </c>
      <c r="E147" s="191">
        <v>0.27200000000000002</v>
      </c>
      <c r="F147" s="192">
        <v>0.34399999999999997</v>
      </c>
      <c r="G147" s="193">
        <v>0.316</v>
      </c>
      <c r="H147" s="191">
        <v>0.27200000000000002</v>
      </c>
      <c r="I147" s="192">
        <v>0.33400000000000002</v>
      </c>
      <c r="J147" s="193">
        <v>0.316</v>
      </c>
      <c r="K147" s="192"/>
      <c r="L147" s="192"/>
      <c r="M147" s="193"/>
      <c r="N147" s="312"/>
    </row>
    <row r="148" spans="1:14" s="120" customFormat="1" x14ac:dyDescent="0.3">
      <c r="A148" s="189">
        <v>2</v>
      </c>
      <c r="B148" s="191">
        <v>6.7000000000000004E-2</v>
      </c>
      <c r="C148" s="192">
        <v>0.11</v>
      </c>
      <c r="D148" s="193">
        <v>9.8000000000000004E-2</v>
      </c>
      <c r="E148" s="191">
        <v>7.3999999999999996E-2</v>
      </c>
      <c r="F148" s="192">
        <v>0.106</v>
      </c>
      <c r="G148" s="193">
        <v>0.1</v>
      </c>
      <c r="H148" s="191">
        <v>6.2E-2</v>
      </c>
      <c r="I148" s="192">
        <v>0.111</v>
      </c>
      <c r="J148" s="193">
        <v>9.7000000000000003E-2</v>
      </c>
      <c r="K148" s="192"/>
      <c r="L148" s="192"/>
      <c r="M148" s="193"/>
      <c r="N148" s="312"/>
    </row>
    <row r="149" spans="1:14" s="120" customFormat="1" x14ac:dyDescent="0.3">
      <c r="A149" s="189">
        <v>1</v>
      </c>
      <c r="B149" s="191">
        <v>3.4000000000000002E-2</v>
      </c>
      <c r="C149" s="192">
        <v>4.1000000000000002E-2</v>
      </c>
      <c r="D149" s="193">
        <v>3.7999999999999999E-2</v>
      </c>
      <c r="E149" s="191">
        <v>2.5000000000000001E-2</v>
      </c>
      <c r="F149" s="192">
        <v>4.5999999999999999E-2</v>
      </c>
      <c r="G149" s="193">
        <v>0.04</v>
      </c>
      <c r="H149" s="191">
        <v>3.6999999999999998E-2</v>
      </c>
      <c r="I149" s="192">
        <v>3.9E-2</v>
      </c>
      <c r="J149" s="193">
        <v>3.5999999999999997E-2</v>
      </c>
      <c r="K149" s="192"/>
      <c r="L149" s="192"/>
      <c r="M149" s="193"/>
      <c r="N149" s="312"/>
    </row>
    <row r="150" spans="1:14" s="120" customFormat="1" x14ac:dyDescent="0.3">
      <c r="A150" s="162">
        <v>0.5</v>
      </c>
      <c r="B150" s="191">
        <v>8.9999999999999993E-3</v>
      </c>
      <c r="C150" s="192">
        <v>6.0000000000000001E-3</v>
      </c>
      <c r="D150" s="193">
        <v>5.0000000000000001E-3</v>
      </c>
      <c r="E150" s="191">
        <v>1.2E-2</v>
      </c>
      <c r="F150" s="192">
        <v>7.0000000000000001E-3</v>
      </c>
      <c r="G150" s="193">
        <v>5.0000000000000001E-3</v>
      </c>
      <c r="H150" s="191">
        <v>7.0000000000000001E-3</v>
      </c>
      <c r="I150" s="192">
        <v>6.0000000000000001E-3</v>
      </c>
      <c r="J150" s="193">
        <v>5.0000000000000001E-3</v>
      </c>
      <c r="K150" s="192"/>
      <c r="L150" s="192"/>
      <c r="M150" s="193"/>
      <c r="N150" s="312"/>
    </row>
    <row r="151" spans="1:14" s="120" customFormat="1" x14ac:dyDescent="0.3">
      <c r="A151" s="162" t="s">
        <v>381</v>
      </c>
      <c r="B151" s="191">
        <v>0</v>
      </c>
      <c r="C151" s="192">
        <v>6.0000000000000001E-3</v>
      </c>
      <c r="D151" s="193">
        <v>7.0000000000000001E-3</v>
      </c>
      <c r="E151" s="191">
        <v>0</v>
      </c>
      <c r="F151" s="192">
        <v>8.9999999999999993E-3</v>
      </c>
      <c r="G151" s="193">
        <v>8.0000000000000002E-3</v>
      </c>
      <c r="H151" s="191">
        <v>0</v>
      </c>
      <c r="I151" s="192">
        <v>5.0000000000000001E-3</v>
      </c>
      <c r="J151" s="193">
        <v>6.0000000000000001E-3</v>
      </c>
      <c r="K151" s="192"/>
      <c r="L151" s="192"/>
      <c r="M151" s="193"/>
      <c r="N151" s="312"/>
    </row>
    <row r="152" spans="1:14" s="120" customFormat="1" x14ac:dyDescent="0.3">
      <c r="A152" s="126" t="s">
        <v>194</v>
      </c>
      <c r="B152" s="127">
        <v>566</v>
      </c>
      <c r="C152" s="128">
        <v>6672</v>
      </c>
      <c r="D152" s="129">
        <v>13819</v>
      </c>
      <c r="E152" s="127">
        <v>162</v>
      </c>
      <c r="F152" s="128">
        <v>2321</v>
      </c>
      <c r="G152" s="129">
        <v>5147</v>
      </c>
      <c r="H152" s="127">
        <v>401</v>
      </c>
      <c r="I152" s="128">
        <v>4190</v>
      </c>
      <c r="J152" s="129">
        <v>8414</v>
      </c>
      <c r="K152" s="128"/>
      <c r="L152" s="128"/>
      <c r="M152" s="129"/>
      <c r="N152" s="118"/>
    </row>
    <row r="153" spans="1:14" s="120" customFormat="1" ht="26" x14ac:dyDescent="0.3">
      <c r="A153" s="200" t="s">
        <v>592</v>
      </c>
      <c r="B153" s="191">
        <v>7.0000000000000001E-3</v>
      </c>
      <c r="C153" s="192">
        <v>3.0000000000000001E-3</v>
      </c>
      <c r="D153" s="193">
        <v>3.0000000000000001E-3</v>
      </c>
      <c r="E153" s="191">
        <v>1.9E-2</v>
      </c>
      <c r="F153" s="192">
        <v>4.0000000000000001E-3</v>
      </c>
      <c r="G153" s="193">
        <v>4.0000000000000001E-3</v>
      </c>
      <c r="H153" s="191">
        <v>2E-3</v>
      </c>
      <c r="I153" s="192">
        <v>2E-3</v>
      </c>
      <c r="J153" s="193">
        <v>3.0000000000000001E-3</v>
      </c>
      <c r="K153" s="192"/>
      <c r="L153" s="192"/>
      <c r="M153" s="193"/>
      <c r="N153" s="312"/>
    </row>
    <row r="154" spans="1:14" s="120" customFormat="1" x14ac:dyDescent="0.3">
      <c r="A154" s="189">
        <v>4</v>
      </c>
      <c r="B154" s="191">
        <v>1.2E-2</v>
      </c>
      <c r="C154" s="192">
        <v>8.9999999999999993E-3</v>
      </c>
      <c r="D154" s="193">
        <v>1.2E-2</v>
      </c>
      <c r="E154" s="191">
        <v>2.5000000000000001E-2</v>
      </c>
      <c r="F154" s="192">
        <v>1.7000000000000001E-2</v>
      </c>
      <c r="G154" s="193">
        <v>1.9E-2</v>
      </c>
      <c r="H154" s="191">
        <v>7.0000000000000001E-3</v>
      </c>
      <c r="I154" s="192">
        <v>5.0000000000000001E-3</v>
      </c>
      <c r="J154" s="193">
        <v>8.0000000000000002E-3</v>
      </c>
      <c r="K154" s="192"/>
      <c r="L154" s="192"/>
      <c r="M154" s="193"/>
      <c r="N154" s="312"/>
    </row>
    <row r="155" spans="1:14" s="120" customFormat="1" x14ac:dyDescent="0.3">
      <c r="A155" s="189">
        <v>3</v>
      </c>
      <c r="B155" s="191">
        <v>1.0999999999999999E-2</v>
      </c>
      <c r="C155" s="192">
        <v>1.9E-2</v>
      </c>
      <c r="D155" s="193">
        <v>2.1000000000000001E-2</v>
      </c>
      <c r="E155" s="191">
        <v>1.9E-2</v>
      </c>
      <c r="F155" s="192">
        <v>3.4000000000000002E-2</v>
      </c>
      <c r="G155" s="193">
        <v>3.4000000000000002E-2</v>
      </c>
      <c r="H155" s="191">
        <v>7.0000000000000001E-3</v>
      </c>
      <c r="I155" s="192">
        <v>1.2E-2</v>
      </c>
      <c r="J155" s="193">
        <v>1.4E-2</v>
      </c>
      <c r="K155" s="192"/>
      <c r="L155" s="192"/>
      <c r="M155" s="193"/>
      <c r="N155" s="312"/>
    </row>
    <row r="156" spans="1:14" s="120" customFormat="1" x14ac:dyDescent="0.3">
      <c r="A156" s="189">
        <v>2</v>
      </c>
      <c r="B156" s="191">
        <v>4.8000000000000001E-2</v>
      </c>
      <c r="C156" s="192">
        <v>5.5E-2</v>
      </c>
      <c r="D156" s="193">
        <v>6.4000000000000001E-2</v>
      </c>
      <c r="E156" s="191">
        <v>6.2E-2</v>
      </c>
      <c r="F156" s="192">
        <v>8.7999999999999995E-2</v>
      </c>
      <c r="G156" s="193">
        <v>9.8000000000000004E-2</v>
      </c>
      <c r="H156" s="191">
        <v>4.2000000000000003E-2</v>
      </c>
      <c r="I156" s="192">
        <v>3.7999999999999999E-2</v>
      </c>
      <c r="J156" s="193">
        <v>4.3999999999999997E-2</v>
      </c>
      <c r="K156" s="192"/>
      <c r="L156" s="192"/>
      <c r="M156" s="193"/>
      <c r="N156" s="312"/>
    </row>
    <row r="157" spans="1:14" s="120" customFormat="1" x14ac:dyDescent="0.3">
      <c r="A157" s="189">
        <v>1</v>
      </c>
      <c r="B157" s="191">
        <v>0.191</v>
      </c>
      <c r="C157" s="192">
        <v>0.17799999999999999</v>
      </c>
      <c r="D157" s="193">
        <v>0.189</v>
      </c>
      <c r="E157" s="191">
        <v>0.193</v>
      </c>
      <c r="F157" s="192">
        <v>0.215</v>
      </c>
      <c r="G157" s="193">
        <v>0.221</v>
      </c>
      <c r="H157" s="191">
        <v>0.189</v>
      </c>
      <c r="I157" s="192">
        <v>0.157</v>
      </c>
      <c r="J157" s="193">
        <v>0.16800000000000001</v>
      </c>
      <c r="K157" s="192"/>
      <c r="L157" s="192"/>
      <c r="M157" s="193"/>
      <c r="N157" s="312"/>
    </row>
    <row r="158" spans="1:14" s="120" customFormat="1" x14ac:dyDescent="0.3">
      <c r="A158" s="162">
        <v>0.5</v>
      </c>
      <c r="B158" s="191">
        <v>7.0999999999999994E-2</v>
      </c>
      <c r="C158" s="192">
        <v>7.1999999999999995E-2</v>
      </c>
      <c r="D158" s="193">
        <v>7.3999999999999996E-2</v>
      </c>
      <c r="E158" s="191">
        <v>0.11799999999999999</v>
      </c>
      <c r="F158" s="192">
        <v>8.3000000000000004E-2</v>
      </c>
      <c r="G158" s="193">
        <v>8.4000000000000005E-2</v>
      </c>
      <c r="H158" s="191">
        <v>5.1999999999999998E-2</v>
      </c>
      <c r="I158" s="192">
        <v>6.5000000000000002E-2</v>
      </c>
      <c r="J158" s="193">
        <v>6.7000000000000004E-2</v>
      </c>
      <c r="K158" s="192"/>
      <c r="L158" s="192"/>
      <c r="M158" s="193"/>
      <c r="N158" s="312"/>
    </row>
    <row r="159" spans="1:14" s="120" customFormat="1" x14ac:dyDescent="0.3">
      <c r="A159" s="162" t="s">
        <v>381</v>
      </c>
      <c r="B159" s="191">
        <v>0.66100000000000003</v>
      </c>
      <c r="C159" s="192">
        <v>0.66300000000000003</v>
      </c>
      <c r="D159" s="193">
        <v>0.63600000000000001</v>
      </c>
      <c r="E159" s="191">
        <v>0.56499999999999995</v>
      </c>
      <c r="F159" s="192">
        <v>0.55800000000000005</v>
      </c>
      <c r="G159" s="193">
        <v>0.53900000000000003</v>
      </c>
      <c r="H159" s="191">
        <v>0.69899999999999995</v>
      </c>
      <c r="I159" s="192">
        <v>0.72099999999999997</v>
      </c>
      <c r="J159" s="193">
        <v>0.69599999999999995</v>
      </c>
      <c r="K159" s="192"/>
      <c r="L159" s="192"/>
      <c r="M159" s="193"/>
      <c r="N159" s="312"/>
    </row>
    <row r="160" spans="1:14" s="120" customFormat="1" x14ac:dyDescent="0.3">
      <c r="A160" s="126" t="s">
        <v>194</v>
      </c>
      <c r="B160" s="127">
        <v>566</v>
      </c>
      <c r="C160" s="128">
        <v>6672</v>
      </c>
      <c r="D160" s="129">
        <v>13821</v>
      </c>
      <c r="E160" s="127">
        <v>161</v>
      </c>
      <c r="F160" s="128">
        <v>2323</v>
      </c>
      <c r="G160" s="129">
        <v>5148</v>
      </c>
      <c r="H160" s="127">
        <v>402</v>
      </c>
      <c r="I160" s="128">
        <v>4188</v>
      </c>
      <c r="J160" s="129">
        <v>8415</v>
      </c>
      <c r="K160" s="128"/>
      <c r="L160" s="128"/>
      <c r="M160" s="129"/>
      <c r="N160" s="118"/>
    </row>
    <row r="161" spans="1:14" s="120" customFormat="1" ht="65" x14ac:dyDescent="0.3">
      <c r="A161" s="200" t="s">
        <v>1130</v>
      </c>
      <c r="B161" s="191">
        <v>3.6999999999999998E-2</v>
      </c>
      <c r="C161" s="192">
        <v>4.1000000000000002E-2</v>
      </c>
      <c r="D161" s="193">
        <v>3.1E-2</v>
      </c>
      <c r="E161" s="191">
        <v>1.9E-2</v>
      </c>
      <c r="F161" s="192">
        <v>3.7999999999999999E-2</v>
      </c>
      <c r="G161" s="193">
        <v>2.8000000000000001E-2</v>
      </c>
      <c r="H161" s="191">
        <v>4.4999999999999998E-2</v>
      </c>
      <c r="I161" s="192">
        <v>4.2000000000000003E-2</v>
      </c>
      <c r="J161" s="193">
        <v>3.2000000000000001E-2</v>
      </c>
      <c r="K161" s="192"/>
      <c r="L161" s="192"/>
      <c r="M161" s="193"/>
      <c r="N161" s="312"/>
    </row>
    <row r="162" spans="1:14" s="120" customFormat="1" x14ac:dyDescent="0.3">
      <c r="A162" s="189">
        <v>4</v>
      </c>
      <c r="B162" s="191">
        <v>0.21</v>
      </c>
      <c r="C162" s="192">
        <v>0.29599999999999999</v>
      </c>
      <c r="D162" s="193">
        <v>0.26800000000000002</v>
      </c>
      <c r="E162" s="191">
        <v>0.14799999999999999</v>
      </c>
      <c r="F162" s="192">
        <v>0.23799999999999999</v>
      </c>
      <c r="G162" s="193">
        <v>0.216</v>
      </c>
      <c r="H162" s="191">
        <v>0.23599999999999999</v>
      </c>
      <c r="I162" s="192">
        <v>0.32300000000000001</v>
      </c>
      <c r="J162" s="193">
        <v>0.29499999999999998</v>
      </c>
      <c r="K162" s="192"/>
      <c r="L162" s="192"/>
      <c r="M162" s="193"/>
      <c r="N162" s="312"/>
    </row>
    <row r="163" spans="1:14" s="120" customFormat="1" x14ac:dyDescent="0.3">
      <c r="A163" s="189">
        <v>3</v>
      </c>
      <c r="B163" s="191">
        <v>0.109</v>
      </c>
      <c r="C163" s="192">
        <v>0.11799999999999999</v>
      </c>
      <c r="D163" s="193">
        <v>0.112</v>
      </c>
      <c r="E163" s="191">
        <v>9.9000000000000005E-2</v>
      </c>
      <c r="F163" s="192">
        <v>9.7000000000000003E-2</v>
      </c>
      <c r="G163" s="193">
        <v>9.1999999999999998E-2</v>
      </c>
      <c r="H163" s="191">
        <v>0.114</v>
      </c>
      <c r="I163" s="192">
        <v>0.127</v>
      </c>
      <c r="J163" s="193">
        <v>0.122</v>
      </c>
      <c r="K163" s="192"/>
      <c r="L163" s="192"/>
      <c r="M163" s="193"/>
      <c r="N163" s="312"/>
    </row>
    <row r="164" spans="1:14" s="120" customFormat="1" x14ac:dyDescent="0.3">
      <c r="A164" s="189">
        <v>2</v>
      </c>
      <c r="B164" s="191">
        <v>0.217</v>
      </c>
      <c r="C164" s="192">
        <v>0.189</v>
      </c>
      <c r="D164" s="193">
        <v>0.20200000000000001</v>
      </c>
      <c r="E164" s="191">
        <v>0.216</v>
      </c>
      <c r="F164" s="192">
        <v>0.19800000000000001</v>
      </c>
      <c r="G164" s="193">
        <v>0.20499999999999999</v>
      </c>
      <c r="H164" s="191">
        <v>0.216</v>
      </c>
      <c r="I164" s="192">
        <v>0.188</v>
      </c>
      <c r="J164" s="193">
        <v>0.20300000000000001</v>
      </c>
      <c r="K164" s="192"/>
      <c r="L164" s="192"/>
      <c r="M164" s="193"/>
      <c r="N164" s="312"/>
    </row>
    <row r="165" spans="1:14" s="120" customFormat="1" x14ac:dyDescent="0.3">
      <c r="A165" s="189">
        <v>1</v>
      </c>
      <c r="B165" s="191">
        <v>0.316</v>
      </c>
      <c r="C165" s="192">
        <v>0.24099999999999999</v>
      </c>
      <c r="D165" s="193">
        <v>0.247</v>
      </c>
      <c r="E165" s="191">
        <v>0.35799999999999998</v>
      </c>
      <c r="F165" s="192">
        <v>0.28499999999999998</v>
      </c>
      <c r="G165" s="193">
        <v>0.28199999999999997</v>
      </c>
      <c r="H165" s="191">
        <v>0.29899999999999999</v>
      </c>
      <c r="I165" s="192">
        <v>0.221</v>
      </c>
      <c r="J165" s="193">
        <v>0.22800000000000001</v>
      </c>
      <c r="K165" s="192"/>
      <c r="L165" s="192"/>
      <c r="M165" s="193"/>
      <c r="N165" s="312"/>
    </row>
    <row r="166" spans="1:14" s="120" customFormat="1" x14ac:dyDescent="0.3">
      <c r="A166" s="162">
        <v>0.5</v>
      </c>
      <c r="B166" s="191">
        <v>3.2000000000000001E-2</v>
      </c>
      <c r="C166" s="192">
        <v>3.6999999999999998E-2</v>
      </c>
      <c r="D166" s="193">
        <v>4.4999999999999998E-2</v>
      </c>
      <c r="E166" s="191">
        <v>4.2999999999999997E-2</v>
      </c>
      <c r="F166" s="192">
        <v>4.9000000000000002E-2</v>
      </c>
      <c r="G166" s="193">
        <v>5.6000000000000001E-2</v>
      </c>
      <c r="H166" s="191">
        <v>2.5000000000000001E-2</v>
      </c>
      <c r="I166" s="192">
        <v>3.1E-2</v>
      </c>
      <c r="J166" s="193">
        <v>3.9E-2</v>
      </c>
      <c r="K166" s="192"/>
      <c r="L166" s="192"/>
      <c r="M166" s="193"/>
      <c r="N166" s="312"/>
    </row>
    <row r="167" spans="1:14" s="120" customFormat="1" x14ac:dyDescent="0.3">
      <c r="A167" s="162" t="s">
        <v>381</v>
      </c>
      <c r="B167" s="191">
        <v>7.9000000000000001E-2</v>
      </c>
      <c r="C167" s="192">
        <v>7.5999999999999998E-2</v>
      </c>
      <c r="D167" s="193">
        <v>9.5000000000000001E-2</v>
      </c>
      <c r="E167" s="191">
        <v>0.11700000000000001</v>
      </c>
      <c r="F167" s="192">
        <v>9.5000000000000001E-2</v>
      </c>
      <c r="G167" s="193">
        <v>0.121</v>
      </c>
      <c r="H167" s="191">
        <v>6.5000000000000002E-2</v>
      </c>
      <c r="I167" s="192">
        <v>6.8000000000000005E-2</v>
      </c>
      <c r="J167" s="193">
        <v>8.1000000000000003E-2</v>
      </c>
      <c r="K167" s="192"/>
      <c r="L167" s="192"/>
      <c r="M167" s="193"/>
      <c r="N167" s="312"/>
    </row>
    <row r="168" spans="1:14" s="120" customFormat="1" x14ac:dyDescent="0.3">
      <c r="A168" s="126" t="s">
        <v>194</v>
      </c>
      <c r="B168" s="127">
        <v>567</v>
      </c>
      <c r="C168" s="128">
        <v>6677</v>
      </c>
      <c r="D168" s="129">
        <v>13830</v>
      </c>
      <c r="E168" s="127">
        <v>162</v>
      </c>
      <c r="F168" s="128">
        <v>2325</v>
      </c>
      <c r="G168" s="129">
        <v>5152</v>
      </c>
      <c r="H168" s="127">
        <v>402</v>
      </c>
      <c r="I168" s="128">
        <v>4191</v>
      </c>
      <c r="J168" s="129">
        <v>8420</v>
      </c>
      <c r="K168" s="128"/>
      <c r="L168" s="128"/>
      <c r="M168" s="129"/>
      <c r="N168" s="118"/>
    </row>
    <row r="169" spans="1:14" s="120" customFormat="1" ht="26" x14ac:dyDescent="0.3">
      <c r="A169" s="198" t="s">
        <v>971</v>
      </c>
      <c r="B169" s="147">
        <v>0.34499999999999997</v>
      </c>
      <c r="C169" s="148">
        <v>0.35499999999999998</v>
      </c>
      <c r="D169" s="149">
        <v>0.28399999999999997</v>
      </c>
      <c r="E169" s="147">
        <v>0.34799999999999998</v>
      </c>
      <c r="F169" s="148">
        <v>0.35499999999999998</v>
      </c>
      <c r="G169" s="149">
        <v>0.28799999999999998</v>
      </c>
      <c r="H169" s="147">
        <v>0.34399999999999997</v>
      </c>
      <c r="I169" s="148">
        <v>0.35699999999999998</v>
      </c>
      <c r="J169" s="149">
        <v>0.28199999999999997</v>
      </c>
      <c r="K169" s="148"/>
      <c r="L169" s="148"/>
      <c r="M169" s="149"/>
      <c r="N169" s="311"/>
    </row>
    <row r="170" spans="1:14" s="120" customFormat="1" x14ac:dyDescent="0.3">
      <c r="A170" s="226" t="s">
        <v>515</v>
      </c>
      <c r="B170" s="191">
        <v>0.33800000000000002</v>
      </c>
      <c r="C170" s="192">
        <v>0.316</v>
      </c>
      <c r="D170" s="193">
        <v>0.29099999999999998</v>
      </c>
      <c r="E170" s="191">
        <v>0.29699999999999999</v>
      </c>
      <c r="F170" s="192">
        <v>0.28199999999999997</v>
      </c>
      <c r="G170" s="193">
        <v>0.25800000000000001</v>
      </c>
      <c r="H170" s="191">
        <v>0.35199999999999998</v>
      </c>
      <c r="I170" s="192">
        <v>0.33300000000000002</v>
      </c>
      <c r="J170" s="193">
        <v>0.311</v>
      </c>
      <c r="K170" s="192"/>
      <c r="L170" s="192"/>
      <c r="M170" s="193"/>
      <c r="N170" s="312"/>
    </row>
    <row r="171" spans="1:14" s="120" customFormat="1" x14ac:dyDescent="0.3">
      <c r="A171" s="226" t="s">
        <v>516</v>
      </c>
      <c r="B171" s="191">
        <v>0.19500000000000001</v>
      </c>
      <c r="C171" s="192">
        <v>0.185</v>
      </c>
      <c r="D171" s="193">
        <v>0.21</v>
      </c>
      <c r="E171" s="191">
        <v>0.22800000000000001</v>
      </c>
      <c r="F171" s="192">
        <v>0.20499999999999999</v>
      </c>
      <c r="G171" s="193">
        <v>0.21299999999999999</v>
      </c>
      <c r="H171" s="191">
        <v>0.183</v>
      </c>
      <c r="I171" s="192">
        <v>0.17299999999999999</v>
      </c>
      <c r="J171" s="193">
        <v>0.20699999999999999</v>
      </c>
      <c r="K171" s="192"/>
      <c r="L171" s="192"/>
      <c r="M171" s="193"/>
      <c r="N171" s="312"/>
    </row>
    <row r="172" spans="1:14" s="120" customFormat="1" x14ac:dyDescent="0.3">
      <c r="A172" s="226" t="s">
        <v>517</v>
      </c>
      <c r="B172" s="191">
        <v>8.4000000000000005E-2</v>
      </c>
      <c r="C172" s="192">
        <v>8.7999999999999995E-2</v>
      </c>
      <c r="D172" s="193">
        <v>0.115</v>
      </c>
      <c r="E172" s="191">
        <v>8.2000000000000003E-2</v>
      </c>
      <c r="F172" s="192">
        <v>8.7999999999999995E-2</v>
      </c>
      <c r="G172" s="193">
        <v>0.121</v>
      </c>
      <c r="H172" s="191">
        <v>8.5000000000000006E-2</v>
      </c>
      <c r="I172" s="192">
        <v>8.7999999999999995E-2</v>
      </c>
      <c r="J172" s="193">
        <v>0.112</v>
      </c>
      <c r="K172" s="192"/>
      <c r="L172" s="192"/>
      <c r="M172" s="193"/>
      <c r="N172" s="312"/>
    </row>
    <row r="173" spans="1:14" s="120" customFormat="1" x14ac:dyDescent="0.3">
      <c r="A173" s="318" t="s">
        <v>701</v>
      </c>
      <c r="B173" s="191">
        <v>2.1000000000000001E-2</v>
      </c>
      <c r="C173" s="192">
        <v>3.6999999999999998E-2</v>
      </c>
      <c r="D173" s="193">
        <v>5.8999999999999997E-2</v>
      </c>
      <c r="E173" s="191">
        <v>3.2000000000000001E-2</v>
      </c>
      <c r="F173" s="192">
        <v>4.7E-2</v>
      </c>
      <c r="G173" s="193">
        <v>6.7000000000000004E-2</v>
      </c>
      <c r="H173" s="191">
        <v>1.7999999999999999E-2</v>
      </c>
      <c r="I173" s="192">
        <v>3.2000000000000001E-2</v>
      </c>
      <c r="J173" s="193">
        <v>5.3999999999999999E-2</v>
      </c>
      <c r="K173" s="192"/>
      <c r="L173" s="192"/>
      <c r="M173" s="193"/>
      <c r="N173" s="312"/>
    </row>
    <row r="174" spans="1:14" s="120" customFormat="1" x14ac:dyDescent="0.3">
      <c r="A174" s="226" t="s">
        <v>700</v>
      </c>
      <c r="B174" s="191">
        <v>1.6E-2</v>
      </c>
      <c r="C174" s="192">
        <v>1.9E-2</v>
      </c>
      <c r="D174" s="193">
        <v>4.2000000000000003E-2</v>
      </c>
      <c r="E174" s="191">
        <v>1.2999999999999999E-2</v>
      </c>
      <c r="F174" s="192">
        <v>2.4E-2</v>
      </c>
      <c r="G174" s="193">
        <v>5.2999999999999999E-2</v>
      </c>
      <c r="H174" s="191">
        <v>1.7999999999999999E-2</v>
      </c>
      <c r="I174" s="192">
        <v>1.7000000000000001E-2</v>
      </c>
      <c r="J174" s="193">
        <v>3.5999999999999997E-2</v>
      </c>
      <c r="K174" s="192"/>
      <c r="L174" s="192"/>
      <c r="M174" s="193"/>
      <c r="N174" s="312"/>
    </row>
    <row r="175" spans="1:14" s="120" customFormat="1" x14ac:dyDescent="0.3">
      <c r="A175" s="126" t="s">
        <v>194</v>
      </c>
      <c r="B175" s="127">
        <v>559</v>
      </c>
      <c r="C175" s="128">
        <v>6643</v>
      </c>
      <c r="D175" s="129">
        <v>13738</v>
      </c>
      <c r="E175" s="127">
        <v>158</v>
      </c>
      <c r="F175" s="128">
        <v>2308</v>
      </c>
      <c r="G175" s="129">
        <v>5113</v>
      </c>
      <c r="H175" s="127">
        <v>398</v>
      </c>
      <c r="I175" s="128">
        <v>4174</v>
      </c>
      <c r="J175" s="129">
        <v>8366</v>
      </c>
      <c r="K175" s="128"/>
      <c r="L175" s="128"/>
      <c r="M175" s="129"/>
      <c r="N175" s="111"/>
    </row>
    <row r="176" spans="1:14" s="120" customFormat="1" ht="39" x14ac:dyDescent="0.3">
      <c r="A176" s="188" t="s">
        <v>972</v>
      </c>
      <c r="B176" s="191">
        <v>0.105</v>
      </c>
      <c r="C176" s="192">
        <v>0.13200000000000001</v>
      </c>
      <c r="D176" s="193">
        <v>0.152</v>
      </c>
      <c r="E176" s="191">
        <v>8.7999999999999995E-2</v>
      </c>
      <c r="F176" s="192">
        <v>0.155</v>
      </c>
      <c r="G176" s="193">
        <v>0.16300000000000001</v>
      </c>
      <c r="H176" s="191">
        <v>0.11700000000000001</v>
      </c>
      <c r="I176" s="192">
        <v>0.124</v>
      </c>
      <c r="J176" s="193">
        <v>0.15</v>
      </c>
      <c r="K176" s="192"/>
      <c r="L176" s="192"/>
      <c r="M176" s="193"/>
      <c r="N176" s="312"/>
    </row>
    <row r="177" spans="1:14" s="120" customFormat="1" x14ac:dyDescent="0.3">
      <c r="A177" s="189" t="s">
        <v>195</v>
      </c>
      <c r="B177" s="191">
        <v>0.89500000000000002</v>
      </c>
      <c r="C177" s="192">
        <v>0.86799999999999999</v>
      </c>
      <c r="D177" s="193">
        <v>0.84799999999999998</v>
      </c>
      <c r="E177" s="191">
        <v>0.91200000000000003</v>
      </c>
      <c r="F177" s="192">
        <v>0.84499999999999997</v>
      </c>
      <c r="G177" s="193">
        <v>0.83699999999999997</v>
      </c>
      <c r="H177" s="191">
        <v>0.88300000000000001</v>
      </c>
      <c r="I177" s="192">
        <v>0.876</v>
      </c>
      <c r="J177" s="193">
        <v>0.85</v>
      </c>
      <c r="K177" s="192"/>
      <c r="L177" s="192"/>
      <c r="M177" s="193"/>
      <c r="N177" s="312"/>
    </row>
    <row r="178" spans="1:14" s="120" customFormat="1" x14ac:dyDescent="0.3">
      <c r="A178" s="126" t="s">
        <v>194</v>
      </c>
      <c r="B178" s="127">
        <v>647</v>
      </c>
      <c r="C178" s="128">
        <v>7209</v>
      </c>
      <c r="D178" s="129">
        <v>14695</v>
      </c>
      <c r="E178" s="127">
        <v>181</v>
      </c>
      <c r="F178" s="128">
        <v>2466</v>
      </c>
      <c r="G178" s="129">
        <v>5396</v>
      </c>
      <c r="H178" s="127">
        <v>445</v>
      </c>
      <c r="I178" s="128">
        <v>4445</v>
      </c>
      <c r="J178" s="129">
        <v>8820</v>
      </c>
      <c r="K178" s="128"/>
      <c r="L178" s="128"/>
      <c r="M178" s="129"/>
      <c r="N178" s="111"/>
    </row>
    <row r="179" spans="1:14" s="120" customFormat="1" ht="39" x14ac:dyDescent="0.3">
      <c r="A179" s="188" t="s">
        <v>973</v>
      </c>
      <c r="B179" s="191">
        <v>6.2E-2</v>
      </c>
      <c r="C179" s="192">
        <v>0.08</v>
      </c>
      <c r="D179" s="193">
        <v>0.09</v>
      </c>
      <c r="E179" s="191">
        <v>6.6000000000000003E-2</v>
      </c>
      <c r="F179" s="192">
        <v>0.10100000000000001</v>
      </c>
      <c r="G179" s="193">
        <v>0.106</v>
      </c>
      <c r="H179" s="191">
        <v>6.3E-2</v>
      </c>
      <c r="I179" s="192">
        <v>7.1999999999999995E-2</v>
      </c>
      <c r="J179" s="193">
        <v>8.3000000000000004E-2</v>
      </c>
      <c r="K179" s="192"/>
      <c r="L179" s="192"/>
      <c r="M179" s="193"/>
      <c r="N179" s="312"/>
    </row>
    <row r="180" spans="1:14" s="120" customFormat="1" x14ac:dyDescent="0.3">
      <c r="A180" s="189" t="s">
        <v>195</v>
      </c>
      <c r="B180" s="191">
        <v>0.93799999999999994</v>
      </c>
      <c r="C180" s="192">
        <v>0.92</v>
      </c>
      <c r="D180" s="193">
        <v>0.91</v>
      </c>
      <c r="E180" s="191">
        <v>0.93400000000000005</v>
      </c>
      <c r="F180" s="192">
        <v>0.89900000000000002</v>
      </c>
      <c r="G180" s="193">
        <v>0.89400000000000002</v>
      </c>
      <c r="H180" s="191">
        <v>0.93700000000000006</v>
      </c>
      <c r="I180" s="192">
        <v>0.92800000000000005</v>
      </c>
      <c r="J180" s="193">
        <v>0.91700000000000004</v>
      </c>
      <c r="K180" s="192"/>
      <c r="L180" s="192"/>
      <c r="M180" s="193"/>
      <c r="N180" s="312"/>
    </row>
    <row r="181" spans="1:14" s="120" customFormat="1" x14ac:dyDescent="0.3">
      <c r="A181" s="126" t="s">
        <v>194</v>
      </c>
      <c r="B181" s="127">
        <v>647</v>
      </c>
      <c r="C181" s="128">
        <v>7209</v>
      </c>
      <c r="D181" s="129">
        <v>14695</v>
      </c>
      <c r="E181" s="127">
        <v>181</v>
      </c>
      <c r="F181" s="128">
        <v>2466</v>
      </c>
      <c r="G181" s="129">
        <v>5396</v>
      </c>
      <c r="H181" s="127">
        <v>445</v>
      </c>
      <c r="I181" s="128">
        <v>4445</v>
      </c>
      <c r="J181" s="129">
        <v>8820</v>
      </c>
      <c r="K181" s="128"/>
      <c r="L181" s="128"/>
      <c r="M181" s="129"/>
      <c r="N181" s="111"/>
    </row>
    <row r="182" spans="1:14" s="120" customFormat="1" ht="39" x14ac:dyDescent="0.3">
      <c r="A182" s="319" t="s">
        <v>974</v>
      </c>
      <c r="B182" s="191">
        <v>0.34499999999999997</v>
      </c>
      <c r="C182" s="192">
        <v>0.316</v>
      </c>
      <c r="D182" s="193">
        <v>0.35099999999999998</v>
      </c>
      <c r="E182" s="191">
        <v>0.41399999999999998</v>
      </c>
      <c r="F182" s="192">
        <v>0.372</v>
      </c>
      <c r="G182" s="193">
        <v>0.40200000000000002</v>
      </c>
      <c r="H182" s="191">
        <v>0.33</v>
      </c>
      <c r="I182" s="192">
        <v>0.29499999999999998</v>
      </c>
      <c r="J182" s="193">
        <v>0.32800000000000001</v>
      </c>
      <c r="K182" s="192"/>
      <c r="L182" s="192"/>
      <c r="M182" s="193"/>
      <c r="N182" s="312"/>
    </row>
    <row r="183" spans="1:14" s="120" customFormat="1" x14ac:dyDescent="0.3">
      <c r="A183" s="189" t="s">
        <v>195</v>
      </c>
      <c r="B183" s="191">
        <v>0.65500000000000003</v>
      </c>
      <c r="C183" s="192">
        <v>0.68400000000000005</v>
      </c>
      <c r="D183" s="193">
        <v>0.64900000000000002</v>
      </c>
      <c r="E183" s="191">
        <v>0.58599999999999997</v>
      </c>
      <c r="F183" s="192">
        <v>0.628</v>
      </c>
      <c r="G183" s="193">
        <v>0.59799999999999998</v>
      </c>
      <c r="H183" s="191">
        <v>0.67</v>
      </c>
      <c r="I183" s="192">
        <v>0.70499999999999996</v>
      </c>
      <c r="J183" s="193">
        <v>0.67200000000000004</v>
      </c>
      <c r="K183" s="192"/>
      <c r="L183" s="192"/>
      <c r="M183" s="193"/>
      <c r="N183" s="312"/>
    </row>
    <row r="184" spans="1:14" s="120" customFormat="1" x14ac:dyDescent="0.3">
      <c r="A184" s="126" t="s">
        <v>194</v>
      </c>
      <c r="B184" s="127">
        <v>647</v>
      </c>
      <c r="C184" s="128">
        <v>7209</v>
      </c>
      <c r="D184" s="129">
        <v>14695</v>
      </c>
      <c r="E184" s="127">
        <v>181</v>
      </c>
      <c r="F184" s="128">
        <v>2466</v>
      </c>
      <c r="G184" s="129">
        <v>5396</v>
      </c>
      <c r="H184" s="127">
        <v>445</v>
      </c>
      <c r="I184" s="128">
        <v>4445</v>
      </c>
      <c r="J184" s="129">
        <v>8820</v>
      </c>
      <c r="K184" s="128"/>
      <c r="L184" s="128"/>
      <c r="M184" s="129"/>
      <c r="N184" s="111"/>
    </row>
    <row r="185" spans="1:14" s="120" customFormat="1" ht="39" x14ac:dyDescent="0.3">
      <c r="A185" s="319" t="s">
        <v>975</v>
      </c>
      <c r="B185" s="191">
        <v>0.14499999999999999</v>
      </c>
      <c r="C185" s="192">
        <v>0.20200000000000001</v>
      </c>
      <c r="D185" s="193">
        <v>0.25700000000000001</v>
      </c>
      <c r="E185" s="191">
        <v>0.22700000000000001</v>
      </c>
      <c r="F185" s="192">
        <v>0.27500000000000002</v>
      </c>
      <c r="G185" s="193">
        <v>0.32900000000000001</v>
      </c>
      <c r="H185" s="191">
        <v>0.11700000000000001</v>
      </c>
      <c r="I185" s="192">
        <v>0.16700000000000001</v>
      </c>
      <c r="J185" s="193">
        <v>0.22</v>
      </c>
      <c r="K185" s="192"/>
      <c r="L185" s="192"/>
      <c r="M185" s="193"/>
      <c r="N185" s="312"/>
    </row>
    <row r="186" spans="1:14" s="120" customFormat="1" x14ac:dyDescent="0.3">
      <c r="A186" s="189" t="s">
        <v>195</v>
      </c>
      <c r="B186" s="191">
        <v>0.85499999999999998</v>
      </c>
      <c r="C186" s="192">
        <v>0.79800000000000004</v>
      </c>
      <c r="D186" s="193">
        <v>0.74299999999999999</v>
      </c>
      <c r="E186" s="191">
        <v>0.77300000000000002</v>
      </c>
      <c r="F186" s="192">
        <v>0.72499999999999998</v>
      </c>
      <c r="G186" s="193">
        <v>0.67100000000000004</v>
      </c>
      <c r="H186" s="191">
        <v>0.88300000000000001</v>
      </c>
      <c r="I186" s="192">
        <v>0.83299999999999996</v>
      </c>
      <c r="J186" s="193">
        <v>0.78</v>
      </c>
      <c r="K186" s="192"/>
      <c r="L186" s="192"/>
      <c r="M186" s="193"/>
      <c r="N186" s="312"/>
    </row>
    <row r="187" spans="1:14" s="120" customFormat="1" x14ac:dyDescent="0.3">
      <c r="A187" s="126" t="s">
        <v>194</v>
      </c>
      <c r="B187" s="127">
        <v>647</v>
      </c>
      <c r="C187" s="128">
        <v>7209</v>
      </c>
      <c r="D187" s="129">
        <v>14695</v>
      </c>
      <c r="E187" s="127">
        <v>181</v>
      </c>
      <c r="F187" s="128">
        <v>2466</v>
      </c>
      <c r="G187" s="129">
        <v>5396</v>
      </c>
      <c r="H187" s="127">
        <v>445</v>
      </c>
      <c r="I187" s="128">
        <v>4445</v>
      </c>
      <c r="J187" s="129">
        <v>8820</v>
      </c>
      <c r="K187" s="128"/>
      <c r="L187" s="128"/>
      <c r="M187" s="129"/>
      <c r="N187" s="111"/>
    </row>
    <row r="188" spans="1:14" s="120" customFormat="1" ht="39" x14ac:dyDescent="0.3">
      <c r="A188" s="319" t="s">
        <v>976</v>
      </c>
      <c r="B188" s="191">
        <v>0.24299999999999999</v>
      </c>
      <c r="C188" s="192">
        <v>0.30599999999999999</v>
      </c>
      <c r="D188" s="193">
        <v>0.24099999999999999</v>
      </c>
      <c r="E188" s="191">
        <v>0.13800000000000001</v>
      </c>
      <c r="F188" s="192">
        <v>0.216</v>
      </c>
      <c r="G188" s="193">
        <v>0.18</v>
      </c>
      <c r="H188" s="191">
        <v>0.29399999999999998</v>
      </c>
      <c r="I188" s="192">
        <v>0.36199999999999999</v>
      </c>
      <c r="J188" s="193">
        <v>0.28100000000000003</v>
      </c>
      <c r="K188" s="192"/>
      <c r="L188" s="192"/>
      <c r="M188" s="193"/>
      <c r="N188" s="312"/>
    </row>
    <row r="189" spans="1:14" s="120" customFormat="1" x14ac:dyDescent="0.3">
      <c r="A189" s="189" t="s">
        <v>195</v>
      </c>
      <c r="B189" s="191">
        <v>0.75700000000000001</v>
      </c>
      <c r="C189" s="192">
        <v>0.69399999999999995</v>
      </c>
      <c r="D189" s="193">
        <v>0.75900000000000001</v>
      </c>
      <c r="E189" s="191">
        <v>0.86199999999999999</v>
      </c>
      <c r="F189" s="192">
        <v>0.78400000000000003</v>
      </c>
      <c r="G189" s="193">
        <v>0.82</v>
      </c>
      <c r="H189" s="191">
        <v>0.70599999999999996</v>
      </c>
      <c r="I189" s="192">
        <v>0.63800000000000001</v>
      </c>
      <c r="J189" s="193">
        <v>0.71899999999999997</v>
      </c>
      <c r="K189" s="192"/>
      <c r="L189" s="192"/>
      <c r="M189" s="193"/>
      <c r="N189" s="312"/>
    </row>
    <row r="190" spans="1:14" s="120" customFormat="1" x14ac:dyDescent="0.3">
      <c r="A190" s="126" t="s">
        <v>194</v>
      </c>
      <c r="B190" s="127">
        <v>647</v>
      </c>
      <c r="C190" s="128">
        <v>7209</v>
      </c>
      <c r="D190" s="129">
        <v>14695</v>
      </c>
      <c r="E190" s="127">
        <v>181</v>
      </c>
      <c r="F190" s="128">
        <v>2466</v>
      </c>
      <c r="G190" s="129">
        <v>5396</v>
      </c>
      <c r="H190" s="127">
        <v>445</v>
      </c>
      <c r="I190" s="128">
        <v>4445</v>
      </c>
      <c r="J190" s="129">
        <v>8820</v>
      </c>
      <c r="K190" s="128"/>
      <c r="L190" s="128"/>
      <c r="M190" s="129"/>
      <c r="N190" s="111"/>
    </row>
    <row r="191" spans="1:14" s="120" customFormat="1" ht="26" x14ac:dyDescent="0.3">
      <c r="A191" s="188" t="s">
        <v>977</v>
      </c>
      <c r="B191" s="191">
        <v>0.192</v>
      </c>
      <c r="C191" s="192">
        <v>0.19400000000000001</v>
      </c>
      <c r="D191" s="193">
        <v>0.20399999999999999</v>
      </c>
      <c r="E191" s="191">
        <v>0.122</v>
      </c>
      <c r="F191" s="192">
        <v>0.13800000000000001</v>
      </c>
      <c r="G191" s="193">
        <v>0.14099999999999999</v>
      </c>
      <c r="H191" s="191">
        <v>0.221</v>
      </c>
      <c r="I191" s="192">
        <v>0.22900000000000001</v>
      </c>
      <c r="J191" s="193">
        <v>0.245</v>
      </c>
      <c r="K191" s="192"/>
      <c r="L191" s="192"/>
      <c r="M191" s="193"/>
      <c r="N191" s="312"/>
    </row>
    <row r="192" spans="1:14" s="120" customFormat="1" x14ac:dyDescent="0.3">
      <c r="A192" s="189" t="s">
        <v>195</v>
      </c>
      <c r="B192" s="191">
        <v>0.80800000000000005</v>
      </c>
      <c r="C192" s="192">
        <v>0.80600000000000005</v>
      </c>
      <c r="D192" s="193">
        <v>0.79600000000000004</v>
      </c>
      <c r="E192" s="191">
        <v>0.878</v>
      </c>
      <c r="F192" s="192">
        <v>0.86199999999999999</v>
      </c>
      <c r="G192" s="193">
        <v>0.85899999999999999</v>
      </c>
      <c r="H192" s="191">
        <v>0.77900000000000003</v>
      </c>
      <c r="I192" s="192">
        <v>0.77100000000000002</v>
      </c>
      <c r="J192" s="193">
        <v>0.755</v>
      </c>
      <c r="K192" s="192"/>
      <c r="L192" s="192"/>
      <c r="M192" s="193"/>
      <c r="N192" s="312"/>
    </row>
    <row r="193" spans="1:14" s="120" customFormat="1" x14ac:dyDescent="0.3">
      <c r="A193" s="126" t="s">
        <v>194</v>
      </c>
      <c r="B193" s="127">
        <v>553</v>
      </c>
      <c r="C193" s="128">
        <v>6628</v>
      </c>
      <c r="D193" s="129">
        <v>13744</v>
      </c>
      <c r="E193" s="127">
        <v>156</v>
      </c>
      <c r="F193" s="128">
        <v>2304</v>
      </c>
      <c r="G193" s="129">
        <v>5118</v>
      </c>
      <c r="H193" s="127">
        <v>394</v>
      </c>
      <c r="I193" s="128">
        <v>4163</v>
      </c>
      <c r="J193" s="129">
        <v>8367</v>
      </c>
      <c r="K193" s="128"/>
      <c r="L193" s="128"/>
      <c r="M193" s="129"/>
      <c r="N193" s="111"/>
    </row>
    <row r="194" spans="1:14" s="120" customFormat="1" ht="26" x14ac:dyDescent="0.3">
      <c r="A194" s="188" t="s">
        <v>978</v>
      </c>
      <c r="B194" s="191">
        <v>8.3000000000000004E-2</v>
      </c>
      <c r="C194" s="192">
        <v>7.5999999999999998E-2</v>
      </c>
      <c r="D194" s="193">
        <v>9.7000000000000003E-2</v>
      </c>
      <c r="E194" s="191">
        <v>9.6000000000000002E-2</v>
      </c>
      <c r="F194" s="192">
        <v>0.06</v>
      </c>
      <c r="G194" s="193">
        <v>8.5000000000000006E-2</v>
      </c>
      <c r="H194" s="191">
        <v>7.5999999999999998E-2</v>
      </c>
      <c r="I194" s="192">
        <v>8.5000000000000006E-2</v>
      </c>
      <c r="J194" s="193">
        <v>0.105</v>
      </c>
      <c r="K194" s="192"/>
      <c r="L194" s="192"/>
      <c r="M194" s="193"/>
      <c r="N194" s="312"/>
    </row>
    <row r="195" spans="1:14" s="120" customFormat="1" x14ac:dyDescent="0.3">
      <c r="A195" s="189" t="s">
        <v>195</v>
      </c>
      <c r="B195" s="191">
        <v>0.91700000000000004</v>
      </c>
      <c r="C195" s="192">
        <v>0.92400000000000004</v>
      </c>
      <c r="D195" s="193">
        <v>0.90300000000000002</v>
      </c>
      <c r="E195" s="191">
        <v>0.90400000000000003</v>
      </c>
      <c r="F195" s="192">
        <v>0.94</v>
      </c>
      <c r="G195" s="193">
        <v>0.91500000000000004</v>
      </c>
      <c r="H195" s="191">
        <v>0.92400000000000004</v>
      </c>
      <c r="I195" s="192">
        <v>0.91500000000000004</v>
      </c>
      <c r="J195" s="193">
        <v>0.89500000000000002</v>
      </c>
      <c r="K195" s="192"/>
      <c r="L195" s="192"/>
      <c r="M195" s="193"/>
      <c r="N195" s="312"/>
    </row>
    <row r="196" spans="1:14" s="120" customFormat="1" x14ac:dyDescent="0.3">
      <c r="A196" s="126" t="s">
        <v>194</v>
      </c>
      <c r="B196" s="127">
        <v>554</v>
      </c>
      <c r="C196" s="128">
        <v>6628</v>
      </c>
      <c r="D196" s="129">
        <v>13738</v>
      </c>
      <c r="E196" s="127">
        <v>156</v>
      </c>
      <c r="F196" s="128">
        <v>2302</v>
      </c>
      <c r="G196" s="129">
        <v>5111</v>
      </c>
      <c r="H196" s="127">
        <v>395</v>
      </c>
      <c r="I196" s="128">
        <v>4165</v>
      </c>
      <c r="J196" s="129">
        <v>8369</v>
      </c>
      <c r="K196" s="128"/>
      <c r="L196" s="128"/>
      <c r="M196" s="129"/>
      <c r="N196" s="111"/>
    </row>
    <row r="197" spans="1:14" s="120" customFormat="1" ht="26" x14ac:dyDescent="0.3">
      <c r="A197" s="188" t="s">
        <v>979</v>
      </c>
      <c r="B197" s="191">
        <v>2.7E-2</v>
      </c>
      <c r="C197" s="192">
        <v>1.9E-2</v>
      </c>
      <c r="D197" s="193">
        <v>1.0999999999999999E-2</v>
      </c>
      <c r="E197" s="191">
        <v>1.2999999999999999E-2</v>
      </c>
      <c r="F197" s="192">
        <v>8.9999999999999993E-3</v>
      </c>
      <c r="G197" s="193">
        <v>5.0000000000000001E-3</v>
      </c>
      <c r="H197" s="191">
        <v>3.3000000000000002E-2</v>
      </c>
      <c r="I197" s="192">
        <v>2.4E-2</v>
      </c>
      <c r="J197" s="193">
        <v>1.4E-2</v>
      </c>
      <c r="K197" s="192"/>
      <c r="L197" s="192"/>
      <c r="M197" s="193"/>
      <c r="N197" s="312"/>
    </row>
    <row r="198" spans="1:14" s="120" customFormat="1" x14ac:dyDescent="0.3">
      <c r="A198" s="189" t="s">
        <v>385</v>
      </c>
      <c r="B198" s="191">
        <v>0</v>
      </c>
      <c r="C198" s="192">
        <v>0</v>
      </c>
      <c r="D198" s="193">
        <v>1E-3</v>
      </c>
      <c r="E198" s="191">
        <v>0</v>
      </c>
      <c r="F198" s="192">
        <v>0</v>
      </c>
      <c r="G198" s="193">
        <v>1E-3</v>
      </c>
      <c r="H198" s="191">
        <v>0</v>
      </c>
      <c r="I198" s="192">
        <v>0</v>
      </c>
      <c r="J198" s="193">
        <v>1E-3</v>
      </c>
      <c r="K198" s="192"/>
      <c r="L198" s="192"/>
      <c r="M198" s="193"/>
      <c r="N198" s="312"/>
    </row>
    <row r="199" spans="1:14" s="120" customFormat="1" x14ac:dyDescent="0.3">
      <c r="A199" s="184" t="s">
        <v>793</v>
      </c>
      <c r="B199" s="181">
        <v>4.0000000000000001E-3</v>
      </c>
      <c r="C199" s="182">
        <v>1.0999999999999999E-2</v>
      </c>
      <c r="D199" s="183">
        <v>8.9999999999999993E-3</v>
      </c>
      <c r="E199" s="181">
        <v>0</v>
      </c>
      <c r="F199" s="182">
        <v>6.0000000000000001E-3</v>
      </c>
      <c r="G199" s="183">
        <v>4.0000000000000001E-3</v>
      </c>
      <c r="H199" s="181">
        <v>3.0000000000000001E-3</v>
      </c>
      <c r="I199" s="182">
        <v>1.2999999999999999E-2</v>
      </c>
      <c r="J199" s="183">
        <v>1.0999999999999999E-2</v>
      </c>
      <c r="K199" s="182"/>
      <c r="L199" s="182"/>
      <c r="M199" s="183"/>
      <c r="N199" s="309"/>
    </row>
    <row r="200" spans="1:14" s="120" customFormat="1" x14ac:dyDescent="0.3">
      <c r="A200" s="184" t="s">
        <v>220</v>
      </c>
      <c r="B200" s="181">
        <v>2E-3</v>
      </c>
      <c r="C200" s="182">
        <v>7.0000000000000001E-3</v>
      </c>
      <c r="D200" s="183">
        <v>8.0000000000000002E-3</v>
      </c>
      <c r="E200" s="181">
        <v>0</v>
      </c>
      <c r="F200" s="182">
        <v>0.01</v>
      </c>
      <c r="G200" s="183">
        <v>8.9999999999999993E-3</v>
      </c>
      <c r="H200" s="181">
        <v>3.0000000000000001E-3</v>
      </c>
      <c r="I200" s="182">
        <v>5.0000000000000001E-3</v>
      </c>
      <c r="J200" s="183">
        <v>7.0000000000000001E-3</v>
      </c>
      <c r="K200" s="182"/>
      <c r="L200" s="182"/>
      <c r="M200" s="183"/>
      <c r="N200" s="309"/>
    </row>
    <row r="201" spans="1:14" s="120" customFormat="1" x14ac:dyDescent="0.3">
      <c r="A201" s="184" t="s">
        <v>145</v>
      </c>
      <c r="B201" s="181">
        <v>2.9000000000000001E-2</v>
      </c>
      <c r="C201" s="182">
        <v>2.3E-2</v>
      </c>
      <c r="D201" s="183">
        <v>1.9E-2</v>
      </c>
      <c r="E201" s="181">
        <v>3.2000000000000001E-2</v>
      </c>
      <c r="F201" s="182">
        <v>1.6E-2</v>
      </c>
      <c r="G201" s="183">
        <v>8.9999999999999993E-3</v>
      </c>
      <c r="H201" s="181">
        <v>2.8000000000000001E-2</v>
      </c>
      <c r="I201" s="182">
        <v>2.8000000000000001E-2</v>
      </c>
      <c r="J201" s="183">
        <v>2.5000000000000001E-2</v>
      </c>
      <c r="K201" s="182"/>
      <c r="L201" s="182"/>
      <c r="M201" s="183"/>
      <c r="N201" s="309"/>
    </row>
    <row r="202" spans="1:14" s="120" customFormat="1" x14ac:dyDescent="0.3">
      <c r="A202" s="184" t="s">
        <v>146</v>
      </c>
      <c r="B202" s="181">
        <v>2E-3</v>
      </c>
      <c r="C202" s="182">
        <v>3.4000000000000002E-2</v>
      </c>
      <c r="D202" s="183">
        <v>1.9E-2</v>
      </c>
      <c r="E202" s="181">
        <v>6.0000000000000001E-3</v>
      </c>
      <c r="F202" s="182">
        <v>3.7999999999999999E-2</v>
      </c>
      <c r="G202" s="183">
        <v>0.02</v>
      </c>
      <c r="H202" s="181">
        <v>0</v>
      </c>
      <c r="I202" s="182">
        <v>3.1E-2</v>
      </c>
      <c r="J202" s="183">
        <v>1.9E-2</v>
      </c>
      <c r="K202" s="182"/>
      <c r="L202" s="182"/>
      <c r="M202" s="183"/>
      <c r="N202" s="309"/>
    </row>
    <row r="203" spans="1:14" s="120" customFormat="1" x14ac:dyDescent="0.3">
      <c r="A203" s="184" t="s">
        <v>230</v>
      </c>
      <c r="B203" s="181">
        <v>7.0000000000000001E-3</v>
      </c>
      <c r="C203" s="182">
        <v>3.6999999999999998E-2</v>
      </c>
      <c r="D203" s="183">
        <v>1.9E-2</v>
      </c>
      <c r="E203" s="181">
        <v>6.0000000000000001E-3</v>
      </c>
      <c r="F203" s="182">
        <v>4.8000000000000001E-2</v>
      </c>
      <c r="G203" s="183">
        <v>2.3E-2</v>
      </c>
      <c r="H203" s="181">
        <v>8.0000000000000002E-3</v>
      </c>
      <c r="I203" s="182">
        <v>0.03</v>
      </c>
      <c r="J203" s="183">
        <v>1.7000000000000001E-2</v>
      </c>
      <c r="K203" s="182"/>
      <c r="L203" s="182"/>
      <c r="M203" s="183"/>
      <c r="N203" s="309"/>
    </row>
    <row r="204" spans="1:14" s="120" customFormat="1" x14ac:dyDescent="0.3">
      <c r="A204" s="184" t="s">
        <v>231</v>
      </c>
      <c r="B204" s="181">
        <v>4.0000000000000001E-3</v>
      </c>
      <c r="C204" s="182">
        <v>3.0000000000000001E-3</v>
      </c>
      <c r="D204" s="183">
        <v>4.0000000000000001E-3</v>
      </c>
      <c r="E204" s="181">
        <v>1.2999999999999999E-2</v>
      </c>
      <c r="F204" s="182">
        <v>3.0000000000000001E-3</v>
      </c>
      <c r="G204" s="183">
        <v>4.0000000000000001E-3</v>
      </c>
      <c r="H204" s="181">
        <v>0</v>
      </c>
      <c r="I204" s="182">
        <v>3.0000000000000001E-3</v>
      </c>
      <c r="J204" s="183">
        <v>3.0000000000000001E-3</v>
      </c>
      <c r="K204" s="182"/>
      <c r="L204" s="182"/>
      <c r="M204" s="183"/>
      <c r="N204" s="309"/>
    </row>
    <row r="205" spans="1:14" s="120" customFormat="1" x14ac:dyDescent="0.3">
      <c r="A205" s="184" t="s">
        <v>147</v>
      </c>
      <c r="B205" s="181">
        <v>8.9999999999999993E-3</v>
      </c>
      <c r="C205" s="182">
        <v>1.2E-2</v>
      </c>
      <c r="D205" s="183">
        <v>8.0000000000000002E-3</v>
      </c>
      <c r="E205" s="181">
        <v>1.2999999999999999E-2</v>
      </c>
      <c r="F205" s="182">
        <v>0.01</v>
      </c>
      <c r="G205" s="183">
        <v>5.0000000000000001E-3</v>
      </c>
      <c r="H205" s="181">
        <v>8.0000000000000002E-3</v>
      </c>
      <c r="I205" s="182">
        <v>1.2999999999999999E-2</v>
      </c>
      <c r="J205" s="183">
        <v>8.0000000000000002E-3</v>
      </c>
      <c r="K205" s="182"/>
      <c r="L205" s="182"/>
      <c r="M205" s="183"/>
      <c r="N205" s="309"/>
    </row>
    <row r="206" spans="1:14" s="120" customFormat="1" x14ac:dyDescent="0.3">
      <c r="A206" s="184" t="s">
        <v>148</v>
      </c>
      <c r="B206" s="181">
        <v>0</v>
      </c>
      <c r="C206" s="182">
        <v>3.0000000000000001E-3</v>
      </c>
      <c r="D206" s="183">
        <v>2E-3</v>
      </c>
      <c r="E206" s="181">
        <v>0</v>
      </c>
      <c r="F206" s="182">
        <v>3.0000000000000001E-3</v>
      </c>
      <c r="G206" s="183">
        <v>2E-3</v>
      </c>
      <c r="H206" s="181">
        <v>0</v>
      </c>
      <c r="I206" s="182">
        <v>2E-3</v>
      </c>
      <c r="J206" s="183">
        <v>2E-3</v>
      </c>
      <c r="K206" s="182"/>
      <c r="L206" s="182"/>
      <c r="M206" s="183"/>
      <c r="N206" s="309"/>
    </row>
    <row r="207" spans="1:14" s="120" customFormat="1" x14ac:dyDescent="0.3">
      <c r="A207" s="184" t="s">
        <v>232</v>
      </c>
      <c r="B207" s="181">
        <v>1.6E-2</v>
      </c>
      <c r="C207" s="182">
        <v>1.7000000000000001E-2</v>
      </c>
      <c r="D207" s="183">
        <v>1.2999999999999999E-2</v>
      </c>
      <c r="E207" s="181">
        <v>6.0000000000000001E-3</v>
      </c>
      <c r="F207" s="182">
        <v>1.2999999999999999E-2</v>
      </c>
      <c r="G207" s="183">
        <v>8.0000000000000002E-3</v>
      </c>
      <c r="H207" s="181">
        <v>0.02</v>
      </c>
      <c r="I207" s="182">
        <v>1.9E-2</v>
      </c>
      <c r="J207" s="183">
        <v>1.7000000000000001E-2</v>
      </c>
      <c r="K207" s="182"/>
      <c r="L207" s="182"/>
      <c r="M207" s="183"/>
      <c r="N207" s="309"/>
    </row>
    <row r="208" spans="1:14" s="120" customFormat="1" x14ac:dyDescent="0.3">
      <c r="A208" s="184" t="s">
        <v>153</v>
      </c>
      <c r="B208" s="181">
        <v>4.0000000000000001E-3</v>
      </c>
      <c r="C208" s="182">
        <v>1E-3</v>
      </c>
      <c r="D208" s="183">
        <v>0</v>
      </c>
      <c r="E208" s="181">
        <v>0</v>
      </c>
      <c r="F208" s="182">
        <v>0</v>
      </c>
      <c r="G208" s="183">
        <v>0</v>
      </c>
      <c r="H208" s="181">
        <v>5.0000000000000001E-3</v>
      </c>
      <c r="I208" s="182">
        <v>1E-3</v>
      </c>
      <c r="J208" s="183">
        <v>0</v>
      </c>
      <c r="K208" s="182"/>
      <c r="L208" s="182"/>
      <c r="M208" s="183"/>
      <c r="N208" s="309"/>
    </row>
    <row r="209" spans="1:14" s="120" customFormat="1" x14ac:dyDescent="0.3">
      <c r="A209" s="184" t="s">
        <v>149</v>
      </c>
      <c r="B209" s="181">
        <v>0</v>
      </c>
      <c r="C209" s="182">
        <v>1E-3</v>
      </c>
      <c r="D209" s="183">
        <v>1E-3</v>
      </c>
      <c r="E209" s="181">
        <v>0</v>
      </c>
      <c r="F209" s="182">
        <v>1E-3</v>
      </c>
      <c r="G209" s="183">
        <v>1E-3</v>
      </c>
      <c r="H209" s="181">
        <v>0</v>
      </c>
      <c r="I209" s="182">
        <v>1E-3</v>
      </c>
      <c r="J209" s="183">
        <v>1E-3</v>
      </c>
      <c r="K209" s="182"/>
      <c r="L209" s="182"/>
      <c r="M209" s="183"/>
      <c r="N209" s="309"/>
    </row>
    <row r="210" spans="1:14" s="120" customFormat="1" x14ac:dyDescent="0.3">
      <c r="A210" s="184" t="s">
        <v>154</v>
      </c>
      <c r="B210" s="181">
        <v>1.2999999999999999E-2</v>
      </c>
      <c r="C210" s="182">
        <v>2.1000000000000001E-2</v>
      </c>
      <c r="D210" s="183">
        <v>2.3E-2</v>
      </c>
      <c r="E210" s="181">
        <v>2.5999999999999999E-2</v>
      </c>
      <c r="F210" s="182">
        <v>1.4999999999999999E-2</v>
      </c>
      <c r="G210" s="183">
        <v>1.7999999999999999E-2</v>
      </c>
      <c r="H210" s="181">
        <v>8.0000000000000002E-3</v>
      </c>
      <c r="I210" s="182">
        <v>2.5000000000000001E-2</v>
      </c>
      <c r="J210" s="183">
        <v>2.7E-2</v>
      </c>
      <c r="K210" s="182"/>
      <c r="L210" s="182"/>
      <c r="M210" s="183"/>
      <c r="N210" s="309"/>
    </row>
    <row r="211" spans="1:14" s="120" customFormat="1" x14ac:dyDescent="0.3">
      <c r="A211" s="184" t="s">
        <v>125</v>
      </c>
      <c r="B211" s="181">
        <v>0.113</v>
      </c>
      <c r="C211" s="182">
        <v>8.6999999999999994E-2</v>
      </c>
      <c r="D211" s="183">
        <v>7.1999999999999995E-2</v>
      </c>
      <c r="E211" s="181">
        <v>7.0999999999999994E-2</v>
      </c>
      <c r="F211" s="182">
        <v>5.8000000000000003E-2</v>
      </c>
      <c r="G211" s="183">
        <v>5.1999999999999998E-2</v>
      </c>
      <c r="H211" s="181">
        <v>0.13</v>
      </c>
      <c r="I211" s="182">
        <v>0.105</v>
      </c>
      <c r="J211" s="183">
        <v>8.5000000000000006E-2</v>
      </c>
      <c r="K211" s="182"/>
      <c r="L211" s="182"/>
      <c r="M211" s="183"/>
      <c r="N211" s="309"/>
    </row>
    <row r="212" spans="1:14" s="120" customFormat="1" x14ac:dyDescent="0.3">
      <c r="A212" s="184" t="s">
        <v>150</v>
      </c>
      <c r="B212" s="181">
        <v>0</v>
      </c>
      <c r="C212" s="182">
        <v>1E-3</v>
      </c>
      <c r="D212" s="183">
        <v>2E-3</v>
      </c>
      <c r="E212" s="181">
        <v>0</v>
      </c>
      <c r="F212" s="182">
        <v>0</v>
      </c>
      <c r="G212" s="183">
        <v>1E-3</v>
      </c>
      <c r="H212" s="181">
        <v>0</v>
      </c>
      <c r="I212" s="182">
        <v>1E-3</v>
      </c>
      <c r="J212" s="183">
        <v>3.0000000000000001E-3</v>
      </c>
      <c r="K212" s="182"/>
      <c r="L212" s="182"/>
      <c r="M212" s="183"/>
      <c r="N212" s="309"/>
    </row>
    <row r="213" spans="1:14" s="120" customFormat="1" x14ac:dyDescent="0.3">
      <c r="A213" s="184" t="s">
        <v>233</v>
      </c>
      <c r="B213" s="181">
        <v>1.0999999999999999E-2</v>
      </c>
      <c r="C213" s="182">
        <v>1.2E-2</v>
      </c>
      <c r="D213" s="183">
        <v>1.2999999999999999E-2</v>
      </c>
      <c r="E213" s="181">
        <v>6.0000000000000001E-3</v>
      </c>
      <c r="F213" s="182">
        <v>1.2E-2</v>
      </c>
      <c r="G213" s="183">
        <v>0.01</v>
      </c>
      <c r="H213" s="181">
        <v>1.2999999999999999E-2</v>
      </c>
      <c r="I213" s="182">
        <v>1.2E-2</v>
      </c>
      <c r="J213" s="183">
        <v>1.4E-2</v>
      </c>
      <c r="K213" s="182"/>
      <c r="L213" s="182"/>
      <c r="M213" s="183"/>
      <c r="N213" s="421"/>
    </row>
    <row r="214" spans="1:14" s="120" customFormat="1" x14ac:dyDescent="0.3">
      <c r="A214" s="184" t="s">
        <v>816</v>
      </c>
      <c r="B214" s="181">
        <v>0</v>
      </c>
      <c r="C214" s="182">
        <v>0</v>
      </c>
      <c r="D214" s="183">
        <v>0</v>
      </c>
      <c r="E214" s="181">
        <v>0</v>
      </c>
      <c r="F214" s="182">
        <v>0</v>
      </c>
      <c r="G214" s="183">
        <v>0</v>
      </c>
      <c r="H214" s="181">
        <v>0</v>
      </c>
      <c r="I214" s="182">
        <v>0</v>
      </c>
      <c r="J214" s="183">
        <v>0</v>
      </c>
      <c r="K214" s="182"/>
      <c r="L214" s="182"/>
      <c r="M214" s="183"/>
      <c r="N214" s="421"/>
    </row>
    <row r="215" spans="1:14" x14ac:dyDescent="0.3">
      <c r="A215" s="184" t="s">
        <v>386</v>
      </c>
      <c r="B215" s="181">
        <v>0</v>
      </c>
      <c r="C215" s="182">
        <v>0</v>
      </c>
      <c r="D215" s="183">
        <v>0</v>
      </c>
      <c r="E215" s="181">
        <v>0</v>
      </c>
      <c r="F215" s="182">
        <v>0</v>
      </c>
      <c r="G215" s="183">
        <v>1E-3</v>
      </c>
      <c r="H215" s="181">
        <v>0</v>
      </c>
      <c r="I215" s="182">
        <v>0</v>
      </c>
      <c r="J215" s="183">
        <v>0</v>
      </c>
      <c r="K215" s="182"/>
      <c r="L215" s="182"/>
      <c r="M215" s="183"/>
      <c r="N215" s="309"/>
    </row>
    <row r="216" spans="1:14" x14ac:dyDescent="0.3">
      <c r="A216" s="184" t="s">
        <v>151</v>
      </c>
      <c r="B216" s="181">
        <v>0</v>
      </c>
      <c r="C216" s="182">
        <v>2E-3</v>
      </c>
      <c r="D216" s="183">
        <v>8.9999999999999993E-3</v>
      </c>
      <c r="E216" s="181">
        <v>0</v>
      </c>
      <c r="F216" s="182">
        <v>1E-3</v>
      </c>
      <c r="G216" s="183">
        <v>5.0000000000000001E-3</v>
      </c>
      <c r="H216" s="181">
        <v>0</v>
      </c>
      <c r="I216" s="182">
        <v>3.0000000000000001E-3</v>
      </c>
      <c r="J216" s="183">
        <v>1.2E-2</v>
      </c>
      <c r="K216" s="182"/>
      <c r="L216" s="182"/>
      <c r="M216" s="183"/>
      <c r="N216" s="309"/>
    </row>
    <row r="217" spans="1:14" x14ac:dyDescent="0.3">
      <c r="A217" s="184" t="s">
        <v>315</v>
      </c>
      <c r="B217" s="181">
        <v>1.4999999999999999E-2</v>
      </c>
      <c r="C217" s="182">
        <v>1.7999999999999999E-2</v>
      </c>
      <c r="D217" s="183">
        <v>2.9000000000000001E-2</v>
      </c>
      <c r="E217" s="181">
        <v>6.0000000000000001E-3</v>
      </c>
      <c r="F217" s="182">
        <v>0.01</v>
      </c>
      <c r="G217" s="183">
        <v>1.6E-2</v>
      </c>
      <c r="H217" s="181">
        <v>1.7999999999999999E-2</v>
      </c>
      <c r="I217" s="182">
        <v>2.1999999999999999E-2</v>
      </c>
      <c r="J217" s="183">
        <v>3.5999999999999997E-2</v>
      </c>
      <c r="K217" s="182"/>
      <c r="L217" s="182"/>
      <c r="M217" s="183"/>
      <c r="N217" s="309"/>
    </row>
    <row r="218" spans="1:14" x14ac:dyDescent="0.3">
      <c r="A218" s="184" t="s">
        <v>152</v>
      </c>
      <c r="B218" s="181">
        <v>0</v>
      </c>
      <c r="C218" s="182">
        <v>0</v>
      </c>
      <c r="D218" s="183">
        <v>0</v>
      </c>
      <c r="E218" s="181">
        <v>0</v>
      </c>
      <c r="F218" s="182">
        <v>0</v>
      </c>
      <c r="G218" s="183">
        <v>0</v>
      </c>
      <c r="H218" s="181">
        <v>0</v>
      </c>
      <c r="I218" s="182">
        <v>0</v>
      </c>
      <c r="J218" s="183">
        <v>0</v>
      </c>
      <c r="K218" s="182"/>
      <c r="L218" s="182"/>
      <c r="M218" s="183"/>
      <c r="N218" s="309"/>
    </row>
    <row r="219" spans="1:14" x14ac:dyDescent="0.3">
      <c r="A219" s="184" t="s">
        <v>234</v>
      </c>
      <c r="B219" s="181">
        <v>0</v>
      </c>
      <c r="C219" s="182">
        <v>7.0000000000000001E-3</v>
      </c>
      <c r="D219" s="183">
        <v>6.0000000000000001E-3</v>
      </c>
      <c r="E219" s="181">
        <v>0</v>
      </c>
      <c r="F219" s="182">
        <v>3.0000000000000001E-3</v>
      </c>
      <c r="G219" s="183">
        <v>3.0000000000000001E-3</v>
      </c>
      <c r="H219" s="181">
        <v>0</v>
      </c>
      <c r="I219" s="182">
        <v>8.9999999999999993E-3</v>
      </c>
      <c r="J219" s="183">
        <v>8.0000000000000002E-3</v>
      </c>
      <c r="K219" s="182"/>
      <c r="L219" s="182"/>
      <c r="M219" s="183"/>
      <c r="N219" s="309"/>
    </row>
    <row r="220" spans="1:14" x14ac:dyDescent="0.3">
      <c r="A220" s="184" t="s">
        <v>126</v>
      </c>
      <c r="B220" s="181">
        <v>8.9999999999999993E-3</v>
      </c>
      <c r="C220" s="182">
        <v>1.4E-2</v>
      </c>
      <c r="D220" s="183">
        <v>1.4E-2</v>
      </c>
      <c r="E220" s="181">
        <v>6.0000000000000001E-3</v>
      </c>
      <c r="F220" s="182">
        <v>2.3E-2</v>
      </c>
      <c r="G220" s="183">
        <v>1.9E-2</v>
      </c>
      <c r="H220" s="181">
        <v>0.01</v>
      </c>
      <c r="I220" s="182">
        <v>0.01</v>
      </c>
      <c r="J220" s="183">
        <v>1.0999999999999999E-2</v>
      </c>
      <c r="K220" s="182"/>
      <c r="L220" s="182"/>
      <c r="M220" s="183"/>
      <c r="N220" s="309"/>
    </row>
    <row r="221" spans="1:14" x14ac:dyDescent="0.3">
      <c r="A221" s="184" t="s">
        <v>127</v>
      </c>
      <c r="B221" s="181">
        <v>5.8000000000000003E-2</v>
      </c>
      <c r="C221" s="182">
        <v>4.9000000000000002E-2</v>
      </c>
      <c r="D221" s="183">
        <v>0.04</v>
      </c>
      <c r="E221" s="181">
        <v>5.1999999999999998E-2</v>
      </c>
      <c r="F221" s="182">
        <v>7.0999999999999994E-2</v>
      </c>
      <c r="G221" s="183">
        <v>5.1999999999999998E-2</v>
      </c>
      <c r="H221" s="181">
        <v>5.8999999999999997E-2</v>
      </c>
      <c r="I221" s="182">
        <v>3.7999999999999999E-2</v>
      </c>
      <c r="J221" s="183">
        <v>3.4000000000000002E-2</v>
      </c>
      <c r="K221" s="182"/>
      <c r="L221" s="182"/>
      <c r="M221" s="183"/>
      <c r="N221" s="309"/>
    </row>
    <row r="222" spans="1:14" x14ac:dyDescent="0.3">
      <c r="A222" s="184" t="s">
        <v>158</v>
      </c>
      <c r="B222" s="181">
        <v>4.0000000000000001E-3</v>
      </c>
      <c r="C222" s="182">
        <v>6.0000000000000001E-3</v>
      </c>
      <c r="D222" s="183">
        <v>5.0000000000000001E-3</v>
      </c>
      <c r="E222" s="181">
        <v>0</v>
      </c>
      <c r="F222" s="182">
        <v>1.2999999999999999E-2</v>
      </c>
      <c r="G222" s="183">
        <v>8.9999999999999993E-3</v>
      </c>
      <c r="H222" s="181">
        <v>5.0000000000000001E-3</v>
      </c>
      <c r="I222" s="182">
        <v>3.0000000000000001E-3</v>
      </c>
      <c r="J222" s="183">
        <v>2E-3</v>
      </c>
      <c r="K222" s="182"/>
      <c r="L222" s="182"/>
      <c r="M222" s="183"/>
      <c r="N222" s="309"/>
    </row>
    <row r="223" spans="1:14" x14ac:dyDescent="0.3">
      <c r="A223" s="184" t="s">
        <v>155</v>
      </c>
      <c r="B223" s="181">
        <v>2.9000000000000001E-2</v>
      </c>
      <c r="C223" s="182">
        <v>1.0999999999999999E-2</v>
      </c>
      <c r="D223" s="183">
        <v>8.9999999999999993E-3</v>
      </c>
      <c r="E223" s="181">
        <v>3.9E-2</v>
      </c>
      <c r="F223" s="182">
        <v>1.4999999999999999E-2</v>
      </c>
      <c r="G223" s="183">
        <v>1.2E-2</v>
      </c>
      <c r="H223" s="181">
        <v>2.5999999999999999E-2</v>
      </c>
      <c r="I223" s="182">
        <v>8.9999999999999993E-3</v>
      </c>
      <c r="J223" s="183">
        <v>7.0000000000000001E-3</v>
      </c>
      <c r="K223" s="182"/>
      <c r="L223" s="182"/>
      <c r="M223" s="183"/>
      <c r="N223" s="309"/>
    </row>
    <row r="224" spans="1:14" x14ac:dyDescent="0.3">
      <c r="A224" s="184" t="s">
        <v>235</v>
      </c>
      <c r="B224" s="181">
        <v>8.6999999999999994E-2</v>
      </c>
      <c r="C224" s="182">
        <v>3.5999999999999997E-2</v>
      </c>
      <c r="D224" s="183">
        <v>5.8000000000000003E-2</v>
      </c>
      <c r="E224" s="181">
        <v>0.23400000000000001</v>
      </c>
      <c r="F224" s="182">
        <v>7.1999999999999995E-2</v>
      </c>
      <c r="G224" s="183">
        <v>0.111</v>
      </c>
      <c r="H224" s="181">
        <v>3.1E-2</v>
      </c>
      <c r="I224" s="182">
        <v>1.6E-2</v>
      </c>
      <c r="J224" s="183">
        <v>2.7E-2</v>
      </c>
      <c r="K224" s="182"/>
      <c r="L224" s="182"/>
      <c r="M224" s="183"/>
      <c r="N224" s="309"/>
    </row>
    <row r="225" spans="1:14" x14ac:dyDescent="0.3">
      <c r="A225" s="184" t="s">
        <v>156</v>
      </c>
      <c r="B225" s="181">
        <v>0</v>
      </c>
      <c r="C225" s="182">
        <v>0</v>
      </c>
      <c r="D225" s="183">
        <v>0</v>
      </c>
      <c r="E225" s="181">
        <v>0</v>
      </c>
      <c r="F225" s="182">
        <v>0</v>
      </c>
      <c r="G225" s="183">
        <v>0</v>
      </c>
      <c r="H225" s="181">
        <v>0</v>
      </c>
      <c r="I225" s="182">
        <v>1E-3</v>
      </c>
      <c r="J225" s="183">
        <v>0</v>
      </c>
      <c r="K225" s="182"/>
      <c r="L225" s="182"/>
      <c r="M225" s="183"/>
      <c r="N225" s="309"/>
    </row>
    <row r="226" spans="1:14" x14ac:dyDescent="0.3">
      <c r="A226" s="184" t="s">
        <v>157</v>
      </c>
      <c r="B226" s="181">
        <v>0</v>
      </c>
      <c r="C226" s="182">
        <v>1E-3</v>
      </c>
      <c r="D226" s="183">
        <v>1E-3</v>
      </c>
      <c r="E226" s="181">
        <v>0</v>
      </c>
      <c r="F226" s="182">
        <v>0</v>
      </c>
      <c r="G226" s="183">
        <v>0</v>
      </c>
      <c r="H226" s="181">
        <v>0</v>
      </c>
      <c r="I226" s="182">
        <v>2E-3</v>
      </c>
      <c r="J226" s="183">
        <v>1E-3</v>
      </c>
      <c r="K226" s="182"/>
      <c r="L226" s="182"/>
      <c r="M226" s="183"/>
      <c r="N226" s="309"/>
    </row>
    <row r="227" spans="1:14" x14ac:dyDescent="0.3">
      <c r="A227" s="184" t="s">
        <v>236</v>
      </c>
      <c r="B227" s="181">
        <v>5.0000000000000001E-3</v>
      </c>
      <c r="C227" s="182">
        <v>6.0000000000000001E-3</v>
      </c>
      <c r="D227" s="183">
        <v>7.0000000000000001E-3</v>
      </c>
      <c r="E227" s="181">
        <v>6.0000000000000001E-3</v>
      </c>
      <c r="F227" s="182">
        <v>4.0000000000000001E-3</v>
      </c>
      <c r="G227" s="183">
        <v>6.0000000000000001E-3</v>
      </c>
      <c r="H227" s="181">
        <v>5.0000000000000001E-3</v>
      </c>
      <c r="I227" s="182">
        <v>7.0000000000000001E-3</v>
      </c>
      <c r="J227" s="183">
        <v>8.9999999999999993E-3</v>
      </c>
      <c r="K227" s="182"/>
      <c r="L227" s="182"/>
      <c r="M227" s="183"/>
      <c r="N227" s="309"/>
    </row>
    <row r="228" spans="1:14" x14ac:dyDescent="0.3">
      <c r="A228" s="184" t="s">
        <v>238</v>
      </c>
      <c r="B228" s="181">
        <v>2.1999999999999999E-2</v>
      </c>
      <c r="C228" s="182">
        <v>1.4999999999999999E-2</v>
      </c>
      <c r="D228" s="183">
        <v>1.6E-2</v>
      </c>
      <c r="E228" s="181">
        <v>1.9E-2</v>
      </c>
      <c r="F228" s="182">
        <v>1.4999999999999999E-2</v>
      </c>
      <c r="G228" s="183">
        <v>1.7999999999999999E-2</v>
      </c>
      <c r="H228" s="181">
        <v>2.3E-2</v>
      </c>
      <c r="I228" s="182">
        <v>1.4999999999999999E-2</v>
      </c>
      <c r="J228" s="183">
        <v>1.4999999999999999E-2</v>
      </c>
      <c r="K228" s="182"/>
      <c r="L228" s="182"/>
      <c r="M228" s="183"/>
      <c r="N228" s="309"/>
    </row>
    <row r="229" spans="1:14" x14ac:dyDescent="0.3">
      <c r="A229" s="184" t="s">
        <v>237</v>
      </c>
      <c r="B229" s="181">
        <v>5.6000000000000001E-2</v>
      </c>
      <c r="C229" s="182">
        <v>3.2000000000000001E-2</v>
      </c>
      <c r="D229" s="183">
        <v>2.9000000000000001E-2</v>
      </c>
      <c r="E229" s="181">
        <v>2.5999999999999999E-2</v>
      </c>
      <c r="F229" s="182">
        <v>2.4E-2</v>
      </c>
      <c r="G229" s="183">
        <v>2.1999999999999999E-2</v>
      </c>
      <c r="H229" s="181">
        <v>6.9000000000000006E-2</v>
      </c>
      <c r="I229" s="182">
        <v>3.5999999999999997E-2</v>
      </c>
      <c r="J229" s="183">
        <v>3.4000000000000002E-2</v>
      </c>
      <c r="K229" s="182"/>
      <c r="L229" s="182"/>
      <c r="M229" s="183"/>
      <c r="N229" s="309"/>
    </row>
    <row r="230" spans="1:14" x14ac:dyDescent="0.3">
      <c r="A230" s="184" t="s">
        <v>159</v>
      </c>
      <c r="B230" s="181">
        <v>1.2999999999999999E-2</v>
      </c>
      <c r="C230" s="182">
        <v>2E-3</v>
      </c>
      <c r="D230" s="183">
        <v>2E-3</v>
      </c>
      <c r="E230" s="181">
        <v>1.2999999999999999E-2</v>
      </c>
      <c r="F230" s="182">
        <v>2E-3</v>
      </c>
      <c r="G230" s="183">
        <v>3.0000000000000001E-3</v>
      </c>
      <c r="H230" s="181">
        <v>1.2999999999999999E-2</v>
      </c>
      <c r="I230" s="182">
        <v>2E-3</v>
      </c>
      <c r="J230" s="183">
        <v>2E-3</v>
      </c>
      <c r="K230" s="182"/>
      <c r="L230" s="182"/>
      <c r="M230" s="183"/>
      <c r="N230" s="309"/>
    </row>
    <row r="231" spans="1:14" x14ac:dyDescent="0.3">
      <c r="A231" s="184" t="s">
        <v>239</v>
      </c>
      <c r="B231" s="181">
        <v>2.1999999999999999E-2</v>
      </c>
      <c r="C231" s="182">
        <v>2.1999999999999999E-2</v>
      </c>
      <c r="D231" s="183">
        <v>2.1000000000000001E-2</v>
      </c>
      <c r="E231" s="181">
        <v>4.4999999999999998E-2</v>
      </c>
      <c r="F231" s="182">
        <v>3.1E-2</v>
      </c>
      <c r="G231" s="183">
        <v>2.8000000000000001E-2</v>
      </c>
      <c r="H231" s="181">
        <v>1.2999999999999999E-2</v>
      </c>
      <c r="I231" s="182">
        <v>1.7000000000000001E-2</v>
      </c>
      <c r="J231" s="183">
        <v>1.6E-2</v>
      </c>
      <c r="K231" s="182"/>
      <c r="L231" s="182"/>
      <c r="M231" s="183"/>
      <c r="N231" s="309"/>
    </row>
    <row r="232" spans="1:14" x14ac:dyDescent="0.3">
      <c r="A232" s="184" t="s">
        <v>240</v>
      </c>
      <c r="B232" s="181">
        <v>8.9999999999999993E-3</v>
      </c>
      <c r="C232" s="182">
        <v>8.9999999999999993E-3</v>
      </c>
      <c r="D232" s="183">
        <v>8.0000000000000002E-3</v>
      </c>
      <c r="E232" s="181">
        <v>0</v>
      </c>
      <c r="F232" s="182">
        <v>2E-3</v>
      </c>
      <c r="G232" s="183">
        <v>1E-3</v>
      </c>
      <c r="H232" s="181">
        <v>1.2999999999999999E-2</v>
      </c>
      <c r="I232" s="182">
        <v>1.4E-2</v>
      </c>
      <c r="J232" s="183">
        <v>1.2E-2</v>
      </c>
      <c r="K232" s="182"/>
      <c r="L232" s="182"/>
      <c r="M232" s="183"/>
      <c r="N232" s="309"/>
    </row>
    <row r="233" spans="1:14" x14ac:dyDescent="0.3">
      <c r="A233" s="184" t="s">
        <v>387</v>
      </c>
      <c r="B233" s="181">
        <v>4.0000000000000001E-3</v>
      </c>
      <c r="C233" s="182">
        <v>2E-3</v>
      </c>
      <c r="D233" s="183">
        <v>1E-3</v>
      </c>
      <c r="E233" s="181">
        <v>6.0000000000000001E-3</v>
      </c>
      <c r="F233" s="182">
        <v>2E-3</v>
      </c>
      <c r="G233" s="183">
        <v>1E-3</v>
      </c>
      <c r="H233" s="181">
        <v>3.0000000000000001E-3</v>
      </c>
      <c r="I233" s="182">
        <v>2E-3</v>
      </c>
      <c r="J233" s="183">
        <v>2E-3</v>
      </c>
      <c r="K233" s="182"/>
      <c r="L233" s="182"/>
      <c r="M233" s="183"/>
      <c r="N233" s="309"/>
    </row>
    <row r="234" spans="1:14" x14ac:dyDescent="0.3">
      <c r="A234" s="184" t="s">
        <v>388</v>
      </c>
      <c r="B234" s="181">
        <v>0</v>
      </c>
      <c r="C234" s="182">
        <v>0</v>
      </c>
      <c r="D234" s="183">
        <v>0</v>
      </c>
      <c r="E234" s="181">
        <v>0</v>
      </c>
      <c r="F234" s="182">
        <v>0</v>
      </c>
      <c r="G234" s="183">
        <v>0</v>
      </c>
      <c r="H234" s="181">
        <v>0</v>
      </c>
      <c r="I234" s="182">
        <v>0</v>
      </c>
      <c r="J234" s="183">
        <v>0</v>
      </c>
      <c r="K234" s="182"/>
      <c r="L234" s="182"/>
      <c r="M234" s="183"/>
      <c r="N234" s="309"/>
    </row>
    <row r="235" spans="1:14" x14ac:dyDescent="0.3">
      <c r="A235" s="184" t="s">
        <v>241</v>
      </c>
      <c r="B235" s="181">
        <v>7.0000000000000001E-3</v>
      </c>
      <c r="C235" s="182">
        <v>4.0000000000000001E-3</v>
      </c>
      <c r="D235" s="183">
        <v>3.0000000000000001E-3</v>
      </c>
      <c r="E235" s="181">
        <v>0</v>
      </c>
      <c r="F235" s="182">
        <v>1E-3</v>
      </c>
      <c r="G235" s="183">
        <v>1E-3</v>
      </c>
      <c r="H235" s="181">
        <v>0.01</v>
      </c>
      <c r="I235" s="182">
        <v>5.0000000000000001E-3</v>
      </c>
      <c r="J235" s="183">
        <v>4.0000000000000001E-3</v>
      </c>
      <c r="K235" s="182"/>
      <c r="L235" s="182"/>
      <c r="M235" s="183"/>
      <c r="N235" s="309"/>
    </row>
    <row r="236" spans="1:14" x14ac:dyDescent="0.3">
      <c r="A236" s="184" t="s">
        <v>242</v>
      </c>
      <c r="B236" s="181">
        <v>4.0000000000000001E-3</v>
      </c>
      <c r="C236" s="182">
        <v>2E-3</v>
      </c>
      <c r="D236" s="183">
        <v>1E-3</v>
      </c>
      <c r="E236" s="181">
        <v>0</v>
      </c>
      <c r="F236" s="182">
        <v>0</v>
      </c>
      <c r="G236" s="183">
        <v>0</v>
      </c>
      <c r="H236" s="181">
        <v>5.0000000000000001E-3</v>
      </c>
      <c r="I236" s="182">
        <v>2E-3</v>
      </c>
      <c r="J236" s="183">
        <v>1E-3</v>
      </c>
      <c r="K236" s="182"/>
      <c r="L236" s="182"/>
      <c r="M236" s="183"/>
      <c r="N236" s="309"/>
    </row>
    <row r="237" spans="1:14" x14ac:dyDescent="0.3">
      <c r="A237" s="184" t="s">
        <v>243</v>
      </c>
      <c r="B237" s="181">
        <v>4.0000000000000001E-3</v>
      </c>
      <c r="C237" s="182">
        <v>2E-3</v>
      </c>
      <c r="D237" s="183">
        <v>1E-3</v>
      </c>
      <c r="E237" s="181">
        <v>0</v>
      </c>
      <c r="F237" s="182">
        <v>1E-3</v>
      </c>
      <c r="G237" s="183">
        <v>1E-3</v>
      </c>
      <c r="H237" s="181">
        <v>5.0000000000000001E-3</v>
      </c>
      <c r="I237" s="182">
        <v>2E-3</v>
      </c>
      <c r="J237" s="183">
        <v>1E-3</v>
      </c>
      <c r="K237" s="182"/>
      <c r="L237" s="182"/>
      <c r="M237" s="183"/>
      <c r="N237" s="499"/>
    </row>
    <row r="238" spans="1:14" ht="26" x14ac:dyDescent="0.3">
      <c r="A238" s="188" t="s">
        <v>980</v>
      </c>
      <c r="B238" s="181">
        <v>0</v>
      </c>
      <c r="C238" s="182">
        <v>3.0000000000000001E-3</v>
      </c>
      <c r="D238" s="183">
        <v>5.0000000000000001E-3</v>
      </c>
      <c r="E238" s="181">
        <v>0</v>
      </c>
      <c r="F238" s="182">
        <v>6.0000000000000001E-3</v>
      </c>
      <c r="G238" s="183">
        <v>7.0000000000000001E-3</v>
      </c>
      <c r="H238" s="181">
        <v>0</v>
      </c>
      <c r="I238" s="182">
        <v>2E-3</v>
      </c>
      <c r="J238" s="183">
        <v>3.0000000000000001E-3</v>
      </c>
      <c r="K238" s="182"/>
      <c r="L238" s="182"/>
      <c r="M238" s="183"/>
      <c r="N238" s="499"/>
    </row>
    <row r="239" spans="1:14" x14ac:dyDescent="0.3">
      <c r="A239" s="184" t="s">
        <v>389</v>
      </c>
      <c r="B239" s="181">
        <v>0</v>
      </c>
      <c r="C239" s="182">
        <v>0</v>
      </c>
      <c r="D239" s="183">
        <v>1E-3</v>
      </c>
      <c r="E239" s="181">
        <v>0</v>
      </c>
      <c r="F239" s="182">
        <v>1E-3</v>
      </c>
      <c r="G239" s="183">
        <v>1E-3</v>
      </c>
      <c r="H239" s="181">
        <v>0</v>
      </c>
      <c r="I239" s="182">
        <v>0</v>
      </c>
      <c r="J239" s="183">
        <v>1E-3</v>
      </c>
      <c r="K239" s="182"/>
      <c r="L239" s="182"/>
      <c r="M239" s="183"/>
      <c r="N239" s="309"/>
    </row>
    <row r="240" spans="1:14" x14ac:dyDescent="0.3">
      <c r="A240" s="184" t="s">
        <v>390</v>
      </c>
      <c r="B240" s="181">
        <v>0</v>
      </c>
      <c r="C240" s="182">
        <v>6.0000000000000001E-3</v>
      </c>
      <c r="D240" s="183">
        <v>1.0999999999999999E-2</v>
      </c>
      <c r="E240" s="181">
        <v>0</v>
      </c>
      <c r="F240" s="182">
        <v>6.0000000000000001E-3</v>
      </c>
      <c r="G240" s="183">
        <v>1.0999999999999999E-2</v>
      </c>
      <c r="H240" s="181">
        <v>0</v>
      </c>
      <c r="I240" s="182">
        <v>6.0000000000000001E-3</v>
      </c>
      <c r="J240" s="183">
        <v>1.0999999999999999E-2</v>
      </c>
      <c r="K240" s="182"/>
      <c r="L240" s="182"/>
      <c r="M240" s="183"/>
      <c r="N240" s="309"/>
    </row>
    <row r="241" spans="1:14" x14ac:dyDescent="0.3">
      <c r="A241" s="184" t="s">
        <v>245</v>
      </c>
      <c r="B241" s="181">
        <v>0</v>
      </c>
      <c r="C241" s="182">
        <v>3.0000000000000001E-3</v>
      </c>
      <c r="D241" s="183">
        <v>8.9999999999999993E-3</v>
      </c>
      <c r="E241" s="181">
        <v>0</v>
      </c>
      <c r="F241" s="182">
        <v>3.0000000000000001E-3</v>
      </c>
      <c r="G241" s="183">
        <v>0.01</v>
      </c>
      <c r="H241" s="181">
        <v>0</v>
      </c>
      <c r="I241" s="182">
        <v>3.0000000000000001E-3</v>
      </c>
      <c r="J241" s="183">
        <v>8.0000000000000002E-3</v>
      </c>
      <c r="K241" s="182"/>
      <c r="L241" s="182"/>
      <c r="M241" s="183"/>
      <c r="N241" s="309"/>
    </row>
    <row r="242" spans="1:14" x14ac:dyDescent="0.3">
      <c r="A242" s="184" t="s">
        <v>244</v>
      </c>
      <c r="B242" s="181">
        <v>0</v>
      </c>
      <c r="C242" s="182">
        <v>7.0000000000000001E-3</v>
      </c>
      <c r="D242" s="183">
        <v>1.2E-2</v>
      </c>
      <c r="E242" s="181">
        <v>0</v>
      </c>
      <c r="F242" s="182">
        <v>1.2E-2</v>
      </c>
      <c r="G242" s="183">
        <v>2.1000000000000001E-2</v>
      </c>
      <c r="H242" s="181">
        <v>0</v>
      </c>
      <c r="I242" s="182">
        <v>4.0000000000000001E-3</v>
      </c>
      <c r="J242" s="183">
        <v>7.0000000000000001E-3</v>
      </c>
      <c r="K242" s="182"/>
      <c r="L242" s="182"/>
      <c r="M242" s="183"/>
      <c r="N242" s="309"/>
    </row>
    <row r="243" spans="1:14" x14ac:dyDescent="0.3">
      <c r="A243" s="184" t="s">
        <v>246</v>
      </c>
      <c r="B243" s="181">
        <v>0</v>
      </c>
      <c r="C243" s="182">
        <v>1.0999999999999999E-2</v>
      </c>
      <c r="D243" s="183">
        <v>1.0999999999999999E-2</v>
      </c>
      <c r="E243" s="181">
        <v>0</v>
      </c>
      <c r="F243" s="182">
        <v>2.3E-2</v>
      </c>
      <c r="G243" s="183">
        <v>2.3E-2</v>
      </c>
      <c r="H243" s="181">
        <v>0</v>
      </c>
      <c r="I243" s="182">
        <v>4.0000000000000001E-3</v>
      </c>
      <c r="J243" s="183">
        <v>4.0000000000000001E-3</v>
      </c>
      <c r="K243" s="182"/>
      <c r="L243" s="182"/>
      <c r="M243" s="183"/>
      <c r="N243" s="309"/>
    </row>
    <row r="244" spans="1:14" x14ac:dyDescent="0.3">
      <c r="A244" s="184" t="s">
        <v>732</v>
      </c>
      <c r="B244" s="181">
        <v>5.0000000000000001E-3</v>
      </c>
      <c r="C244" s="182">
        <v>6.0000000000000001E-3</v>
      </c>
      <c r="D244" s="183">
        <v>6.0000000000000001E-3</v>
      </c>
      <c r="E244" s="181">
        <v>1.9E-2</v>
      </c>
      <c r="F244" s="182">
        <v>1.4E-2</v>
      </c>
      <c r="G244" s="183">
        <v>1.4999999999999999E-2</v>
      </c>
      <c r="H244" s="181">
        <v>0</v>
      </c>
      <c r="I244" s="182">
        <v>1E-3</v>
      </c>
      <c r="J244" s="183">
        <v>1E-3</v>
      </c>
      <c r="K244" s="182"/>
      <c r="L244" s="182"/>
      <c r="M244" s="183"/>
      <c r="N244" s="309"/>
    </row>
    <row r="245" spans="1:14" x14ac:dyDescent="0.3">
      <c r="A245" s="184" t="s">
        <v>391</v>
      </c>
      <c r="B245" s="181">
        <v>0</v>
      </c>
      <c r="C245" s="182">
        <v>2E-3</v>
      </c>
      <c r="D245" s="183">
        <v>2E-3</v>
      </c>
      <c r="E245" s="181">
        <v>0</v>
      </c>
      <c r="F245" s="182">
        <v>3.0000000000000001E-3</v>
      </c>
      <c r="G245" s="183">
        <v>4.0000000000000001E-3</v>
      </c>
      <c r="H245" s="181">
        <v>0</v>
      </c>
      <c r="I245" s="182">
        <v>1E-3</v>
      </c>
      <c r="J245" s="183">
        <v>1E-3</v>
      </c>
      <c r="K245" s="182"/>
      <c r="L245" s="182"/>
      <c r="M245" s="183"/>
      <c r="N245" s="309"/>
    </row>
    <row r="246" spans="1:14" x14ac:dyDescent="0.3">
      <c r="A246" s="184" t="s">
        <v>392</v>
      </c>
      <c r="B246" s="181">
        <v>0</v>
      </c>
      <c r="C246" s="182">
        <v>2E-3</v>
      </c>
      <c r="D246" s="183">
        <v>2E-3</v>
      </c>
      <c r="E246" s="181">
        <v>0</v>
      </c>
      <c r="F246" s="182">
        <v>1E-3</v>
      </c>
      <c r="G246" s="183">
        <v>1E-3</v>
      </c>
      <c r="H246" s="181">
        <v>0</v>
      </c>
      <c r="I246" s="182">
        <v>3.0000000000000001E-3</v>
      </c>
      <c r="J246" s="183">
        <v>3.0000000000000001E-3</v>
      </c>
      <c r="K246" s="182"/>
      <c r="L246" s="182"/>
      <c r="M246" s="183"/>
      <c r="N246" s="309"/>
    </row>
    <row r="247" spans="1:14" x14ac:dyDescent="0.3">
      <c r="A247" s="184" t="s">
        <v>393</v>
      </c>
      <c r="B247" s="181">
        <v>2E-3</v>
      </c>
      <c r="C247" s="182">
        <v>0</v>
      </c>
      <c r="D247" s="183">
        <v>1E-3</v>
      </c>
      <c r="E247" s="181">
        <v>6.0000000000000001E-3</v>
      </c>
      <c r="F247" s="182">
        <v>0</v>
      </c>
      <c r="G247" s="183">
        <v>2E-3</v>
      </c>
      <c r="H247" s="181">
        <v>0</v>
      </c>
      <c r="I247" s="182">
        <v>0</v>
      </c>
      <c r="J247" s="183">
        <v>1E-3</v>
      </c>
      <c r="K247" s="182"/>
      <c r="L247" s="182"/>
      <c r="M247" s="183"/>
      <c r="N247" s="309"/>
    </row>
    <row r="248" spans="1:14" x14ac:dyDescent="0.3">
      <c r="A248" s="184" t="s">
        <v>394</v>
      </c>
      <c r="B248" s="181">
        <v>2E-3</v>
      </c>
      <c r="C248" s="182">
        <v>0</v>
      </c>
      <c r="D248" s="183">
        <v>0</v>
      </c>
      <c r="E248" s="181">
        <v>6.0000000000000001E-3</v>
      </c>
      <c r="F248" s="182">
        <v>1E-3</v>
      </c>
      <c r="G248" s="183">
        <v>1E-3</v>
      </c>
      <c r="H248" s="181">
        <v>0</v>
      </c>
      <c r="I248" s="182">
        <v>0</v>
      </c>
      <c r="J248" s="183">
        <v>0</v>
      </c>
      <c r="K248" s="182"/>
      <c r="L248" s="182"/>
      <c r="M248" s="183"/>
      <c r="N248" s="309"/>
    </row>
    <row r="249" spans="1:14" x14ac:dyDescent="0.3">
      <c r="A249" s="184" t="s">
        <v>247</v>
      </c>
      <c r="B249" s="181">
        <v>8.9999999999999993E-3</v>
      </c>
      <c r="C249" s="182">
        <v>0.02</v>
      </c>
      <c r="D249" s="183">
        <v>2.5999999999999999E-2</v>
      </c>
      <c r="E249" s="181">
        <v>2.5999999999999999E-2</v>
      </c>
      <c r="F249" s="182">
        <v>4.9000000000000002E-2</v>
      </c>
      <c r="G249" s="183">
        <v>5.6000000000000001E-2</v>
      </c>
      <c r="H249" s="181">
        <v>3.0000000000000001E-3</v>
      </c>
      <c r="I249" s="182">
        <v>4.0000000000000001E-3</v>
      </c>
      <c r="J249" s="183">
        <v>8.0000000000000002E-3</v>
      </c>
      <c r="K249" s="182"/>
      <c r="L249" s="182"/>
      <c r="M249" s="183"/>
      <c r="N249" s="309"/>
    </row>
    <row r="250" spans="1:14" x14ac:dyDescent="0.3">
      <c r="A250" s="184" t="s">
        <v>248</v>
      </c>
      <c r="B250" s="181">
        <v>2E-3</v>
      </c>
      <c r="C250" s="182">
        <v>1.2E-2</v>
      </c>
      <c r="D250" s="183">
        <v>8.9999999999999993E-3</v>
      </c>
      <c r="E250" s="181">
        <v>6.0000000000000001E-3</v>
      </c>
      <c r="F250" s="182">
        <v>2.1000000000000001E-2</v>
      </c>
      <c r="G250" s="183">
        <v>1.4999999999999999E-2</v>
      </c>
      <c r="H250" s="181">
        <v>0</v>
      </c>
      <c r="I250" s="182">
        <v>6.0000000000000001E-3</v>
      </c>
      <c r="J250" s="183">
        <v>5.0000000000000001E-3</v>
      </c>
      <c r="K250" s="182"/>
      <c r="L250" s="182"/>
      <c r="M250" s="183"/>
      <c r="N250" s="309"/>
    </row>
    <row r="251" spans="1:14" x14ac:dyDescent="0.3">
      <c r="A251" s="184" t="s">
        <v>399</v>
      </c>
      <c r="B251" s="181">
        <v>0</v>
      </c>
      <c r="C251" s="182">
        <v>0</v>
      </c>
      <c r="D251" s="183">
        <v>0</v>
      </c>
      <c r="E251" s="181">
        <v>0</v>
      </c>
      <c r="F251" s="182">
        <v>0</v>
      </c>
      <c r="G251" s="183">
        <v>0</v>
      </c>
      <c r="H251" s="181">
        <v>0</v>
      </c>
      <c r="I251" s="182">
        <v>0</v>
      </c>
      <c r="J251" s="183">
        <v>0</v>
      </c>
      <c r="K251" s="182"/>
      <c r="L251" s="182"/>
      <c r="M251" s="183"/>
      <c r="N251" s="309"/>
    </row>
    <row r="252" spans="1:14" x14ac:dyDescent="0.3">
      <c r="A252" s="184" t="s">
        <v>400</v>
      </c>
      <c r="B252" s="181">
        <v>0</v>
      </c>
      <c r="C252" s="182">
        <v>4.0000000000000001E-3</v>
      </c>
      <c r="D252" s="183">
        <v>4.0000000000000001E-3</v>
      </c>
      <c r="E252" s="181">
        <v>0</v>
      </c>
      <c r="F252" s="182">
        <v>1E-3</v>
      </c>
      <c r="G252" s="183">
        <v>1E-3</v>
      </c>
      <c r="H252" s="181">
        <v>0</v>
      </c>
      <c r="I252" s="182">
        <v>6.0000000000000001E-3</v>
      </c>
      <c r="J252" s="183">
        <v>6.0000000000000001E-3</v>
      </c>
      <c r="K252" s="182"/>
      <c r="L252" s="182"/>
      <c r="M252" s="183"/>
      <c r="N252" s="309"/>
    </row>
    <row r="253" spans="1:14" x14ac:dyDescent="0.3">
      <c r="A253" s="184" t="s">
        <v>401</v>
      </c>
      <c r="B253" s="181">
        <v>0</v>
      </c>
      <c r="C253" s="182">
        <v>0</v>
      </c>
      <c r="D253" s="183">
        <v>0</v>
      </c>
      <c r="E253" s="181">
        <v>0</v>
      </c>
      <c r="F253" s="182">
        <v>0</v>
      </c>
      <c r="G253" s="183">
        <v>0</v>
      </c>
      <c r="H253" s="181">
        <v>0</v>
      </c>
      <c r="I253" s="182">
        <v>0</v>
      </c>
      <c r="J253" s="183">
        <v>1E-3</v>
      </c>
      <c r="K253" s="182"/>
      <c r="L253" s="182"/>
      <c r="M253" s="183"/>
      <c r="N253" s="309"/>
    </row>
    <row r="254" spans="1:14" x14ac:dyDescent="0.3">
      <c r="A254" s="184" t="s">
        <v>263</v>
      </c>
      <c r="B254" s="181">
        <v>3.1E-2</v>
      </c>
      <c r="C254" s="182">
        <v>1.0999999999999999E-2</v>
      </c>
      <c r="D254" s="183">
        <v>6.0000000000000001E-3</v>
      </c>
      <c r="E254" s="181">
        <v>1.2999999999999999E-2</v>
      </c>
      <c r="F254" s="182">
        <v>7.0000000000000001E-3</v>
      </c>
      <c r="G254" s="183">
        <v>5.0000000000000001E-3</v>
      </c>
      <c r="H254" s="181">
        <v>3.7999999999999999E-2</v>
      </c>
      <c r="I254" s="182">
        <v>1.2E-2</v>
      </c>
      <c r="J254" s="183">
        <v>7.0000000000000001E-3</v>
      </c>
      <c r="K254" s="182"/>
      <c r="L254" s="182"/>
      <c r="M254" s="183"/>
      <c r="N254" s="309"/>
    </row>
    <row r="255" spans="1:14" x14ac:dyDescent="0.3">
      <c r="A255" s="184" t="s">
        <v>252</v>
      </c>
      <c r="B255" s="181">
        <v>5.8000000000000003E-2</v>
      </c>
      <c r="C255" s="182">
        <v>4.7E-2</v>
      </c>
      <c r="D255" s="183">
        <v>3.9E-2</v>
      </c>
      <c r="E255" s="181">
        <v>1.2999999999999999E-2</v>
      </c>
      <c r="F255" s="182">
        <v>0.01</v>
      </c>
      <c r="G255" s="183">
        <v>8.0000000000000002E-3</v>
      </c>
      <c r="H255" s="181">
        <v>7.6999999999999999E-2</v>
      </c>
      <c r="I255" s="182">
        <v>6.9000000000000006E-2</v>
      </c>
      <c r="J255" s="183">
        <v>5.8000000000000003E-2</v>
      </c>
      <c r="K255" s="182"/>
      <c r="L255" s="182"/>
      <c r="M255" s="183"/>
      <c r="N255" s="309"/>
    </row>
    <row r="256" spans="1:14" x14ac:dyDescent="0.3">
      <c r="A256" s="184" t="s">
        <v>253</v>
      </c>
      <c r="B256" s="181">
        <v>0</v>
      </c>
      <c r="C256" s="182">
        <v>1.4E-2</v>
      </c>
      <c r="D256" s="183">
        <v>1.0999999999999999E-2</v>
      </c>
      <c r="E256" s="181">
        <v>0</v>
      </c>
      <c r="F256" s="182">
        <v>1.2E-2</v>
      </c>
      <c r="G256" s="183">
        <v>8.0000000000000002E-3</v>
      </c>
      <c r="H256" s="181">
        <v>0</v>
      </c>
      <c r="I256" s="182">
        <v>1.6E-2</v>
      </c>
      <c r="J256" s="183">
        <v>1.2E-2</v>
      </c>
      <c r="K256" s="182"/>
      <c r="L256" s="182"/>
      <c r="M256" s="183"/>
      <c r="N256" s="309"/>
    </row>
    <row r="257" spans="1:14" x14ac:dyDescent="0.3">
      <c r="A257" s="184" t="s">
        <v>254</v>
      </c>
      <c r="B257" s="181">
        <v>0.02</v>
      </c>
      <c r="C257" s="182">
        <v>1.7000000000000001E-2</v>
      </c>
      <c r="D257" s="183">
        <v>1.0999999999999999E-2</v>
      </c>
      <c r="E257" s="181">
        <v>6.0000000000000001E-3</v>
      </c>
      <c r="F257" s="182">
        <v>7.0000000000000001E-3</v>
      </c>
      <c r="G257" s="183">
        <v>5.0000000000000001E-3</v>
      </c>
      <c r="H257" s="181">
        <v>2.5999999999999999E-2</v>
      </c>
      <c r="I257" s="182">
        <v>2.4E-2</v>
      </c>
      <c r="J257" s="183">
        <v>1.4999999999999999E-2</v>
      </c>
      <c r="K257" s="182"/>
      <c r="L257" s="182"/>
      <c r="M257" s="183"/>
      <c r="N257" s="309"/>
    </row>
    <row r="258" spans="1:14" x14ac:dyDescent="0.3">
      <c r="A258" s="184" t="s">
        <v>402</v>
      </c>
      <c r="B258" s="181">
        <v>1.0999999999999999E-2</v>
      </c>
      <c r="C258" s="182">
        <v>1.4E-2</v>
      </c>
      <c r="D258" s="183">
        <v>1.7000000000000001E-2</v>
      </c>
      <c r="E258" s="181">
        <v>6.0000000000000001E-3</v>
      </c>
      <c r="F258" s="182">
        <v>8.9999999999999993E-3</v>
      </c>
      <c r="G258" s="183">
        <v>0.01</v>
      </c>
      <c r="H258" s="181">
        <v>1.2999999999999999E-2</v>
      </c>
      <c r="I258" s="182">
        <v>1.7000000000000001E-2</v>
      </c>
      <c r="J258" s="183">
        <v>2.1999999999999999E-2</v>
      </c>
      <c r="K258" s="182"/>
      <c r="L258" s="182"/>
      <c r="M258" s="183"/>
      <c r="N258" s="421"/>
    </row>
    <row r="259" spans="1:14" x14ac:dyDescent="0.3">
      <c r="A259" s="184" t="s">
        <v>1086</v>
      </c>
      <c r="B259" s="181">
        <v>2.1999999999999999E-2</v>
      </c>
      <c r="C259" s="182">
        <v>0.03</v>
      </c>
      <c r="D259" s="183">
        <v>3.4000000000000002E-2</v>
      </c>
      <c r="E259" s="181">
        <v>2.5999999999999999E-2</v>
      </c>
      <c r="F259" s="182">
        <v>0.06</v>
      </c>
      <c r="G259" s="183">
        <v>6.0999999999999999E-2</v>
      </c>
      <c r="H259" s="181">
        <v>0.02</v>
      </c>
      <c r="I259" s="182">
        <v>1.4E-2</v>
      </c>
      <c r="J259" s="183">
        <v>1.7000000000000001E-2</v>
      </c>
      <c r="K259" s="182"/>
      <c r="L259" s="182"/>
      <c r="M259" s="183"/>
      <c r="N259" s="421"/>
    </row>
    <row r="260" spans="1:14" x14ac:dyDescent="0.3">
      <c r="A260" s="184" t="s">
        <v>410</v>
      </c>
      <c r="B260" s="181">
        <v>8.9999999999999993E-3</v>
      </c>
      <c r="C260" s="182">
        <v>8.0000000000000002E-3</v>
      </c>
      <c r="D260" s="183">
        <v>0.01</v>
      </c>
      <c r="E260" s="181">
        <v>1.9E-2</v>
      </c>
      <c r="F260" s="182">
        <v>1.2E-2</v>
      </c>
      <c r="G260" s="183">
        <v>1.4E-2</v>
      </c>
      <c r="H260" s="181">
        <v>5.0000000000000001E-3</v>
      </c>
      <c r="I260" s="182">
        <v>6.0000000000000001E-3</v>
      </c>
      <c r="J260" s="183">
        <v>8.0000000000000002E-3</v>
      </c>
      <c r="K260" s="182"/>
      <c r="L260" s="182"/>
      <c r="M260" s="183"/>
      <c r="N260" s="309"/>
    </row>
    <row r="261" spans="1:14" x14ac:dyDescent="0.3">
      <c r="A261" s="184" t="s">
        <v>411</v>
      </c>
      <c r="B261" s="181">
        <v>5.0000000000000001E-3</v>
      </c>
      <c r="C261" s="182">
        <v>3.0000000000000001E-3</v>
      </c>
      <c r="D261" s="183">
        <v>5.0000000000000001E-3</v>
      </c>
      <c r="E261" s="181">
        <v>6.0000000000000001E-3</v>
      </c>
      <c r="F261" s="182">
        <v>4.0000000000000001E-3</v>
      </c>
      <c r="G261" s="183">
        <v>6.0000000000000001E-3</v>
      </c>
      <c r="H261" s="181">
        <v>5.0000000000000001E-3</v>
      </c>
      <c r="I261" s="182">
        <v>2E-3</v>
      </c>
      <c r="J261" s="183">
        <v>4.0000000000000001E-3</v>
      </c>
      <c r="K261" s="182"/>
      <c r="L261" s="182"/>
      <c r="M261" s="183"/>
      <c r="N261" s="309"/>
    </row>
    <row r="262" spans="1:14" x14ac:dyDescent="0.3">
      <c r="A262" s="184" t="s">
        <v>395</v>
      </c>
      <c r="B262" s="181">
        <v>0</v>
      </c>
      <c r="C262" s="182">
        <v>1E-3</v>
      </c>
      <c r="D262" s="183">
        <v>1E-3</v>
      </c>
      <c r="E262" s="181">
        <v>0</v>
      </c>
      <c r="F262" s="182">
        <v>2E-3</v>
      </c>
      <c r="G262" s="183">
        <v>3.0000000000000001E-3</v>
      </c>
      <c r="H262" s="181">
        <v>0</v>
      </c>
      <c r="I262" s="182">
        <v>0</v>
      </c>
      <c r="J262" s="183">
        <v>1E-3</v>
      </c>
      <c r="K262" s="182"/>
      <c r="L262" s="182"/>
      <c r="M262" s="183"/>
      <c r="N262" s="309"/>
    </row>
    <row r="263" spans="1:14" x14ac:dyDescent="0.3">
      <c r="A263" s="184" t="s">
        <v>396</v>
      </c>
      <c r="B263" s="181">
        <v>0</v>
      </c>
      <c r="C263" s="182">
        <v>0</v>
      </c>
      <c r="D263" s="183">
        <v>0</v>
      </c>
      <c r="E263" s="181">
        <v>0</v>
      </c>
      <c r="F263" s="182">
        <v>0</v>
      </c>
      <c r="G263" s="183">
        <v>0</v>
      </c>
      <c r="H263" s="181">
        <v>0</v>
      </c>
      <c r="I263" s="182">
        <v>0</v>
      </c>
      <c r="J263" s="183">
        <v>0</v>
      </c>
      <c r="K263" s="182"/>
      <c r="L263" s="182"/>
      <c r="M263" s="183"/>
      <c r="N263" s="309"/>
    </row>
    <row r="264" spans="1:14" x14ac:dyDescent="0.3">
      <c r="A264" s="184" t="s">
        <v>249</v>
      </c>
      <c r="B264" s="181">
        <v>1.4999999999999999E-2</v>
      </c>
      <c r="C264" s="182">
        <v>8.9999999999999993E-3</v>
      </c>
      <c r="D264" s="183">
        <v>0.01</v>
      </c>
      <c r="E264" s="181">
        <v>6.0000000000000001E-3</v>
      </c>
      <c r="F264" s="182">
        <v>6.0000000000000001E-3</v>
      </c>
      <c r="G264" s="183">
        <v>7.0000000000000001E-3</v>
      </c>
      <c r="H264" s="181">
        <v>1.7999999999999999E-2</v>
      </c>
      <c r="I264" s="182">
        <v>1.0999999999999999E-2</v>
      </c>
      <c r="J264" s="183">
        <v>1.2E-2</v>
      </c>
      <c r="K264" s="182"/>
      <c r="L264" s="182"/>
      <c r="M264" s="183"/>
      <c r="N264" s="309"/>
    </row>
    <row r="265" spans="1:14" x14ac:dyDescent="0.3">
      <c r="A265" s="184" t="s">
        <v>397</v>
      </c>
      <c r="B265" s="181">
        <v>2E-3</v>
      </c>
      <c r="C265" s="182">
        <v>0</v>
      </c>
      <c r="D265" s="183">
        <v>0</v>
      </c>
      <c r="E265" s="181">
        <v>6.0000000000000001E-3</v>
      </c>
      <c r="F265" s="182">
        <v>0</v>
      </c>
      <c r="G265" s="183">
        <v>0</v>
      </c>
      <c r="H265" s="181">
        <v>0</v>
      </c>
      <c r="I265" s="182">
        <v>0</v>
      </c>
      <c r="J265" s="183">
        <v>0</v>
      </c>
      <c r="K265" s="182"/>
      <c r="L265" s="182"/>
      <c r="M265" s="183"/>
      <c r="N265" s="309"/>
    </row>
    <row r="266" spans="1:14" x14ac:dyDescent="0.3">
      <c r="A266" s="184" t="s">
        <v>398</v>
      </c>
      <c r="B266" s="181">
        <v>0</v>
      </c>
      <c r="C266" s="182">
        <v>0</v>
      </c>
      <c r="D266" s="183">
        <v>0</v>
      </c>
      <c r="E266" s="181">
        <v>0</v>
      </c>
      <c r="F266" s="182">
        <v>0</v>
      </c>
      <c r="G266" s="183">
        <v>0</v>
      </c>
      <c r="H266" s="181">
        <v>0</v>
      </c>
      <c r="I266" s="182">
        <v>0</v>
      </c>
      <c r="J266" s="183">
        <v>0</v>
      </c>
      <c r="K266" s="182"/>
      <c r="L266" s="182"/>
      <c r="M266" s="183"/>
      <c r="N266" s="309"/>
    </row>
    <row r="267" spans="1:14" x14ac:dyDescent="0.3">
      <c r="A267" s="184" t="s">
        <v>250</v>
      </c>
      <c r="B267" s="181">
        <v>2E-3</v>
      </c>
      <c r="C267" s="182">
        <v>5.0000000000000001E-3</v>
      </c>
      <c r="D267" s="183">
        <v>5.0000000000000001E-3</v>
      </c>
      <c r="E267" s="181">
        <v>6.0000000000000001E-3</v>
      </c>
      <c r="F267" s="182">
        <v>8.0000000000000002E-3</v>
      </c>
      <c r="G267" s="183">
        <v>8.9999999999999993E-3</v>
      </c>
      <c r="H267" s="181">
        <v>0</v>
      </c>
      <c r="I267" s="182">
        <v>3.0000000000000001E-3</v>
      </c>
      <c r="J267" s="183">
        <v>3.0000000000000001E-3</v>
      </c>
      <c r="K267" s="182"/>
      <c r="L267" s="182"/>
      <c r="M267" s="183"/>
      <c r="N267" s="309"/>
    </row>
    <row r="268" spans="1:14" x14ac:dyDescent="0.3">
      <c r="A268" s="184" t="s">
        <v>251</v>
      </c>
      <c r="B268" s="181">
        <v>2E-3</v>
      </c>
      <c r="C268" s="182">
        <v>1E-3</v>
      </c>
      <c r="D268" s="183">
        <v>1E-3</v>
      </c>
      <c r="E268" s="181">
        <v>6.0000000000000001E-3</v>
      </c>
      <c r="F268" s="182">
        <v>2E-3</v>
      </c>
      <c r="G268" s="183">
        <v>1E-3</v>
      </c>
      <c r="H268" s="181">
        <v>0</v>
      </c>
      <c r="I268" s="182">
        <v>1E-3</v>
      </c>
      <c r="J268" s="183">
        <v>1E-3</v>
      </c>
      <c r="K268" s="182"/>
      <c r="L268" s="182"/>
      <c r="M268" s="183"/>
      <c r="N268" s="309"/>
    </row>
    <row r="269" spans="1:14" x14ac:dyDescent="0.3">
      <c r="A269" s="184" t="s">
        <v>128</v>
      </c>
      <c r="B269" s="181">
        <v>0</v>
      </c>
      <c r="C269" s="182">
        <v>2E-3</v>
      </c>
      <c r="D269" s="183">
        <v>2E-3</v>
      </c>
      <c r="E269" s="181">
        <v>0</v>
      </c>
      <c r="F269" s="182">
        <v>1E-3</v>
      </c>
      <c r="G269" s="183">
        <v>1E-3</v>
      </c>
      <c r="H269" s="181">
        <v>0</v>
      </c>
      <c r="I269" s="182">
        <v>2E-3</v>
      </c>
      <c r="J269" s="183">
        <v>3.0000000000000001E-3</v>
      </c>
      <c r="K269" s="182"/>
      <c r="L269" s="182"/>
      <c r="M269" s="183"/>
      <c r="N269" s="309"/>
    </row>
    <row r="270" spans="1:14" x14ac:dyDescent="0.3">
      <c r="A270" s="184" t="s">
        <v>255</v>
      </c>
      <c r="B270" s="181">
        <v>2.7E-2</v>
      </c>
      <c r="C270" s="182">
        <v>1.2E-2</v>
      </c>
      <c r="D270" s="183">
        <v>2.1999999999999999E-2</v>
      </c>
      <c r="E270" s="181">
        <v>4.4999999999999998E-2</v>
      </c>
      <c r="F270" s="182">
        <v>2.1000000000000001E-2</v>
      </c>
      <c r="G270" s="183">
        <v>3.5000000000000003E-2</v>
      </c>
      <c r="H270" s="181">
        <v>0.02</v>
      </c>
      <c r="I270" s="182">
        <v>7.0000000000000001E-3</v>
      </c>
      <c r="J270" s="183">
        <v>1.4E-2</v>
      </c>
      <c r="K270" s="182"/>
      <c r="L270" s="182"/>
      <c r="M270" s="183"/>
      <c r="N270" s="309"/>
    </row>
    <row r="271" spans="1:14" x14ac:dyDescent="0.3">
      <c r="A271" s="184" t="s">
        <v>403</v>
      </c>
      <c r="B271" s="181">
        <v>0</v>
      </c>
      <c r="C271" s="182">
        <v>2E-3</v>
      </c>
      <c r="D271" s="183">
        <v>1E-3</v>
      </c>
      <c r="E271" s="181">
        <v>0</v>
      </c>
      <c r="F271" s="182">
        <v>0</v>
      </c>
      <c r="G271" s="183">
        <v>0</v>
      </c>
      <c r="H271" s="181">
        <v>0</v>
      </c>
      <c r="I271" s="182">
        <v>2E-3</v>
      </c>
      <c r="J271" s="183">
        <v>1E-3</v>
      </c>
      <c r="K271" s="182"/>
      <c r="L271" s="182"/>
      <c r="M271" s="183"/>
      <c r="N271" s="309"/>
    </row>
    <row r="272" spans="1:14" x14ac:dyDescent="0.3">
      <c r="A272" s="184" t="s">
        <v>213</v>
      </c>
      <c r="B272" s="181">
        <v>2E-3</v>
      </c>
      <c r="C272" s="182">
        <v>1E-3</v>
      </c>
      <c r="D272" s="183">
        <v>1E-3</v>
      </c>
      <c r="E272" s="181">
        <v>0</v>
      </c>
      <c r="F272" s="182">
        <v>2E-3</v>
      </c>
      <c r="G272" s="183">
        <v>1E-3</v>
      </c>
      <c r="H272" s="181">
        <v>3.0000000000000001E-3</v>
      </c>
      <c r="I272" s="182">
        <v>0</v>
      </c>
      <c r="J272" s="183">
        <v>0</v>
      </c>
      <c r="K272" s="182"/>
      <c r="L272" s="182"/>
      <c r="M272" s="183"/>
      <c r="N272" s="309"/>
    </row>
    <row r="273" spans="1:14" x14ac:dyDescent="0.3">
      <c r="A273" s="184" t="s">
        <v>256</v>
      </c>
      <c r="B273" s="181">
        <v>2.7E-2</v>
      </c>
      <c r="C273" s="182">
        <v>3.4000000000000002E-2</v>
      </c>
      <c r="D273" s="183">
        <v>4.3999999999999997E-2</v>
      </c>
      <c r="E273" s="181">
        <v>3.9E-2</v>
      </c>
      <c r="F273" s="182">
        <v>3.3000000000000002E-2</v>
      </c>
      <c r="G273" s="183">
        <v>4.3999999999999997E-2</v>
      </c>
      <c r="H273" s="181">
        <v>2.3E-2</v>
      </c>
      <c r="I273" s="182">
        <v>3.4000000000000002E-2</v>
      </c>
      <c r="J273" s="183">
        <v>4.3999999999999997E-2</v>
      </c>
      <c r="K273" s="182"/>
      <c r="L273" s="182"/>
      <c r="M273" s="183"/>
      <c r="N273" s="309"/>
    </row>
    <row r="274" spans="1:14" x14ac:dyDescent="0.3">
      <c r="A274" s="184" t="s">
        <v>257</v>
      </c>
      <c r="B274" s="181">
        <v>3.5000000000000003E-2</v>
      </c>
      <c r="C274" s="182">
        <v>6.5000000000000002E-2</v>
      </c>
      <c r="D274" s="183">
        <v>6.0999999999999999E-2</v>
      </c>
      <c r="E274" s="181">
        <v>6.0000000000000001E-3</v>
      </c>
      <c r="F274" s="182">
        <v>2.3E-2</v>
      </c>
      <c r="G274" s="183">
        <v>0.02</v>
      </c>
      <c r="H274" s="181">
        <v>4.2999999999999997E-2</v>
      </c>
      <c r="I274" s="182">
        <v>8.4000000000000005E-2</v>
      </c>
      <c r="J274" s="183">
        <v>8.3000000000000004E-2</v>
      </c>
      <c r="K274" s="182"/>
      <c r="L274" s="182"/>
      <c r="M274" s="183"/>
      <c r="N274" s="309"/>
    </row>
    <row r="275" spans="1:14" x14ac:dyDescent="0.3">
      <c r="A275" s="184" t="s">
        <v>258</v>
      </c>
      <c r="B275" s="181">
        <v>0</v>
      </c>
      <c r="C275" s="182">
        <v>0</v>
      </c>
      <c r="D275" s="183">
        <v>1E-3</v>
      </c>
      <c r="E275" s="181">
        <v>0</v>
      </c>
      <c r="F275" s="182">
        <v>0</v>
      </c>
      <c r="G275" s="183">
        <v>0</v>
      </c>
      <c r="H275" s="181">
        <v>0</v>
      </c>
      <c r="I275" s="182">
        <v>0</v>
      </c>
      <c r="J275" s="183">
        <v>1E-3</v>
      </c>
      <c r="K275" s="182"/>
      <c r="L275" s="182"/>
      <c r="M275" s="183"/>
      <c r="N275" s="309"/>
    </row>
    <row r="276" spans="1:14" x14ac:dyDescent="0.3">
      <c r="A276" s="184" t="s">
        <v>260</v>
      </c>
      <c r="B276" s="181">
        <v>4.0000000000000001E-3</v>
      </c>
      <c r="C276" s="182">
        <v>4.0000000000000001E-3</v>
      </c>
      <c r="D276" s="183">
        <v>3.0000000000000001E-3</v>
      </c>
      <c r="E276" s="181">
        <v>0</v>
      </c>
      <c r="F276" s="182">
        <v>1E-3</v>
      </c>
      <c r="G276" s="183">
        <v>1E-3</v>
      </c>
      <c r="H276" s="181">
        <v>5.0000000000000001E-3</v>
      </c>
      <c r="I276" s="182">
        <v>5.0000000000000001E-3</v>
      </c>
      <c r="J276" s="183">
        <v>4.0000000000000001E-3</v>
      </c>
      <c r="K276" s="182"/>
      <c r="L276" s="182"/>
      <c r="M276" s="183"/>
      <c r="N276" s="309"/>
    </row>
    <row r="277" spans="1:14" x14ac:dyDescent="0.3">
      <c r="A277" s="184" t="s">
        <v>261</v>
      </c>
      <c r="B277" s="181">
        <v>2E-3</v>
      </c>
      <c r="C277" s="182">
        <v>8.9999999999999993E-3</v>
      </c>
      <c r="D277" s="183">
        <v>8.0000000000000002E-3</v>
      </c>
      <c r="E277" s="181">
        <v>0</v>
      </c>
      <c r="F277" s="182">
        <v>4.0000000000000001E-3</v>
      </c>
      <c r="G277" s="183">
        <v>3.0000000000000001E-3</v>
      </c>
      <c r="H277" s="181">
        <v>3.0000000000000001E-3</v>
      </c>
      <c r="I277" s="182">
        <v>1.2E-2</v>
      </c>
      <c r="J277" s="183">
        <v>1.0999999999999999E-2</v>
      </c>
      <c r="K277" s="182"/>
      <c r="L277" s="182"/>
      <c r="M277" s="183"/>
      <c r="N277" s="309"/>
    </row>
    <row r="278" spans="1:14" x14ac:dyDescent="0.3">
      <c r="A278" s="184" t="s">
        <v>404</v>
      </c>
      <c r="B278" s="181">
        <v>0</v>
      </c>
      <c r="C278" s="182">
        <v>0</v>
      </c>
      <c r="D278" s="183">
        <v>0</v>
      </c>
      <c r="E278" s="181">
        <v>0</v>
      </c>
      <c r="F278" s="182">
        <v>0</v>
      </c>
      <c r="G278" s="183">
        <v>0</v>
      </c>
      <c r="H278" s="181">
        <v>0</v>
      </c>
      <c r="I278" s="182">
        <v>0</v>
      </c>
      <c r="J278" s="183">
        <v>0</v>
      </c>
      <c r="K278" s="182"/>
      <c r="L278" s="182"/>
      <c r="M278" s="183"/>
      <c r="N278" s="421"/>
    </row>
    <row r="279" spans="1:14" x14ac:dyDescent="0.3">
      <c r="A279" s="80" t="s">
        <v>1085</v>
      </c>
      <c r="B279" s="181">
        <v>2E-3</v>
      </c>
      <c r="C279" s="182">
        <v>3.0000000000000001E-3</v>
      </c>
      <c r="D279" s="183">
        <v>4.0000000000000001E-3</v>
      </c>
      <c r="E279" s="181">
        <v>0</v>
      </c>
      <c r="F279" s="182">
        <v>1E-3</v>
      </c>
      <c r="G279" s="183">
        <v>3.0000000000000001E-3</v>
      </c>
      <c r="H279" s="181">
        <v>3.0000000000000001E-3</v>
      </c>
      <c r="I279" s="182">
        <v>4.0000000000000001E-3</v>
      </c>
      <c r="J279" s="183">
        <v>5.0000000000000001E-3</v>
      </c>
      <c r="K279" s="182"/>
      <c r="L279" s="182"/>
      <c r="M279" s="183"/>
      <c r="N279" s="421"/>
    </row>
    <row r="280" spans="1:14" x14ac:dyDescent="0.3">
      <c r="A280" s="184" t="s">
        <v>405</v>
      </c>
      <c r="B280" s="181">
        <v>2E-3</v>
      </c>
      <c r="C280" s="182">
        <v>3.0000000000000001E-3</v>
      </c>
      <c r="D280" s="183">
        <v>8.9999999999999993E-3</v>
      </c>
      <c r="E280" s="181">
        <v>0</v>
      </c>
      <c r="F280" s="182">
        <v>5.0000000000000001E-3</v>
      </c>
      <c r="G280" s="183">
        <v>8.9999999999999993E-3</v>
      </c>
      <c r="H280" s="181">
        <v>3.0000000000000001E-3</v>
      </c>
      <c r="I280" s="182">
        <v>3.0000000000000001E-3</v>
      </c>
      <c r="J280" s="183">
        <v>0.01</v>
      </c>
      <c r="K280" s="182"/>
      <c r="L280" s="182"/>
      <c r="M280" s="183"/>
      <c r="N280" s="309"/>
    </row>
    <row r="281" spans="1:14" x14ac:dyDescent="0.3">
      <c r="A281" s="184" t="s">
        <v>406</v>
      </c>
      <c r="B281" s="181">
        <v>2.7E-2</v>
      </c>
      <c r="C281" s="182">
        <v>7.0000000000000001E-3</v>
      </c>
      <c r="D281" s="183">
        <v>1.0999999999999999E-2</v>
      </c>
      <c r="E281" s="181">
        <v>2.5999999999999999E-2</v>
      </c>
      <c r="F281" s="182">
        <v>3.0000000000000001E-3</v>
      </c>
      <c r="G281" s="183">
        <v>8.0000000000000002E-3</v>
      </c>
      <c r="H281" s="181">
        <v>2.8000000000000001E-2</v>
      </c>
      <c r="I281" s="182">
        <v>8.0000000000000002E-3</v>
      </c>
      <c r="J281" s="183">
        <v>1.2999999999999999E-2</v>
      </c>
      <c r="K281" s="182"/>
      <c r="L281" s="182"/>
      <c r="M281" s="183"/>
      <c r="N281" s="309"/>
    </row>
    <row r="282" spans="1:14" x14ac:dyDescent="0.3">
      <c r="A282" s="184" t="s">
        <v>407</v>
      </c>
      <c r="B282" s="181">
        <v>0</v>
      </c>
      <c r="C282" s="182">
        <v>0</v>
      </c>
      <c r="D282" s="183">
        <v>0</v>
      </c>
      <c r="E282" s="181">
        <v>0</v>
      </c>
      <c r="F282" s="182">
        <v>0</v>
      </c>
      <c r="G282" s="183">
        <v>0</v>
      </c>
      <c r="H282" s="181">
        <v>0</v>
      </c>
      <c r="I282" s="182">
        <v>0</v>
      </c>
      <c r="J282" s="183">
        <v>0</v>
      </c>
      <c r="K282" s="182"/>
      <c r="L282" s="182"/>
      <c r="M282" s="183"/>
      <c r="N282" s="309"/>
    </row>
    <row r="283" spans="1:14" x14ac:dyDescent="0.3">
      <c r="A283" s="184" t="s">
        <v>408</v>
      </c>
      <c r="B283" s="181">
        <v>0</v>
      </c>
      <c r="C283" s="182">
        <v>0</v>
      </c>
      <c r="D283" s="183">
        <v>0</v>
      </c>
      <c r="E283" s="181">
        <v>0</v>
      </c>
      <c r="F283" s="182">
        <v>0</v>
      </c>
      <c r="G283" s="183">
        <v>0</v>
      </c>
      <c r="H283" s="181">
        <v>0</v>
      </c>
      <c r="I283" s="182">
        <v>0</v>
      </c>
      <c r="J283" s="183">
        <v>0</v>
      </c>
      <c r="K283" s="182"/>
      <c r="L283" s="182"/>
      <c r="M283" s="183"/>
      <c r="N283" s="309"/>
    </row>
    <row r="284" spans="1:14" x14ac:dyDescent="0.3">
      <c r="A284" s="184" t="s">
        <v>409</v>
      </c>
      <c r="B284" s="181">
        <v>0</v>
      </c>
      <c r="C284" s="182">
        <v>0</v>
      </c>
      <c r="D284" s="183">
        <v>0</v>
      </c>
      <c r="E284" s="181">
        <v>0</v>
      </c>
      <c r="F284" s="182">
        <v>0</v>
      </c>
      <c r="G284" s="183">
        <v>0</v>
      </c>
      <c r="H284" s="181">
        <v>0</v>
      </c>
      <c r="I284" s="182">
        <v>0</v>
      </c>
      <c r="J284" s="183">
        <v>0</v>
      </c>
      <c r="K284" s="182"/>
      <c r="L284" s="182"/>
      <c r="M284" s="183"/>
      <c r="N284" s="309"/>
    </row>
    <row r="285" spans="1:14" x14ac:dyDescent="0.3">
      <c r="A285" s="184" t="s">
        <v>380</v>
      </c>
      <c r="B285" s="181">
        <v>4.7E-2</v>
      </c>
      <c r="C285" s="182">
        <v>4.2000000000000003E-2</v>
      </c>
      <c r="D285" s="183">
        <v>3.3000000000000002E-2</v>
      </c>
      <c r="E285" s="181">
        <v>2.5999999999999999E-2</v>
      </c>
      <c r="F285" s="182">
        <v>0.03</v>
      </c>
      <c r="G285" s="183">
        <v>2.5000000000000001E-2</v>
      </c>
      <c r="H285" s="181">
        <v>5.6000000000000001E-2</v>
      </c>
      <c r="I285" s="182">
        <v>4.8000000000000001E-2</v>
      </c>
      <c r="J285" s="183">
        <v>3.7999999999999999E-2</v>
      </c>
      <c r="K285" s="182"/>
      <c r="L285" s="182"/>
      <c r="M285" s="183"/>
      <c r="N285" s="309"/>
    </row>
    <row r="286" spans="1:14" x14ac:dyDescent="0.3">
      <c r="A286" s="184" t="s">
        <v>286</v>
      </c>
      <c r="B286" s="181">
        <v>0.04</v>
      </c>
      <c r="C286" s="182">
        <v>5.2999999999999999E-2</v>
      </c>
      <c r="D286" s="183">
        <v>6.4000000000000001E-2</v>
      </c>
      <c r="E286" s="181">
        <v>2.5999999999999999E-2</v>
      </c>
      <c r="F286" s="182">
        <v>6.2E-2</v>
      </c>
      <c r="G286" s="183">
        <v>6.5000000000000002E-2</v>
      </c>
      <c r="H286" s="181">
        <v>4.5999999999999999E-2</v>
      </c>
      <c r="I286" s="182">
        <v>4.8000000000000001E-2</v>
      </c>
      <c r="J286" s="183">
        <v>6.3E-2</v>
      </c>
      <c r="K286" s="182"/>
      <c r="L286" s="182"/>
      <c r="M286" s="183"/>
      <c r="N286" s="309"/>
    </row>
    <row r="287" spans="1:14" x14ac:dyDescent="0.3">
      <c r="A287" s="121" t="s">
        <v>194</v>
      </c>
      <c r="B287" s="185">
        <v>549</v>
      </c>
      <c r="C287" s="186">
        <v>6620</v>
      </c>
      <c r="D287" s="187">
        <v>13736</v>
      </c>
      <c r="E287" s="185">
        <v>154</v>
      </c>
      <c r="F287" s="186">
        <v>2302</v>
      </c>
      <c r="G287" s="187">
        <v>5116</v>
      </c>
      <c r="H287" s="185">
        <v>392</v>
      </c>
      <c r="I287" s="186">
        <v>4157</v>
      </c>
      <c r="J287" s="187">
        <v>8362</v>
      </c>
      <c r="K287" s="186"/>
      <c r="L287" s="186"/>
      <c r="M287" s="187"/>
      <c r="N287" s="122"/>
    </row>
    <row r="288" spans="1:14" ht="26" x14ac:dyDescent="0.3">
      <c r="A288" s="195" t="s">
        <v>499</v>
      </c>
      <c r="B288" s="181">
        <v>4.0000000000000001E-3</v>
      </c>
      <c r="C288" s="182">
        <v>1E-3</v>
      </c>
      <c r="D288" s="183">
        <v>0</v>
      </c>
      <c r="E288" s="181">
        <v>0</v>
      </c>
      <c r="F288" s="182">
        <v>0</v>
      </c>
      <c r="G288" s="183">
        <v>0</v>
      </c>
      <c r="H288" s="181">
        <v>5.0000000000000001E-3</v>
      </c>
      <c r="I288" s="182">
        <v>1E-3</v>
      </c>
      <c r="J288" s="183">
        <v>0</v>
      </c>
      <c r="K288" s="182"/>
      <c r="L288" s="182"/>
      <c r="M288" s="183"/>
      <c r="N288" s="309"/>
    </row>
    <row r="289" spans="1:14" x14ac:dyDescent="0.3">
      <c r="A289" s="184" t="s">
        <v>107</v>
      </c>
      <c r="B289" s="181">
        <v>0.151</v>
      </c>
      <c r="C289" s="182">
        <v>0.15</v>
      </c>
      <c r="D289" s="183">
        <v>0.157</v>
      </c>
      <c r="E289" s="181">
        <v>0.11</v>
      </c>
      <c r="F289" s="182">
        <v>0.10100000000000001</v>
      </c>
      <c r="G289" s="183">
        <v>0.106</v>
      </c>
      <c r="H289" s="181">
        <v>0.16800000000000001</v>
      </c>
      <c r="I289" s="182">
        <v>0.17799999999999999</v>
      </c>
      <c r="J289" s="183">
        <v>0.188</v>
      </c>
      <c r="K289" s="182"/>
      <c r="L289" s="182"/>
      <c r="M289" s="183"/>
      <c r="N289" s="309"/>
    </row>
    <row r="290" spans="1:14" x14ac:dyDescent="0.3">
      <c r="A290" s="184" t="s">
        <v>44</v>
      </c>
      <c r="B290" s="181">
        <v>0.30599999999999999</v>
      </c>
      <c r="C290" s="182">
        <v>0.19400000000000001</v>
      </c>
      <c r="D290" s="183">
        <v>0.20200000000000001</v>
      </c>
      <c r="E290" s="181">
        <v>0.442</v>
      </c>
      <c r="F290" s="182">
        <v>0.27</v>
      </c>
      <c r="G290" s="183">
        <v>0.27800000000000002</v>
      </c>
      <c r="H290" s="181">
        <v>0.253</v>
      </c>
      <c r="I290" s="182">
        <v>0.156</v>
      </c>
      <c r="J290" s="183">
        <v>0.158</v>
      </c>
      <c r="K290" s="182"/>
      <c r="L290" s="182"/>
      <c r="M290" s="183"/>
      <c r="N290" s="309"/>
    </row>
    <row r="291" spans="1:14" x14ac:dyDescent="0.3">
      <c r="A291" s="184" t="s">
        <v>116</v>
      </c>
      <c r="B291" s="181">
        <v>2.7E-2</v>
      </c>
      <c r="C291" s="182">
        <v>1.9E-2</v>
      </c>
      <c r="D291" s="183">
        <v>1.4E-2</v>
      </c>
      <c r="E291" s="181">
        <v>6.0000000000000001E-3</v>
      </c>
      <c r="F291" s="182">
        <v>7.0000000000000001E-3</v>
      </c>
      <c r="G291" s="183">
        <v>4.0000000000000001E-3</v>
      </c>
      <c r="H291" s="181">
        <v>3.5999999999999997E-2</v>
      </c>
      <c r="I291" s="182">
        <v>2.5000000000000001E-2</v>
      </c>
      <c r="J291" s="183">
        <v>0.02</v>
      </c>
      <c r="K291" s="182"/>
      <c r="L291" s="182"/>
      <c r="M291" s="183"/>
      <c r="N291" s="309"/>
    </row>
    <row r="292" spans="1:14" x14ac:dyDescent="0.3">
      <c r="A292" s="184" t="s">
        <v>117</v>
      </c>
      <c r="B292" s="181">
        <v>0.02</v>
      </c>
      <c r="C292" s="182">
        <v>7.0999999999999994E-2</v>
      </c>
      <c r="D292" s="183">
        <v>9.6000000000000002E-2</v>
      </c>
      <c r="E292" s="181">
        <v>6.5000000000000002E-2</v>
      </c>
      <c r="F292" s="182">
        <v>0.14000000000000001</v>
      </c>
      <c r="G292" s="183">
        <v>0.16600000000000001</v>
      </c>
      <c r="H292" s="181">
        <v>3.0000000000000001E-3</v>
      </c>
      <c r="I292" s="182">
        <v>3.3000000000000002E-2</v>
      </c>
      <c r="J292" s="183">
        <v>5.2999999999999999E-2</v>
      </c>
      <c r="K292" s="182"/>
      <c r="L292" s="182"/>
      <c r="M292" s="183"/>
      <c r="N292" s="309"/>
    </row>
    <row r="293" spans="1:14" x14ac:dyDescent="0.3">
      <c r="A293" s="184" t="s">
        <v>118</v>
      </c>
      <c r="B293" s="181">
        <v>4.0000000000000001E-3</v>
      </c>
      <c r="C293" s="182">
        <v>1.0999999999999999E-2</v>
      </c>
      <c r="D293" s="183">
        <v>8.9999999999999993E-3</v>
      </c>
      <c r="E293" s="181">
        <v>0</v>
      </c>
      <c r="F293" s="182">
        <v>6.0000000000000001E-3</v>
      </c>
      <c r="G293" s="183">
        <v>4.0000000000000001E-3</v>
      </c>
      <c r="H293" s="181">
        <v>3.0000000000000001E-3</v>
      </c>
      <c r="I293" s="182">
        <v>1.2999999999999999E-2</v>
      </c>
      <c r="J293" s="183">
        <v>1.0999999999999999E-2</v>
      </c>
      <c r="K293" s="182"/>
      <c r="L293" s="182"/>
      <c r="M293" s="183"/>
      <c r="N293" s="309"/>
    </row>
    <row r="294" spans="1:14" x14ac:dyDescent="0.3">
      <c r="A294" s="184" t="s">
        <v>108</v>
      </c>
      <c r="B294" s="181">
        <v>0.12</v>
      </c>
      <c r="C294" s="182">
        <v>0.107</v>
      </c>
      <c r="D294" s="183">
        <v>8.8999999999999996E-2</v>
      </c>
      <c r="E294" s="181">
        <v>3.9E-2</v>
      </c>
      <c r="F294" s="182">
        <v>4.5999999999999999E-2</v>
      </c>
      <c r="G294" s="183">
        <v>3.6999999999999998E-2</v>
      </c>
      <c r="H294" s="181">
        <v>0.153</v>
      </c>
      <c r="I294" s="182">
        <v>0.14399999999999999</v>
      </c>
      <c r="J294" s="183">
        <v>0.122</v>
      </c>
      <c r="K294" s="182"/>
      <c r="L294" s="182"/>
      <c r="M294" s="183"/>
      <c r="N294" s="309"/>
    </row>
    <row r="295" spans="1:14" x14ac:dyDescent="0.3">
      <c r="A295" s="184" t="s">
        <v>119</v>
      </c>
      <c r="B295" s="181">
        <v>2.9000000000000001E-2</v>
      </c>
      <c r="C295" s="182">
        <v>4.1000000000000002E-2</v>
      </c>
      <c r="D295" s="183">
        <v>5.1999999999999998E-2</v>
      </c>
      <c r="E295" s="181">
        <v>3.9E-2</v>
      </c>
      <c r="F295" s="182">
        <v>4.2999999999999997E-2</v>
      </c>
      <c r="G295" s="183">
        <v>5.2999999999999999E-2</v>
      </c>
      <c r="H295" s="181">
        <v>2.5999999999999999E-2</v>
      </c>
      <c r="I295" s="182">
        <v>3.9E-2</v>
      </c>
      <c r="J295" s="183">
        <v>5.1999999999999998E-2</v>
      </c>
      <c r="K295" s="182"/>
      <c r="L295" s="182"/>
      <c r="M295" s="183"/>
      <c r="N295" s="309"/>
    </row>
    <row r="296" spans="1:14" x14ac:dyDescent="0.3">
      <c r="A296" s="184" t="s">
        <v>109</v>
      </c>
      <c r="B296" s="181">
        <v>5.0999999999999997E-2</v>
      </c>
      <c r="C296" s="182">
        <v>0.05</v>
      </c>
      <c r="D296" s="183">
        <v>4.8000000000000001E-2</v>
      </c>
      <c r="E296" s="181">
        <v>5.1999999999999998E-2</v>
      </c>
      <c r="F296" s="182">
        <v>0.04</v>
      </c>
      <c r="G296" s="183">
        <v>3.4000000000000002E-2</v>
      </c>
      <c r="H296" s="181">
        <v>5.0999999999999997E-2</v>
      </c>
      <c r="I296" s="182">
        <v>5.5E-2</v>
      </c>
      <c r="J296" s="183">
        <v>5.7000000000000002E-2</v>
      </c>
      <c r="K296" s="182"/>
      <c r="L296" s="182"/>
      <c r="M296" s="183"/>
      <c r="N296" s="309"/>
    </row>
    <row r="297" spans="1:14" x14ac:dyDescent="0.3">
      <c r="A297" s="184" t="s">
        <v>120</v>
      </c>
      <c r="B297" s="181">
        <v>4.5999999999999999E-2</v>
      </c>
      <c r="C297" s="182">
        <v>0.10100000000000001</v>
      </c>
      <c r="D297" s="183">
        <v>5.7000000000000002E-2</v>
      </c>
      <c r="E297" s="181">
        <v>3.9E-2</v>
      </c>
      <c r="F297" s="182">
        <v>0.104</v>
      </c>
      <c r="G297" s="183">
        <v>5.2999999999999999E-2</v>
      </c>
      <c r="H297" s="181">
        <v>4.8000000000000001E-2</v>
      </c>
      <c r="I297" s="182">
        <v>9.8000000000000004E-2</v>
      </c>
      <c r="J297" s="183">
        <v>5.8000000000000003E-2</v>
      </c>
      <c r="K297" s="182"/>
      <c r="L297" s="182"/>
      <c r="M297" s="183"/>
      <c r="N297" s="309"/>
    </row>
    <row r="298" spans="1:14" x14ac:dyDescent="0.3">
      <c r="A298" s="184" t="s">
        <v>110</v>
      </c>
      <c r="B298" s="181">
        <v>3.5999999999999997E-2</v>
      </c>
      <c r="C298" s="182">
        <v>4.1000000000000002E-2</v>
      </c>
      <c r="D298" s="183">
        <v>4.9000000000000002E-2</v>
      </c>
      <c r="E298" s="181">
        <v>5.1999999999999998E-2</v>
      </c>
      <c r="F298" s="182">
        <v>7.5999999999999998E-2</v>
      </c>
      <c r="G298" s="183">
        <v>8.2000000000000003E-2</v>
      </c>
      <c r="H298" s="181">
        <v>3.1E-2</v>
      </c>
      <c r="I298" s="182">
        <v>2.1000000000000001E-2</v>
      </c>
      <c r="J298" s="183">
        <v>2.9000000000000001E-2</v>
      </c>
      <c r="K298" s="182"/>
      <c r="L298" s="182"/>
      <c r="M298" s="183"/>
      <c r="N298" s="309"/>
    </row>
    <row r="299" spans="1:14" x14ac:dyDescent="0.3">
      <c r="A299" s="184" t="s">
        <v>121</v>
      </c>
      <c r="B299" s="181">
        <v>0.02</v>
      </c>
      <c r="C299" s="182">
        <v>1.4999999999999999E-2</v>
      </c>
      <c r="D299" s="183">
        <v>1.7999999999999999E-2</v>
      </c>
      <c r="E299" s="181">
        <v>2.5999999999999999E-2</v>
      </c>
      <c r="F299" s="182">
        <v>1.7999999999999999E-2</v>
      </c>
      <c r="G299" s="183">
        <v>2.1000000000000001E-2</v>
      </c>
      <c r="H299" s="181">
        <v>1.7999999999999999E-2</v>
      </c>
      <c r="I299" s="182">
        <v>1.4E-2</v>
      </c>
      <c r="J299" s="183">
        <v>1.7000000000000001E-2</v>
      </c>
      <c r="K299" s="182"/>
      <c r="L299" s="182"/>
      <c r="M299" s="183"/>
      <c r="N299" s="309"/>
    </row>
    <row r="300" spans="1:14" x14ac:dyDescent="0.3">
      <c r="A300" s="184" t="s">
        <v>259</v>
      </c>
      <c r="B300" s="181">
        <v>7.0999999999999994E-2</v>
      </c>
      <c r="C300" s="182">
        <v>9.9000000000000005E-2</v>
      </c>
      <c r="D300" s="183">
        <v>0.10199999999999999</v>
      </c>
      <c r="E300" s="181">
        <v>5.1999999999999998E-2</v>
      </c>
      <c r="F300" s="182">
        <v>5.5E-2</v>
      </c>
      <c r="G300" s="183">
        <v>6.4000000000000001E-2</v>
      </c>
      <c r="H300" s="181">
        <v>7.6999999999999999E-2</v>
      </c>
      <c r="I300" s="182">
        <v>0.11700000000000001</v>
      </c>
      <c r="J300" s="183">
        <v>0.122</v>
      </c>
      <c r="K300" s="182"/>
      <c r="L300" s="182"/>
      <c r="M300" s="183"/>
      <c r="N300" s="309"/>
    </row>
    <row r="301" spans="1:14" x14ac:dyDescent="0.3">
      <c r="A301" s="184" t="s">
        <v>111</v>
      </c>
      <c r="B301" s="181">
        <v>2.7E-2</v>
      </c>
      <c r="C301" s="182">
        <v>7.0000000000000001E-3</v>
      </c>
      <c r="D301" s="183">
        <v>1.0999999999999999E-2</v>
      </c>
      <c r="E301" s="181">
        <v>2.5999999999999999E-2</v>
      </c>
      <c r="F301" s="182">
        <v>3.0000000000000001E-3</v>
      </c>
      <c r="G301" s="183">
        <v>8.0000000000000002E-3</v>
      </c>
      <c r="H301" s="181">
        <v>2.8000000000000001E-2</v>
      </c>
      <c r="I301" s="182">
        <v>8.0000000000000002E-3</v>
      </c>
      <c r="J301" s="183">
        <v>1.2999999999999999E-2</v>
      </c>
      <c r="K301" s="182"/>
      <c r="L301" s="182"/>
      <c r="M301" s="183"/>
      <c r="N301" s="309"/>
    </row>
    <row r="302" spans="1:14" x14ac:dyDescent="0.3">
      <c r="A302" s="184" t="s">
        <v>407</v>
      </c>
      <c r="B302" s="181">
        <v>0</v>
      </c>
      <c r="C302" s="182">
        <v>0</v>
      </c>
      <c r="D302" s="183">
        <v>0</v>
      </c>
      <c r="E302" s="181">
        <v>0</v>
      </c>
      <c r="F302" s="182">
        <v>0</v>
      </c>
      <c r="G302" s="183">
        <v>0</v>
      </c>
      <c r="H302" s="181">
        <v>0</v>
      </c>
      <c r="I302" s="182">
        <v>0</v>
      </c>
      <c r="J302" s="183">
        <v>0</v>
      </c>
      <c r="K302" s="182"/>
      <c r="L302" s="182"/>
      <c r="M302" s="183"/>
      <c r="N302" s="309"/>
    </row>
    <row r="303" spans="1:14" x14ac:dyDescent="0.3">
      <c r="A303" s="184" t="s">
        <v>122</v>
      </c>
      <c r="B303" s="181">
        <v>4.7E-2</v>
      </c>
      <c r="C303" s="182">
        <v>4.2000000000000003E-2</v>
      </c>
      <c r="D303" s="183">
        <v>3.3000000000000002E-2</v>
      </c>
      <c r="E303" s="181">
        <v>2.5999999999999999E-2</v>
      </c>
      <c r="F303" s="182">
        <v>0.03</v>
      </c>
      <c r="G303" s="183">
        <v>2.5000000000000001E-2</v>
      </c>
      <c r="H303" s="181">
        <v>5.6000000000000001E-2</v>
      </c>
      <c r="I303" s="182">
        <v>4.8000000000000001E-2</v>
      </c>
      <c r="J303" s="183">
        <v>3.7999999999999999E-2</v>
      </c>
      <c r="K303" s="182"/>
      <c r="L303" s="182"/>
      <c r="M303" s="183"/>
      <c r="N303" s="309"/>
    </row>
    <row r="304" spans="1:14" x14ac:dyDescent="0.3">
      <c r="A304" s="320" t="s">
        <v>286</v>
      </c>
      <c r="B304" s="181">
        <v>0.04</v>
      </c>
      <c r="C304" s="182">
        <v>5.2999999999999999E-2</v>
      </c>
      <c r="D304" s="183">
        <v>6.4000000000000001E-2</v>
      </c>
      <c r="E304" s="181">
        <v>2.5999999999999999E-2</v>
      </c>
      <c r="F304" s="182">
        <v>6.2E-2</v>
      </c>
      <c r="G304" s="183">
        <v>6.5000000000000002E-2</v>
      </c>
      <c r="H304" s="181">
        <v>4.5999999999999999E-2</v>
      </c>
      <c r="I304" s="182">
        <v>4.8000000000000001E-2</v>
      </c>
      <c r="J304" s="183">
        <v>6.3E-2</v>
      </c>
      <c r="K304" s="182"/>
      <c r="L304" s="182"/>
      <c r="M304" s="183"/>
      <c r="N304" s="309"/>
    </row>
    <row r="305" spans="1:14" x14ac:dyDescent="0.3">
      <c r="A305" s="194" t="s">
        <v>194</v>
      </c>
      <c r="B305" s="185">
        <v>549</v>
      </c>
      <c r="C305" s="186">
        <v>6620</v>
      </c>
      <c r="D305" s="187">
        <v>13736</v>
      </c>
      <c r="E305" s="185">
        <v>154</v>
      </c>
      <c r="F305" s="186">
        <v>2302</v>
      </c>
      <c r="G305" s="187">
        <v>5116</v>
      </c>
      <c r="H305" s="185">
        <v>392</v>
      </c>
      <c r="I305" s="186">
        <v>4157</v>
      </c>
      <c r="J305" s="187">
        <v>8362</v>
      </c>
      <c r="K305" s="186"/>
      <c r="L305" s="186"/>
      <c r="M305" s="187"/>
      <c r="N305" s="122"/>
    </row>
    <row r="306" spans="1:14" ht="26" x14ac:dyDescent="0.3">
      <c r="A306" s="190" t="s">
        <v>981</v>
      </c>
      <c r="B306" s="181">
        <v>8.9999999999999993E-3</v>
      </c>
      <c r="C306" s="182">
        <v>1.9E-2</v>
      </c>
      <c r="D306" s="183">
        <v>1.0999999999999999E-2</v>
      </c>
      <c r="E306" s="181">
        <v>7.0000000000000001E-3</v>
      </c>
      <c r="F306" s="182">
        <v>1.4999999999999999E-2</v>
      </c>
      <c r="G306" s="183">
        <v>8.9999999999999993E-3</v>
      </c>
      <c r="H306" s="181">
        <v>0.01</v>
      </c>
      <c r="I306" s="182">
        <v>2.1000000000000001E-2</v>
      </c>
      <c r="J306" s="183">
        <v>1.2999999999999999E-2</v>
      </c>
      <c r="K306" s="182"/>
      <c r="L306" s="182"/>
      <c r="M306" s="183"/>
      <c r="N306" s="309"/>
    </row>
    <row r="307" spans="1:14" x14ac:dyDescent="0.3">
      <c r="A307" s="184" t="s">
        <v>185</v>
      </c>
      <c r="B307" s="181">
        <v>8.9999999999999993E-3</v>
      </c>
      <c r="C307" s="182">
        <v>1.4E-2</v>
      </c>
      <c r="D307" s="183">
        <v>8.0000000000000002E-3</v>
      </c>
      <c r="E307" s="181">
        <v>7.0000000000000001E-3</v>
      </c>
      <c r="F307" s="182">
        <v>1.0999999999999999E-2</v>
      </c>
      <c r="G307" s="183">
        <v>6.0000000000000001E-3</v>
      </c>
      <c r="H307" s="181">
        <v>0.01</v>
      </c>
      <c r="I307" s="182">
        <v>1.4999999999999999E-2</v>
      </c>
      <c r="J307" s="183">
        <v>8.9999999999999993E-3</v>
      </c>
      <c r="K307" s="182"/>
      <c r="L307" s="182"/>
      <c r="M307" s="183"/>
      <c r="N307" s="309"/>
    </row>
    <row r="308" spans="1:14" x14ac:dyDescent="0.3">
      <c r="A308" s="184" t="s">
        <v>438</v>
      </c>
      <c r="B308" s="181">
        <v>1.0999999999999999E-2</v>
      </c>
      <c r="C308" s="182">
        <v>1.0999999999999999E-2</v>
      </c>
      <c r="D308" s="183">
        <v>8.0000000000000002E-3</v>
      </c>
      <c r="E308" s="181">
        <v>0</v>
      </c>
      <c r="F308" s="182">
        <v>8.9999999999999993E-3</v>
      </c>
      <c r="G308" s="183">
        <v>5.0000000000000001E-3</v>
      </c>
      <c r="H308" s="181">
        <v>1.6E-2</v>
      </c>
      <c r="I308" s="182">
        <v>1.2E-2</v>
      </c>
      <c r="J308" s="183">
        <v>8.9999999999999993E-3</v>
      </c>
      <c r="K308" s="182"/>
      <c r="L308" s="182"/>
      <c r="M308" s="183"/>
      <c r="N308" s="309"/>
    </row>
    <row r="309" spans="1:14" x14ac:dyDescent="0.3">
      <c r="A309" s="184" t="s">
        <v>439</v>
      </c>
      <c r="B309" s="181">
        <v>6.0000000000000001E-3</v>
      </c>
      <c r="C309" s="182">
        <v>3.5000000000000003E-2</v>
      </c>
      <c r="D309" s="183">
        <v>1.7999999999999999E-2</v>
      </c>
      <c r="E309" s="181">
        <v>7.0000000000000001E-3</v>
      </c>
      <c r="F309" s="182">
        <v>4.3999999999999997E-2</v>
      </c>
      <c r="G309" s="183">
        <v>2.1000000000000001E-2</v>
      </c>
      <c r="H309" s="181">
        <v>5.0000000000000001E-3</v>
      </c>
      <c r="I309" s="182">
        <v>2.9000000000000001E-2</v>
      </c>
      <c r="J309" s="183">
        <v>1.4999999999999999E-2</v>
      </c>
      <c r="K309" s="182"/>
      <c r="L309" s="182"/>
      <c r="M309" s="183"/>
      <c r="N309" s="309"/>
    </row>
    <row r="310" spans="1:14" x14ac:dyDescent="0.3">
      <c r="A310" s="184" t="s">
        <v>440</v>
      </c>
      <c r="B310" s="181">
        <v>8.9999999999999993E-3</v>
      </c>
      <c r="C310" s="182">
        <v>5.6000000000000001E-2</v>
      </c>
      <c r="D310" s="183">
        <v>3.2000000000000001E-2</v>
      </c>
      <c r="E310" s="181">
        <v>1.2999999999999999E-2</v>
      </c>
      <c r="F310" s="182">
        <v>6.2E-2</v>
      </c>
      <c r="G310" s="183">
        <v>3.2000000000000001E-2</v>
      </c>
      <c r="H310" s="181">
        <v>5.0000000000000001E-3</v>
      </c>
      <c r="I310" s="182">
        <v>4.9000000000000002E-2</v>
      </c>
      <c r="J310" s="183">
        <v>2.9000000000000001E-2</v>
      </c>
      <c r="K310" s="182"/>
      <c r="L310" s="182"/>
      <c r="M310" s="183"/>
      <c r="N310" s="309"/>
    </row>
    <row r="311" spans="1:14" x14ac:dyDescent="0.3">
      <c r="A311" s="184" t="s">
        <v>952</v>
      </c>
      <c r="B311" s="181">
        <v>2E-3</v>
      </c>
      <c r="C311" s="182">
        <v>0</v>
      </c>
      <c r="D311" s="183">
        <v>0</v>
      </c>
      <c r="E311" s="181">
        <v>0</v>
      </c>
      <c r="F311" s="182">
        <v>1E-3</v>
      </c>
      <c r="G311" s="183">
        <v>0</v>
      </c>
      <c r="H311" s="181">
        <v>3.0000000000000001E-3</v>
      </c>
      <c r="I311" s="182">
        <v>0</v>
      </c>
      <c r="J311" s="183">
        <v>0</v>
      </c>
      <c r="K311" s="182"/>
      <c r="L311" s="182"/>
      <c r="M311" s="183"/>
      <c r="N311" s="309"/>
    </row>
    <row r="312" spans="1:14" x14ac:dyDescent="0.3">
      <c r="A312" s="184" t="s">
        <v>441</v>
      </c>
      <c r="B312" s="181">
        <v>4.0000000000000001E-3</v>
      </c>
      <c r="C312" s="182">
        <v>5.0000000000000001E-3</v>
      </c>
      <c r="D312" s="183">
        <v>5.0000000000000001E-3</v>
      </c>
      <c r="E312" s="181">
        <v>0</v>
      </c>
      <c r="F312" s="182">
        <v>4.0000000000000001E-3</v>
      </c>
      <c r="G312" s="183">
        <v>4.0000000000000001E-3</v>
      </c>
      <c r="H312" s="181">
        <v>5.0000000000000001E-3</v>
      </c>
      <c r="I312" s="182">
        <v>6.0000000000000001E-3</v>
      </c>
      <c r="J312" s="183">
        <v>5.0000000000000001E-3</v>
      </c>
      <c r="K312" s="182"/>
      <c r="L312" s="182"/>
      <c r="M312" s="183"/>
      <c r="N312" s="309"/>
    </row>
    <row r="313" spans="1:14" x14ac:dyDescent="0.3">
      <c r="A313" s="184" t="s">
        <v>442</v>
      </c>
      <c r="B313" s="181">
        <v>1.0999999999999999E-2</v>
      </c>
      <c r="C313" s="182">
        <v>1.2999999999999999E-2</v>
      </c>
      <c r="D313" s="183">
        <v>1.2999999999999999E-2</v>
      </c>
      <c r="E313" s="181">
        <v>1.2999999999999999E-2</v>
      </c>
      <c r="F313" s="182">
        <v>0.02</v>
      </c>
      <c r="G313" s="183">
        <v>1.7999999999999999E-2</v>
      </c>
      <c r="H313" s="181">
        <v>0.01</v>
      </c>
      <c r="I313" s="182">
        <v>0.01</v>
      </c>
      <c r="J313" s="183">
        <v>1.0999999999999999E-2</v>
      </c>
      <c r="K313" s="182"/>
      <c r="L313" s="182"/>
      <c r="M313" s="183"/>
      <c r="N313" s="309"/>
    </row>
    <row r="314" spans="1:14" x14ac:dyDescent="0.3">
      <c r="A314" s="184" t="s">
        <v>443</v>
      </c>
      <c r="B314" s="181">
        <v>0</v>
      </c>
      <c r="C314" s="182">
        <v>1E-3</v>
      </c>
      <c r="D314" s="183">
        <v>1E-3</v>
      </c>
      <c r="E314" s="181">
        <v>0</v>
      </c>
      <c r="F314" s="182">
        <v>1E-3</v>
      </c>
      <c r="G314" s="183">
        <v>1E-3</v>
      </c>
      <c r="H314" s="181">
        <v>0</v>
      </c>
      <c r="I314" s="182">
        <v>0</v>
      </c>
      <c r="J314" s="183">
        <v>0</v>
      </c>
      <c r="K314" s="182"/>
      <c r="L314" s="182"/>
      <c r="M314" s="183"/>
      <c r="N314" s="309"/>
    </row>
    <row r="315" spans="1:14" x14ac:dyDescent="0.3">
      <c r="A315" s="184" t="s">
        <v>444</v>
      </c>
      <c r="B315" s="181">
        <v>5.1999999999999998E-2</v>
      </c>
      <c r="C315" s="182">
        <v>4.9000000000000002E-2</v>
      </c>
      <c r="D315" s="183">
        <v>4.9000000000000002E-2</v>
      </c>
      <c r="E315" s="181">
        <v>6.7000000000000004E-2</v>
      </c>
      <c r="F315" s="182">
        <v>7.1999999999999995E-2</v>
      </c>
      <c r="G315" s="183">
        <v>6.6000000000000003E-2</v>
      </c>
      <c r="H315" s="181">
        <v>4.7E-2</v>
      </c>
      <c r="I315" s="182">
        <v>3.7999999999999999E-2</v>
      </c>
      <c r="J315" s="183">
        <v>0.04</v>
      </c>
      <c r="K315" s="182"/>
      <c r="L315" s="182"/>
      <c r="M315" s="183"/>
      <c r="N315" s="309"/>
    </row>
    <row r="316" spans="1:14" x14ac:dyDescent="0.3">
      <c r="A316" s="184" t="s">
        <v>445</v>
      </c>
      <c r="B316" s="181">
        <v>7.8E-2</v>
      </c>
      <c r="C316" s="182">
        <v>4.4999999999999998E-2</v>
      </c>
      <c r="D316" s="183">
        <v>4.2999999999999997E-2</v>
      </c>
      <c r="E316" s="181">
        <v>0.107</v>
      </c>
      <c r="F316" s="182">
        <v>6.5000000000000002E-2</v>
      </c>
      <c r="G316" s="183">
        <v>6.0999999999999999E-2</v>
      </c>
      <c r="H316" s="181">
        <v>6.5000000000000002E-2</v>
      </c>
      <c r="I316" s="182">
        <v>3.5000000000000003E-2</v>
      </c>
      <c r="J316" s="183">
        <v>3.2000000000000001E-2</v>
      </c>
      <c r="K316" s="182"/>
      <c r="L316" s="182"/>
      <c r="M316" s="183"/>
      <c r="N316" s="309"/>
    </row>
    <row r="317" spans="1:14" x14ac:dyDescent="0.3">
      <c r="A317" s="184" t="s">
        <v>449</v>
      </c>
      <c r="B317" s="181">
        <v>5.8000000000000003E-2</v>
      </c>
      <c r="C317" s="182">
        <v>2.9000000000000001E-2</v>
      </c>
      <c r="D317" s="183">
        <v>4.8000000000000001E-2</v>
      </c>
      <c r="E317" s="181">
        <v>0.14099999999999999</v>
      </c>
      <c r="F317" s="182">
        <v>5.6000000000000001E-2</v>
      </c>
      <c r="G317" s="183">
        <v>8.8999999999999996E-2</v>
      </c>
      <c r="H317" s="181">
        <v>2.5999999999999999E-2</v>
      </c>
      <c r="I317" s="182">
        <v>1.4999999999999999E-2</v>
      </c>
      <c r="J317" s="183">
        <v>2.4E-2</v>
      </c>
      <c r="K317" s="182"/>
      <c r="L317" s="182"/>
      <c r="M317" s="183"/>
      <c r="N317" s="309"/>
    </row>
    <row r="318" spans="1:14" x14ac:dyDescent="0.3">
      <c r="A318" s="184" t="s">
        <v>448</v>
      </c>
      <c r="B318" s="181">
        <v>2E-3</v>
      </c>
      <c r="C318" s="182">
        <v>4.0000000000000001E-3</v>
      </c>
      <c r="D318" s="183">
        <v>3.0000000000000001E-3</v>
      </c>
      <c r="E318" s="181">
        <v>0</v>
      </c>
      <c r="F318" s="182">
        <v>3.0000000000000001E-3</v>
      </c>
      <c r="G318" s="183">
        <v>1E-3</v>
      </c>
      <c r="H318" s="181">
        <v>3.0000000000000001E-3</v>
      </c>
      <c r="I318" s="182">
        <v>5.0000000000000001E-3</v>
      </c>
      <c r="J318" s="183">
        <v>4.0000000000000001E-3</v>
      </c>
      <c r="K318" s="182"/>
      <c r="L318" s="182"/>
      <c r="M318" s="183"/>
      <c r="N318" s="309"/>
    </row>
    <row r="319" spans="1:14" x14ac:dyDescent="0.3">
      <c r="A319" s="184" t="s">
        <v>450</v>
      </c>
      <c r="B319" s="181">
        <v>4.0000000000000001E-3</v>
      </c>
      <c r="C319" s="182">
        <v>4.0000000000000001E-3</v>
      </c>
      <c r="D319" s="183">
        <v>6.0000000000000001E-3</v>
      </c>
      <c r="E319" s="181">
        <v>0</v>
      </c>
      <c r="F319" s="182">
        <v>5.0000000000000001E-3</v>
      </c>
      <c r="G319" s="183">
        <v>8.0000000000000002E-3</v>
      </c>
      <c r="H319" s="181">
        <v>5.0000000000000001E-3</v>
      </c>
      <c r="I319" s="182">
        <v>3.0000000000000001E-3</v>
      </c>
      <c r="J319" s="183">
        <v>6.0000000000000001E-3</v>
      </c>
      <c r="K319" s="182"/>
      <c r="L319" s="182"/>
      <c r="M319" s="183"/>
      <c r="N319" s="309"/>
    </row>
    <row r="320" spans="1:14" x14ac:dyDescent="0.3">
      <c r="A320" s="184" t="s">
        <v>451</v>
      </c>
      <c r="B320" s="181">
        <v>2.1999999999999999E-2</v>
      </c>
      <c r="C320" s="182">
        <v>8.9999999999999993E-3</v>
      </c>
      <c r="D320" s="183">
        <v>8.0000000000000002E-3</v>
      </c>
      <c r="E320" s="181">
        <v>2.7E-2</v>
      </c>
      <c r="F320" s="182">
        <v>1.0999999999999999E-2</v>
      </c>
      <c r="G320" s="183">
        <v>8.9999999999999993E-3</v>
      </c>
      <c r="H320" s="181">
        <v>2.1000000000000001E-2</v>
      </c>
      <c r="I320" s="182">
        <v>8.0000000000000002E-3</v>
      </c>
      <c r="J320" s="183">
        <v>7.0000000000000001E-3</v>
      </c>
      <c r="K320" s="182"/>
      <c r="L320" s="182"/>
      <c r="M320" s="183"/>
      <c r="N320" s="309"/>
    </row>
    <row r="321" spans="1:14" x14ac:dyDescent="0.3">
      <c r="A321" s="184" t="s">
        <v>446</v>
      </c>
      <c r="B321" s="181">
        <v>0</v>
      </c>
      <c r="C321" s="182">
        <v>0</v>
      </c>
      <c r="D321" s="183">
        <v>0</v>
      </c>
      <c r="E321" s="181">
        <v>0</v>
      </c>
      <c r="F321" s="182">
        <v>0</v>
      </c>
      <c r="G321" s="183">
        <v>0</v>
      </c>
      <c r="H321" s="181">
        <v>0</v>
      </c>
      <c r="I321" s="182">
        <v>0</v>
      </c>
      <c r="J321" s="183">
        <v>0</v>
      </c>
      <c r="K321" s="182"/>
      <c r="L321" s="182"/>
      <c r="M321" s="183"/>
      <c r="N321" s="309"/>
    </row>
    <row r="322" spans="1:14" x14ac:dyDescent="0.3">
      <c r="A322" s="184" t="s">
        <v>447</v>
      </c>
      <c r="B322" s="181">
        <v>5.1999999999999998E-2</v>
      </c>
      <c r="C322" s="182">
        <v>2.5000000000000001E-2</v>
      </c>
      <c r="D322" s="183">
        <v>2.3E-2</v>
      </c>
      <c r="E322" s="181">
        <v>2.7E-2</v>
      </c>
      <c r="F322" s="182">
        <v>1.7999999999999999E-2</v>
      </c>
      <c r="G322" s="183">
        <v>1.7000000000000001E-2</v>
      </c>
      <c r="H322" s="181">
        <v>6.2E-2</v>
      </c>
      <c r="I322" s="182">
        <v>0.03</v>
      </c>
      <c r="J322" s="183">
        <v>2.7E-2</v>
      </c>
      <c r="K322" s="182"/>
      <c r="L322" s="182"/>
      <c r="M322" s="183"/>
      <c r="N322" s="309"/>
    </row>
    <row r="323" spans="1:14" x14ac:dyDescent="0.3">
      <c r="A323" s="184" t="s">
        <v>452</v>
      </c>
      <c r="B323" s="181">
        <v>1.7000000000000001E-2</v>
      </c>
      <c r="C323" s="182">
        <v>8.9999999999999993E-3</v>
      </c>
      <c r="D323" s="183">
        <v>1.0999999999999999E-2</v>
      </c>
      <c r="E323" s="181">
        <v>2.7E-2</v>
      </c>
      <c r="F323" s="182">
        <v>1.7000000000000001E-2</v>
      </c>
      <c r="G323" s="183">
        <v>2.1000000000000001E-2</v>
      </c>
      <c r="H323" s="181">
        <v>1.2999999999999999E-2</v>
      </c>
      <c r="I323" s="182">
        <v>5.0000000000000001E-3</v>
      </c>
      <c r="J323" s="183">
        <v>6.0000000000000001E-3</v>
      </c>
      <c r="K323" s="182"/>
      <c r="L323" s="182"/>
      <c r="M323" s="183"/>
      <c r="N323" s="309"/>
    </row>
    <row r="324" spans="1:14" x14ac:dyDescent="0.3">
      <c r="A324" s="184" t="s">
        <v>454</v>
      </c>
      <c r="B324" s="181">
        <v>0</v>
      </c>
      <c r="C324" s="182">
        <v>3.0000000000000001E-3</v>
      </c>
      <c r="D324" s="183">
        <v>3.0000000000000001E-3</v>
      </c>
      <c r="E324" s="181">
        <v>0</v>
      </c>
      <c r="F324" s="182">
        <v>2E-3</v>
      </c>
      <c r="G324" s="183">
        <v>1E-3</v>
      </c>
      <c r="H324" s="181">
        <v>0</v>
      </c>
      <c r="I324" s="182">
        <v>3.0000000000000001E-3</v>
      </c>
      <c r="J324" s="183">
        <v>4.0000000000000001E-3</v>
      </c>
      <c r="K324" s="182"/>
      <c r="L324" s="182"/>
      <c r="M324" s="183"/>
      <c r="N324" s="309"/>
    </row>
    <row r="325" spans="1:14" x14ac:dyDescent="0.3">
      <c r="A325" s="184" t="s">
        <v>453</v>
      </c>
      <c r="B325" s="181">
        <v>1.0999999999999999E-2</v>
      </c>
      <c r="C325" s="182">
        <v>8.9999999999999993E-3</v>
      </c>
      <c r="D325" s="183">
        <v>8.0000000000000002E-3</v>
      </c>
      <c r="E325" s="181">
        <v>1.2999999999999999E-2</v>
      </c>
      <c r="F325" s="182">
        <v>7.0000000000000001E-3</v>
      </c>
      <c r="G325" s="183">
        <v>5.0000000000000001E-3</v>
      </c>
      <c r="H325" s="181">
        <v>0.01</v>
      </c>
      <c r="I325" s="182">
        <v>0.01</v>
      </c>
      <c r="J325" s="183">
        <v>0.01</v>
      </c>
      <c r="K325" s="182"/>
      <c r="L325" s="182"/>
      <c r="M325" s="183"/>
      <c r="N325" s="309"/>
    </row>
    <row r="326" spans="1:14" x14ac:dyDescent="0.3">
      <c r="A326" s="184" t="s">
        <v>733</v>
      </c>
      <c r="B326" s="181">
        <v>1.0999999999999999E-2</v>
      </c>
      <c r="C326" s="182">
        <v>0.01</v>
      </c>
      <c r="D326" s="183">
        <v>0.01</v>
      </c>
      <c r="E326" s="181">
        <v>1.2999999999999999E-2</v>
      </c>
      <c r="F326" s="182">
        <v>3.0000000000000001E-3</v>
      </c>
      <c r="G326" s="183">
        <v>2E-3</v>
      </c>
      <c r="H326" s="181">
        <v>0.01</v>
      </c>
      <c r="I326" s="182">
        <v>1.4999999999999999E-2</v>
      </c>
      <c r="J326" s="183">
        <v>1.4E-2</v>
      </c>
      <c r="K326" s="182"/>
      <c r="L326" s="182"/>
      <c r="M326" s="183"/>
      <c r="N326" s="309"/>
    </row>
    <row r="327" spans="1:14" x14ac:dyDescent="0.3">
      <c r="A327" s="184" t="s">
        <v>455</v>
      </c>
      <c r="B327" s="181">
        <v>0</v>
      </c>
      <c r="C327" s="182">
        <v>1E-3</v>
      </c>
      <c r="D327" s="183">
        <v>1E-3</v>
      </c>
      <c r="E327" s="181">
        <v>0</v>
      </c>
      <c r="F327" s="182">
        <v>1E-3</v>
      </c>
      <c r="G327" s="183">
        <v>1E-3</v>
      </c>
      <c r="H327" s="181">
        <v>0</v>
      </c>
      <c r="I327" s="182">
        <v>1E-3</v>
      </c>
      <c r="J327" s="183">
        <v>1E-3</v>
      </c>
      <c r="K327" s="182"/>
      <c r="L327" s="182"/>
      <c r="M327" s="183"/>
      <c r="N327" s="309"/>
    </row>
    <row r="328" spans="1:14" x14ac:dyDescent="0.3">
      <c r="A328" s="184" t="s">
        <v>435</v>
      </c>
      <c r="B328" s="181">
        <v>2E-3</v>
      </c>
      <c r="C328" s="182">
        <v>3.0000000000000001E-3</v>
      </c>
      <c r="D328" s="183">
        <v>3.0000000000000001E-3</v>
      </c>
      <c r="E328" s="181">
        <v>0</v>
      </c>
      <c r="F328" s="182">
        <v>4.0000000000000001E-3</v>
      </c>
      <c r="G328" s="183">
        <v>4.0000000000000001E-3</v>
      </c>
      <c r="H328" s="181">
        <v>3.0000000000000001E-3</v>
      </c>
      <c r="I328" s="182">
        <v>1E-3</v>
      </c>
      <c r="J328" s="183">
        <v>3.0000000000000001E-3</v>
      </c>
      <c r="K328" s="182"/>
      <c r="L328" s="182"/>
      <c r="M328" s="183"/>
      <c r="N328" s="309"/>
    </row>
    <row r="329" spans="1:14" x14ac:dyDescent="0.3">
      <c r="A329" s="184" t="s">
        <v>456</v>
      </c>
      <c r="B329" s="181">
        <v>2E-3</v>
      </c>
      <c r="C329" s="182">
        <v>1E-3</v>
      </c>
      <c r="D329" s="183">
        <v>1E-3</v>
      </c>
      <c r="E329" s="181">
        <v>0</v>
      </c>
      <c r="F329" s="182">
        <v>0</v>
      </c>
      <c r="G329" s="183">
        <v>0</v>
      </c>
      <c r="H329" s="181">
        <v>3.0000000000000001E-3</v>
      </c>
      <c r="I329" s="182">
        <v>2E-3</v>
      </c>
      <c r="J329" s="183">
        <v>1E-3</v>
      </c>
      <c r="K329" s="182"/>
      <c r="L329" s="182"/>
      <c r="M329" s="183"/>
      <c r="N329" s="309"/>
    </row>
    <row r="330" spans="1:14" x14ac:dyDescent="0.3">
      <c r="A330" s="184" t="s">
        <v>457</v>
      </c>
      <c r="B330" s="181">
        <v>1.4999999999999999E-2</v>
      </c>
      <c r="C330" s="182">
        <v>1.0999999999999999E-2</v>
      </c>
      <c r="D330" s="183">
        <v>8.9999999999999993E-3</v>
      </c>
      <c r="E330" s="181">
        <v>0</v>
      </c>
      <c r="F330" s="182">
        <v>2E-3</v>
      </c>
      <c r="G330" s="183">
        <v>1E-3</v>
      </c>
      <c r="H330" s="181">
        <v>2.1000000000000001E-2</v>
      </c>
      <c r="I330" s="182">
        <v>1.4999999999999999E-2</v>
      </c>
      <c r="J330" s="183">
        <v>1.4E-2</v>
      </c>
      <c r="K330" s="182"/>
      <c r="L330" s="182"/>
      <c r="M330" s="183"/>
      <c r="N330" s="309"/>
    </row>
    <row r="331" spans="1:14" x14ac:dyDescent="0.3">
      <c r="A331" s="184" t="s">
        <v>460</v>
      </c>
      <c r="B331" s="191">
        <v>0</v>
      </c>
      <c r="C331" s="192">
        <v>0</v>
      </c>
      <c r="D331" s="193">
        <v>0</v>
      </c>
      <c r="E331" s="191">
        <v>0</v>
      </c>
      <c r="F331" s="192">
        <v>0</v>
      </c>
      <c r="G331" s="193">
        <v>0</v>
      </c>
      <c r="H331" s="191">
        <v>0</v>
      </c>
      <c r="I331" s="192">
        <v>0</v>
      </c>
      <c r="J331" s="193">
        <v>0</v>
      </c>
      <c r="K331" s="192"/>
      <c r="L331" s="192"/>
      <c r="M331" s="193"/>
      <c r="N331" s="312"/>
    </row>
    <row r="332" spans="1:14" x14ac:dyDescent="0.3">
      <c r="A332" s="184" t="s">
        <v>458</v>
      </c>
      <c r="B332" s="191">
        <v>0</v>
      </c>
      <c r="C332" s="192">
        <v>0</v>
      </c>
      <c r="D332" s="193">
        <v>1E-3</v>
      </c>
      <c r="E332" s="191">
        <v>0</v>
      </c>
      <c r="F332" s="192">
        <v>0</v>
      </c>
      <c r="G332" s="193">
        <v>0</v>
      </c>
      <c r="H332" s="191">
        <v>0</v>
      </c>
      <c r="I332" s="192">
        <v>0</v>
      </c>
      <c r="J332" s="193">
        <v>1E-3</v>
      </c>
      <c r="K332" s="192"/>
      <c r="L332" s="192"/>
      <c r="M332" s="193"/>
      <c r="N332" s="312"/>
    </row>
    <row r="333" spans="1:14" x14ac:dyDescent="0.3">
      <c r="A333" s="189" t="s">
        <v>590</v>
      </c>
      <c r="B333" s="181">
        <v>4.0000000000000001E-3</v>
      </c>
      <c r="C333" s="182">
        <v>7.0000000000000001E-3</v>
      </c>
      <c r="D333" s="183">
        <v>5.0000000000000001E-3</v>
      </c>
      <c r="E333" s="181">
        <v>0</v>
      </c>
      <c r="F333" s="182">
        <v>3.0000000000000001E-3</v>
      </c>
      <c r="G333" s="183">
        <v>2E-3</v>
      </c>
      <c r="H333" s="181">
        <v>5.0000000000000001E-3</v>
      </c>
      <c r="I333" s="182">
        <v>8.0000000000000002E-3</v>
      </c>
      <c r="J333" s="183">
        <v>6.0000000000000001E-3</v>
      </c>
      <c r="K333" s="182"/>
      <c r="L333" s="182"/>
      <c r="M333" s="183"/>
      <c r="N333" s="309"/>
    </row>
    <row r="334" spans="1:14" ht="26" x14ac:dyDescent="0.3">
      <c r="A334" s="189" t="s">
        <v>1235</v>
      </c>
      <c r="B334" s="181">
        <v>4.0000000000000001E-3</v>
      </c>
      <c r="C334" s="182">
        <v>3.0000000000000001E-3</v>
      </c>
      <c r="D334" s="183">
        <v>2E-3</v>
      </c>
      <c r="E334" s="181">
        <v>0</v>
      </c>
      <c r="F334" s="182">
        <v>2E-3</v>
      </c>
      <c r="G334" s="183">
        <v>1E-3</v>
      </c>
      <c r="H334" s="181">
        <v>5.0000000000000001E-3</v>
      </c>
      <c r="I334" s="182">
        <v>3.0000000000000001E-3</v>
      </c>
      <c r="J334" s="183">
        <v>2E-3</v>
      </c>
      <c r="K334" s="182"/>
      <c r="L334" s="182"/>
      <c r="M334" s="183"/>
      <c r="N334" s="309"/>
    </row>
    <row r="335" spans="1:14" x14ac:dyDescent="0.3">
      <c r="A335" s="184" t="s">
        <v>459</v>
      </c>
      <c r="B335" s="181">
        <v>0</v>
      </c>
      <c r="C335" s="182">
        <v>1E-3</v>
      </c>
      <c r="D335" s="183">
        <v>0</v>
      </c>
      <c r="E335" s="181">
        <v>0</v>
      </c>
      <c r="F335" s="182">
        <v>0</v>
      </c>
      <c r="G335" s="183">
        <v>0</v>
      </c>
      <c r="H335" s="181">
        <v>0</v>
      </c>
      <c r="I335" s="182">
        <v>1E-3</v>
      </c>
      <c r="J335" s="183">
        <v>0</v>
      </c>
      <c r="K335" s="182"/>
      <c r="L335" s="182"/>
      <c r="M335" s="183"/>
      <c r="N335" s="309"/>
    </row>
    <row r="336" spans="1:14" x14ac:dyDescent="0.3">
      <c r="A336" s="184" t="s">
        <v>484</v>
      </c>
      <c r="B336" s="181">
        <v>2E-3</v>
      </c>
      <c r="C336" s="182">
        <v>2E-3</v>
      </c>
      <c r="D336" s="183">
        <v>1E-3</v>
      </c>
      <c r="E336" s="181">
        <v>0</v>
      </c>
      <c r="F336" s="182">
        <v>2E-3</v>
      </c>
      <c r="G336" s="183">
        <v>1E-3</v>
      </c>
      <c r="H336" s="181">
        <v>3.0000000000000001E-3</v>
      </c>
      <c r="I336" s="182">
        <v>2E-3</v>
      </c>
      <c r="J336" s="183">
        <v>2E-3</v>
      </c>
      <c r="K336" s="182"/>
      <c r="L336" s="182"/>
      <c r="M336" s="183"/>
      <c r="N336" s="309"/>
    </row>
    <row r="337" spans="1:14" x14ac:dyDescent="0.3">
      <c r="A337" s="184" t="s">
        <v>461</v>
      </c>
      <c r="B337" s="181">
        <v>1.7000000000000001E-2</v>
      </c>
      <c r="C337" s="182">
        <v>1.0999999999999999E-2</v>
      </c>
      <c r="D337" s="183">
        <v>1.7000000000000001E-2</v>
      </c>
      <c r="E337" s="181">
        <v>7.0000000000000001E-3</v>
      </c>
      <c r="F337" s="182">
        <v>1.0999999999999999E-2</v>
      </c>
      <c r="G337" s="183">
        <v>1.9E-2</v>
      </c>
      <c r="H337" s="181">
        <v>2.1000000000000001E-2</v>
      </c>
      <c r="I337" s="182">
        <v>1.2E-2</v>
      </c>
      <c r="J337" s="183">
        <v>1.4999999999999999E-2</v>
      </c>
      <c r="K337" s="182"/>
      <c r="L337" s="182"/>
      <c r="M337" s="183"/>
      <c r="N337" s="309"/>
    </row>
    <row r="338" spans="1:14" x14ac:dyDescent="0.3">
      <c r="A338" s="184" t="s">
        <v>436</v>
      </c>
      <c r="B338" s="181">
        <v>1.0999999999999999E-2</v>
      </c>
      <c r="C338" s="182">
        <v>4.0000000000000001E-3</v>
      </c>
      <c r="D338" s="183">
        <v>4.0000000000000001E-3</v>
      </c>
      <c r="E338" s="181">
        <v>2.7E-2</v>
      </c>
      <c r="F338" s="182">
        <v>7.0000000000000001E-3</v>
      </c>
      <c r="G338" s="183">
        <v>7.0000000000000001E-3</v>
      </c>
      <c r="H338" s="181">
        <v>5.0000000000000001E-3</v>
      </c>
      <c r="I338" s="182">
        <v>1E-3</v>
      </c>
      <c r="J338" s="183">
        <v>2E-3</v>
      </c>
      <c r="K338" s="182"/>
      <c r="L338" s="182"/>
      <c r="M338" s="183"/>
      <c r="N338" s="309"/>
    </row>
    <row r="339" spans="1:14" ht="26" x14ac:dyDescent="0.3">
      <c r="A339" s="80" t="s">
        <v>1159</v>
      </c>
      <c r="B339" s="181">
        <v>0</v>
      </c>
      <c r="C339" s="182">
        <v>0</v>
      </c>
      <c r="D339" s="183">
        <v>0</v>
      </c>
      <c r="E339" s="181">
        <v>0</v>
      </c>
      <c r="F339" s="182">
        <v>0</v>
      </c>
      <c r="G339" s="183">
        <v>0</v>
      </c>
      <c r="H339" s="181">
        <v>0</v>
      </c>
      <c r="I339" s="182">
        <v>0</v>
      </c>
      <c r="J339" s="183">
        <v>0</v>
      </c>
      <c r="K339" s="182"/>
      <c r="L339" s="182"/>
      <c r="M339" s="183"/>
      <c r="N339" s="309"/>
    </row>
    <row r="340" spans="1:14" ht="14" customHeight="1" x14ac:dyDescent="0.3">
      <c r="A340" s="184" t="s">
        <v>462</v>
      </c>
      <c r="B340" s="181">
        <v>7.0000000000000001E-3</v>
      </c>
      <c r="C340" s="182">
        <v>3.0000000000000001E-3</v>
      </c>
      <c r="D340" s="183">
        <v>5.0000000000000001E-3</v>
      </c>
      <c r="E340" s="181">
        <v>7.0000000000000001E-3</v>
      </c>
      <c r="F340" s="182">
        <v>3.0000000000000001E-3</v>
      </c>
      <c r="G340" s="183">
        <v>5.0000000000000001E-3</v>
      </c>
      <c r="H340" s="181">
        <v>8.0000000000000002E-3</v>
      </c>
      <c r="I340" s="182">
        <v>3.0000000000000001E-3</v>
      </c>
      <c r="J340" s="183">
        <v>5.0000000000000001E-3</v>
      </c>
      <c r="K340" s="182"/>
      <c r="L340" s="182"/>
      <c r="M340" s="183"/>
      <c r="N340" s="309"/>
    </row>
    <row r="341" spans="1:14" x14ac:dyDescent="0.3">
      <c r="A341" s="184" t="s">
        <v>471</v>
      </c>
      <c r="B341" s="181">
        <v>8.9999999999999993E-3</v>
      </c>
      <c r="C341" s="182">
        <v>1.7999999999999999E-2</v>
      </c>
      <c r="D341" s="183">
        <v>1.7999999999999999E-2</v>
      </c>
      <c r="E341" s="181">
        <v>7.0000000000000001E-3</v>
      </c>
      <c r="F341" s="182">
        <v>8.9999999999999993E-3</v>
      </c>
      <c r="G341" s="183">
        <v>6.0000000000000001E-3</v>
      </c>
      <c r="H341" s="181">
        <v>0.01</v>
      </c>
      <c r="I341" s="182">
        <v>2.1999999999999999E-2</v>
      </c>
      <c r="J341" s="183">
        <v>2.5000000000000001E-2</v>
      </c>
      <c r="K341" s="182"/>
      <c r="L341" s="182"/>
      <c r="M341" s="183"/>
      <c r="N341" s="309"/>
    </row>
    <row r="342" spans="1:14" x14ac:dyDescent="0.3">
      <c r="A342" s="184" t="s">
        <v>472</v>
      </c>
      <c r="B342" s="181">
        <v>2.1999999999999999E-2</v>
      </c>
      <c r="C342" s="182">
        <v>0.02</v>
      </c>
      <c r="D342" s="183">
        <v>1.2999999999999999E-2</v>
      </c>
      <c r="E342" s="181">
        <v>1.2999999999999999E-2</v>
      </c>
      <c r="F342" s="182">
        <v>1.7000000000000001E-2</v>
      </c>
      <c r="G342" s="183">
        <v>1.0999999999999999E-2</v>
      </c>
      <c r="H342" s="181">
        <v>2.5999999999999999E-2</v>
      </c>
      <c r="I342" s="182">
        <v>2.1999999999999999E-2</v>
      </c>
      <c r="J342" s="183">
        <v>1.4E-2</v>
      </c>
      <c r="K342" s="182"/>
      <c r="L342" s="182"/>
      <c r="M342" s="183"/>
      <c r="N342" s="309"/>
    </row>
    <row r="343" spans="1:14" x14ac:dyDescent="0.3">
      <c r="A343" s="184" t="s">
        <v>719</v>
      </c>
      <c r="B343" s="181">
        <v>1.2999999999999999E-2</v>
      </c>
      <c r="C343" s="182">
        <v>2E-3</v>
      </c>
      <c r="D343" s="183">
        <v>2E-3</v>
      </c>
      <c r="E343" s="181">
        <v>0</v>
      </c>
      <c r="F343" s="182">
        <v>0</v>
      </c>
      <c r="G343" s="183">
        <v>0</v>
      </c>
      <c r="H343" s="181">
        <v>1.7999999999999999E-2</v>
      </c>
      <c r="I343" s="182">
        <v>3.0000000000000001E-3</v>
      </c>
      <c r="J343" s="183">
        <v>3.0000000000000001E-3</v>
      </c>
      <c r="K343" s="182"/>
      <c r="L343" s="182"/>
      <c r="M343" s="183"/>
      <c r="N343" s="309"/>
    </row>
    <row r="344" spans="1:14" x14ac:dyDescent="0.3">
      <c r="A344" s="184" t="s">
        <v>718</v>
      </c>
      <c r="B344" s="181">
        <v>0</v>
      </c>
      <c r="C344" s="182">
        <v>0</v>
      </c>
      <c r="D344" s="183">
        <v>0</v>
      </c>
      <c r="E344" s="181">
        <v>0</v>
      </c>
      <c r="F344" s="182">
        <v>0</v>
      </c>
      <c r="G344" s="183">
        <v>0</v>
      </c>
      <c r="H344" s="181">
        <v>0</v>
      </c>
      <c r="I344" s="182">
        <v>0</v>
      </c>
      <c r="J344" s="183">
        <v>0</v>
      </c>
      <c r="K344" s="182"/>
      <c r="L344" s="182"/>
      <c r="M344" s="183"/>
      <c r="N344" s="309"/>
    </row>
    <row r="345" spans="1:14" x14ac:dyDescent="0.3">
      <c r="A345" s="184" t="s">
        <v>464</v>
      </c>
      <c r="B345" s="181">
        <v>4.0000000000000001E-3</v>
      </c>
      <c r="C345" s="182">
        <v>3.0000000000000001E-3</v>
      </c>
      <c r="D345" s="183">
        <v>2E-3</v>
      </c>
      <c r="E345" s="181">
        <v>0</v>
      </c>
      <c r="F345" s="182">
        <v>0</v>
      </c>
      <c r="G345" s="183">
        <v>1E-3</v>
      </c>
      <c r="H345" s="181">
        <v>5.0000000000000001E-3</v>
      </c>
      <c r="I345" s="182">
        <v>4.0000000000000001E-3</v>
      </c>
      <c r="J345" s="183">
        <v>3.0000000000000001E-3</v>
      </c>
      <c r="K345" s="182"/>
      <c r="L345" s="182"/>
      <c r="M345" s="183"/>
      <c r="N345" s="309"/>
    </row>
    <row r="346" spans="1:14" x14ac:dyDescent="0.3">
      <c r="A346" s="184" t="s">
        <v>473</v>
      </c>
      <c r="B346" s="181">
        <v>0.10100000000000001</v>
      </c>
      <c r="C346" s="182">
        <v>9.6000000000000002E-2</v>
      </c>
      <c r="D346" s="183">
        <v>0.113</v>
      </c>
      <c r="E346" s="181">
        <v>8.6999999999999994E-2</v>
      </c>
      <c r="F346" s="182">
        <v>6.8000000000000005E-2</v>
      </c>
      <c r="G346" s="183">
        <v>8.1000000000000003E-2</v>
      </c>
      <c r="H346" s="181">
        <v>0.106</v>
      </c>
      <c r="I346" s="182">
        <v>0.114</v>
      </c>
      <c r="J346" s="183">
        <v>0.13500000000000001</v>
      </c>
      <c r="K346" s="182"/>
      <c r="L346" s="182"/>
      <c r="M346" s="183"/>
      <c r="N346" s="421"/>
    </row>
    <row r="347" spans="1:14" s="120" customFormat="1" x14ac:dyDescent="0.3">
      <c r="A347" s="184" t="s">
        <v>767</v>
      </c>
      <c r="B347" s="181">
        <v>1.0999999999999999E-2</v>
      </c>
      <c r="C347" s="182">
        <v>0.01</v>
      </c>
      <c r="D347" s="183">
        <v>0.01</v>
      </c>
      <c r="E347" s="181">
        <v>0</v>
      </c>
      <c r="F347" s="182">
        <v>4.0000000000000001E-3</v>
      </c>
      <c r="G347" s="183">
        <v>5.0000000000000001E-3</v>
      </c>
      <c r="H347" s="181">
        <v>1.6E-2</v>
      </c>
      <c r="I347" s="182">
        <v>1.4E-2</v>
      </c>
      <c r="J347" s="183">
        <v>1.4E-2</v>
      </c>
      <c r="K347" s="182"/>
      <c r="L347" s="182"/>
      <c r="M347" s="183"/>
      <c r="N347" s="421"/>
    </row>
    <row r="348" spans="1:14" s="120" customFormat="1" x14ac:dyDescent="0.3">
      <c r="A348" s="184" t="s">
        <v>217</v>
      </c>
      <c r="B348" s="181">
        <v>0</v>
      </c>
      <c r="C348" s="182">
        <v>2E-3</v>
      </c>
      <c r="D348" s="183">
        <v>1E-3</v>
      </c>
      <c r="E348" s="181">
        <v>0</v>
      </c>
      <c r="F348" s="182">
        <v>2E-3</v>
      </c>
      <c r="G348" s="183">
        <v>1E-3</v>
      </c>
      <c r="H348" s="181">
        <v>0</v>
      </c>
      <c r="I348" s="182">
        <v>2E-3</v>
      </c>
      <c r="J348" s="183">
        <v>2E-3</v>
      </c>
      <c r="K348" s="182"/>
      <c r="L348" s="182"/>
      <c r="M348" s="183"/>
      <c r="N348" s="309"/>
    </row>
    <row r="349" spans="1:14" x14ac:dyDescent="0.3">
      <c r="A349" s="184" t="s">
        <v>218</v>
      </c>
      <c r="B349" s="181">
        <v>0</v>
      </c>
      <c r="C349" s="182">
        <v>1.7000000000000001E-2</v>
      </c>
      <c r="D349" s="183">
        <v>1.2999999999999999E-2</v>
      </c>
      <c r="E349" s="181">
        <v>0</v>
      </c>
      <c r="F349" s="182">
        <v>1.2999999999999999E-2</v>
      </c>
      <c r="G349" s="183">
        <v>0.01</v>
      </c>
      <c r="H349" s="181">
        <v>0</v>
      </c>
      <c r="I349" s="182">
        <v>0.02</v>
      </c>
      <c r="J349" s="183">
        <v>1.6E-2</v>
      </c>
      <c r="K349" s="182"/>
      <c r="L349" s="182"/>
      <c r="M349" s="183"/>
      <c r="N349" s="309"/>
    </row>
    <row r="350" spans="1:14" x14ac:dyDescent="0.3">
      <c r="A350" s="184" t="s">
        <v>717</v>
      </c>
      <c r="B350" s="181">
        <v>1.4999999999999999E-2</v>
      </c>
      <c r="C350" s="182">
        <v>1.7000000000000001E-2</v>
      </c>
      <c r="D350" s="183">
        <v>1.7000000000000001E-2</v>
      </c>
      <c r="E350" s="181">
        <v>0</v>
      </c>
      <c r="F350" s="182">
        <v>6.0000000000000001E-3</v>
      </c>
      <c r="G350" s="183">
        <v>4.0000000000000001E-3</v>
      </c>
      <c r="H350" s="181">
        <v>2.1000000000000001E-2</v>
      </c>
      <c r="I350" s="182">
        <v>2.4E-2</v>
      </c>
      <c r="J350" s="183">
        <v>2.5000000000000001E-2</v>
      </c>
      <c r="K350" s="182"/>
      <c r="L350" s="182"/>
      <c r="M350" s="183"/>
      <c r="N350" s="309"/>
    </row>
    <row r="351" spans="1:14" x14ac:dyDescent="0.3">
      <c r="A351" s="184" t="s">
        <v>465</v>
      </c>
      <c r="B351" s="181">
        <v>5.1999999999999998E-2</v>
      </c>
      <c r="C351" s="182">
        <v>4.1000000000000002E-2</v>
      </c>
      <c r="D351" s="183">
        <v>3.4000000000000002E-2</v>
      </c>
      <c r="E351" s="181">
        <v>1.2999999999999999E-2</v>
      </c>
      <c r="F351" s="182">
        <v>7.0000000000000001E-3</v>
      </c>
      <c r="G351" s="183">
        <v>6.0000000000000001E-3</v>
      </c>
      <c r="H351" s="181">
        <v>6.8000000000000005E-2</v>
      </c>
      <c r="I351" s="182">
        <v>6.0999999999999999E-2</v>
      </c>
      <c r="J351" s="183">
        <v>5.1999999999999998E-2</v>
      </c>
      <c r="K351" s="182"/>
      <c r="L351" s="182"/>
      <c r="M351" s="183"/>
      <c r="N351" s="309"/>
    </row>
    <row r="352" spans="1:14" x14ac:dyDescent="0.3">
      <c r="A352" s="184" t="s">
        <v>716</v>
      </c>
      <c r="B352" s="181">
        <v>2E-3</v>
      </c>
      <c r="C352" s="182">
        <v>5.0000000000000001E-3</v>
      </c>
      <c r="D352" s="183">
        <v>4.0000000000000001E-3</v>
      </c>
      <c r="E352" s="181">
        <v>0</v>
      </c>
      <c r="F352" s="182">
        <v>1E-3</v>
      </c>
      <c r="G352" s="183">
        <v>1E-3</v>
      </c>
      <c r="H352" s="181">
        <v>3.0000000000000001E-3</v>
      </c>
      <c r="I352" s="182">
        <v>7.0000000000000001E-3</v>
      </c>
      <c r="J352" s="183">
        <v>7.0000000000000001E-3</v>
      </c>
      <c r="K352" s="182"/>
      <c r="L352" s="182"/>
      <c r="M352" s="183"/>
      <c r="N352" s="309"/>
    </row>
    <row r="353" spans="1:14" x14ac:dyDescent="0.3">
      <c r="A353" s="184" t="s">
        <v>466</v>
      </c>
      <c r="B353" s="181">
        <v>0.05</v>
      </c>
      <c r="C353" s="182">
        <v>4.2999999999999997E-2</v>
      </c>
      <c r="D353" s="183">
        <v>2.9000000000000001E-2</v>
      </c>
      <c r="E353" s="181">
        <v>0.02</v>
      </c>
      <c r="F353" s="182">
        <v>1.9E-2</v>
      </c>
      <c r="G353" s="183">
        <v>1.2E-2</v>
      </c>
      <c r="H353" s="181">
        <v>6.2E-2</v>
      </c>
      <c r="I353" s="182">
        <v>5.6000000000000001E-2</v>
      </c>
      <c r="J353" s="183">
        <v>3.9E-2</v>
      </c>
      <c r="K353" s="182"/>
      <c r="L353" s="182"/>
      <c r="M353" s="183"/>
      <c r="N353" s="309"/>
    </row>
    <row r="354" spans="1:14" x14ac:dyDescent="0.3">
      <c r="A354" s="184" t="s">
        <v>219</v>
      </c>
      <c r="B354" s="181">
        <v>7.0000000000000001E-3</v>
      </c>
      <c r="C354" s="182">
        <v>4.0000000000000001E-3</v>
      </c>
      <c r="D354" s="183">
        <v>4.0000000000000001E-3</v>
      </c>
      <c r="E354" s="181">
        <v>7.0000000000000001E-3</v>
      </c>
      <c r="F354" s="182">
        <v>2E-3</v>
      </c>
      <c r="G354" s="183">
        <v>2E-3</v>
      </c>
      <c r="H354" s="181">
        <v>8.0000000000000002E-3</v>
      </c>
      <c r="I354" s="182">
        <v>5.0000000000000001E-3</v>
      </c>
      <c r="J354" s="183">
        <v>5.0000000000000001E-3</v>
      </c>
      <c r="K354" s="182"/>
      <c r="L354" s="182"/>
      <c r="M354" s="183"/>
      <c r="N354" s="309"/>
    </row>
    <row r="355" spans="1:14" x14ac:dyDescent="0.3">
      <c r="A355" s="184" t="s">
        <v>467</v>
      </c>
      <c r="B355" s="181">
        <v>2.1999999999999999E-2</v>
      </c>
      <c r="C355" s="182">
        <v>3.2000000000000001E-2</v>
      </c>
      <c r="D355" s="183">
        <v>3.2000000000000001E-2</v>
      </c>
      <c r="E355" s="181">
        <v>0.04</v>
      </c>
      <c r="F355" s="182">
        <v>6.6000000000000003E-2</v>
      </c>
      <c r="G355" s="183">
        <v>0.06</v>
      </c>
      <c r="H355" s="181">
        <v>1.6E-2</v>
      </c>
      <c r="I355" s="182">
        <v>1.4E-2</v>
      </c>
      <c r="J355" s="183">
        <v>1.4999999999999999E-2</v>
      </c>
      <c r="K355" s="182"/>
      <c r="L355" s="182"/>
      <c r="M355" s="183"/>
      <c r="N355" s="309"/>
    </row>
    <row r="356" spans="1:14" x14ac:dyDescent="0.3">
      <c r="A356" s="184" t="s">
        <v>715</v>
      </c>
      <c r="B356" s="181">
        <v>8.9999999999999993E-3</v>
      </c>
      <c r="C356" s="182">
        <v>5.0000000000000001E-3</v>
      </c>
      <c r="D356" s="183">
        <v>5.0000000000000001E-3</v>
      </c>
      <c r="E356" s="181">
        <v>7.0000000000000001E-3</v>
      </c>
      <c r="F356" s="182">
        <v>8.0000000000000002E-3</v>
      </c>
      <c r="G356" s="183">
        <v>8.0000000000000002E-3</v>
      </c>
      <c r="H356" s="181">
        <v>0.01</v>
      </c>
      <c r="I356" s="182">
        <v>4.0000000000000001E-3</v>
      </c>
      <c r="J356" s="183">
        <v>4.0000000000000001E-3</v>
      </c>
      <c r="K356" s="182"/>
      <c r="L356" s="182"/>
      <c r="M356" s="183"/>
      <c r="N356" s="309"/>
    </row>
    <row r="357" spans="1:14" x14ac:dyDescent="0.3">
      <c r="A357" s="184" t="s">
        <v>468</v>
      </c>
      <c r="B357" s="181">
        <v>4.0000000000000001E-3</v>
      </c>
      <c r="C357" s="182">
        <v>2E-3</v>
      </c>
      <c r="D357" s="183">
        <v>1E-3</v>
      </c>
      <c r="E357" s="181">
        <v>0</v>
      </c>
      <c r="F357" s="182">
        <v>1E-3</v>
      </c>
      <c r="G357" s="183">
        <v>1E-3</v>
      </c>
      <c r="H357" s="181">
        <v>5.0000000000000001E-3</v>
      </c>
      <c r="I357" s="182">
        <v>2E-3</v>
      </c>
      <c r="J357" s="183">
        <v>2E-3</v>
      </c>
      <c r="K357" s="182"/>
      <c r="L357" s="182"/>
      <c r="M357" s="183"/>
      <c r="N357" s="309"/>
    </row>
    <row r="358" spans="1:14" x14ac:dyDescent="0.3">
      <c r="A358" s="184" t="s">
        <v>469</v>
      </c>
      <c r="B358" s="181">
        <v>5.8000000000000003E-2</v>
      </c>
      <c r="C358" s="182">
        <v>4.5999999999999999E-2</v>
      </c>
      <c r="D358" s="183">
        <v>0.06</v>
      </c>
      <c r="E358" s="181">
        <v>0.06</v>
      </c>
      <c r="F358" s="182">
        <v>3.2000000000000001E-2</v>
      </c>
      <c r="G358" s="183">
        <v>5.0999999999999997E-2</v>
      </c>
      <c r="H358" s="181">
        <v>5.5E-2</v>
      </c>
      <c r="I358" s="182">
        <v>5.2999999999999999E-2</v>
      </c>
      <c r="J358" s="183">
        <v>6.6000000000000003E-2</v>
      </c>
      <c r="K358" s="182"/>
      <c r="L358" s="182"/>
      <c r="M358" s="183"/>
      <c r="N358" s="309"/>
    </row>
    <row r="359" spans="1:14" x14ac:dyDescent="0.3">
      <c r="A359" s="184" t="s">
        <v>470</v>
      </c>
      <c r="B359" s="181">
        <v>2E-3</v>
      </c>
      <c r="C359" s="182">
        <v>1E-3</v>
      </c>
      <c r="D359" s="183">
        <v>1E-3</v>
      </c>
      <c r="E359" s="181">
        <v>0</v>
      </c>
      <c r="F359" s="182">
        <v>0</v>
      </c>
      <c r="G359" s="183">
        <v>1E-3</v>
      </c>
      <c r="H359" s="181">
        <v>3.0000000000000001E-3</v>
      </c>
      <c r="I359" s="182">
        <v>1E-3</v>
      </c>
      <c r="J359" s="183">
        <v>2E-3</v>
      </c>
      <c r="K359" s="182"/>
      <c r="L359" s="182"/>
      <c r="M359" s="183"/>
      <c r="N359" s="309"/>
    </row>
    <row r="360" spans="1:14" x14ac:dyDescent="0.3">
      <c r="A360" s="184" t="s">
        <v>21</v>
      </c>
      <c r="B360" s="181">
        <v>1.9E-2</v>
      </c>
      <c r="C360" s="182">
        <v>5.1999999999999998E-2</v>
      </c>
      <c r="D360" s="183">
        <v>7.2999999999999995E-2</v>
      </c>
      <c r="E360" s="181">
        <v>6.7000000000000004E-2</v>
      </c>
      <c r="F360" s="182">
        <v>0.107</v>
      </c>
      <c r="G360" s="183">
        <v>0.13</v>
      </c>
      <c r="H360" s="181">
        <v>0</v>
      </c>
      <c r="I360" s="182">
        <v>2.1999999999999999E-2</v>
      </c>
      <c r="J360" s="183">
        <v>3.7999999999999999E-2</v>
      </c>
      <c r="K360" s="182"/>
      <c r="L360" s="182"/>
      <c r="M360" s="183"/>
      <c r="N360" s="309"/>
    </row>
    <row r="361" spans="1:14" x14ac:dyDescent="0.3">
      <c r="A361" s="184" t="s">
        <v>485</v>
      </c>
      <c r="B361" s="181">
        <v>1.4999999999999999E-2</v>
      </c>
      <c r="C361" s="182">
        <v>0.02</v>
      </c>
      <c r="D361" s="183">
        <v>0.03</v>
      </c>
      <c r="E361" s="181">
        <v>2.7E-2</v>
      </c>
      <c r="F361" s="182">
        <v>2.1999999999999999E-2</v>
      </c>
      <c r="G361" s="183">
        <v>0.03</v>
      </c>
      <c r="H361" s="181">
        <v>0.01</v>
      </c>
      <c r="I361" s="182">
        <v>1.9E-2</v>
      </c>
      <c r="J361" s="183">
        <v>2.9000000000000001E-2</v>
      </c>
      <c r="K361" s="182"/>
      <c r="L361" s="182"/>
      <c r="M361" s="183"/>
      <c r="N361" s="309"/>
    </row>
    <row r="362" spans="1:14" x14ac:dyDescent="0.3">
      <c r="A362" s="184" t="s">
        <v>474</v>
      </c>
      <c r="B362" s="181">
        <v>0</v>
      </c>
      <c r="C362" s="182">
        <v>3.0000000000000001E-3</v>
      </c>
      <c r="D362" s="183">
        <v>8.9999999999999993E-3</v>
      </c>
      <c r="E362" s="181">
        <v>0</v>
      </c>
      <c r="F362" s="182">
        <v>5.0000000000000001E-3</v>
      </c>
      <c r="G362" s="183">
        <v>8.9999999999999993E-3</v>
      </c>
      <c r="H362" s="181">
        <v>0</v>
      </c>
      <c r="I362" s="182">
        <v>2E-3</v>
      </c>
      <c r="J362" s="183">
        <v>8.0000000000000002E-3</v>
      </c>
      <c r="K362" s="182"/>
      <c r="L362" s="182"/>
      <c r="M362" s="183"/>
      <c r="N362" s="309"/>
    </row>
    <row r="363" spans="1:14" x14ac:dyDescent="0.3">
      <c r="A363" s="184" t="s">
        <v>475</v>
      </c>
      <c r="B363" s="181">
        <v>0</v>
      </c>
      <c r="C363" s="182">
        <v>0</v>
      </c>
      <c r="D363" s="183">
        <v>0</v>
      </c>
      <c r="E363" s="181">
        <v>0</v>
      </c>
      <c r="F363" s="182">
        <v>0</v>
      </c>
      <c r="G363" s="183">
        <v>0</v>
      </c>
      <c r="H363" s="181">
        <v>0</v>
      </c>
      <c r="I363" s="182">
        <v>0</v>
      </c>
      <c r="J363" s="183">
        <v>0</v>
      </c>
      <c r="K363" s="182"/>
      <c r="L363" s="182"/>
      <c r="M363" s="183"/>
      <c r="N363" s="309"/>
    </row>
    <row r="364" spans="1:14" x14ac:dyDescent="0.3">
      <c r="A364" s="184" t="s">
        <v>476</v>
      </c>
      <c r="B364" s="181">
        <v>0</v>
      </c>
      <c r="C364" s="182">
        <v>0</v>
      </c>
      <c r="D364" s="183">
        <v>0</v>
      </c>
      <c r="E364" s="181">
        <v>0</v>
      </c>
      <c r="F364" s="182">
        <v>0</v>
      </c>
      <c r="G364" s="183">
        <v>0</v>
      </c>
      <c r="H364" s="181">
        <v>0</v>
      </c>
      <c r="I364" s="182">
        <v>0</v>
      </c>
      <c r="J364" s="183">
        <v>0</v>
      </c>
      <c r="K364" s="182"/>
      <c r="L364" s="182"/>
      <c r="M364" s="183"/>
      <c r="N364" s="309"/>
    </row>
    <row r="365" spans="1:14" x14ac:dyDescent="0.3">
      <c r="A365" s="184" t="s">
        <v>477</v>
      </c>
      <c r="B365" s="181">
        <v>2E-3</v>
      </c>
      <c r="C365" s="182">
        <v>0</v>
      </c>
      <c r="D365" s="183">
        <v>0</v>
      </c>
      <c r="E365" s="181">
        <v>0</v>
      </c>
      <c r="F365" s="182">
        <v>0</v>
      </c>
      <c r="G365" s="183">
        <v>0</v>
      </c>
      <c r="H365" s="181">
        <v>3.0000000000000001E-3</v>
      </c>
      <c r="I365" s="182">
        <v>0</v>
      </c>
      <c r="J365" s="183">
        <v>0</v>
      </c>
      <c r="K365" s="182"/>
      <c r="L365" s="182"/>
      <c r="M365" s="183"/>
      <c r="N365" s="309"/>
    </row>
    <row r="366" spans="1:14" x14ac:dyDescent="0.3">
      <c r="A366" s="184" t="s">
        <v>478</v>
      </c>
      <c r="B366" s="181">
        <v>4.0000000000000001E-3</v>
      </c>
      <c r="C366" s="182">
        <v>3.0000000000000001E-3</v>
      </c>
      <c r="D366" s="183">
        <v>2E-3</v>
      </c>
      <c r="E366" s="181">
        <v>0</v>
      </c>
      <c r="F366" s="182">
        <v>0</v>
      </c>
      <c r="G366" s="183">
        <v>1E-3</v>
      </c>
      <c r="H366" s="181">
        <v>5.0000000000000001E-3</v>
      </c>
      <c r="I366" s="182">
        <v>4.0000000000000001E-3</v>
      </c>
      <c r="J366" s="183">
        <v>2E-3</v>
      </c>
      <c r="K366" s="182"/>
      <c r="L366" s="182"/>
      <c r="M366" s="183"/>
      <c r="N366" s="309"/>
    </row>
    <row r="367" spans="1:14" x14ac:dyDescent="0.3">
      <c r="A367" s="184" t="s">
        <v>479</v>
      </c>
      <c r="B367" s="181">
        <v>0</v>
      </c>
      <c r="C367" s="182">
        <v>0</v>
      </c>
      <c r="D367" s="183">
        <v>0</v>
      </c>
      <c r="E367" s="181">
        <v>0</v>
      </c>
      <c r="F367" s="182">
        <v>1E-3</v>
      </c>
      <c r="G367" s="183">
        <v>1E-3</v>
      </c>
      <c r="H367" s="181">
        <v>0</v>
      </c>
      <c r="I367" s="182">
        <v>0</v>
      </c>
      <c r="J367" s="183">
        <v>0</v>
      </c>
      <c r="K367" s="182"/>
      <c r="L367" s="182"/>
      <c r="M367" s="183"/>
      <c r="N367" s="309"/>
    </row>
    <row r="368" spans="1:14" x14ac:dyDescent="0.3">
      <c r="A368" s="184" t="s">
        <v>437</v>
      </c>
      <c r="B368" s="181">
        <v>0</v>
      </c>
      <c r="C368" s="182">
        <v>3.0000000000000001E-3</v>
      </c>
      <c r="D368" s="183">
        <v>2E-3</v>
      </c>
      <c r="E368" s="181">
        <v>0</v>
      </c>
      <c r="F368" s="182">
        <v>0</v>
      </c>
      <c r="G368" s="183">
        <v>0</v>
      </c>
      <c r="H368" s="181">
        <v>0</v>
      </c>
      <c r="I368" s="182">
        <v>4.0000000000000001E-3</v>
      </c>
      <c r="J368" s="183">
        <v>4.0000000000000001E-3</v>
      </c>
      <c r="K368" s="182"/>
      <c r="L368" s="182"/>
      <c r="M368" s="183"/>
      <c r="N368" s="309"/>
    </row>
    <row r="369" spans="1:14" x14ac:dyDescent="0.3">
      <c r="A369" s="184" t="s">
        <v>45</v>
      </c>
      <c r="B369" s="181">
        <v>2E-3</v>
      </c>
      <c r="C369" s="182">
        <v>1E-3</v>
      </c>
      <c r="D369" s="183">
        <v>1E-3</v>
      </c>
      <c r="E369" s="181">
        <v>7.0000000000000001E-3</v>
      </c>
      <c r="F369" s="182">
        <v>2E-3</v>
      </c>
      <c r="G369" s="183">
        <v>2E-3</v>
      </c>
      <c r="H369" s="181">
        <v>0</v>
      </c>
      <c r="I369" s="182">
        <v>0</v>
      </c>
      <c r="J369" s="183">
        <v>0</v>
      </c>
      <c r="K369" s="182"/>
      <c r="L369" s="182"/>
      <c r="M369" s="183"/>
      <c r="N369" s="309"/>
    </row>
    <row r="370" spans="1:14" x14ac:dyDescent="0.3">
      <c r="A370" s="184" t="s">
        <v>714</v>
      </c>
      <c r="B370" s="181">
        <v>2E-3</v>
      </c>
      <c r="C370" s="182">
        <v>0</v>
      </c>
      <c r="D370" s="183">
        <v>0</v>
      </c>
      <c r="E370" s="181">
        <v>0</v>
      </c>
      <c r="F370" s="182">
        <v>0</v>
      </c>
      <c r="G370" s="183">
        <v>0</v>
      </c>
      <c r="H370" s="181">
        <v>3.0000000000000001E-3</v>
      </c>
      <c r="I370" s="182">
        <v>0</v>
      </c>
      <c r="J370" s="183">
        <v>0</v>
      </c>
      <c r="K370" s="182"/>
      <c r="L370" s="182"/>
      <c r="M370" s="183"/>
      <c r="N370" s="309"/>
    </row>
    <row r="371" spans="1:14" x14ac:dyDescent="0.3">
      <c r="A371" s="184" t="s">
        <v>380</v>
      </c>
      <c r="B371" s="181">
        <v>5.1999999999999998E-2</v>
      </c>
      <c r="C371" s="182">
        <v>4.2000000000000003E-2</v>
      </c>
      <c r="D371" s="183">
        <v>3.6999999999999998E-2</v>
      </c>
      <c r="E371" s="181">
        <v>0.06</v>
      </c>
      <c r="F371" s="182">
        <v>2.8000000000000001E-2</v>
      </c>
      <c r="G371" s="183">
        <v>2.4E-2</v>
      </c>
      <c r="H371" s="181">
        <v>4.9000000000000002E-2</v>
      </c>
      <c r="I371" s="182">
        <v>4.9000000000000002E-2</v>
      </c>
      <c r="J371" s="183">
        <v>4.3999999999999997E-2</v>
      </c>
      <c r="K371" s="182"/>
      <c r="L371" s="182"/>
      <c r="M371" s="183"/>
      <c r="N371" s="309"/>
    </row>
    <row r="372" spans="1:14" x14ac:dyDescent="0.3">
      <c r="A372" s="184" t="s">
        <v>867</v>
      </c>
      <c r="B372" s="181">
        <v>9.0999999999999998E-2</v>
      </c>
      <c r="C372" s="182">
        <v>0.113</v>
      </c>
      <c r="D372" s="183">
        <v>0.128</v>
      </c>
      <c r="E372" s="181">
        <v>7.3999999999999996E-2</v>
      </c>
      <c r="F372" s="182">
        <v>0.11600000000000001</v>
      </c>
      <c r="G372" s="183">
        <v>0.123</v>
      </c>
      <c r="H372" s="181">
        <v>9.9000000000000005E-2</v>
      </c>
      <c r="I372" s="182">
        <v>0.11</v>
      </c>
      <c r="J372" s="183">
        <v>0.13100000000000001</v>
      </c>
      <c r="K372" s="182"/>
      <c r="L372" s="182"/>
      <c r="M372" s="183"/>
      <c r="N372" s="309"/>
    </row>
    <row r="373" spans="1:14" x14ac:dyDescent="0.3">
      <c r="A373" s="121" t="s">
        <v>194</v>
      </c>
      <c r="B373" s="185">
        <v>537</v>
      </c>
      <c r="C373" s="186">
        <v>6542</v>
      </c>
      <c r="D373" s="187">
        <v>13565</v>
      </c>
      <c r="E373" s="185">
        <v>149</v>
      </c>
      <c r="F373" s="186">
        <v>2263</v>
      </c>
      <c r="G373" s="187">
        <v>5031</v>
      </c>
      <c r="H373" s="185">
        <v>385</v>
      </c>
      <c r="I373" s="186">
        <v>4118</v>
      </c>
      <c r="J373" s="187">
        <v>8278</v>
      </c>
      <c r="K373" s="186"/>
      <c r="L373" s="186"/>
      <c r="M373" s="187"/>
      <c r="N373" s="122"/>
    </row>
    <row r="374" spans="1:14" ht="26" x14ac:dyDescent="0.3">
      <c r="A374" s="188" t="s">
        <v>982</v>
      </c>
      <c r="B374" s="191">
        <v>0</v>
      </c>
      <c r="C374" s="192">
        <v>2E-3</v>
      </c>
      <c r="D374" s="193">
        <v>2E-3</v>
      </c>
      <c r="E374" s="191">
        <v>0</v>
      </c>
      <c r="F374" s="192">
        <v>3.0000000000000001E-3</v>
      </c>
      <c r="G374" s="193">
        <v>3.0000000000000001E-3</v>
      </c>
      <c r="H374" s="191">
        <v>0</v>
      </c>
      <c r="I374" s="192">
        <v>2E-3</v>
      </c>
      <c r="J374" s="193">
        <v>2E-3</v>
      </c>
      <c r="K374" s="192"/>
      <c r="L374" s="192"/>
      <c r="M374" s="193"/>
      <c r="N374" s="312"/>
    </row>
    <row r="375" spans="1:14" x14ac:dyDescent="0.3">
      <c r="A375" s="184" t="s">
        <v>185</v>
      </c>
      <c r="B375" s="191">
        <v>4.0000000000000001E-3</v>
      </c>
      <c r="C375" s="192">
        <v>5.0000000000000001E-3</v>
      </c>
      <c r="D375" s="193">
        <v>4.0000000000000001E-3</v>
      </c>
      <c r="E375" s="191">
        <v>0</v>
      </c>
      <c r="F375" s="192">
        <v>3.0000000000000001E-3</v>
      </c>
      <c r="G375" s="193">
        <v>3.0000000000000001E-3</v>
      </c>
      <c r="H375" s="191">
        <v>5.0000000000000001E-3</v>
      </c>
      <c r="I375" s="192">
        <v>6.0000000000000001E-3</v>
      </c>
      <c r="J375" s="193">
        <v>5.0000000000000001E-3</v>
      </c>
      <c r="K375" s="192"/>
      <c r="L375" s="192"/>
      <c r="M375" s="193"/>
      <c r="N375" s="312"/>
    </row>
    <row r="376" spans="1:14" x14ac:dyDescent="0.3">
      <c r="A376" s="184" t="s">
        <v>438</v>
      </c>
      <c r="B376" s="191">
        <v>6.0000000000000001E-3</v>
      </c>
      <c r="C376" s="192">
        <v>5.0000000000000001E-3</v>
      </c>
      <c r="D376" s="193">
        <v>5.0000000000000001E-3</v>
      </c>
      <c r="E376" s="191">
        <v>7.0000000000000001E-3</v>
      </c>
      <c r="F376" s="192">
        <v>5.0000000000000001E-3</v>
      </c>
      <c r="G376" s="193">
        <v>4.0000000000000001E-3</v>
      </c>
      <c r="H376" s="191">
        <v>5.0000000000000001E-3</v>
      </c>
      <c r="I376" s="192">
        <v>5.0000000000000001E-3</v>
      </c>
      <c r="J376" s="193">
        <v>5.0000000000000001E-3</v>
      </c>
      <c r="K376" s="192"/>
      <c r="L376" s="192"/>
      <c r="M376" s="193"/>
      <c r="N376" s="312"/>
    </row>
    <row r="377" spans="1:14" x14ac:dyDescent="0.3">
      <c r="A377" s="184" t="s">
        <v>439</v>
      </c>
      <c r="B377" s="191">
        <v>2E-3</v>
      </c>
      <c r="C377" s="192">
        <v>5.0000000000000001E-3</v>
      </c>
      <c r="D377" s="193">
        <v>3.0000000000000001E-3</v>
      </c>
      <c r="E377" s="191">
        <v>0</v>
      </c>
      <c r="F377" s="192">
        <v>7.0000000000000001E-3</v>
      </c>
      <c r="G377" s="193">
        <v>4.0000000000000001E-3</v>
      </c>
      <c r="H377" s="191">
        <v>3.0000000000000001E-3</v>
      </c>
      <c r="I377" s="192">
        <v>4.0000000000000001E-3</v>
      </c>
      <c r="J377" s="193">
        <v>3.0000000000000001E-3</v>
      </c>
      <c r="K377" s="192"/>
      <c r="L377" s="192"/>
      <c r="M377" s="193"/>
      <c r="N377" s="312"/>
    </row>
    <row r="378" spans="1:14" x14ac:dyDescent="0.3">
      <c r="A378" s="184" t="s">
        <v>440</v>
      </c>
      <c r="B378" s="191">
        <v>0</v>
      </c>
      <c r="C378" s="192">
        <v>6.0000000000000001E-3</v>
      </c>
      <c r="D378" s="193">
        <v>5.0000000000000001E-3</v>
      </c>
      <c r="E378" s="191">
        <v>0</v>
      </c>
      <c r="F378" s="192">
        <v>8.0000000000000002E-3</v>
      </c>
      <c r="G378" s="193">
        <v>6.0000000000000001E-3</v>
      </c>
      <c r="H378" s="191">
        <v>0</v>
      </c>
      <c r="I378" s="192">
        <v>5.0000000000000001E-3</v>
      </c>
      <c r="J378" s="193">
        <v>4.0000000000000001E-3</v>
      </c>
      <c r="K378" s="192"/>
      <c r="L378" s="192"/>
      <c r="M378" s="193"/>
      <c r="N378" s="312"/>
    </row>
    <row r="379" spans="1:14" x14ac:dyDescent="0.3">
      <c r="A379" s="184" t="s">
        <v>952</v>
      </c>
      <c r="B379" s="191">
        <v>2E-3</v>
      </c>
      <c r="C379" s="192">
        <v>3.0000000000000001E-3</v>
      </c>
      <c r="D379" s="193">
        <v>2E-3</v>
      </c>
      <c r="E379" s="191">
        <v>0</v>
      </c>
      <c r="F379" s="192">
        <v>4.0000000000000001E-3</v>
      </c>
      <c r="G379" s="193">
        <v>3.0000000000000001E-3</v>
      </c>
      <c r="H379" s="191">
        <v>3.0000000000000001E-3</v>
      </c>
      <c r="I379" s="192">
        <v>3.0000000000000001E-3</v>
      </c>
      <c r="J379" s="193">
        <v>2E-3</v>
      </c>
      <c r="K379" s="192"/>
      <c r="L379" s="192"/>
      <c r="M379" s="193"/>
      <c r="N379" s="312"/>
    </row>
    <row r="380" spans="1:14" x14ac:dyDescent="0.3">
      <c r="A380" s="184" t="s">
        <v>441</v>
      </c>
      <c r="B380" s="191">
        <v>2E-3</v>
      </c>
      <c r="C380" s="192">
        <v>2E-3</v>
      </c>
      <c r="D380" s="193">
        <v>1E-3</v>
      </c>
      <c r="E380" s="191">
        <v>7.0000000000000001E-3</v>
      </c>
      <c r="F380" s="192">
        <v>1E-3</v>
      </c>
      <c r="G380" s="193">
        <v>1E-3</v>
      </c>
      <c r="H380" s="191">
        <v>0</v>
      </c>
      <c r="I380" s="192">
        <v>2E-3</v>
      </c>
      <c r="J380" s="193">
        <v>2E-3</v>
      </c>
      <c r="K380" s="192"/>
      <c r="L380" s="192"/>
      <c r="M380" s="193"/>
      <c r="N380" s="312"/>
    </row>
    <row r="381" spans="1:14" x14ac:dyDescent="0.3">
      <c r="A381" s="184" t="s">
        <v>442</v>
      </c>
      <c r="B381" s="191">
        <v>5.2999999999999999E-2</v>
      </c>
      <c r="C381" s="192">
        <v>3.9E-2</v>
      </c>
      <c r="D381" s="193">
        <v>4.2999999999999997E-2</v>
      </c>
      <c r="E381" s="191">
        <v>5.5E-2</v>
      </c>
      <c r="F381" s="192">
        <v>4.4999999999999998E-2</v>
      </c>
      <c r="G381" s="193">
        <v>4.5999999999999999E-2</v>
      </c>
      <c r="H381" s="191">
        <v>5.1999999999999998E-2</v>
      </c>
      <c r="I381" s="192">
        <v>3.6999999999999998E-2</v>
      </c>
      <c r="J381" s="193">
        <v>4.2000000000000003E-2</v>
      </c>
      <c r="K381" s="192"/>
      <c r="L381" s="192"/>
      <c r="M381" s="193"/>
      <c r="N381" s="312"/>
    </row>
    <row r="382" spans="1:14" x14ac:dyDescent="0.3">
      <c r="A382" s="184" t="s">
        <v>443</v>
      </c>
      <c r="B382" s="191">
        <v>1.0999999999999999E-2</v>
      </c>
      <c r="C382" s="192">
        <v>8.9999999999999993E-3</v>
      </c>
      <c r="D382" s="193">
        <v>0.01</v>
      </c>
      <c r="E382" s="191">
        <v>0</v>
      </c>
      <c r="F382" s="192">
        <v>5.0000000000000001E-3</v>
      </c>
      <c r="G382" s="193">
        <v>7.0000000000000001E-3</v>
      </c>
      <c r="H382" s="191">
        <v>1.6E-2</v>
      </c>
      <c r="I382" s="192">
        <v>1.0999999999999999E-2</v>
      </c>
      <c r="J382" s="193">
        <v>1.0999999999999999E-2</v>
      </c>
      <c r="K382" s="192"/>
      <c r="L382" s="192"/>
      <c r="M382" s="193"/>
      <c r="N382" s="312"/>
    </row>
    <row r="383" spans="1:14" x14ac:dyDescent="0.3">
      <c r="A383" s="184" t="s">
        <v>444</v>
      </c>
      <c r="B383" s="191">
        <v>0.11700000000000001</v>
      </c>
      <c r="C383" s="192">
        <v>8.5999999999999993E-2</v>
      </c>
      <c r="D383" s="193">
        <v>9.2999999999999999E-2</v>
      </c>
      <c r="E383" s="191">
        <v>0.17100000000000001</v>
      </c>
      <c r="F383" s="192">
        <v>0.1</v>
      </c>
      <c r="G383" s="193">
        <v>0.107</v>
      </c>
      <c r="H383" s="191">
        <v>9.7000000000000003E-2</v>
      </c>
      <c r="I383" s="192">
        <v>7.9000000000000001E-2</v>
      </c>
      <c r="J383" s="193">
        <v>8.5000000000000006E-2</v>
      </c>
      <c r="K383" s="192"/>
      <c r="L383" s="192"/>
      <c r="M383" s="193"/>
      <c r="N383" s="312"/>
    </row>
    <row r="384" spans="1:14" x14ac:dyDescent="0.3">
      <c r="A384" s="184" t="s">
        <v>445</v>
      </c>
      <c r="B384" s="191">
        <v>0.1</v>
      </c>
      <c r="C384" s="192">
        <v>8.3000000000000004E-2</v>
      </c>
      <c r="D384" s="193">
        <v>7.9000000000000001E-2</v>
      </c>
      <c r="E384" s="191">
        <v>7.4999999999999997E-2</v>
      </c>
      <c r="F384" s="192">
        <v>8.5999999999999993E-2</v>
      </c>
      <c r="G384" s="193">
        <v>0.08</v>
      </c>
      <c r="H384" s="191">
        <v>0.107</v>
      </c>
      <c r="I384" s="192">
        <v>8.3000000000000004E-2</v>
      </c>
      <c r="J384" s="193">
        <v>8.1000000000000003E-2</v>
      </c>
      <c r="K384" s="192"/>
      <c r="L384" s="192"/>
      <c r="M384" s="193"/>
      <c r="N384" s="312"/>
    </row>
    <row r="385" spans="1:14" x14ac:dyDescent="0.3">
      <c r="A385" s="184" t="s">
        <v>449</v>
      </c>
      <c r="B385" s="191">
        <v>5.0999999999999997E-2</v>
      </c>
      <c r="C385" s="192">
        <v>4.2999999999999997E-2</v>
      </c>
      <c r="D385" s="193">
        <v>5.2999999999999999E-2</v>
      </c>
      <c r="E385" s="191">
        <v>4.8000000000000001E-2</v>
      </c>
      <c r="F385" s="192">
        <v>4.5999999999999999E-2</v>
      </c>
      <c r="G385" s="193">
        <v>5.7000000000000002E-2</v>
      </c>
      <c r="H385" s="191">
        <v>5.1999999999999998E-2</v>
      </c>
      <c r="I385" s="192">
        <v>4.2000000000000003E-2</v>
      </c>
      <c r="J385" s="193">
        <v>5.0999999999999997E-2</v>
      </c>
      <c r="K385" s="192"/>
      <c r="L385" s="192"/>
      <c r="M385" s="193"/>
      <c r="N385" s="312"/>
    </row>
    <row r="386" spans="1:14" x14ac:dyDescent="0.3">
      <c r="A386" s="184" t="s">
        <v>448</v>
      </c>
      <c r="B386" s="191">
        <v>1.0999999999999999E-2</v>
      </c>
      <c r="C386" s="192">
        <v>1.4E-2</v>
      </c>
      <c r="D386" s="193">
        <v>1.2999999999999999E-2</v>
      </c>
      <c r="E386" s="191">
        <v>1.4E-2</v>
      </c>
      <c r="F386" s="192">
        <v>1.0999999999999999E-2</v>
      </c>
      <c r="G386" s="193">
        <v>0.01</v>
      </c>
      <c r="H386" s="191">
        <v>0.01</v>
      </c>
      <c r="I386" s="192">
        <v>1.6E-2</v>
      </c>
      <c r="J386" s="193">
        <v>1.4999999999999999E-2</v>
      </c>
      <c r="K386" s="192"/>
      <c r="L386" s="192"/>
      <c r="M386" s="193"/>
      <c r="N386" s="312"/>
    </row>
    <row r="387" spans="1:14" s="120" customFormat="1" x14ac:dyDescent="0.3">
      <c r="A387" s="184" t="s">
        <v>450</v>
      </c>
      <c r="B387" s="191">
        <v>1.0999999999999999E-2</v>
      </c>
      <c r="C387" s="192">
        <v>0.01</v>
      </c>
      <c r="D387" s="193">
        <v>1.2E-2</v>
      </c>
      <c r="E387" s="191">
        <v>7.0000000000000001E-3</v>
      </c>
      <c r="F387" s="192">
        <v>1.2999999999999999E-2</v>
      </c>
      <c r="G387" s="193">
        <v>1.4E-2</v>
      </c>
      <c r="H387" s="191">
        <v>1.2999999999999999E-2</v>
      </c>
      <c r="I387" s="192">
        <v>8.9999999999999993E-3</v>
      </c>
      <c r="J387" s="193">
        <v>1.0999999999999999E-2</v>
      </c>
      <c r="K387" s="192"/>
      <c r="L387" s="192"/>
      <c r="M387" s="193"/>
      <c r="N387" s="312"/>
    </row>
    <row r="388" spans="1:14" s="120" customFormat="1" x14ac:dyDescent="0.3">
      <c r="A388" s="184" t="s">
        <v>451</v>
      </c>
      <c r="B388" s="191">
        <v>4.9000000000000002E-2</v>
      </c>
      <c r="C388" s="192">
        <v>2.4E-2</v>
      </c>
      <c r="D388" s="193">
        <v>2.1000000000000001E-2</v>
      </c>
      <c r="E388" s="191">
        <v>4.1000000000000002E-2</v>
      </c>
      <c r="F388" s="192">
        <v>1.7000000000000001E-2</v>
      </c>
      <c r="G388" s="193">
        <v>1.7999999999999999E-2</v>
      </c>
      <c r="H388" s="191">
        <v>5.1999999999999998E-2</v>
      </c>
      <c r="I388" s="192">
        <v>2.9000000000000001E-2</v>
      </c>
      <c r="J388" s="193">
        <v>2.3E-2</v>
      </c>
      <c r="K388" s="192"/>
      <c r="L388" s="192"/>
      <c r="M388" s="193"/>
      <c r="N388" s="312"/>
    </row>
    <row r="389" spans="1:14" s="120" customFormat="1" x14ac:dyDescent="0.3">
      <c r="A389" s="184" t="s">
        <v>446</v>
      </c>
      <c r="B389" s="191">
        <v>4.0000000000000001E-3</v>
      </c>
      <c r="C389" s="192">
        <v>8.0000000000000002E-3</v>
      </c>
      <c r="D389" s="193">
        <v>7.0000000000000001E-3</v>
      </c>
      <c r="E389" s="191">
        <v>0</v>
      </c>
      <c r="F389" s="192">
        <v>6.0000000000000001E-3</v>
      </c>
      <c r="G389" s="193">
        <v>7.0000000000000001E-3</v>
      </c>
      <c r="H389" s="191">
        <v>5.0000000000000001E-3</v>
      </c>
      <c r="I389" s="192">
        <v>8.0000000000000002E-3</v>
      </c>
      <c r="J389" s="193">
        <v>7.0000000000000001E-3</v>
      </c>
      <c r="K389" s="192"/>
      <c r="L389" s="192"/>
      <c r="M389" s="193"/>
      <c r="N389" s="312"/>
    </row>
    <row r="390" spans="1:14" s="120" customFormat="1" x14ac:dyDescent="0.3">
      <c r="A390" s="184" t="s">
        <v>447</v>
      </c>
      <c r="B390" s="191">
        <v>5.8000000000000003E-2</v>
      </c>
      <c r="C390" s="192">
        <v>0.05</v>
      </c>
      <c r="D390" s="193">
        <v>4.7E-2</v>
      </c>
      <c r="E390" s="191">
        <v>8.2000000000000003E-2</v>
      </c>
      <c r="F390" s="192">
        <v>5.3999999999999999E-2</v>
      </c>
      <c r="G390" s="193">
        <v>0.05</v>
      </c>
      <c r="H390" s="191">
        <v>0.05</v>
      </c>
      <c r="I390" s="192">
        <v>4.8000000000000001E-2</v>
      </c>
      <c r="J390" s="193">
        <v>4.3999999999999997E-2</v>
      </c>
      <c r="K390" s="192"/>
      <c r="L390" s="192"/>
      <c r="M390" s="193"/>
      <c r="N390" s="312"/>
    </row>
    <row r="391" spans="1:14" s="120" customFormat="1" ht="26" x14ac:dyDescent="0.3">
      <c r="A391" s="200" t="s">
        <v>1132</v>
      </c>
      <c r="B391" s="191">
        <v>0</v>
      </c>
      <c r="C391" s="192">
        <v>1E-3</v>
      </c>
      <c r="D391" s="193">
        <v>2E-3</v>
      </c>
      <c r="E391" s="191">
        <v>0</v>
      </c>
      <c r="F391" s="192">
        <v>2E-3</v>
      </c>
      <c r="G391" s="193">
        <v>3.0000000000000001E-3</v>
      </c>
      <c r="H391" s="191">
        <v>0</v>
      </c>
      <c r="I391" s="192">
        <v>1E-3</v>
      </c>
      <c r="J391" s="193">
        <v>1E-3</v>
      </c>
      <c r="K391" s="192"/>
      <c r="L391" s="192"/>
      <c r="M391" s="193"/>
      <c r="N391" s="312"/>
    </row>
    <row r="392" spans="1:14" s="120" customFormat="1" x14ac:dyDescent="0.3">
      <c r="A392" s="184" t="s">
        <v>454</v>
      </c>
      <c r="B392" s="191">
        <v>6.0000000000000001E-3</v>
      </c>
      <c r="C392" s="192">
        <v>4.0000000000000001E-3</v>
      </c>
      <c r="D392" s="193">
        <v>3.0000000000000001E-3</v>
      </c>
      <c r="E392" s="191">
        <v>7.0000000000000001E-3</v>
      </c>
      <c r="F392" s="192">
        <v>4.0000000000000001E-3</v>
      </c>
      <c r="G392" s="193">
        <v>3.0000000000000001E-3</v>
      </c>
      <c r="H392" s="191">
        <v>5.0000000000000001E-3</v>
      </c>
      <c r="I392" s="192">
        <v>4.0000000000000001E-3</v>
      </c>
      <c r="J392" s="193">
        <v>3.0000000000000001E-3</v>
      </c>
      <c r="K392" s="192"/>
      <c r="L392" s="192"/>
      <c r="M392" s="193"/>
      <c r="N392" s="312"/>
    </row>
    <row r="393" spans="1:14" s="120" customFormat="1" x14ac:dyDescent="0.3">
      <c r="A393" s="184" t="s">
        <v>453</v>
      </c>
      <c r="B393" s="191">
        <v>0</v>
      </c>
      <c r="C393" s="192">
        <v>2E-3</v>
      </c>
      <c r="D393" s="193">
        <v>2E-3</v>
      </c>
      <c r="E393" s="191">
        <v>0</v>
      </c>
      <c r="F393" s="192">
        <v>2E-3</v>
      </c>
      <c r="G393" s="193">
        <v>2E-3</v>
      </c>
      <c r="H393" s="191">
        <v>0</v>
      </c>
      <c r="I393" s="192">
        <v>1E-3</v>
      </c>
      <c r="J393" s="193">
        <v>2E-3</v>
      </c>
      <c r="K393" s="192"/>
      <c r="L393" s="192"/>
      <c r="M393" s="193"/>
      <c r="N393" s="312"/>
    </row>
    <row r="394" spans="1:14" s="120" customFormat="1" x14ac:dyDescent="0.3">
      <c r="A394" s="321" t="s">
        <v>733</v>
      </c>
      <c r="B394" s="191">
        <v>8.9999999999999993E-3</v>
      </c>
      <c r="C394" s="192">
        <v>6.0000000000000001E-3</v>
      </c>
      <c r="D394" s="193">
        <v>6.0000000000000001E-3</v>
      </c>
      <c r="E394" s="191">
        <v>1.4E-2</v>
      </c>
      <c r="F394" s="192">
        <v>7.0000000000000001E-3</v>
      </c>
      <c r="G394" s="193">
        <v>6.0000000000000001E-3</v>
      </c>
      <c r="H394" s="191">
        <v>8.0000000000000002E-3</v>
      </c>
      <c r="I394" s="192">
        <v>6.0000000000000001E-3</v>
      </c>
      <c r="J394" s="193">
        <v>6.0000000000000001E-3</v>
      </c>
      <c r="K394" s="192"/>
      <c r="L394" s="192"/>
      <c r="M394" s="193"/>
      <c r="N394" s="312"/>
    </row>
    <row r="395" spans="1:14" s="120" customFormat="1" x14ac:dyDescent="0.3">
      <c r="A395" s="184" t="s">
        <v>455</v>
      </c>
      <c r="B395" s="191">
        <v>2E-3</v>
      </c>
      <c r="C395" s="192">
        <v>8.0000000000000002E-3</v>
      </c>
      <c r="D395" s="193">
        <v>8.0000000000000002E-3</v>
      </c>
      <c r="E395" s="191">
        <v>7.0000000000000001E-3</v>
      </c>
      <c r="F395" s="192">
        <v>1.0999999999999999E-2</v>
      </c>
      <c r="G395" s="193">
        <v>8.0000000000000002E-3</v>
      </c>
      <c r="H395" s="191">
        <v>0</v>
      </c>
      <c r="I395" s="192">
        <v>7.0000000000000001E-3</v>
      </c>
      <c r="J395" s="193">
        <v>7.0000000000000001E-3</v>
      </c>
      <c r="K395" s="192"/>
      <c r="L395" s="192"/>
      <c r="M395" s="193"/>
      <c r="N395" s="312"/>
    </row>
    <row r="396" spans="1:14" s="120" customFormat="1" x14ac:dyDescent="0.3">
      <c r="A396" s="184" t="s">
        <v>435</v>
      </c>
      <c r="B396" s="191">
        <v>2E-3</v>
      </c>
      <c r="C396" s="192">
        <v>1.0999999999999999E-2</v>
      </c>
      <c r="D396" s="193">
        <v>1.0999999999999999E-2</v>
      </c>
      <c r="E396" s="191">
        <v>0</v>
      </c>
      <c r="F396" s="192">
        <v>1.2999999999999999E-2</v>
      </c>
      <c r="G396" s="193">
        <v>1.2999999999999999E-2</v>
      </c>
      <c r="H396" s="191">
        <v>3.0000000000000001E-3</v>
      </c>
      <c r="I396" s="192">
        <v>0.01</v>
      </c>
      <c r="J396" s="193">
        <v>0.01</v>
      </c>
      <c r="K396" s="192"/>
      <c r="L396" s="192"/>
      <c r="M396" s="193"/>
      <c r="N396" s="312"/>
    </row>
    <row r="397" spans="1:14" s="120" customFormat="1" x14ac:dyDescent="0.3">
      <c r="A397" s="184" t="s">
        <v>456</v>
      </c>
      <c r="B397" s="191">
        <v>8.0000000000000002E-3</v>
      </c>
      <c r="C397" s="192">
        <v>5.0000000000000001E-3</v>
      </c>
      <c r="D397" s="193">
        <v>6.0000000000000001E-3</v>
      </c>
      <c r="E397" s="191">
        <v>1.4E-2</v>
      </c>
      <c r="F397" s="192">
        <v>3.0000000000000001E-3</v>
      </c>
      <c r="G397" s="193">
        <v>5.0000000000000001E-3</v>
      </c>
      <c r="H397" s="191">
        <v>5.0000000000000001E-3</v>
      </c>
      <c r="I397" s="192">
        <v>7.0000000000000001E-3</v>
      </c>
      <c r="J397" s="193">
        <v>7.0000000000000001E-3</v>
      </c>
      <c r="K397" s="192"/>
      <c r="L397" s="192"/>
      <c r="M397" s="193"/>
      <c r="N397" s="312"/>
    </row>
    <row r="398" spans="1:14" s="120" customFormat="1" x14ac:dyDescent="0.3">
      <c r="A398" s="184" t="s">
        <v>457</v>
      </c>
      <c r="B398" s="191">
        <v>1.7000000000000001E-2</v>
      </c>
      <c r="C398" s="192">
        <v>0.03</v>
      </c>
      <c r="D398" s="193">
        <v>2.8000000000000001E-2</v>
      </c>
      <c r="E398" s="191">
        <v>7.0000000000000001E-3</v>
      </c>
      <c r="F398" s="192">
        <v>2.4E-2</v>
      </c>
      <c r="G398" s="193">
        <v>2.3E-2</v>
      </c>
      <c r="H398" s="191">
        <v>2.1000000000000001E-2</v>
      </c>
      <c r="I398" s="192">
        <v>3.3000000000000002E-2</v>
      </c>
      <c r="J398" s="193">
        <v>3.2000000000000001E-2</v>
      </c>
      <c r="K398" s="192"/>
      <c r="L398" s="192"/>
      <c r="M398" s="193"/>
      <c r="N398" s="312"/>
    </row>
    <row r="399" spans="1:14" s="120" customFormat="1" x14ac:dyDescent="0.3">
      <c r="A399" s="184" t="s">
        <v>460</v>
      </c>
      <c r="B399" s="191">
        <v>2.1000000000000001E-2</v>
      </c>
      <c r="C399" s="192">
        <v>1.2999999999999999E-2</v>
      </c>
      <c r="D399" s="193">
        <v>1.2E-2</v>
      </c>
      <c r="E399" s="191">
        <v>2.7E-2</v>
      </c>
      <c r="F399" s="192">
        <v>1.4999999999999999E-2</v>
      </c>
      <c r="G399" s="193">
        <v>1.2999999999999999E-2</v>
      </c>
      <c r="H399" s="191">
        <v>1.7999999999999999E-2</v>
      </c>
      <c r="I399" s="192">
        <v>1.2999999999999999E-2</v>
      </c>
      <c r="J399" s="193">
        <v>1.2E-2</v>
      </c>
      <c r="K399" s="192"/>
      <c r="L399" s="192"/>
      <c r="M399" s="193"/>
      <c r="N399" s="312"/>
    </row>
    <row r="400" spans="1:14" s="120" customFormat="1" x14ac:dyDescent="0.3">
      <c r="A400" s="184" t="s">
        <v>458</v>
      </c>
      <c r="B400" s="191">
        <v>2E-3</v>
      </c>
      <c r="C400" s="192">
        <v>2E-3</v>
      </c>
      <c r="D400" s="193">
        <v>2E-3</v>
      </c>
      <c r="E400" s="191">
        <v>0</v>
      </c>
      <c r="F400" s="192">
        <v>1E-3</v>
      </c>
      <c r="G400" s="193">
        <v>2E-3</v>
      </c>
      <c r="H400" s="191">
        <v>3.0000000000000001E-3</v>
      </c>
      <c r="I400" s="192">
        <v>3.0000000000000001E-3</v>
      </c>
      <c r="J400" s="193">
        <v>3.0000000000000001E-3</v>
      </c>
      <c r="K400" s="192"/>
      <c r="L400" s="192"/>
      <c r="M400" s="193"/>
      <c r="N400" s="312"/>
    </row>
    <row r="401" spans="1:14" s="120" customFormat="1" x14ac:dyDescent="0.3">
      <c r="A401" s="189" t="s">
        <v>590</v>
      </c>
      <c r="B401" s="191">
        <v>8.9999999999999993E-3</v>
      </c>
      <c r="C401" s="192">
        <v>1.2E-2</v>
      </c>
      <c r="D401" s="193">
        <v>1.2999999999999999E-2</v>
      </c>
      <c r="E401" s="191">
        <v>1.4E-2</v>
      </c>
      <c r="F401" s="192">
        <v>1.2E-2</v>
      </c>
      <c r="G401" s="193">
        <v>1.4E-2</v>
      </c>
      <c r="H401" s="191">
        <v>8.0000000000000002E-3</v>
      </c>
      <c r="I401" s="192">
        <v>1.2999999999999999E-2</v>
      </c>
      <c r="J401" s="193">
        <v>1.2E-2</v>
      </c>
      <c r="K401" s="192"/>
      <c r="L401" s="192"/>
      <c r="M401" s="193"/>
      <c r="N401" s="312"/>
    </row>
    <row r="402" spans="1:14" s="120" customFormat="1" ht="26" x14ac:dyDescent="0.3">
      <c r="A402" s="189" t="s">
        <v>1235</v>
      </c>
      <c r="B402" s="191">
        <v>1.0999999999999999E-2</v>
      </c>
      <c r="C402" s="192">
        <v>8.0000000000000002E-3</v>
      </c>
      <c r="D402" s="193">
        <v>8.0000000000000002E-3</v>
      </c>
      <c r="E402" s="191">
        <v>7.0000000000000001E-3</v>
      </c>
      <c r="F402" s="192">
        <v>8.0000000000000002E-3</v>
      </c>
      <c r="G402" s="193">
        <v>8.0000000000000002E-3</v>
      </c>
      <c r="H402" s="191">
        <v>1.2999999999999999E-2</v>
      </c>
      <c r="I402" s="192">
        <v>8.0000000000000002E-3</v>
      </c>
      <c r="J402" s="193">
        <v>8.0000000000000002E-3</v>
      </c>
      <c r="K402" s="192"/>
      <c r="L402" s="192"/>
      <c r="M402" s="193"/>
      <c r="N402" s="312"/>
    </row>
    <row r="403" spans="1:14" s="120" customFormat="1" x14ac:dyDescent="0.3">
      <c r="A403" s="184" t="s">
        <v>459</v>
      </c>
      <c r="B403" s="191">
        <v>2E-3</v>
      </c>
      <c r="C403" s="192">
        <v>5.0000000000000001E-3</v>
      </c>
      <c r="D403" s="193">
        <v>7.0000000000000001E-3</v>
      </c>
      <c r="E403" s="191">
        <v>7.0000000000000001E-3</v>
      </c>
      <c r="F403" s="192">
        <v>6.0000000000000001E-3</v>
      </c>
      <c r="G403" s="193">
        <v>6.0000000000000001E-3</v>
      </c>
      <c r="H403" s="191">
        <v>0</v>
      </c>
      <c r="I403" s="192">
        <v>5.0000000000000001E-3</v>
      </c>
      <c r="J403" s="193">
        <v>7.0000000000000001E-3</v>
      </c>
      <c r="K403" s="192"/>
      <c r="L403" s="192"/>
      <c r="M403" s="193"/>
      <c r="N403" s="312"/>
    </row>
    <row r="404" spans="1:14" s="120" customFormat="1" x14ac:dyDescent="0.3">
      <c r="A404" s="184" t="s">
        <v>484</v>
      </c>
      <c r="B404" s="191">
        <v>8.0000000000000002E-3</v>
      </c>
      <c r="C404" s="192">
        <v>1.6E-2</v>
      </c>
      <c r="D404" s="193">
        <v>1.4E-2</v>
      </c>
      <c r="E404" s="191">
        <v>0</v>
      </c>
      <c r="F404" s="192">
        <v>1.2E-2</v>
      </c>
      <c r="G404" s="193">
        <v>1.0999999999999999E-2</v>
      </c>
      <c r="H404" s="191">
        <v>0.01</v>
      </c>
      <c r="I404" s="192">
        <v>1.7999999999999999E-2</v>
      </c>
      <c r="J404" s="193">
        <v>1.6E-2</v>
      </c>
      <c r="K404" s="192"/>
      <c r="L404" s="192"/>
      <c r="M404" s="193"/>
      <c r="N404" s="312"/>
    </row>
    <row r="405" spans="1:14" s="120" customFormat="1" x14ac:dyDescent="0.3">
      <c r="A405" s="184" t="s">
        <v>461</v>
      </c>
      <c r="B405" s="191">
        <v>1.0999999999999999E-2</v>
      </c>
      <c r="C405" s="192">
        <v>1.0999999999999999E-2</v>
      </c>
      <c r="D405" s="193">
        <v>1.0999999999999999E-2</v>
      </c>
      <c r="E405" s="191">
        <v>7.0000000000000001E-3</v>
      </c>
      <c r="F405" s="192">
        <v>1.0999999999999999E-2</v>
      </c>
      <c r="G405" s="193">
        <v>1.0999999999999999E-2</v>
      </c>
      <c r="H405" s="191">
        <v>0.01</v>
      </c>
      <c r="I405" s="192">
        <v>1.0999999999999999E-2</v>
      </c>
      <c r="J405" s="193">
        <v>1.0999999999999999E-2</v>
      </c>
      <c r="K405" s="192"/>
      <c r="L405" s="192"/>
      <c r="M405" s="193"/>
      <c r="N405" s="312"/>
    </row>
    <row r="406" spans="1:14" s="120" customFormat="1" x14ac:dyDescent="0.3">
      <c r="A406" s="184" t="s">
        <v>436</v>
      </c>
      <c r="B406" s="191">
        <v>8.9999999999999993E-3</v>
      </c>
      <c r="C406" s="192">
        <v>6.0000000000000001E-3</v>
      </c>
      <c r="D406" s="193">
        <v>5.0000000000000001E-3</v>
      </c>
      <c r="E406" s="191">
        <v>1.4E-2</v>
      </c>
      <c r="F406" s="192">
        <v>5.0000000000000001E-3</v>
      </c>
      <c r="G406" s="193">
        <v>5.0000000000000001E-3</v>
      </c>
      <c r="H406" s="191">
        <v>8.0000000000000002E-3</v>
      </c>
      <c r="I406" s="192">
        <v>7.0000000000000001E-3</v>
      </c>
      <c r="J406" s="193">
        <v>6.0000000000000001E-3</v>
      </c>
      <c r="K406" s="192"/>
      <c r="L406" s="192"/>
      <c r="M406" s="193"/>
      <c r="N406" s="312"/>
    </row>
    <row r="407" spans="1:14" s="120" customFormat="1" x14ac:dyDescent="0.3">
      <c r="A407" s="184" t="s">
        <v>463</v>
      </c>
      <c r="B407" s="191">
        <v>0</v>
      </c>
      <c r="C407" s="192">
        <v>1E-3</v>
      </c>
      <c r="D407" s="193">
        <v>1E-3</v>
      </c>
      <c r="E407" s="191">
        <v>0</v>
      </c>
      <c r="F407" s="192">
        <v>1E-3</v>
      </c>
      <c r="G407" s="193">
        <v>1E-3</v>
      </c>
      <c r="H407" s="191">
        <v>0</v>
      </c>
      <c r="I407" s="192">
        <v>1E-3</v>
      </c>
      <c r="J407" s="193">
        <v>2E-3</v>
      </c>
      <c r="K407" s="192"/>
      <c r="L407" s="192"/>
      <c r="M407" s="193"/>
      <c r="N407" s="312"/>
    </row>
    <row r="408" spans="1:14" s="120" customFormat="1" ht="14" customHeight="1" x14ac:dyDescent="0.3">
      <c r="A408" s="184" t="s">
        <v>462</v>
      </c>
      <c r="B408" s="191">
        <v>0</v>
      </c>
      <c r="C408" s="192">
        <v>5.0000000000000001E-3</v>
      </c>
      <c r="D408" s="193">
        <v>6.0000000000000001E-3</v>
      </c>
      <c r="E408" s="191">
        <v>0</v>
      </c>
      <c r="F408" s="192">
        <v>6.0000000000000001E-3</v>
      </c>
      <c r="G408" s="193">
        <v>7.0000000000000001E-3</v>
      </c>
      <c r="H408" s="191">
        <v>0</v>
      </c>
      <c r="I408" s="192">
        <v>5.0000000000000001E-3</v>
      </c>
      <c r="J408" s="193">
        <v>6.0000000000000001E-3</v>
      </c>
      <c r="K408" s="192"/>
      <c r="L408" s="192"/>
      <c r="M408" s="193"/>
      <c r="N408" s="312"/>
    </row>
    <row r="409" spans="1:14" s="120" customFormat="1" x14ac:dyDescent="0.3">
      <c r="A409" s="184" t="s">
        <v>471</v>
      </c>
      <c r="B409" s="191">
        <v>4.0000000000000001E-3</v>
      </c>
      <c r="C409" s="192">
        <v>4.0000000000000001E-3</v>
      </c>
      <c r="D409" s="193">
        <v>4.0000000000000001E-3</v>
      </c>
      <c r="E409" s="191">
        <v>7.0000000000000001E-3</v>
      </c>
      <c r="F409" s="192">
        <v>4.0000000000000001E-3</v>
      </c>
      <c r="G409" s="193">
        <v>4.0000000000000001E-3</v>
      </c>
      <c r="H409" s="191">
        <v>3.0000000000000001E-3</v>
      </c>
      <c r="I409" s="192">
        <v>4.0000000000000001E-3</v>
      </c>
      <c r="J409" s="193">
        <v>4.0000000000000001E-3</v>
      </c>
      <c r="K409" s="192"/>
      <c r="L409" s="192"/>
      <c r="M409" s="193"/>
      <c r="N409" s="312"/>
    </row>
    <row r="410" spans="1:14" s="120" customFormat="1" x14ac:dyDescent="0.3">
      <c r="A410" s="184" t="s">
        <v>472</v>
      </c>
      <c r="B410" s="191">
        <v>8.9999999999999993E-3</v>
      </c>
      <c r="C410" s="192">
        <v>1.2E-2</v>
      </c>
      <c r="D410" s="193">
        <v>8.9999999999999993E-3</v>
      </c>
      <c r="E410" s="191">
        <v>2.1000000000000001E-2</v>
      </c>
      <c r="F410" s="192">
        <v>1.6E-2</v>
      </c>
      <c r="G410" s="193">
        <v>1.0999999999999999E-2</v>
      </c>
      <c r="H410" s="191">
        <v>5.0000000000000001E-3</v>
      </c>
      <c r="I410" s="192">
        <v>0.01</v>
      </c>
      <c r="J410" s="193">
        <v>8.0000000000000002E-3</v>
      </c>
      <c r="K410" s="192"/>
      <c r="L410" s="192"/>
      <c r="M410" s="193"/>
      <c r="N410" s="312"/>
    </row>
    <row r="411" spans="1:14" s="120" customFormat="1" x14ac:dyDescent="0.3">
      <c r="A411" s="184" t="s">
        <v>719</v>
      </c>
      <c r="B411" s="191">
        <v>0</v>
      </c>
      <c r="C411" s="192">
        <v>1E-3</v>
      </c>
      <c r="D411" s="193">
        <v>1E-3</v>
      </c>
      <c r="E411" s="191">
        <v>0</v>
      </c>
      <c r="F411" s="192">
        <v>0</v>
      </c>
      <c r="G411" s="193">
        <v>1E-3</v>
      </c>
      <c r="H411" s="191">
        <v>0</v>
      </c>
      <c r="I411" s="192">
        <v>1E-3</v>
      </c>
      <c r="J411" s="193">
        <v>2E-3</v>
      </c>
      <c r="K411" s="192"/>
      <c r="L411" s="192"/>
      <c r="M411" s="193"/>
      <c r="N411" s="312"/>
    </row>
    <row r="412" spans="1:14" s="120" customFormat="1" x14ac:dyDescent="0.3">
      <c r="A412" s="184" t="s">
        <v>718</v>
      </c>
      <c r="B412" s="191">
        <v>0</v>
      </c>
      <c r="C412" s="192">
        <v>3.0000000000000001E-3</v>
      </c>
      <c r="D412" s="193">
        <v>4.0000000000000001E-3</v>
      </c>
      <c r="E412" s="191">
        <v>0</v>
      </c>
      <c r="F412" s="192">
        <v>0</v>
      </c>
      <c r="G412" s="193">
        <v>1E-3</v>
      </c>
      <c r="H412" s="191">
        <v>0</v>
      </c>
      <c r="I412" s="192">
        <v>4.0000000000000001E-3</v>
      </c>
      <c r="J412" s="193">
        <v>5.0000000000000001E-3</v>
      </c>
      <c r="K412" s="192"/>
      <c r="L412" s="192"/>
      <c r="M412" s="193"/>
      <c r="N412" s="312"/>
    </row>
    <row r="413" spans="1:14" s="120" customFormat="1" x14ac:dyDescent="0.3">
      <c r="A413" s="184" t="s">
        <v>464</v>
      </c>
      <c r="B413" s="191">
        <v>8.0000000000000002E-3</v>
      </c>
      <c r="C413" s="192">
        <v>7.0000000000000001E-3</v>
      </c>
      <c r="D413" s="193">
        <v>7.0000000000000001E-3</v>
      </c>
      <c r="E413" s="191">
        <v>1.4E-2</v>
      </c>
      <c r="F413" s="192">
        <v>8.0000000000000002E-3</v>
      </c>
      <c r="G413" s="193">
        <v>7.0000000000000001E-3</v>
      </c>
      <c r="H413" s="191">
        <v>5.0000000000000001E-3</v>
      </c>
      <c r="I413" s="192">
        <v>7.0000000000000001E-3</v>
      </c>
      <c r="J413" s="193">
        <v>7.0000000000000001E-3</v>
      </c>
      <c r="K413" s="192"/>
      <c r="L413" s="192"/>
      <c r="M413" s="193"/>
      <c r="N413" s="312"/>
    </row>
    <row r="414" spans="1:14" s="120" customFormat="1" x14ac:dyDescent="0.3">
      <c r="A414" s="189" t="s">
        <v>473</v>
      </c>
      <c r="B414" s="191">
        <v>0.04</v>
      </c>
      <c r="C414" s="192">
        <v>3.5000000000000003E-2</v>
      </c>
      <c r="D414" s="193">
        <v>4.2000000000000003E-2</v>
      </c>
      <c r="E414" s="191">
        <v>2.7E-2</v>
      </c>
      <c r="F414" s="192">
        <v>3.5000000000000003E-2</v>
      </c>
      <c r="G414" s="193">
        <v>4.2000000000000003E-2</v>
      </c>
      <c r="H414" s="191">
        <v>4.4999999999999998E-2</v>
      </c>
      <c r="I414" s="192">
        <v>3.5000000000000003E-2</v>
      </c>
      <c r="J414" s="193">
        <v>4.2000000000000003E-2</v>
      </c>
      <c r="K414" s="192"/>
      <c r="L414" s="192"/>
      <c r="M414" s="193"/>
      <c r="N414" s="312"/>
    </row>
    <row r="415" spans="1:14" s="120" customFormat="1" x14ac:dyDescent="0.3">
      <c r="A415" s="189" t="s">
        <v>767</v>
      </c>
      <c r="B415" s="191">
        <v>2E-3</v>
      </c>
      <c r="C415" s="192">
        <v>3.0000000000000001E-3</v>
      </c>
      <c r="D415" s="193">
        <v>3.0000000000000001E-3</v>
      </c>
      <c r="E415" s="191">
        <v>0</v>
      </c>
      <c r="F415" s="192">
        <v>3.0000000000000001E-3</v>
      </c>
      <c r="G415" s="193">
        <v>4.0000000000000001E-3</v>
      </c>
      <c r="H415" s="191">
        <v>3.0000000000000001E-3</v>
      </c>
      <c r="I415" s="192">
        <v>3.0000000000000001E-3</v>
      </c>
      <c r="J415" s="193">
        <v>3.0000000000000001E-3</v>
      </c>
      <c r="K415" s="192"/>
      <c r="L415" s="192"/>
      <c r="M415" s="193"/>
      <c r="N415" s="312"/>
    </row>
    <row r="416" spans="1:14" s="120" customFormat="1" x14ac:dyDescent="0.3">
      <c r="A416" s="189" t="s">
        <v>217</v>
      </c>
      <c r="B416" s="191">
        <v>2E-3</v>
      </c>
      <c r="C416" s="192">
        <v>2E-3</v>
      </c>
      <c r="D416" s="193">
        <v>1E-3</v>
      </c>
      <c r="E416" s="191">
        <v>0</v>
      </c>
      <c r="F416" s="192">
        <v>2E-3</v>
      </c>
      <c r="G416" s="193">
        <v>2E-3</v>
      </c>
      <c r="H416" s="191">
        <v>3.0000000000000001E-3</v>
      </c>
      <c r="I416" s="192">
        <v>1E-3</v>
      </c>
      <c r="J416" s="193">
        <v>1E-3</v>
      </c>
      <c r="K416" s="192"/>
      <c r="L416" s="192"/>
      <c r="M416" s="193"/>
      <c r="N416" s="312"/>
    </row>
    <row r="417" spans="1:14" s="120" customFormat="1" x14ac:dyDescent="0.3">
      <c r="A417" s="189" t="s">
        <v>218</v>
      </c>
      <c r="B417" s="191">
        <v>0</v>
      </c>
      <c r="C417" s="192">
        <v>6.0000000000000001E-3</v>
      </c>
      <c r="D417" s="193">
        <v>6.0000000000000001E-3</v>
      </c>
      <c r="E417" s="191">
        <v>0</v>
      </c>
      <c r="F417" s="192">
        <v>7.0000000000000001E-3</v>
      </c>
      <c r="G417" s="193">
        <v>7.0000000000000001E-3</v>
      </c>
      <c r="H417" s="191">
        <v>0</v>
      </c>
      <c r="I417" s="192">
        <v>6.0000000000000001E-3</v>
      </c>
      <c r="J417" s="193">
        <v>5.0000000000000001E-3</v>
      </c>
      <c r="K417" s="192"/>
      <c r="L417" s="192"/>
      <c r="M417" s="193"/>
      <c r="N417" s="312"/>
    </row>
    <row r="418" spans="1:14" s="120" customFormat="1" x14ac:dyDescent="0.3">
      <c r="A418" s="189" t="s">
        <v>717</v>
      </c>
      <c r="B418" s="191">
        <v>0</v>
      </c>
      <c r="C418" s="192">
        <v>4.0000000000000001E-3</v>
      </c>
      <c r="D418" s="193">
        <v>3.0000000000000001E-3</v>
      </c>
      <c r="E418" s="191">
        <v>0</v>
      </c>
      <c r="F418" s="192">
        <v>4.0000000000000001E-3</v>
      </c>
      <c r="G418" s="193">
        <v>3.0000000000000001E-3</v>
      </c>
      <c r="H418" s="191">
        <v>0</v>
      </c>
      <c r="I418" s="192">
        <v>3.0000000000000001E-3</v>
      </c>
      <c r="J418" s="193">
        <v>4.0000000000000001E-3</v>
      </c>
      <c r="K418" s="192"/>
      <c r="L418" s="192"/>
      <c r="M418" s="193"/>
      <c r="N418" s="312"/>
    </row>
    <row r="419" spans="1:14" s="120" customFormat="1" x14ac:dyDescent="0.3">
      <c r="A419" s="189" t="s">
        <v>465</v>
      </c>
      <c r="B419" s="191">
        <v>1.2999999999999999E-2</v>
      </c>
      <c r="C419" s="192">
        <v>3.2000000000000001E-2</v>
      </c>
      <c r="D419" s="193">
        <v>2.9000000000000001E-2</v>
      </c>
      <c r="E419" s="191">
        <v>7.0000000000000001E-3</v>
      </c>
      <c r="F419" s="192">
        <v>2.9000000000000001E-2</v>
      </c>
      <c r="G419" s="193">
        <v>2.5999999999999999E-2</v>
      </c>
      <c r="H419" s="191">
        <v>1.6E-2</v>
      </c>
      <c r="I419" s="192">
        <v>3.4000000000000002E-2</v>
      </c>
      <c r="J419" s="193">
        <v>3.1E-2</v>
      </c>
      <c r="K419" s="192"/>
      <c r="L419" s="192"/>
      <c r="M419" s="193"/>
      <c r="N419" s="312"/>
    </row>
    <row r="420" spans="1:14" s="120" customFormat="1" x14ac:dyDescent="0.3">
      <c r="A420" s="189" t="s">
        <v>716</v>
      </c>
      <c r="B420" s="191">
        <v>2E-3</v>
      </c>
      <c r="C420" s="192">
        <v>6.0000000000000001E-3</v>
      </c>
      <c r="D420" s="193">
        <v>7.0000000000000001E-3</v>
      </c>
      <c r="E420" s="191">
        <v>0</v>
      </c>
      <c r="F420" s="192">
        <v>5.0000000000000001E-3</v>
      </c>
      <c r="G420" s="193">
        <v>7.0000000000000001E-3</v>
      </c>
      <c r="H420" s="191">
        <v>3.0000000000000001E-3</v>
      </c>
      <c r="I420" s="192">
        <v>7.0000000000000001E-3</v>
      </c>
      <c r="J420" s="193">
        <v>7.0000000000000001E-3</v>
      </c>
      <c r="K420" s="192"/>
      <c r="L420" s="192"/>
      <c r="M420" s="193"/>
      <c r="N420" s="312"/>
    </row>
    <row r="421" spans="1:14" s="120" customFormat="1" x14ac:dyDescent="0.3">
      <c r="A421" s="189" t="s">
        <v>466</v>
      </c>
      <c r="B421" s="191">
        <v>6.0000000000000001E-3</v>
      </c>
      <c r="C421" s="192">
        <v>1.4E-2</v>
      </c>
      <c r="D421" s="193">
        <v>1.2999999999999999E-2</v>
      </c>
      <c r="E421" s="191">
        <v>0</v>
      </c>
      <c r="F421" s="192">
        <v>0.01</v>
      </c>
      <c r="G421" s="193">
        <v>0.01</v>
      </c>
      <c r="H421" s="191">
        <v>8.0000000000000002E-3</v>
      </c>
      <c r="I421" s="192">
        <v>1.7000000000000001E-2</v>
      </c>
      <c r="J421" s="193">
        <v>1.4999999999999999E-2</v>
      </c>
      <c r="K421" s="192"/>
      <c r="L421" s="192"/>
      <c r="M421" s="193"/>
      <c r="N421" s="312"/>
    </row>
    <row r="422" spans="1:14" s="120" customFormat="1" x14ac:dyDescent="0.3">
      <c r="A422" s="189" t="s">
        <v>219</v>
      </c>
      <c r="B422" s="191">
        <v>0</v>
      </c>
      <c r="C422" s="192">
        <v>2E-3</v>
      </c>
      <c r="D422" s="193">
        <v>2E-3</v>
      </c>
      <c r="E422" s="191">
        <v>0</v>
      </c>
      <c r="F422" s="192">
        <v>2E-3</v>
      </c>
      <c r="G422" s="193">
        <v>2E-3</v>
      </c>
      <c r="H422" s="191">
        <v>0</v>
      </c>
      <c r="I422" s="192">
        <v>3.0000000000000001E-3</v>
      </c>
      <c r="J422" s="193">
        <v>3.0000000000000001E-3</v>
      </c>
      <c r="K422" s="192"/>
      <c r="L422" s="192"/>
      <c r="M422" s="193"/>
      <c r="N422" s="312"/>
    </row>
    <row r="423" spans="1:14" s="120" customFormat="1" x14ac:dyDescent="0.3">
      <c r="A423" s="189" t="s">
        <v>467</v>
      </c>
      <c r="B423" s="191">
        <v>1.0999999999999999E-2</v>
      </c>
      <c r="C423" s="192">
        <v>1.7000000000000001E-2</v>
      </c>
      <c r="D423" s="193">
        <v>1.9E-2</v>
      </c>
      <c r="E423" s="191">
        <v>7.0000000000000001E-3</v>
      </c>
      <c r="F423" s="192">
        <v>2.1999999999999999E-2</v>
      </c>
      <c r="G423" s="193">
        <v>2.1000000000000001E-2</v>
      </c>
      <c r="H423" s="191">
        <v>1.2999999999999999E-2</v>
      </c>
      <c r="I423" s="192">
        <v>1.4999999999999999E-2</v>
      </c>
      <c r="J423" s="193">
        <v>1.7000000000000001E-2</v>
      </c>
      <c r="K423" s="192"/>
      <c r="L423" s="192"/>
      <c r="M423" s="193"/>
      <c r="N423" s="312"/>
    </row>
    <row r="424" spans="1:14" s="120" customFormat="1" x14ac:dyDescent="0.3">
      <c r="A424" s="189" t="s">
        <v>715</v>
      </c>
      <c r="B424" s="191">
        <v>1.0999999999999999E-2</v>
      </c>
      <c r="C424" s="192">
        <v>1.4999999999999999E-2</v>
      </c>
      <c r="D424" s="193">
        <v>1.4E-2</v>
      </c>
      <c r="E424" s="191">
        <v>2.1000000000000001E-2</v>
      </c>
      <c r="F424" s="192">
        <v>1.6E-2</v>
      </c>
      <c r="G424" s="193">
        <v>1.6E-2</v>
      </c>
      <c r="H424" s="191">
        <v>8.0000000000000002E-3</v>
      </c>
      <c r="I424" s="192">
        <v>1.2999999999999999E-2</v>
      </c>
      <c r="J424" s="193">
        <v>1.2999999999999999E-2</v>
      </c>
      <c r="K424" s="192"/>
      <c r="L424" s="192"/>
      <c r="M424" s="193"/>
      <c r="N424" s="312"/>
    </row>
    <row r="425" spans="1:14" s="120" customFormat="1" x14ac:dyDescent="0.3">
      <c r="A425" s="189" t="s">
        <v>468</v>
      </c>
      <c r="B425" s="191">
        <v>0</v>
      </c>
      <c r="C425" s="192">
        <v>1E-3</v>
      </c>
      <c r="D425" s="193">
        <v>0</v>
      </c>
      <c r="E425" s="191">
        <v>0</v>
      </c>
      <c r="F425" s="192">
        <v>1E-3</v>
      </c>
      <c r="G425" s="193">
        <v>1E-3</v>
      </c>
      <c r="H425" s="191">
        <v>0</v>
      </c>
      <c r="I425" s="192">
        <v>0</v>
      </c>
      <c r="J425" s="193">
        <v>0</v>
      </c>
      <c r="K425" s="192"/>
      <c r="L425" s="192"/>
      <c r="M425" s="193"/>
      <c r="N425" s="312"/>
    </row>
    <row r="426" spans="1:14" s="120" customFormat="1" x14ac:dyDescent="0.3">
      <c r="A426" s="189" t="s">
        <v>469</v>
      </c>
      <c r="B426" s="191">
        <v>0.04</v>
      </c>
      <c r="C426" s="192">
        <v>0.03</v>
      </c>
      <c r="D426" s="193">
        <v>4.4999999999999998E-2</v>
      </c>
      <c r="E426" s="191">
        <v>4.8000000000000001E-2</v>
      </c>
      <c r="F426" s="192">
        <v>3.1E-2</v>
      </c>
      <c r="G426" s="193">
        <v>0.05</v>
      </c>
      <c r="H426" s="191">
        <v>3.6999999999999998E-2</v>
      </c>
      <c r="I426" s="192">
        <v>2.8000000000000001E-2</v>
      </c>
      <c r="J426" s="193">
        <v>4.2999999999999997E-2</v>
      </c>
      <c r="K426" s="192"/>
      <c r="L426" s="192"/>
      <c r="M426" s="193"/>
      <c r="N426" s="312"/>
    </row>
    <row r="427" spans="1:14" s="120" customFormat="1" x14ac:dyDescent="0.3">
      <c r="A427" s="189" t="s">
        <v>470</v>
      </c>
      <c r="B427" s="191">
        <v>0</v>
      </c>
      <c r="C427" s="192">
        <v>4.0000000000000001E-3</v>
      </c>
      <c r="D427" s="193">
        <v>4.0000000000000001E-3</v>
      </c>
      <c r="E427" s="191">
        <v>0</v>
      </c>
      <c r="F427" s="192">
        <v>4.0000000000000001E-3</v>
      </c>
      <c r="G427" s="193">
        <v>3.0000000000000001E-3</v>
      </c>
      <c r="H427" s="191">
        <v>0</v>
      </c>
      <c r="I427" s="192">
        <v>4.0000000000000001E-3</v>
      </c>
      <c r="J427" s="193">
        <v>4.0000000000000001E-3</v>
      </c>
      <c r="K427" s="192"/>
      <c r="L427" s="192"/>
      <c r="M427" s="193"/>
      <c r="N427" s="312"/>
    </row>
    <row r="428" spans="1:14" s="120" customFormat="1" x14ac:dyDescent="0.3">
      <c r="A428" s="189" t="s">
        <v>21</v>
      </c>
      <c r="B428" s="191">
        <v>3.5999999999999997E-2</v>
      </c>
      <c r="C428" s="192">
        <v>0.05</v>
      </c>
      <c r="D428" s="193">
        <v>4.4999999999999998E-2</v>
      </c>
      <c r="E428" s="191">
        <v>2.7E-2</v>
      </c>
      <c r="F428" s="192">
        <v>0.06</v>
      </c>
      <c r="G428" s="193">
        <v>4.9000000000000002E-2</v>
      </c>
      <c r="H428" s="191">
        <v>3.9E-2</v>
      </c>
      <c r="I428" s="192">
        <v>4.3999999999999997E-2</v>
      </c>
      <c r="J428" s="193">
        <v>4.2999999999999997E-2</v>
      </c>
      <c r="K428" s="192"/>
      <c r="L428" s="192"/>
      <c r="M428" s="193"/>
      <c r="N428" s="312"/>
    </row>
    <row r="429" spans="1:14" s="120" customFormat="1" x14ac:dyDescent="0.3">
      <c r="A429" s="189" t="s">
        <v>485</v>
      </c>
      <c r="B429" s="191">
        <v>8.0000000000000002E-3</v>
      </c>
      <c r="C429" s="192">
        <v>8.0000000000000002E-3</v>
      </c>
      <c r="D429" s="193">
        <v>8.0000000000000002E-3</v>
      </c>
      <c r="E429" s="191">
        <v>7.0000000000000001E-3</v>
      </c>
      <c r="F429" s="192">
        <v>8.9999999999999993E-3</v>
      </c>
      <c r="G429" s="193">
        <v>8.9999999999999993E-3</v>
      </c>
      <c r="H429" s="191">
        <v>8.0000000000000002E-3</v>
      </c>
      <c r="I429" s="192">
        <v>7.0000000000000001E-3</v>
      </c>
      <c r="J429" s="193">
        <v>7.0000000000000001E-3</v>
      </c>
      <c r="K429" s="192"/>
      <c r="L429" s="192"/>
      <c r="M429" s="193"/>
      <c r="N429" s="312"/>
    </row>
    <row r="430" spans="1:14" s="120" customFormat="1" x14ac:dyDescent="0.3">
      <c r="A430" s="189" t="s">
        <v>474</v>
      </c>
      <c r="B430" s="191">
        <v>0</v>
      </c>
      <c r="C430" s="192">
        <v>4.0000000000000001E-3</v>
      </c>
      <c r="D430" s="193">
        <v>3.0000000000000001E-3</v>
      </c>
      <c r="E430" s="191">
        <v>0</v>
      </c>
      <c r="F430" s="192">
        <v>5.0000000000000001E-3</v>
      </c>
      <c r="G430" s="193">
        <v>4.0000000000000001E-3</v>
      </c>
      <c r="H430" s="191">
        <v>0</v>
      </c>
      <c r="I430" s="192">
        <v>4.0000000000000001E-3</v>
      </c>
      <c r="J430" s="193">
        <v>3.0000000000000001E-3</v>
      </c>
      <c r="K430" s="192"/>
      <c r="L430" s="192"/>
      <c r="M430" s="193"/>
      <c r="N430" s="312"/>
    </row>
    <row r="431" spans="1:14" s="120" customFormat="1" x14ac:dyDescent="0.3">
      <c r="A431" s="189" t="s">
        <v>475</v>
      </c>
      <c r="B431" s="191">
        <v>6.0000000000000001E-3</v>
      </c>
      <c r="C431" s="192">
        <v>6.0000000000000001E-3</v>
      </c>
      <c r="D431" s="193">
        <v>6.0000000000000001E-3</v>
      </c>
      <c r="E431" s="191">
        <v>7.0000000000000001E-3</v>
      </c>
      <c r="F431" s="192">
        <v>5.0000000000000001E-3</v>
      </c>
      <c r="G431" s="193">
        <v>6.0000000000000001E-3</v>
      </c>
      <c r="H431" s="191">
        <v>5.0000000000000001E-3</v>
      </c>
      <c r="I431" s="192">
        <v>6.0000000000000001E-3</v>
      </c>
      <c r="J431" s="193">
        <v>6.0000000000000001E-3</v>
      </c>
      <c r="K431" s="192"/>
      <c r="L431" s="192"/>
      <c r="M431" s="193"/>
      <c r="N431" s="312"/>
    </row>
    <row r="432" spans="1:14" s="120" customFormat="1" x14ac:dyDescent="0.3">
      <c r="A432" s="189" t="s">
        <v>476</v>
      </c>
      <c r="B432" s="191">
        <v>6.0000000000000001E-3</v>
      </c>
      <c r="C432" s="192">
        <v>6.0000000000000001E-3</v>
      </c>
      <c r="D432" s="193">
        <v>8.0000000000000002E-3</v>
      </c>
      <c r="E432" s="191">
        <v>1.4E-2</v>
      </c>
      <c r="F432" s="192">
        <v>7.0000000000000001E-3</v>
      </c>
      <c r="G432" s="193">
        <v>8.9999999999999993E-3</v>
      </c>
      <c r="H432" s="191">
        <v>3.0000000000000001E-3</v>
      </c>
      <c r="I432" s="192">
        <v>6.0000000000000001E-3</v>
      </c>
      <c r="J432" s="193">
        <v>8.0000000000000002E-3</v>
      </c>
      <c r="K432" s="192"/>
      <c r="L432" s="192"/>
      <c r="M432" s="193"/>
      <c r="N432" s="312"/>
    </row>
    <row r="433" spans="1:14" s="120" customFormat="1" x14ac:dyDescent="0.3">
      <c r="A433" s="189" t="s">
        <v>477</v>
      </c>
      <c r="B433" s="191">
        <v>6.0000000000000001E-3</v>
      </c>
      <c r="C433" s="192">
        <v>4.0000000000000001E-3</v>
      </c>
      <c r="D433" s="193">
        <v>3.0000000000000001E-3</v>
      </c>
      <c r="E433" s="191">
        <v>0</v>
      </c>
      <c r="F433" s="192">
        <v>4.0000000000000001E-3</v>
      </c>
      <c r="G433" s="193">
        <v>3.0000000000000001E-3</v>
      </c>
      <c r="H433" s="191">
        <v>8.0000000000000002E-3</v>
      </c>
      <c r="I433" s="192">
        <v>5.0000000000000001E-3</v>
      </c>
      <c r="J433" s="193">
        <v>4.0000000000000001E-3</v>
      </c>
      <c r="K433" s="192"/>
      <c r="L433" s="192"/>
      <c r="M433" s="193"/>
      <c r="N433" s="312"/>
    </row>
    <row r="434" spans="1:14" s="120" customFormat="1" x14ac:dyDescent="0.3">
      <c r="A434" s="189" t="s">
        <v>478</v>
      </c>
      <c r="B434" s="191">
        <v>6.0000000000000001E-3</v>
      </c>
      <c r="C434" s="192">
        <v>2E-3</v>
      </c>
      <c r="D434" s="193">
        <v>2E-3</v>
      </c>
      <c r="E434" s="191">
        <v>7.0000000000000001E-3</v>
      </c>
      <c r="F434" s="192">
        <v>2E-3</v>
      </c>
      <c r="G434" s="193">
        <v>2E-3</v>
      </c>
      <c r="H434" s="191">
        <v>5.0000000000000001E-3</v>
      </c>
      <c r="I434" s="192">
        <v>2E-3</v>
      </c>
      <c r="J434" s="193">
        <v>2E-3</v>
      </c>
      <c r="K434" s="192"/>
      <c r="L434" s="192"/>
      <c r="M434" s="193"/>
      <c r="N434" s="312"/>
    </row>
    <row r="435" spans="1:14" s="120" customFormat="1" x14ac:dyDescent="0.3">
      <c r="A435" s="189" t="s">
        <v>479</v>
      </c>
      <c r="B435" s="191">
        <v>8.0000000000000002E-3</v>
      </c>
      <c r="C435" s="192">
        <v>1.4999999999999999E-2</v>
      </c>
      <c r="D435" s="193">
        <v>1.4999999999999999E-2</v>
      </c>
      <c r="E435" s="191">
        <v>1.4E-2</v>
      </c>
      <c r="F435" s="192">
        <v>1.4E-2</v>
      </c>
      <c r="G435" s="193">
        <v>1.6E-2</v>
      </c>
      <c r="H435" s="191">
        <v>5.0000000000000001E-3</v>
      </c>
      <c r="I435" s="192">
        <v>1.6E-2</v>
      </c>
      <c r="J435" s="193">
        <v>1.4999999999999999E-2</v>
      </c>
      <c r="K435" s="192"/>
      <c r="L435" s="192"/>
      <c r="M435" s="193"/>
      <c r="N435" s="312"/>
    </row>
    <row r="436" spans="1:14" s="120" customFormat="1" x14ac:dyDescent="0.3">
      <c r="A436" s="189" t="s">
        <v>437</v>
      </c>
      <c r="B436" s="191">
        <v>2E-3</v>
      </c>
      <c r="C436" s="192">
        <v>5.0000000000000001E-3</v>
      </c>
      <c r="D436" s="193">
        <v>4.0000000000000001E-3</v>
      </c>
      <c r="E436" s="191">
        <v>7.0000000000000001E-3</v>
      </c>
      <c r="F436" s="192">
        <v>7.0000000000000001E-3</v>
      </c>
      <c r="G436" s="193">
        <v>4.0000000000000001E-3</v>
      </c>
      <c r="H436" s="191">
        <v>0</v>
      </c>
      <c r="I436" s="192">
        <v>5.0000000000000001E-3</v>
      </c>
      <c r="J436" s="193">
        <v>4.0000000000000001E-3</v>
      </c>
      <c r="K436" s="192"/>
      <c r="L436" s="192"/>
      <c r="M436" s="193"/>
      <c r="N436" s="312"/>
    </row>
    <row r="437" spans="1:14" s="120" customFormat="1" x14ac:dyDescent="0.3">
      <c r="A437" s="189" t="s">
        <v>45</v>
      </c>
      <c r="B437" s="191">
        <v>0</v>
      </c>
      <c r="C437" s="192">
        <v>4.0000000000000001E-3</v>
      </c>
      <c r="D437" s="193">
        <v>3.0000000000000001E-3</v>
      </c>
      <c r="E437" s="191">
        <v>0</v>
      </c>
      <c r="F437" s="192">
        <v>4.0000000000000001E-3</v>
      </c>
      <c r="G437" s="193">
        <v>2E-3</v>
      </c>
      <c r="H437" s="191">
        <v>0</v>
      </c>
      <c r="I437" s="192">
        <v>3.0000000000000001E-3</v>
      </c>
      <c r="J437" s="193">
        <v>3.0000000000000001E-3</v>
      </c>
      <c r="K437" s="192"/>
      <c r="L437" s="192"/>
      <c r="M437" s="193"/>
      <c r="N437" s="312"/>
    </row>
    <row r="438" spans="1:14" s="120" customFormat="1" x14ac:dyDescent="0.3">
      <c r="A438" s="189" t="s">
        <v>714</v>
      </c>
      <c r="B438" s="191">
        <v>6.2E-2</v>
      </c>
      <c r="C438" s="192">
        <v>4.3999999999999997E-2</v>
      </c>
      <c r="D438" s="193">
        <v>0.04</v>
      </c>
      <c r="E438" s="191">
        <v>2.1000000000000001E-2</v>
      </c>
      <c r="F438" s="192">
        <v>2.8000000000000001E-2</v>
      </c>
      <c r="G438" s="193">
        <v>2.7E-2</v>
      </c>
      <c r="H438" s="191">
        <v>7.9000000000000001E-2</v>
      </c>
      <c r="I438" s="192">
        <v>5.1999999999999998E-2</v>
      </c>
      <c r="J438" s="193">
        <v>4.8000000000000001E-2</v>
      </c>
      <c r="K438" s="192"/>
      <c r="L438" s="192"/>
      <c r="M438" s="193"/>
      <c r="N438" s="312"/>
    </row>
    <row r="439" spans="1:14" s="120" customFormat="1" x14ac:dyDescent="0.3">
      <c r="A439" s="189" t="s">
        <v>380</v>
      </c>
      <c r="B439" s="191">
        <v>0.09</v>
      </c>
      <c r="C439" s="192">
        <v>8.8999999999999996E-2</v>
      </c>
      <c r="D439" s="193">
        <v>8.2000000000000003E-2</v>
      </c>
      <c r="E439" s="191">
        <v>8.8999999999999996E-2</v>
      </c>
      <c r="F439" s="192">
        <v>7.6999999999999999E-2</v>
      </c>
      <c r="G439" s="193">
        <v>7.6999999999999999E-2</v>
      </c>
      <c r="H439" s="191">
        <v>8.8999999999999996E-2</v>
      </c>
      <c r="I439" s="192">
        <v>9.5000000000000001E-2</v>
      </c>
      <c r="J439" s="193">
        <v>8.4000000000000005E-2</v>
      </c>
      <c r="K439" s="192"/>
      <c r="L439" s="192"/>
      <c r="M439" s="193"/>
      <c r="N439" s="312"/>
    </row>
    <row r="440" spans="1:14" s="120" customFormat="1" x14ac:dyDescent="0.3">
      <c r="A440" s="184" t="s">
        <v>867</v>
      </c>
      <c r="B440" s="191">
        <v>2.8000000000000001E-2</v>
      </c>
      <c r="C440" s="192">
        <v>2.1000000000000001E-2</v>
      </c>
      <c r="D440" s="193">
        <v>1.9E-2</v>
      </c>
      <c r="E440" s="191">
        <v>2.7E-2</v>
      </c>
      <c r="F440" s="192">
        <v>2.1999999999999999E-2</v>
      </c>
      <c r="G440" s="193">
        <v>0.02</v>
      </c>
      <c r="H440" s="191">
        <v>2.9000000000000001E-2</v>
      </c>
      <c r="I440" s="192">
        <v>2.1000000000000001E-2</v>
      </c>
      <c r="J440" s="193">
        <v>1.7000000000000001E-2</v>
      </c>
      <c r="K440" s="192"/>
      <c r="L440" s="192"/>
      <c r="M440" s="193"/>
      <c r="N440" s="312"/>
    </row>
    <row r="441" spans="1:14" s="120" customFormat="1" x14ac:dyDescent="0.3">
      <c r="A441" s="126" t="s">
        <v>194</v>
      </c>
      <c r="B441" s="127">
        <v>531</v>
      </c>
      <c r="C441" s="128">
        <v>6507</v>
      </c>
      <c r="D441" s="129">
        <v>13513</v>
      </c>
      <c r="E441" s="127">
        <v>146</v>
      </c>
      <c r="F441" s="128">
        <v>2246</v>
      </c>
      <c r="G441" s="129">
        <v>5010</v>
      </c>
      <c r="H441" s="127">
        <v>382</v>
      </c>
      <c r="I441" s="128">
        <v>4100</v>
      </c>
      <c r="J441" s="129">
        <v>8247</v>
      </c>
      <c r="K441" s="128"/>
      <c r="L441" s="128"/>
      <c r="M441" s="129"/>
      <c r="N441" s="111"/>
    </row>
    <row r="442" spans="1:14" s="120" customFormat="1" ht="26" x14ac:dyDescent="0.3">
      <c r="A442" s="188" t="s">
        <v>983</v>
      </c>
      <c r="B442" s="191">
        <v>0</v>
      </c>
      <c r="C442" s="192">
        <v>1E-3</v>
      </c>
      <c r="D442" s="193">
        <v>2E-3</v>
      </c>
      <c r="E442" s="191">
        <v>0</v>
      </c>
      <c r="F442" s="192">
        <v>1E-3</v>
      </c>
      <c r="G442" s="193">
        <v>1E-3</v>
      </c>
      <c r="H442" s="191">
        <v>0</v>
      </c>
      <c r="I442" s="192">
        <v>2E-3</v>
      </c>
      <c r="J442" s="193">
        <v>2E-3</v>
      </c>
      <c r="K442" s="192"/>
      <c r="L442" s="192"/>
      <c r="M442" s="193"/>
      <c r="N442" s="312"/>
    </row>
    <row r="443" spans="1:14" s="120" customFormat="1" x14ac:dyDescent="0.3">
      <c r="A443" s="184" t="s">
        <v>185</v>
      </c>
      <c r="B443" s="191">
        <v>0</v>
      </c>
      <c r="C443" s="192">
        <v>5.0000000000000001E-3</v>
      </c>
      <c r="D443" s="193">
        <v>4.0000000000000001E-3</v>
      </c>
      <c r="E443" s="191">
        <v>0</v>
      </c>
      <c r="F443" s="192">
        <v>6.0000000000000001E-3</v>
      </c>
      <c r="G443" s="193">
        <v>5.0000000000000001E-3</v>
      </c>
      <c r="H443" s="191">
        <v>0</v>
      </c>
      <c r="I443" s="192">
        <v>4.0000000000000001E-3</v>
      </c>
      <c r="J443" s="193">
        <v>4.0000000000000001E-3</v>
      </c>
      <c r="K443" s="192"/>
      <c r="L443" s="192"/>
      <c r="M443" s="193"/>
      <c r="N443" s="312"/>
    </row>
    <row r="444" spans="1:14" s="120" customFormat="1" x14ac:dyDescent="0.3">
      <c r="A444" s="184" t="s">
        <v>438</v>
      </c>
      <c r="B444" s="191">
        <v>2E-3</v>
      </c>
      <c r="C444" s="192">
        <v>4.0000000000000001E-3</v>
      </c>
      <c r="D444" s="193">
        <v>4.0000000000000001E-3</v>
      </c>
      <c r="E444" s="191">
        <v>7.0000000000000001E-3</v>
      </c>
      <c r="F444" s="192">
        <v>4.0000000000000001E-3</v>
      </c>
      <c r="G444" s="193">
        <v>4.0000000000000001E-3</v>
      </c>
      <c r="H444" s="191">
        <v>0</v>
      </c>
      <c r="I444" s="192">
        <v>3.0000000000000001E-3</v>
      </c>
      <c r="J444" s="193">
        <v>4.0000000000000001E-3</v>
      </c>
      <c r="K444" s="192"/>
      <c r="L444" s="192"/>
      <c r="M444" s="193"/>
      <c r="N444" s="312"/>
    </row>
    <row r="445" spans="1:14" s="120" customFormat="1" x14ac:dyDescent="0.3">
      <c r="A445" s="184" t="s">
        <v>439</v>
      </c>
      <c r="B445" s="191">
        <v>0</v>
      </c>
      <c r="C445" s="192">
        <v>3.0000000000000001E-3</v>
      </c>
      <c r="D445" s="193">
        <v>2E-3</v>
      </c>
      <c r="E445" s="191">
        <v>0</v>
      </c>
      <c r="F445" s="192">
        <v>3.0000000000000001E-3</v>
      </c>
      <c r="G445" s="193">
        <v>2E-3</v>
      </c>
      <c r="H445" s="191">
        <v>0</v>
      </c>
      <c r="I445" s="192">
        <v>2E-3</v>
      </c>
      <c r="J445" s="193">
        <v>2E-3</v>
      </c>
      <c r="K445" s="192"/>
      <c r="L445" s="192"/>
      <c r="M445" s="193"/>
      <c r="N445" s="312"/>
    </row>
    <row r="446" spans="1:14" s="120" customFormat="1" x14ac:dyDescent="0.3">
      <c r="A446" s="184" t="s">
        <v>440</v>
      </c>
      <c r="B446" s="191">
        <v>0</v>
      </c>
      <c r="C446" s="192">
        <v>4.0000000000000001E-3</v>
      </c>
      <c r="D446" s="193">
        <v>4.0000000000000001E-3</v>
      </c>
      <c r="E446" s="191">
        <v>0</v>
      </c>
      <c r="F446" s="192">
        <v>4.0000000000000001E-3</v>
      </c>
      <c r="G446" s="193">
        <v>5.0000000000000001E-3</v>
      </c>
      <c r="H446" s="191">
        <v>0</v>
      </c>
      <c r="I446" s="192">
        <v>3.0000000000000001E-3</v>
      </c>
      <c r="J446" s="193">
        <v>3.0000000000000001E-3</v>
      </c>
      <c r="K446" s="192"/>
      <c r="L446" s="192"/>
      <c r="M446" s="193"/>
      <c r="N446" s="312"/>
    </row>
    <row r="447" spans="1:14" s="120" customFormat="1" x14ac:dyDescent="0.3">
      <c r="A447" s="184" t="s">
        <v>952</v>
      </c>
      <c r="B447" s="191">
        <v>2E-3</v>
      </c>
      <c r="C447" s="192">
        <v>3.0000000000000001E-3</v>
      </c>
      <c r="D447" s="193">
        <v>3.0000000000000001E-3</v>
      </c>
      <c r="E447" s="191">
        <v>0</v>
      </c>
      <c r="F447" s="192">
        <v>1E-3</v>
      </c>
      <c r="G447" s="193">
        <v>2E-3</v>
      </c>
      <c r="H447" s="191">
        <v>3.0000000000000001E-3</v>
      </c>
      <c r="I447" s="192">
        <v>4.0000000000000001E-3</v>
      </c>
      <c r="J447" s="193">
        <v>4.0000000000000001E-3</v>
      </c>
      <c r="K447" s="192"/>
      <c r="L447" s="192"/>
      <c r="M447" s="193"/>
      <c r="N447" s="312"/>
    </row>
    <row r="448" spans="1:14" s="120" customFormat="1" x14ac:dyDescent="0.3">
      <c r="A448" s="184" t="s">
        <v>441</v>
      </c>
      <c r="B448" s="191">
        <v>2E-3</v>
      </c>
      <c r="C448" s="192">
        <v>2E-3</v>
      </c>
      <c r="D448" s="193">
        <v>2E-3</v>
      </c>
      <c r="E448" s="191">
        <v>0</v>
      </c>
      <c r="F448" s="192">
        <v>2E-3</v>
      </c>
      <c r="G448" s="193">
        <v>1E-3</v>
      </c>
      <c r="H448" s="191">
        <v>3.0000000000000001E-3</v>
      </c>
      <c r="I448" s="192">
        <v>2E-3</v>
      </c>
      <c r="J448" s="193">
        <v>2E-3</v>
      </c>
      <c r="K448" s="192"/>
      <c r="L448" s="192"/>
      <c r="M448" s="193"/>
      <c r="N448" s="312"/>
    </row>
    <row r="449" spans="1:14" s="120" customFormat="1" x14ac:dyDescent="0.3">
      <c r="A449" s="184" t="s">
        <v>442</v>
      </c>
      <c r="B449" s="191">
        <v>1.9E-2</v>
      </c>
      <c r="C449" s="192">
        <v>1.9E-2</v>
      </c>
      <c r="D449" s="193">
        <v>2.1999999999999999E-2</v>
      </c>
      <c r="E449" s="191">
        <v>2.8000000000000001E-2</v>
      </c>
      <c r="F449" s="192">
        <v>2.4E-2</v>
      </c>
      <c r="G449" s="193">
        <v>2.7E-2</v>
      </c>
      <c r="H449" s="191">
        <v>1.6E-2</v>
      </c>
      <c r="I449" s="192">
        <v>1.7000000000000001E-2</v>
      </c>
      <c r="J449" s="193">
        <v>0.02</v>
      </c>
      <c r="K449" s="192"/>
      <c r="L449" s="192"/>
      <c r="M449" s="193"/>
      <c r="N449" s="312"/>
    </row>
    <row r="450" spans="1:14" s="120" customFormat="1" x14ac:dyDescent="0.3">
      <c r="A450" s="184" t="s">
        <v>443</v>
      </c>
      <c r="B450" s="191">
        <v>1.2999999999999999E-2</v>
      </c>
      <c r="C450" s="192">
        <v>1.2999999999999999E-2</v>
      </c>
      <c r="D450" s="193">
        <v>1.2999999999999999E-2</v>
      </c>
      <c r="E450" s="191">
        <v>2.1000000000000001E-2</v>
      </c>
      <c r="F450" s="192">
        <v>1.6E-2</v>
      </c>
      <c r="G450" s="193">
        <v>1.6E-2</v>
      </c>
      <c r="H450" s="191">
        <v>1.0999999999999999E-2</v>
      </c>
      <c r="I450" s="192">
        <v>1.2E-2</v>
      </c>
      <c r="J450" s="193">
        <v>1.2E-2</v>
      </c>
      <c r="K450" s="192"/>
      <c r="L450" s="192"/>
      <c r="M450" s="193"/>
      <c r="N450" s="312"/>
    </row>
    <row r="451" spans="1:14" s="120" customFormat="1" x14ac:dyDescent="0.3">
      <c r="A451" s="184" t="s">
        <v>444</v>
      </c>
      <c r="B451" s="191">
        <v>6.5000000000000002E-2</v>
      </c>
      <c r="C451" s="192">
        <v>6.2E-2</v>
      </c>
      <c r="D451" s="193">
        <v>5.8999999999999997E-2</v>
      </c>
      <c r="E451" s="191">
        <v>2.8000000000000001E-2</v>
      </c>
      <c r="F451" s="192">
        <v>5.8000000000000003E-2</v>
      </c>
      <c r="G451" s="193">
        <v>5.2999999999999999E-2</v>
      </c>
      <c r="H451" s="191">
        <v>7.9000000000000001E-2</v>
      </c>
      <c r="I451" s="192">
        <v>6.5000000000000002E-2</v>
      </c>
      <c r="J451" s="193">
        <v>6.3E-2</v>
      </c>
      <c r="K451" s="192"/>
      <c r="L451" s="192"/>
      <c r="M451" s="193"/>
      <c r="N451" s="312"/>
    </row>
    <row r="452" spans="1:14" s="120" customFormat="1" x14ac:dyDescent="0.3">
      <c r="A452" s="184" t="s">
        <v>445</v>
      </c>
      <c r="B452" s="191">
        <v>0.08</v>
      </c>
      <c r="C452" s="192">
        <v>0.06</v>
      </c>
      <c r="D452" s="193">
        <v>5.5E-2</v>
      </c>
      <c r="E452" s="191">
        <v>6.2E-2</v>
      </c>
      <c r="F452" s="192">
        <v>5.8000000000000003E-2</v>
      </c>
      <c r="G452" s="193">
        <v>5.0999999999999997E-2</v>
      </c>
      <c r="H452" s="191">
        <v>8.4000000000000005E-2</v>
      </c>
      <c r="I452" s="192">
        <v>0.06</v>
      </c>
      <c r="J452" s="193">
        <v>5.8000000000000003E-2</v>
      </c>
      <c r="K452" s="192"/>
      <c r="L452" s="192"/>
      <c r="M452" s="193"/>
      <c r="N452" s="312"/>
    </row>
    <row r="453" spans="1:14" s="120" customFormat="1" x14ac:dyDescent="0.3">
      <c r="A453" s="184" t="s">
        <v>449</v>
      </c>
      <c r="B453" s="191">
        <v>4.2000000000000003E-2</v>
      </c>
      <c r="C453" s="192">
        <v>2.5999999999999999E-2</v>
      </c>
      <c r="D453" s="193">
        <v>3.2000000000000001E-2</v>
      </c>
      <c r="E453" s="191">
        <v>2.1000000000000001E-2</v>
      </c>
      <c r="F453" s="192">
        <v>2.1999999999999999E-2</v>
      </c>
      <c r="G453" s="193">
        <v>2.5999999999999999E-2</v>
      </c>
      <c r="H453" s="191">
        <v>0.05</v>
      </c>
      <c r="I453" s="192">
        <v>2.9000000000000001E-2</v>
      </c>
      <c r="J453" s="193">
        <v>3.5999999999999997E-2</v>
      </c>
      <c r="K453" s="192"/>
      <c r="L453" s="192"/>
      <c r="M453" s="193"/>
      <c r="N453" s="312"/>
    </row>
    <row r="454" spans="1:14" s="120" customFormat="1" x14ac:dyDescent="0.3">
      <c r="A454" s="184" t="s">
        <v>448</v>
      </c>
      <c r="B454" s="191">
        <v>2.1000000000000001E-2</v>
      </c>
      <c r="C454" s="192">
        <v>1.2E-2</v>
      </c>
      <c r="D454" s="193">
        <v>1.0999999999999999E-2</v>
      </c>
      <c r="E454" s="191">
        <v>7.0000000000000001E-3</v>
      </c>
      <c r="F454" s="192">
        <v>1.0999999999999999E-2</v>
      </c>
      <c r="G454" s="193">
        <v>1.0999999999999999E-2</v>
      </c>
      <c r="H454" s="191">
        <v>2.5999999999999999E-2</v>
      </c>
      <c r="I454" s="192">
        <v>1.2E-2</v>
      </c>
      <c r="J454" s="193">
        <v>1.2E-2</v>
      </c>
      <c r="K454" s="192"/>
      <c r="L454" s="192"/>
      <c r="M454" s="193"/>
      <c r="N454" s="312"/>
    </row>
    <row r="455" spans="1:14" s="120" customFormat="1" x14ac:dyDescent="0.3">
      <c r="A455" s="184" t="s">
        <v>450</v>
      </c>
      <c r="B455" s="191">
        <v>1.9E-2</v>
      </c>
      <c r="C455" s="192">
        <v>1.4E-2</v>
      </c>
      <c r="D455" s="193">
        <v>1.4999999999999999E-2</v>
      </c>
      <c r="E455" s="191">
        <v>2.1000000000000001E-2</v>
      </c>
      <c r="F455" s="192">
        <v>1.2E-2</v>
      </c>
      <c r="G455" s="193">
        <v>1.4E-2</v>
      </c>
      <c r="H455" s="191">
        <v>1.7999999999999999E-2</v>
      </c>
      <c r="I455" s="192">
        <v>1.4E-2</v>
      </c>
      <c r="J455" s="193">
        <v>1.4999999999999999E-2</v>
      </c>
      <c r="K455" s="192"/>
      <c r="L455" s="192"/>
      <c r="M455" s="193"/>
      <c r="N455" s="312"/>
    </row>
    <row r="456" spans="1:14" s="120" customFormat="1" x14ac:dyDescent="0.3">
      <c r="A456" s="184" t="s">
        <v>451</v>
      </c>
      <c r="B456" s="191">
        <v>2.7E-2</v>
      </c>
      <c r="C456" s="192">
        <v>1.9E-2</v>
      </c>
      <c r="D456" s="193">
        <v>1.7999999999999999E-2</v>
      </c>
      <c r="E456" s="191">
        <v>2.1000000000000001E-2</v>
      </c>
      <c r="F456" s="192">
        <v>1.9E-2</v>
      </c>
      <c r="G456" s="193">
        <v>1.7000000000000001E-2</v>
      </c>
      <c r="H456" s="191">
        <v>2.9000000000000001E-2</v>
      </c>
      <c r="I456" s="192">
        <v>1.7999999999999999E-2</v>
      </c>
      <c r="J456" s="193">
        <v>1.7999999999999999E-2</v>
      </c>
      <c r="K456" s="192"/>
      <c r="L456" s="192"/>
      <c r="M456" s="193"/>
      <c r="N456" s="312"/>
    </row>
    <row r="457" spans="1:14" s="120" customFormat="1" x14ac:dyDescent="0.3">
      <c r="A457" s="184" t="s">
        <v>446</v>
      </c>
      <c r="B457" s="191">
        <v>1.2999999999999999E-2</v>
      </c>
      <c r="C457" s="192">
        <v>8.0000000000000002E-3</v>
      </c>
      <c r="D457" s="193">
        <v>7.0000000000000001E-3</v>
      </c>
      <c r="E457" s="191">
        <v>2.1000000000000001E-2</v>
      </c>
      <c r="F457" s="192">
        <v>8.0000000000000002E-3</v>
      </c>
      <c r="G457" s="193">
        <v>8.0000000000000002E-3</v>
      </c>
      <c r="H457" s="191">
        <v>1.0999999999999999E-2</v>
      </c>
      <c r="I457" s="192">
        <v>8.0000000000000002E-3</v>
      </c>
      <c r="J457" s="193">
        <v>7.0000000000000001E-3</v>
      </c>
      <c r="K457" s="192"/>
      <c r="L457" s="192"/>
      <c r="M457" s="193"/>
      <c r="N457" s="312"/>
    </row>
    <row r="458" spans="1:14" s="120" customFormat="1" x14ac:dyDescent="0.3">
      <c r="A458" s="184" t="s">
        <v>447</v>
      </c>
      <c r="B458" s="191">
        <v>5.8999999999999997E-2</v>
      </c>
      <c r="C458" s="192">
        <v>4.2000000000000003E-2</v>
      </c>
      <c r="D458" s="193">
        <v>4.2999999999999997E-2</v>
      </c>
      <c r="E458" s="191">
        <v>5.5E-2</v>
      </c>
      <c r="F458" s="192">
        <v>0.04</v>
      </c>
      <c r="G458" s="193">
        <v>4.2999999999999997E-2</v>
      </c>
      <c r="H458" s="191">
        <v>6.0999999999999999E-2</v>
      </c>
      <c r="I458" s="192">
        <v>4.2999999999999997E-2</v>
      </c>
      <c r="J458" s="193">
        <v>4.2999999999999997E-2</v>
      </c>
      <c r="K458" s="192"/>
      <c r="L458" s="192"/>
      <c r="M458" s="193"/>
      <c r="N458" s="312"/>
    </row>
    <row r="459" spans="1:14" s="120" customFormat="1" x14ac:dyDescent="0.3">
      <c r="A459" s="184" t="s">
        <v>452</v>
      </c>
      <c r="B459" s="191">
        <v>0</v>
      </c>
      <c r="C459" s="192">
        <v>1E-3</v>
      </c>
      <c r="D459" s="193">
        <v>1E-3</v>
      </c>
      <c r="E459" s="191">
        <v>0</v>
      </c>
      <c r="F459" s="192">
        <v>2E-3</v>
      </c>
      <c r="G459" s="193">
        <v>1E-3</v>
      </c>
      <c r="H459" s="191">
        <v>0</v>
      </c>
      <c r="I459" s="192">
        <v>0</v>
      </c>
      <c r="J459" s="193">
        <v>1E-3</v>
      </c>
      <c r="K459" s="192"/>
      <c r="L459" s="192"/>
      <c r="M459" s="193"/>
      <c r="N459" s="312"/>
    </row>
    <row r="460" spans="1:14" s="120" customFormat="1" x14ac:dyDescent="0.3">
      <c r="A460" s="184" t="s">
        <v>454</v>
      </c>
      <c r="B460" s="191">
        <v>4.0000000000000001E-3</v>
      </c>
      <c r="C460" s="192">
        <v>2E-3</v>
      </c>
      <c r="D460" s="193">
        <v>2E-3</v>
      </c>
      <c r="E460" s="191">
        <v>0</v>
      </c>
      <c r="F460" s="192">
        <v>3.0000000000000001E-3</v>
      </c>
      <c r="G460" s="193">
        <v>2E-3</v>
      </c>
      <c r="H460" s="191">
        <v>5.0000000000000001E-3</v>
      </c>
      <c r="I460" s="192">
        <v>2E-3</v>
      </c>
      <c r="J460" s="193">
        <v>2E-3</v>
      </c>
      <c r="K460" s="192"/>
      <c r="L460" s="192"/>
      <c r="M460" s="193"/>
      <c r="N460" s="312"/>
    </row>
    <row r="461" spans="1:14" s="120" customFormat="1" x14ac:dyDescent="0.3">
      <c r="A461" s="184" t="s">
        <v>453</v>
      </c>
      <c r="B461" s="191">
        <v>2E-3</v>
      </c>
      <c r="C461" s="192">
        <v>3.0000000000000001E-3</v>
      </c>
      <c r="D461" s="193">
        <v>3.0000000000000001E-3</v>
      </c>
      <c r="E461" s="191">
        <v>0</v>
      </c>
      <c r="F461" s="192">
        <v>1E-3</v>
      </c>
      <c r="G461" s="193">
        <v>2E-3</v>
      </c>
      <c r="H461" s="191">
        <v>3.0000000000000001E-3</v>
      </c>
      <c r="I461" s="192">
        <v>4.0000000000000001E-3</v>
      </c>
      <c r="J461" s="193">
        <v>4.0000000000000001E-3</v>
      </c>
      <c r="K461" s="192"/>
      <c r="L461" s="192"/>
      <c r="M461" s="193"/>
      <c r="N461" s="312"/>
    </row>
    <row r="462" spans="1:14" s="120" customFormat="1" x14ac:dyDescent="0.3">
      <c r="A462" s="321" t="s">
        <v>733</v>
      </c>
      <c r="B462" s="191">
        <v>8.0000000000000002E-3</v>
      </c>
      <c r="C462" s="192">
        <v>6.0000000000000001E-3</v>
      </c>
      <c r="D462" s="193">
        <v>5.0000000000000001E-3</v>
      </c>
      <c r="E462" s="191">
        <v>2.1000000000000001E-2</v>
      </c>
      <c r="F462" s="192">
        <v>8.0000000000000002E-3</v>
      </c>
      <c r="G462" s="193">
        <v>7.0000000000000001E-3</v>
      </c>
      <c r="H462" s="191">
        <v>3.0000000000000001E-3</v>
      </c>
      <c r="I462" s="192">
        <v>5.0000000000000001E-3</v>
      </c>
      <c r="J462" s="193">
        <v>4.0000000000000001E-3</v>
      </c>
      <c r="K462" s="192"/>
      <c r="L462" s="192"/>
      <c r="M462" s="193"/>
      <c r="N462" s="312"/>
    </row>
    <row r="463" spans="1:14" s="120" customFormat="1" x14ac:dyDescent="0.3">
      <c r="A463" s="184" t="s">
        <v>455</v>
      </c>
      <c r="B463" s="191">
        <v>6.0000000000000001E-3</v>
      </c>
      <c r="C463" s="192">
        <v>6.0000000000000001E-3</v>
      </c>
      <c r="D463" s="193">
        <v>6.0000000000000001E-3</v>
      </c>
      <c r="E463" s="191">
        <v>7.0000000000000001E-3</v>
      </c>
      <c r="F463" s="192">
        <v>8.0000000000000002E-3</v>
      </c>
      <c r="G463" s="193">
        <v>6.0000000000000001E-3</v>
      </c>
      <c r="H463" s="191">
        <v>5.0000000000000001E-3</v>
      </c>
      <c r="I463" s="192">
        <v>5.0000000000000001E-3</v>
      </c>
      <c r="J463" s="193">
        <v>6.0000000000000001E-3</v>
      </c>
      <c r="K463" s="192"/>
      <c r="L463" s="192"/>
      <c r="M463" s="193"/>
      <c r="N463" s="312"/>
    </row>
    <row r="464" spans="1:14" s="120" customFormat="1" x14ac:dyDescent="0.3">
      <c r="A464" s="184" t="s">
        <v>435</v>
      </c>
      <c r="B464" s="191">
        <v>6.0000000000000001E-3</v>
      </c>
      <c r="C464" s="192">
        <v>8.0000000000000002E-3</v>
      </c>
      <c r="D464" s="193">
        <v>0.01</v>
      </c>
      <c r="E464" s="191">
        <v>7.0000000000000001E-3</v>
      </c>
      <c r="F464" s="192">
        <v>8.9999999999999993E-3</v>
      </c>
      <c r="G464" s="193">
        <v>1.0999999999999999E-2</v>
      </c>
      <c r="H464" s="191">
        <v>5.0000000000000001E-3</v>
      </c>
      <c r="I464" s="192">
        <v>6.0000000000000001E-3</v>
      </c>
      <c r="J464" s="193">
        <v>8.9999999999999993E-3</v>
      </c>
      <c r="K464" s="192"/>
      <c r="L464" s="192"/>
      <c r="M464" s="193"/>
      <c r="N464" s="312"/>
    </row>
    <row r="465" spans="1:14" s="120" customFormat="1" x14ac:dyDescent="0.3">
      <c r="A465" s="184" t="s">
        <v>456</v>
      </c>
      <c r="B465" s="191">
        <v>4.0000000000000001E-3</v>
      </c>
      <c r="C465" s="192">
        <v>4.0000000000000001E-3</v>
      </c>
      <c r="D465" s="193">
        <v>4.0000000000000001E-3</v>
      </c>
      <c r="E465" s="191">
        <v>1.4E-2</v>
      </c>
      <c r="F465" s="192">
        <v>4.0000000000000001E-3</v>
      </c>
      <c r="G465" s="193">
        <v>7.0000000000000001E-3</v>
      </c>
      <c r="H465" s="191">
        <v>0</v>
      </c>
      <c r="I465" s="192">
        <v>3.0000000000000001E-3</v>
      </c>
      <c r="J465" s="193">
        <v>3.0000000000000001E-3</v>
      </c>
      <c r="K465" s="192"/>
      <c r="L465" s="192"/>
      <c r="M465" s="193"/>
      <c r="N465" s="312"/>
    </row>
    <row r="466" spans="1:14" s="120" customFormat="1" x14ac:dyDescent="0.3">
      <c r="A466" s="184" t="s">
        <v>457</v>
      </c>
      <c r="B466" s="191">
        <v>2.5000000000000001E-2</v>
      </c>
      <c r="C466" s="192">
        <v>1.9E-2</v>
      </c>
      <c r="D466" s="193">
        <v>1.9E-2</v>
      </c>
      <c r="E466" s="191">
        <v>4.8000000000000001E-2</v>
      </c>
      <c r="F466" s="192">
        <v>2.4E-2</v>
      </c>
      <c r="G466" s="193">
        <v>2.4E-2</v>
      </c>
      <c r="H466" s="191">
        <v>1.6E-2</v>
      </c>
      <c r="I466" s="192">
        <v>1.6E-2</v>
      </c>
      <c r="J466" s="193">
        <v>1.6E-2</v>
      </c>
      <c r="K466" s="192"/>
      <c r="L466" s="192"/>
      <c r="M466" s="193"/>
      <c r="N466" s="312"/>
    </row>
    <row r="467" spans="1:14" s="120" customFormat="1" x14ac:dyDescent="0.3">
      <c r="A467" s="184" t="s">
        <v>460</v>
      </c>
      <c r="B467" s="191">
        <v>1.2999999999999999E-2</v>
      </c>
      <c r="C467" s="192">
        <v>1.0999999999999999E-2</v>
      </c>
      <c r="D467" s="193">
        <v>0.01</v>
      </c>
      <c r="E467" s="191">
        <v>0</v>
      </c>
      <c r="F467" s="192">
        <v>1.0999999999999999E-2</v>
      </c>
      <c r="G467" s="193">
        <v>1.0999999999999999E-2</v>
      </c>
      <c r="H467" s="191">
        <v>1.7999999999999999E-2</v>
      </c>
      <c r="I467" s="192">
        <v>0.01</v>
      </c>
      <c r="J467" s="193">
        <v>8.9999999999999993E-3</v>
      </c>
      <c r="K467" s="192"/>
      <c r="L467" s="192"/>
      <c r="M467" s="193"/>
      <c r="N467" s="312"/>
    </row>
    <row r="468" spans="1:14" s="120" customFormat="1" x14ac:dyDescent="0.3">
      <c r="A468" s="184" t="s">
        <v>458</v>
      </c>
      <c r="B468" s="191">
        <v>0</v>
      </c>
      <c r="C468" s="192">
        <v>2E-3</v>
      </c>
      <c r="D468" s="193">
        <v>1E-3</v>
      </c>
      <c r="E468" s="191">
        <v>0</v>
      </c>
      <c r="F468" s="192">
        <v>3.0000000000000001E-3</v>
      </c>
      <c r="G468" s="193">
        <v>2E-3</v>
      </c>
      <c r="H468" s="191">
        <v>0</v>
      </c>
      <c r="I468" s="192">
        <v>0</v>
      </c>
      <c r="J468" s="193">
        <v>1E-3</v>
      </c>
      <c r="K468" s="192"/>
      <c r="L468" s="192"/>
      <c r="M468" s="193"/>
      <c r="N468" s="312"/>
    </row>
    <row r="469" spans="1:14" s="120" customFormat="1" x14ac:dyDescent="0.3">
      <c r="A469" s="189" t="s">
        <v>590</v>
      </c>
      <c r="B469" s="191">
        <v>8.0000000000000002E-3</v>
      </c>
      <c r="C469" s="192">
        <v>1.0999999999999999E-2</v>
      </c>
      <c r="D469" s="193">
        <v>0.01</v>
      </c>
      <c r="E469" s="191">
        <v>7.0000000000000001E-3</v>
      </c>
      <c r="F469" s="192">
        <v>1.2E-2</v>
      </c>
      <c r="G469" s="193">
        <v>1.2999999999999999E-2</v>
      </c>
      <c r="H469" s="191">
        <v>8.0000000000000002E-3</v>
      </c>
      <c r="I469" s="192">
        <v>8.9999999999999993E-3</v>
      </c>
      <c r="J469" s="193">
        <v>8.9999999999999993E-3</v>
      </c>
      <c r="K469" s="192"/>
      <c r="L469" s="192"/>
      <c r="M469" s="193"/>
      <c r="N469" s="312"/>
    </row>
    <row r="470" spans="1:14" s="120" customFormat="1" ht="26" x14ac:dyDescent="0.3">
      <c r="A470" s="189" t="s">
        <v>1235</v>
      </c>
      <c r="B470" s="191">
        <v>2E-3</v>
      </c>
      <c r="C470" s="192">
        <v>7.0000000000000001E-3</v>
      </c>
      <c r="D470" s="193">
        <v>7.0000000000000001E-3</v>
      </c>
      <c r="E470" s="191">
        <v>0</v>
      </c>
      <c r="F470" s="192">
        <v>7.0000000000000001E-3</v>
      </c>
      <c r="G470" s="193">
        <v>6.0000000000000001E-3</v>
      </c>
      <c r="H470" s="191">
        <v>3.0000000000000001E-3</v>
      </c>
      <c r="I470" s="192">
        <v>6.0000000000000001E-3</v>
      </c>
      <c r="J470" s="193">
        <v>7.0000000000000001E-3</v>
      </c>
      <c r="K470" s="192"/>
      <c r="L470" s="192"/>
      <c r="M470" s="193"/>
      <c r="N470" s="312"/>
    </row>
    <row r="471" spans="1:14" s="120" customFormat="1" x14ac:dyDescent="0.3">
      <c r="A471" s="184" t="s">
        <v>459</v>
      </c>
      <c r="B471" s="191">
        <v>0</v>
      </c>
      <c r="C471" s="192">
        <v>5.0000000000000001E-3</v>
      </c>
      <c r="D471" s="193">
        <v>5.0000000000000001E-3</v>
      </c>
      <c r="E471" s="191">
        <v>0</v>
      </c>
      <c r="F471" s="192">
        <v>8.0000000000000002E-3</v>
      </c>
      <c r="G471" s="193">
        <v>8.0000000000000002E-3</v>
      </c>
      <c r="H471" s="191">
        <v>0</v>
      </c>
      <c r="I471" s="192">
        <v>4.0000000000000001E-3</v>
      </c>
      <c r="J471" s="193">
        <v>3.0000000000000001E-3</v>
      </c>
      <c r="K471" s="192"/>
      <c r="L471" s="192"/>
      <c r="M471" s="193"/>
      <c r="N471" s="312"/>
    </row>
    <row r="472" spans="1:14" s="120" customFormat="1" x14ac:dyDescent="0.3">
      <c r="A472" s="184" t="s">
        <v>484</v>
      </c>
      <c r="B472" s="191">
        <v>8.9999999999999993E-3</v>
      </c>
      <c r="C472" s="192">
        <v>1.2999999999999999E-2</v>
      </c>
      <c r="D472" s="193">
        <v>1.0999999999999999E-2</v>
      </c>
      <c r="E472" s="191">
        <v>1.4E-2</v>
      </c>
      <c r="F472" s="192">
        <v>1.4E-2</v>
      </c>
      <c r="G472" s="193">
        <v>1.0999999999999999E-2</v>
      </c>
      <c r="H472" s="191">
        <v>8.0000000000000002E-3</v>
      </c>
      <c r="I472" s="192">
        <v>1.2999999999999999E-2</v>
      </c>
      <c r="J472" s="193">
        <v>1.0999999999999999E-2</v>
      </c>
      <c r="K472" s="192"/>
      <c r="L472" s="192"/>
      <c r="M472" s="193"/>
      <c r="N472" s="312"/>
    </row>
    <row r="473" spans="1:14" s="120" customFormat="1" x14ac:dyDescent="0.3">
      <c r="A473" s="184" t="s">
        <v>461</v>
      </c>
      <c r="B473" s="191">
        <v>8.9999999999999993E-3</v>
      </c>
      <c r="C473" s="192">
        <v>0.01</v>
      </c>
      <c r="D473" s="193">
        <v>1.0999999999999999E-2</v>
      </c>
      <c r="E473" s="191">
        <v>1.4E-2</v>
      </c>
      <c r="F473" s="192">
        <v>1.0999999999999999E-2</v>
      </c>
      <c r="G473" s="193">
        <v>1.2999999999999999E-2</v>
      </c>
      <c r="H473" s="191">
        <v>8.0000000000000002E-3</v>
      </c>
      <c r="I473" s="192">
        <v>0.01</v>
      </c>
      <c r="J473" s="193">
        <v>0.01</v>
      </c>
      <c r="K473" s="192"/>
      <c r="L473" s="192"/>
      <c r="M473" s="193"/>
      <c r="N473" s="312"/>
    </row>
    <row r="474" spans="1:14" s="120" customFormat="1" x14ac:dyDescent="0.3">
      <c r="A474" s="184" t="s">
        <v>436</v>
      </c>
      <c r="B474" s="191">
        <v>8.0000000000000002E-3</v>
      </c>
      <c r="C474" s="192">
        <v>7.0000000000000001E-3</v>
      </c>
      <c r="D474" s="193">
        <v>6.0000000000000001E-3</v>
      </c>
      <c r="E474" s="191">
        <v>0</v>
      </c>
      <c r="F474" s="192">
        <v>5.0000000000000001E-3</v>
      </c>
      <c r="G474" s="193">
        <v>4.0000000000000001E-3</v>
      </c>
      <c r="H474" s="191">
        <v>8.0000000000000002E-3</v>
      </c>
      <c r="I474" s="192">
        <v>8.9999999999999993E-3</v>
      </c>
      <c r="J474" s="193">
        <v>7.0000000000000001E-3</v>
      </c>
      <c r="K474" s="192"/>
      <c r="L474" s="192"/>
      <c r="M474" s="193"/>
      <c r="N474" s="312"/>
    </row>
    <row r="475" spans="1:14" s="120" customFormat="1" x14ac:dyDescent="0.3">
      <c r="A475" s="184" t="s">
        <v>463</v>
      </c>
      <c r="B475" s="191">
        <v>2E-3</v>
      </c>
      <c r="C475" s="192">
        <v>2E-3</v>
      </c>
      <c r="D475" s="193">
        <v>2E-3</v>
      </c>
      <c r="E475" s="191">
        <v>0</v>
      </c>
      <c r="F475" s="192">
        <v>1E-3</v>
      </c>
      <c r="G475" s="193">
        <v>2E-3</v>
      </c>
      <c r="H475" s="191">
        <v>3.0000000000000001E-3</v>
      </c>
      <c r="I475" s="192">
        <v>2E-3</v>
      </c>
      <c r="J475" s="193">
        <v>2E-3</v>
      </c>
      <c r="K475" s="192"/>
      <c r="L475" s="192"/>
      <c r="M475" s="193"/>
      <c r="N475" s="312"/>
    </row>
    <row r="476" spans="1:14" s="120" customFormat="1" ht="14" customHeight="1" x14ac:dyDescent="0.3">
      <c r="A476" s="184" t="s">
        <v>462</v>
      </c>
      <c r="B476" s="191">
        <v>1.2999999999999999E-2</v>
      </c>
      <c r="C476" s="192">
        <v>1.0999999999999999E-2</v>
      </c>
      <c r="D476" s="193">
        <v>0.01</v>
      </c>
      <c r="E476" s="191">
        <v>7.0000000000000001E-3</v>
      </c>
      <c r="F476" s="192">
        <v>0.01</v>
      </c>
      <c r="G476" s="193">
        <v>8.9999999999999993E-3</v>
      </c>
      <c r="H476" s="191">
        <v>1.6E-2</v>
      </c>
      <c r="I476" s="192">
        <v>1.2E-2</v>
      </c>
      <c r="J476" s="193">
        <v>0.01</v>
      </c>
      <c r="K476" s="192"/>
      <c r="L476" s="192"/>
      <c r="M476" s="193"/>
      <c r="N476" s="312"/>
    </row>
    <row r="477" spans="1:14" s="120" customFormat="1" x14ac:dyDescent="0.3">
      <c r="A477" s="184" t="s">
        <v>471</v>
      </c>
      <c r="B477" s="191">
        <v>2E-3</v>
      </c>
      <c r="C477" s="192">
        <v>2E-3</v>
      </c>
      <c r="D477" s="193">
        <v>2E-3</v>
      </c>
      <c r="E477" s="191">
        <v>0</v>
      </c>
      <c r="F477" s="192">
        <v>2E-3</v>
      </c>
      <c r="G477" s="193">
        <v>3.0000000000000001E-3</v>
      </c>
      <c r="H477" s="191">
        <v>3.0000000000000001E-3</v>
      </c>
      <c r="I477" s="192">
        <v>1E-3</v>
      </c>
      <c r="J477" s="193">
        <v>2E-3</v>
      </c>
      <c r="K477" s="192"/>
      <c r="L477" s="192"/>
      <c r="M477" s="193"/>
      <c r="N477" s="312"/>
    </row>
    <row r="478" spans="1:14" s="120" customFormat="1" x14ac:dyDescent="0.3">
      <c r="A478" s="184" t="s">
        <v>472</v>
      </c>
      <c r="B478" s="191">
        <v>4.0000000000000001E-3</v>
      </c>
      <c r="C478" s="192">
        <v>4.0000000000000001E-3</v>
      </c>
      <c r="D478" s="193">
        <v>4.0000000000000001E-3</v>
      </c>
      <c r="E478" s="191">
        <v>1.4E-2</v>
      </c>
      <c r="F478" s="192">
        <v>5.0000000000000001E-3</v>
      </c>
      <c r="G478" s="193">
        <v>5.0000000000000001E-3</v>
      </c>
      <c r="H478" s="191">
        <v>0</v>
      </c>
      <c r="I478" s="192">
        <v>4.0000000000000001E-3</v>
      </c>
      <c r="J478" s="193">
        <v>3.0000000000000001E-3</v>
      </c>
      <c r="K478" s="192"/>
      <c r="L478" s="192"/>
      <c r="M478" s="193"/>
      <c r="N478" s="312"/>
    </row>
    <row r="479" spans="1:14" s="120" customFormat="1" x14ac:dyDescent="0.3">
      <c r="A479" s="184" t="s">
        <v>719</v>
      </c>
      <c r="B479" s="191">
        <v>4.0000000000000001E-3</v>
      </c>
      <c r="C479" s="192">
        <v>1E-3</v>
      </c>
      <c r="D479" s="193">
        <v>2E-3</v>
      </c>
      <c r="E479" s="191">
        <v>7.0000000000000001E-3</v>
      </c>
      <c r="F479" s="192">
        <v>2E-3</v>
      </c>
      <c r="G479" s="193">
        <v>3.0000000000000001E-3</v>
      </c>
      <c r="H479" s="191">
        <v>3.0000000000000001E-3</v>
      </c>
      <c r="I479" s="192">
        <v>1E-3</v>
      </c>
      <c r="J479" s="193">
        <v>1E-3</v>
      </c>
      <c r="K479" s="192"/>
      <c r="L479" s="192"/>
      <c r="M479" s="193"/>
      <c r="N479" s="312"/>
    </row>
    <row r="480" spans="1:14" s="120" customFormat="1" x14ac:dyDescent="0.3">
      <c r="A480" s="184" t="s">
        <v>718</v>
      </c>
      <c r="B480" s="191">
        <v>2E-3</v>
      </c>
      <c r="C480" s="192">
        <v>3.0000000000000001E-3</v>
      </c>
      <c r="D480" s="193">
        <v>4.0000000000000001E-3</v>
      </c>
      <c r="E480" s="191">
        <v>0</v>
      </c>
      <c r="F480" s="192">
        <v>2E-3</v>
      </c>
      <c r="G480" s="193">
        <v>3.0000000000000001E-3</v>
      </c>
      <c r="H480" s="191">
        <v>3.0000000000000001E-3</v>
      </c>
      <c r="I480" s="192">
        <v>3.0000000000000001E-3</v>
      </c>
      <c r="J480" s="193">
        <v>4.0000000000000001E-3</v>
      </c>
      <c r="K480" s="192"/>
      <c r="L480" s="192"/>
      <c r="M480" s="193"/>
      <c r="N480" s="312"/>
    </row>
    <row r="481" spans="1:14" s="120" customFormat="1" x14ac:dyDescent="0.3">
      <c r="A481" s="184" t="s">
        <v>464</v>
      </c>
      <c r="B481" s="191">
        <v>2E-3</v>
      </c>
      <c r="C481" s="192">
        <v>6.0000000000000001E-3</v>
      </c>
      <c r="D481" s="193">
        <v>4.0000000000000001E-3</v>
      </c>
      <c r="E481" s="191">
        <v>0</v>
      </c>
      <c r="F481" s="192">
        <v>5.0000000000000001E-3</v>
      </c>
      <c r="G481" s="193">
        <v>5.0000000000000001E-3</v>
      </c>
      <c r="H481" s="191">
        <v>3.0000000000000001E-3</v>
      </c>
      <c r="I481" s="192">
        <v>6.0000000000000001E-3</v>
      </c>
      <c r="J481" s="193">
        <v>4.0000000000000001E-3</v>
      </c>
      <c r="K481" s="192"/>
      <c r="L481" s="192"/>
      <c r="M481" s="193"/>
      <c r="N481" s="312"/>
    </row>
    <row r="482" spans="1:14" s="120" customFormat="1" x14ac:dyDescent="0.3">
      <c r="A482" s="189" t="s">
        <v>473</v>
      </c>
      <c r="B482" s="191">
        <v>2.1000000000000001E-2</v>
      </c>
      <c r="C482" s="192">
        <v>0.02</v>
      </c>
      <c r="D482" s="193">
        <v>2.5999999999999999E-2</v>
      </c>
      <c r="E482" s="191">
        <v>1.4E-2</v>
      </c>
      <c r="F482" s="192">
        <v>2.1000000000000001E-2</v>
      </c>
      <c r="G482" s="193">
        <v>2.7E-2</v>
      </c>
      <c r="H482" s="191">
        <v>2.4E-2</v>
      </c>
      <c r="I482" s="192">
        <v>1.9E-2</v>
      </c>
      <c r="J482" s="193">
        <v>2.5000000000000001E-2</v>
      </c>
      <c r="K482" s="192"/>
      <c r="L482" s="192"/>
      <c r="M482" s="193"/>
      <c r="N482" s="312"/>
    </row>
    <row r="483" spans="1:14" s="120" customFormat="1" x14ac:dyDescent="0.3">
      <c r="A483" s="189" t="s">
        <v>767</v>
      </c>
      <c r="B483" s="191">
        <v>2E-3</v>
      </c>
      <c r="C483" s="192">
        <v>3.0000000000000001E-3</v>
      </c>
      <c r="D483" s="193">
        <v>3.0000000000000001E-3</v>
      </c>
      <c r="E483" s="191">
        <v>7.0000000000000001E-3</v>
      </c>
      <c r="F483" s="192">
        <v>3.0000000000000001E-3</v>
      </c>
      <c r="G483" s="193">
        <v>3.0000000000000001E-3</v>
      </c>
      <c r="H483" s="191">
        <v>0</v>
      </c>
      <c r="I483" s="192">
        <v>3.0000000000000001E-3</v>
      </c>
      <c r="J483" s="193">
        <v>3.0000000000000001E-3</v>
      </c>
      <c r="K483" s="192"/>
      <c r="L483" s="192"/>
      <c r="M483" s="193"/>
      <c r="N483" s="312"/>
    </row>
    <row r="484" spans="1:14" s="120" customFormat="1" x14ac:dyDescent="0.3">
      <c r="A484" s="189" t="s">
        <v>217</v>
      </c>
      <c r="B484" s="191">
        <v>0</v>
      </c>
      <c r="C484" s="192">
        <v>1E-3</v>
      </c>
      <c r="D484" s="193">
        <v>1E-3</v>
      </c>
      <c r="E484" s="191">
        <v>0</v>
      </c>
      <c r="F484" s="192">
        <v>2E-3</v>
      </c>
      <c r="G484" s="193">
        <v>2E-3</v>
      </c>
      <c r="H484" s="191">
        <v>0</v>
      </c>
      <c r="I484" s="192">
        <v>1E-3</v>
      </c>
      <c r="J484" s="193">
        <v>0</v>
      </c>
      <c r="K484" s="192"/>
      <c r="L484" s="192"/>
      <c r="M484" s="193"/>
      <c r="N484" s="312"/>
    </row>
    <row r="485" spans="1:14" s="120" customFormat="1" x14ac:dyDescent="0.3">
      <c r="A485" s="189" t="s">
        <v>218</v>
      </c>
      <c r="B485" s="191">
        <v>2E-3</v>
      </c>
      <c r="C485" s="192">
        <v>5.0000000000000001E-3</v>
      </c>
      <c r="D485" s="193">
        <v>5.0000000000000001E-3</v>
      </c>
      <c r="E485" s="191">
        <v>7.0000000000000001E-3</v>
      </c>
      <c r="F485" s="192">
        <v>7.0000000000000001E-3</v>
      </c>
      <c r="G485" s="193">
        <v>7.0000000000000001E-3</v>
      </c>
      <c r="H485" s="191">
        <v>0</v>
      </c>
      <c r="I485" s="192">
        <v>4.0000000000000001E-3</v>
      </c>
      <c r="J485" s="193">
        <v>4.0000000000000001E-3</v>
      </c>
      <c r="K485" s="192"/>
      <c r="L485" s="192"/>
      <c r="M485" s="193"/>
      <c r="N485" s="312"/>
    </row>
    <row r="486" spans="1:14" s="120" customFormat="1" x14ac:dyDescent="0.3">
      <c r="A486" s="189" t="s">
        <v>717</v>
      </c>
      <c r="B486" s="191">
        <v>6.0000000000000001E-3</v>
      </c>
      <c r="C486" s="192">
        <v>2E-3</v>
      </c>
      <c r="D486" s="193">
        <v>2E-3</v>
      </c>
      <c r="E486" s="191">
        <v>7.0000000000000001E-3</v>
      </c>
      <c r="F486" s="192">
        <v>2E-3</v>
      </c>
      <c r="G486" s="193">
        <v>2E-3</v>
      </c>
      <c r="H486" s="191">
        <v>5.0000000000000001E-3</v>
      </c>
      <c r="I486" s="192">
        <v>2E-3</v>
      </c>
      <c r="J486" s="193">
        <v>3.0000000000000001E-3</v>
      </c>
      <c r="K486" s="192"/>
      <c r="L486" s="192"/>
      <c r="M486" s="193"/>
      <c r="N486" s="312"/>
    </row>
    <row r="487" spans="1:14" s="120" customFormat="1" x14ac:dyDescent="0.3">
      <c r="A487" s="189" t="s">
        <v>465</v>
      </c>
      <c r="B487" s="191">
        <v>8.0000000000000002E-3</v>
      </c>
      <c r="C487" s="192">
        <v>1.7000000000000001E-2</v>
      </c>
      <c r="D487" s="193">
        <v>1.7000000000000001E-2</v>
      </c>
      <c r="E487" s="191">
        <v>1.4E-2</v>
      </c>
      <c r="F487" s="192">
        <v>1.9E-2</v>
      </c>
      <c r="G487" s="193">
        <v>1.7999999999999999E-2</v>
      </c>
      <c r="H487" s="191">
        <v>5.0000000000000001E-3</v>
      </c>
      <c r="I487" s="192">
        <v>1.6E-2</v>
      </c>
      <c r="J487" s="193">
        <v>1.7000000000000001E-2</v>
      </c>
      <c r="K487" s="192"/>
      <c r="L487" s="192"/>
      <c r="M487" s="193"/>
      <c r="N487" s="312"/>
    </row>
    <row r="488" spans="1:14" s="120" customFormat="1" x14ac:dyDescent="0.3">
      <c r="A488" s="189" t="s">
        <v>716</v>
      </c>
      <c r="B488" s="191">
        <v>0</v>
      </c>
      <c r="C488" s="192">
        <v>6.0000000000000001E-3</v>
      </c>
      <c r="D488" s="193">
        <v>6.0000000000000001E-3</v>
      </c>
      <c r="E488" s="191">
        <v>0</v>
      </c>
      <c r="F488" s="192">
        <v>8.0000000000000002E-3</v>
      </c>
      <c r="G488" s="193">
        <v>7.0000000000000001E-3</v>
      </c>
      <c r="H488" s="191">
        <v>0</v>
      </c>
      <c r="I488" s="192">
        <v>4.0000000000000001E-3</v>
      </c>
      <c r="J488" s="193">
        <v>6.0000000000000001E-3</v>
      </c>
      <c r="K488" s="192"/>
      <c r="L488" s="192"/>
      <c r="M488" s="193"/>
      <c r="N488" s="312"/>
    </row>
    <row r="489" spans="1:14" s="120" customFormat="1" x14ac:dyDescent="0.3">
      <c r="A489" s="189" t="s">
        <v>466</v>
      </c>
      <c r="B489" s="191">
        <v>6.0000000000000001E-3</v>
      </c>
      <c r="C489" s="192">
        <v>1.0999999999999999E-2</v>
      </c>
      <c r="D489" s="193">
        <v>0.01</v>
      </c>
      <c r="E489" s="191">
        <v>7.0000000000000001E-3</v>
      </c>
      <c r="F489" s="192">
        <v>1.2999999999999999E-2</v>
      </c>
      <c r="G489" s="193">
        <v>1.0999999999999999E-2</v>
      </c>
      <c r="H489" s="191">
        <v>5.0000000000000001E-3</v>
      </c>
      <c r="I489" s="192">
        <v>1.0999999999999999E-2</v>
      </c>
      <c r="J489" s="193">
        <v>0.01</v>
      </c>
      <c r="K489" s="192"/>
      <c r="L489" s="192"/>
      <c r="M489" s="193"/>
      <c r="N489" s="312"/>
    </row>
    <row r="490" spans="1:14" s="120" customFormat="1" x14ac:dyDescent="0.3">
      <c r="A490" s="189" t="s">
        <v>219</v>
      </c>
      <c r="B490" s="191">
        <v>2E-3</v>
      </c>
      <c r="C490" s="192">
        <v>2E-3</v>
      </c>
      <c r="D490" s="193">
        <v>1E-3</v>
      </c>
      <c r="E490" s="191">
        <v>0</v>
      </c>
      <c r="F490" s="192">
        <v>2E-3</v>
      </c>
      <c r="G490" s="193">
        <v>1E-3</v>
      </c>
      <c r="H490" s="191">
        <v>3.0000000000000001E-3</v>
      </c>
      <c r="I490" s="192">
        <v>1E-3</v>
      </c>
      <c r="J490" s="193">
        <v>1E-3</v>
      </c>
      <c r="K490" s="192"/>
      <c r="L490" s="192"/>
      <c r="M490" s="193"/>
      <c r="N490" s="312"/>
    </row>
    <row r="491" spans="1:14" s="120" customFormat="1" x14ac:dyDescent="0.3">
      <c r="A491" s="189" t="s">
        <v>467</v>
      </c>
      <c r="B491" s="191">
        <v>1.2999999999999999E-2</v>
      </c>
      <c r="C491" s="192">
        <v>1.6E-2</v>
      </c>
      <c r="D491" s="193">
        <v>1.6E-2</v>
      </c>
      <c r="E491" s="191">
        <v>1.4E-2</v>
      </c>
      <c r="F491" s="192">
        <v>1.6E-2</v>
      </c>
      <c r="G491" s="193">
        <v>1.4E-2</v>
      </c>
      <c r="H491" s="191">
        <v>1.2999999999999999E-2</v>
      </c>
      <c r="I491" s="192">
        <v>1.6E-2</v>
      </c>
      <c r="J491" s="193">
        <v>1.7000000000000001E-2</v>
      </c>
      <c r="K491" s="192"/>
      <c r="L491" s="192"/>
      <c r="M491" s="193"/>
      <c r="N491" s="312"/>
    </row>
    <row r="492" spans="1:14" s="120" customFormat="1" x14ac:dyDescent="0.3">
      <c r="A492" s="189" t="s">
        <v>715</v>
      </c>
      <c r="B492" s="191">
        <v>1.2999999999999999E-2</v>
      </c>
      <c r="C492" s="192">
        <v>1.9E-2</v>
      </c>
      <c r="D492" s="193">
        <v>1.7000000000000001E-2</v>
      </c>
      <c r="E492" s="191">
        <v>3.4000000000000002E-2</v>
      </c>
      <c r="F492" s="192">
        <v>2.4E-2</v>
      </c>
      <c r="G492" s="193">
        <v>1.7999999999999999E-2</v>
      </c>
      <c r="H492" s="191">
        <v>5.0000000000000001E-3</v>
      </c>
      <c r="I492" s="192">
        <v>1.7000000000000001E-2</v>
      </c>
      <c r="J492" s="193">
        <v>1.6E-2</v>
      </c>
      <c r="K492" s="192"/>
      <c r="L492" s="192"/>
      <c r="M492" s="193"/>
      <c r="N492" s="312"/>
    </row>
    <row r="493" spans="1:14" s="120" customFormat="1" x14ac:dyDescent="0.3">
      <c r="A493" s="189" t="s">
        <v>468</v>
      </c>
      <c r="B493" s="191">
        <v>4.0000000000000001E-3</v>
      </c>
      <c r="C493" s="192">
        <v>2E-3</v>
      </c>
      <c r="D493" s="193">
        <v>1E-3</v>
      </c>
      <c r="E493" s="191">
        <v>7.0000000000000001E-3</v>
      </c>
      <c r="F493" s="192">
        <v>1E-3</v>
      </c>
      <c r="G493" s="193">
        <v>1E-3</v>
      </c>
      <c r="H493" s="191">
        <v>3.0000000000000001E-3</v>
      </c>
      <c r="I493" s="192">
        <v>2E-3</v>
      </c>
      <c r="J493" s="193">
        <v>1E-3</v>
      </c>
      <c r="K493" s="192"/>
      <c r="L493" s="192"/>
      <c r="M493" s="193"/>
      <c r="N493" s="312"/>
    </row>
    <row r="494" spans="1:14" s="120" customFormat="1" ht="26" x14ac:dyDescent="0.3">
      <c r="A494" s="200" t="s">
        <v>1133</v>
      </c>
      <c r="B494" s="191">
        <v>3.2000000000000001E-2</v>
      </c>
      <c r="C494" s="192">
        <v>2.5000000000000001E-2</v>
      </c>
      <c r="D494" s="193">
        <v>3.5000000000000003E-2</v>
      </c>
      <c r="E494" s="191">
        <v>2.8000000000000001E-2</v>
      </c>
      <c r="F494" s="192">
        <v>2.8000000000000001E-2</v>
      </c>
      <c r="G494" s="193">
        <v>3.7999999999999999E-2</v>
      </c>
      <c r="H494" s="191">
        <v>3.4000000000000002E-2</v>
      </c>
      <c r="I494" s="192">
        <v>2.3E-2</v>
      </c>
      <c r="J494" s="193">
        <v>3.4000000000000002E-2</v>
      </c>
      <c r="K494" s="192"/>
      <c r="L494" s="192"/>
      <c r="M494" s="193"/>
      <c r="N494" s="312"/>
    </row>
    <row r="495" spans="1:14" s="120" customFormat="1" x14ac:dyDescent="0.3">
      <c r="A495" s="189" t="s">
        <v>470</v>
      </c>
      <c r="B495" s="191">
        <v>2E-3</v>
      </c>
      <c r="C495" s="192">
        <v>2E-3</v>
      </c>
      <c r="D495" s="193">
        <v>3.0000000000000001E-3</v>
      </c>
      <c r="E495" s="191">
        <v>7.0000000000000001E-3</v>
      </c>
      <c r="F495" s="192">
        <v>3.0000000000000001E-3</v>
      </c>
      <c r="G495" s="193">
        <v>2E-3</v>
      </c>
      <c r="H495" s="191">
        <v>0</v>
      </c>
      <c r="I495" s="192">
        <v>2E-3</v>
      </c>
      <c r="J495" s="193">
        <v>3.0000000000000001E-3</v>
      </c>
      <c r="K495" s="192"/>
      <c r="L495" s="192"/>
      <c r="M495" s="193"/>
      <c r="N495" s="312"/>
    </row>
    <row r="496" spans="1:14" s="120" customFormat="1" x14ac:dyDescent="0.3">
      <c r="A496" s="189" t="s">
        <v>21</v>
      </c>
      <c r="B496" s="191">
        <v>1.2999999999999999E-2</v>
      </c>
      <c r="C496" s="192">
        <v>4.1000000000000002E-2</v>
      </c>
      <c r="D496" s="193">
        <v>3.9E-2</v>
      </c>
      <c r="E496" s="191">
        <v>7.0000000000000001E-3</v>
      </c>
      <c r="F496" s="192">
        <v>0.03</v>
      </c>
      <c r="G496" s="193">
        <v>3.1E-2</v>
      </c>
      <c r="H496" s="191">
        <v>1.6E-2</v>
      </c>
      <c r="I496" s="192">
        <v>4.8000000000000001E-2</v>
      </c>
      <c r="J496" s="193">
        <v>4.4999999999999998E-2</v>
      </c>
      <c r="K496" s="192"/>
      <c r="L496" s="192"/>
      <c r="M496" s="193"/>
      <c r="N496" s="312"/>
    </row>
    <row r="497" spans="1:14" s="120" customFormat="1" x14ac:dyDescent="0.3">
      <c r="A497" s="189" t="s">
        <v>485</v>
      </c>
      <c r="B497" s="191">
        <v>8.0000000000000002E-3</v>
      </c>
      <c r="C497" s="192">
        <v>8.0000000000000002E-3</v>
      </c>
      <c r="D497" s="193">
        <v>8.0000000000000002E-3</v>
      </c>
      <c r="E497" s="191">
        <v>7.0000000000000001E-3</v>
      </c>
      <c r="F497" s="192">
        <v>8.0000000000000002E-3</v>
      </c>
      <c r="G497" s="193">
        <v>8.9999999999999993E-3</v>
      </c>
      <c r="H497" s="191">
        <v>8.0000000000000002E-3</v>
      </c>
      <c r="I497" s="192">
        <v>7.0000000000000001E-3</v>
      </c>
      <c r="J497" s="193">
        <v>7.0000000000000001E-3</v>
      </c>
      <c r="K497" s="192"/>
      <c r="L497" s="192"/>
      <c r="M497" s="193"/>
      <c r="N497" s="312"/>
    </row>
    <row r="498" spans="1:14" s="120" customFormat="1" x14ac:dyDescent="0.3">
      <c r="A498" s="189" t="s">
        <v>474</v>
      </c>
      <c r="B498" s="191">
        <v>4.0000000000000001E-3</v>
      </c>
      <c r="C498" s="192">
        <v>4.0000000000000001E-3</v>
      </c>
      <c r="D498" s="193">
        <v>4.0000000000000001E-3</v>
      </c>
      <c r="E498" s="191">
        <v>7.0000000000000001E-3</v>
      </c>
      <c r="F498" s="192">
        <v>5.0000000000000001E-3</v>
      </c>
      <c r="G498" s="193">
        <v>5.0000000000000001E-3</v>
      </c>
      <c r="H498" s="191">
        <v>3.0000000000000001E-3</v>
      </c>
      <c r="I498" s="192">
        <v>4.0000000000000001E-3</v>
      </c>
      <c r="J498" s="193">
        <v>4.0000000000000001E-3</v>
      </c>
      <c r="K498" s="192"/>
      <c r="L498" s="192"/>
      <c r="M498" s="193"/>
      <c r="N498" s="312"/>
    </row>
    <row r="499" spans="1:14" s="120" customFormat="1" x14ac:dyDescent="0.3">
      <c r="A499" s="189" t="s">
        <v>475</v>
      </c>
      <c r="B499" s="191">
        <v>8.0000000000000002E-3</v>
      </c>
      <c r="C499" s="192">
        <v>6.0000000000000001E-3</v>
      </c>
      <c r="D499" s="193">
        <v>5.0000000000000001E-3</v>
      </c>
      <c r="E499" s="191">
        <v>7.0000000000000001E-3</v>
      </c>
      <c r="F499" s="192">
        <v>4.0000000000000001E-3</v>
      </c>
      <c r="G499" s="193">
        <v>4.0000000000000001E-3</v>
      </c>
      <c r="H499" s="191">
        <v>8.0000000000000002E-3</v>
      </c>
      <c r="I499" s="192">
        <v>7.0000000000000001E-3</v>
      </c>
      <c r="J499" s="193">
        <v>5.0000000000000001E-3</v>
      </c>
      <c r="K499" s="192"/>
      <c r="L499" s="192"/>
      <c r="M499" s="193"/>
      <c r="N499" s="312"/>
    </row>
    <row r="500" spans="1:14" s="120" customFormat="1" x14ac:dyDescent="0.3">
      <c r="A500" s="189" t="s">
        <v>476</v>
      </c>
      <c r="B500" s="191">
        <v>2E-3</v>
      </c>
      <c r="C500" s="192">
        <v>8.0000000000000002E-3</v>
      </c>
      <c r="D500" s="193">
        <v>8.9999999999999993E-3</v>
      </c>
      <c r="E500" s="191">
        <v>7.0000000000000001E-3</v>
      </c>
      <c r="F500" s="192">
        <v>0.01</v>
      </c>
      <c r="G500" s="193">
        <v>8.9999999999999993E-3</v>
      </c>
      <c r="H500" s="191">
        <v>0</v>
      </c>
      <c r="I500" s="192">
        <v>7.0000000000000001E-3</v>
      </c>
      <c r="J500" s="193">
        <v>8.9999999999999993E-3</v>
      </c>
      <c r="K500" s="192"/>
      <c r="L500" s="192"/>
      <c r="M500" s="193"/>
      <c r="N500" s="312"/>
    </row>
    <row r="501" spans="1:14" s="120" customFormat="1" x14ac:dyDescent="0.3">
      <c r="A501" s="189" t="s">
        <v>477</v>
      </c>
      <c r="B501" s="191">
        <v>2E-3</v>
      </c>
      <c r="C501" s="192">
        <v>4.0000000000000001E-3</v>
      </c>
      <c r="D501" s="193">
        <v>4.0000000000000001E-3</v>
      </c>
      <c r="E501" s="191">
        <v>7.0000000000000001E-3</v>
      </c>
      <c r="F501" s="192">
        <v>5.0000000000000001E-3</v>
      </c>
      <c r="G501" s="193">
        <v>4.0000000000000001E-3</v>
      </c>
      <c r="H501" s="191">
        <v>0</v>
      </c>
      <c r="I501" s="192">
        <v>4.0000000000000001E-3</v>
      </c>
      <c r="J501" s="193">
        <v>4.0000000000000001E-3</v>
      </c>
      <c r="K501" s="192"/>
      <c r="L501" s="192"/>
      <c r="M501" s="193"/>
      <c r="N501" s="312"/>
    </row>
    <row r="502" spans="1:14" s="120" customFormat="1" x14ac:dyDescent="0.3">
      <c r="A502" s="189" t="s">
        <v>478</v>
      </c>
      <c r="B502" s="191">
        <v>8.0000000000000002E-3</v>
      </c>
      <c r="C502" s="192">
        <v>4.0000000000000001E-3</v>
      </c>
      <c r="D502" s="193">
        <v>4.0000000000000001E-3</v>
      </c>
      <c r="E502" s="191">
        <v>0</v>
      </c>
      <c r="F502" s="192">
        <v>4.0000000000000001E-3</v>
      </c>
      <c r="G502" s="193">
        <v>4.0000000000000001E-3</v>
      </c>
      <c r="H502" s="191">
        <v>1.0999999999999999E-2</v>
      </c>
      <c r="I502" s="192">
        <v>4.0000000000000001E-3</v>
      </c>
      <c r="J502" s="193">
        <v>4.0000000000000001E-3</v>
      </c>
      <c r="K502" s="192"/>
      <c r="L502" s="192"/>
      <c r="M502" s="193"/>
      <c r="N502" s="312"/>
    </row>
    <row r="503" spans="1:14" s="120" customFormat="1" x14ac:dyDescent="0.3">
      <c r="A503" s="189" t="s">
        <v>479</v>
      </c>
      <c r="B503" s="191">
        <v>2.3E-2</v>
      </c>
      <c r="C503" s="192">
        <v>2.9000000000000001E-2</v>
      </c>
      <c r="D503" s="193">
        <v>0.03</v>
      </c>
      <c r="E503" s="191">
        <v>2.1000000000000001E-2</v>
      </c>
      <c r="F503" s="192">
        <v>2.4E-2</v>
      </c>
      <c r="G503" s="193">
        <v>2.5999999999999999E-2</v>
      </c>
      <c r="H503" s="191">
        <v>2.4E-2</v>
      </c>
      <c r="I503" s="192">
        <v>3.3000000000000002E-2</v>
      </c>
      <c r="J503" s="193">
        <v>3.2000000000000001E-2</v>
      </c>
      <c r="K503" s="192"/>
      <c r="L503" s="192"/>
      <c r="M503" s="193"/>
      <c r="N503" s="312"/>
    </row>
    <row r="504" spans="1:14" s="120" customFormat="1" x14ac:dyDescent="0.3">
      <c r="A504" s="189" t="s">
        <v>437</v>
      </c>
      <c r="B504" s="191">
        <v>0</v>
      </c>
      <c r="C504" s="192">
        <v>4.0000000000000001E-3</v>
      </c>
      <c r="D504" s="193">
        <v>5.0000000000000001E-3</v>
      </c>
      <c r="E504" s="191">
        <v>0</v>
      </c>
      <c r="F504" s="192">
        <v>6.0000000000000001E-3</v>
      </c>
      <c r="G504" s="193">
        <v>6.0000000000000001E-3</v>
      </c>
      <c r="H504" s="191">
        <v>0</v>
      </c>
      <c r="I504" s="192">
        <v>3.0000000000000001E-3</v>
      </c>
      <c r="J504" s="193">
        <v>5.0000000000000001E-3</v>
      </c>
      <c r="K504" s="192"/>
      <c r="L504" s="192"/>
      <c r="M504" s="193"/>
      <c r="N504" s="312"/>
    </row>
    <row r="505" spans="1:14" s="120" customFormat="1" x14ac:dyDescent="0.3">
      <c r="A505" s="189" t="s">
        <v>45</v>
      </c>
      <c r="B505" s="191">
        <v>6.0000000000000001E-3</v>
      </c>
      <c r="C505" s="192">
        <v>5.0000000000000001E-3</v>
      </c>
      <c r="D505" s="193">
        <v>4.0000000000000001E-3</v>
      </c>
      <c r="E505" s="191">
        <v>7.0000000000000001E-3</v>
      </c>
      <c r="F505" s="192">
        <v>4.0000000000000001E-3</v>
      </c>
      <c r="G505" s="193">
        <v>4.0000000000000001E-3</v>
      </c>
      <c r="H505" s="191">
        <v>5.0000000000000001E-3</v>
      </c>
      <c r="I505" s="192">
        <v>5.0000000000000001E-3</v>
      </c>
      <c r="J505" s="193">
        <v>4.0000000000000001E-3</v>
      </c>
      <c r="K505" s="192"/>
      <c r="L505" s="192"/>
      <c r="M505" s="193"/>
      <c r="N505" s="312"/>
    </row>
    <row r="506" spans="1:14" s="120" customFormat="1" x14ac:dyDescent="0.3">
      <c r="A506" s="189" t="s">
        <v>714</v>
      </c>
      <c r="B506" s="191">
        <v>0.13100000000000001</v>
      </c>
      <c r="C506" s="192">
        <v>9.9000000000000005E-2</v>
      </c>
      <c r="D506" s="193">
        <v>0.10100000000000001</v>
      </c>
      <c r="E506" s="191">
        <v>0.152</v>
      </c>
      <c r="F506" s="192">
        <v>0.106</v>
      </c>
      <c r="G506" s="193">
        <v>0.108</v>
      </c>
      <c r="H506" s="191">
        <v>0.124</v>
      </c>
      <c r="I506" s="192">
        <v>9.6000000000000002E-2</v>
      </c>
      <c r="J506" s="193">
        <v>9.7000000000000003E-2</v>
      </c>
      <c r="K506" s="192"/>
      <c r="L506" s="192"/>
      <c r="M506" s="193"/>
      <c r="N506" s="312"/>
    </row>
    <row r="507" spans="1:14" s="120" customFormat="1" x14ac:dyDescent="0.3">
      <c r="A507" s="80" t="s">
        <v>720</v>
      </c>
      <c r="B507" s="181">
        <v>0.129</v>
      </c>
      <c r="C507" s="182">
        <v>0.155</v>
      </c>
      <c r="D507" s="183">
        <v>0.14599999999999999</v>
      </c>
      <c r="E507" s="181">
        <v>0.11700000000000001</v>
      </c>
      <c r="F507" s="182">
        <v>0.14000000000000001</v>
      </c>
      <c r="G507" s="183">
        <v>0.13600000000000001</v>
      </c>
      <c r="H507" s="181">
        <v>0.13200000000000001</v>
      </c>
      <c r="I507" s="182">
        <v>0.16400000000000001</v>
      </c>
      <c r="J507" s="183">
        <v>0.152</v>
      </c>
      <c r="K507" s="182"/>
      <c r="L507" s="182"/>
      <c r="M507" s="183"/>
      <c r="N507" s="309"/>
    </row>
    <row r="508" spans="1:14" s="120" customFormat="1" x14ac:dyDescent="0.3">
      <c r="A508" s="184" t="s">
        <v>867</v>
      </c>
      <c r="B508" s="181">
        <v>6.5000000000000002E-2</v>
      </c>
      <c r="C508" s="182">
        <v>6.3E-2</v>
      </c>
      <c r="D508" s="183">
        <v>6.0999999999999999E-2</v>
      </c>
      <c r="E508" s="181">
        <v>6.9000000000000006E-2</v>
      </c>
      <c r="F508" s="182">
        <v>5.7000000000000002E-2</v>
      </c>
      <c r="G508" s="183">
        <v>0.06</v>
      </c>
      <c r="H508" s="181">
        <v>6.3E-2</v>
      </c>
      <c r="I508" s="182">
        <v>6.5000000000000002E-2</v>
      </c>
      <c r="J508" s="183">
        <v>6.0999999999999999E-2</v>
      </c>
      <c r="K508" s="182"/>
      <c r="L508" s="182"/>
      <c r="M508" s="183"/>
      <c r="N508" s="309"/>
    </row>
    <row r="509" spans="1:14" s="120" customFormat="1" x14ac:dyDescent="0.3">
      <c r="A509" s="121" t="s">
        <v>194</v>
      </c>
      <c r="B509" s="185">
        <v>527</v>
      </c>
      <c r="C509" s="186">
        <v>6476</v>
      </c>
      <c r="D509" s="187">
        <v>13447</v>
      </c>
      <c r="E509" s="185">
        <v>145</v>
      </c>
      <c r="F509" s="186">
        <v>2241</v>
      </c>
      <c r="G509" s="187">
        <v>4994</v>
      </c>
      <c r="H509" s="185">
        <v>379</v>
      </c>
      <c r="I509" s="186">
        <v>4074</v>
      </c>
      <c r="J509" s="187">
        <v>8200</v>
      </c>
      <c r="K509" s="186"/>
      <c r="L509" s="186"/>
      <c r="M509" s="187"/>
      <c r="N509" s="84"/>
    </row>
    <row r="510" spans="1:14" s="120" customFormat="1" ht="26" x14ac:dyDescent="0.3">
      <c r="A510" s="190" t="s">
        <v>847</v>
      </c>
      <c r="B510" s="181">
        <v>4.4999999999999998E-2</v>
      </c>
      <c r="C510" s="182">
        <v>0.13500000000000001</v>
      </c>
      <c r="D510" s="183">
        <v>7.6999999999999999E-2</v>
      </c>
      <c r="E510" s="181">
        <v>3.4000000000000002E-2</v>
      </c>
      <c r="F510" s="182">
        <v>0.14099999999999999</v>
      </c>
      <c r="G510" s="183">
        <v>7.4999999999999997E-2</v>
      </c>
      <c r="H510" s="181">
        <v>4.7E-2</v>
      </c>
      <c r="I510" s="182">
        <v>0.126</v>
      </c>
      <c r="J510" s="183">
        <v>7.4999999999999997E-2</v>
      </c>
      <c r="K510" s="182"/>
      <c r="L510" s="182"/>
      <c r="M510" s="183"/>
      <c r="N510" s="309"/>
    </row>
    <row r="511" spans="1:14" s="120" customFormat="1" x14ac:dyDescent="0.3">
      <c r="A511" s="322" t="s">
        <v>44</v>
      </c>
      <c r="B511" s="181">
        <v>0.29599999999999999</v>
      </c>
      <c r="C511" s="182">
        <v>0.191</v>
      </c>
      <c r="D511" s="183">
        <v>0.20699999999999999</v>
      </c>
      <c r="E511" s="181">
        <v>0.40899999999999997</v>
      </c>
      <c r="F511" s="182">
        <v>0.26800000000000002</v>
      </c>
      <c r="G511" s="183">
        <v>0.29199999999999998</v>
      </c>
      <c r="H511" s="181">
        <v>0.252</v>
      </c>
      <c r="I511" s="182">
        <v>0.153</v>
      </c>
      <c r="J511" s="183">
        <v>0.16</v>
      </c>
      <c r="K511" s="182"/>
      <c r="L511" s="182"/>
      <c r="M511" s="183"/>
      <c r="N511" s="309"/>
    </row>
    <row r="512" spans="1:14" s="120" customFormat="1" x14ac:dyDescent="0.3">
      <c r="A512" s="322" t="s">
        <v>721</v>
      </c>
      <c r="B512" s="181">
        <v>0</v>
      </c>
      <c r="C512" s="182">
        <v>1E-3</v>
      </c>
      <c r="D512" s="183">
        <v>1E-3</v>
      </c>
      <c r="E512" s="181">
        <v>0</v>
      </c>
      <c r="F512" s="182">
        <v>1E-3</v>
      </c>
      <c r="G512" s="183">
        <v>1E-3</v>
      </c>
      <c r="H512" s="181">
        <v>0</v>
      </c>
      <c r="I512" s="182">
        <v>0</v>
      </c>
      <c r="J512" s="183">
        <v>0</v>
      </c>
      <c r="K512" s="182"/>
      <c r="L512" s="182"/>
      <c r="M512" s="183"/>
      <c r="N512" s="309"/>
    </row>
    <row r="513" spans="1:14" s="120" customFormat="1" x14ac:dyDescent="0.3">
      <c r="A513" s="322" t="s">
        <v>45</v>
      </c>
      <c r="B513" s="181">
        <v>2E-3</v>
      </c>
      <c r="C513" s="182">
        <v>1E-3</v>
      </c>
      <c r="D513" s="183">
        <v>1E-3</v>
      </c>
      <c r="E513" s="181">
        <v>7.0000000000000001E-3</v>
      </c>
      <c r="F513" s="182">
        <v>2E-3</v>
      </c>
      <c r="G513" s="183">
        <v>2E-3</v>
      </c>
      <c r="H513" s="181">
        <v>0</v>
      </c>
      <c r="I513" s="182">
        <v>0</v>
      </c>
      <c r="J513" s="183">
        <v>0</v>
      </c>
      <c r="K513" s="182"/>
      <c r="L513" s="182"/>
      <c r="M513" s="183"/>
      <c r="N513" s="309"/>
    </row>
    <row r="514" spans="1:14" s="120" customFormat="1" x14ac:dyDescent="0.3">
      <c r="A514" s="322" t="s">
        <v>840</v>
      </c>
      <c r="B514" s="181">
        <v>2.5999999999999999E-2</v>
      </c>
      <c r="C514" s="182">
        <v>2.4E-2</v>
      </c>
      <c r="D514" s="183">
        <v>0.02</v>
      </c>
      <c r="E514" s="181">
        <v>0</v>
      </c>
      <c r="F514" s="182">
        <v>1.0999999999999999E-2</v>
      </c>
      <c r="G514" s="183">
        <v>8.9999999999999993E-3</v>
      </c>
      <c r="H514" s="181">
        <v>3.5999999999999997E-2</v>
      </c>
      <c r="I514" s="182">
        <v>0.03</v>
      </c>
      <c r="J514" s="183">
        <v>2.5999999999999999E-2</v>
      </c>
      <c r="K514" s="182"/>
      <c r="L514" s="182"/>
      <c r="M514" s="183"/>
      <c r="N514" s="309"/>
    </row>
    <row r="515" spans="1:14" s="120" customFormat="1" x14ac:dyDescent="0.3">
      <c r="A515" s="322" t="s">
        <v>841</v>
      </c>
      <c r="B515" s="181">
        <v>2E-3</v>
      </c>
      <c r="C515" s="182">
        <v>3.0000000000000001E-3</v>
      </c>
      <c r="D515" s="183">
        <v>2E-3</v>
      </c>
      <c r="E515" s="181">
        <v>0</v>
      </c>
      <c r="F515" s="182">
        <v>4.0000000000000001E-3</v>
      </c>
      <c r="G515" s="183">
        <v>2E-3</v>
      </c>
      <c r="H515" s="181">
        <v>3.0000000000000001E-3</v>
      </c>
      <c r="I515" s="182">
        <v>3.0000000000000001E-3</v>
      </c>
      <c r="J515" s="183">
        <v>3.0000000000000001E-3</v>
      </c>
      <c r="K515" s="182"/>
      <c r="L515" s="182"/>
      <c r="M515" s="183"/>
      <c r="N515" s="309"/>
    </row>
    <row r="516" spans="1:14" s="120" customFormat="1" x14ac:dyDescent="0.3">
      <c r="A516" s="322" t="s">
        <v>842</v>
      </c>
      <c r="B516" s="181">
        <v>0.13</v>
      </c>
      <c r="C516" s="182">
        <v>0.12</v>
      </c>
      <c r="D516" s="183">
        <v>0.13</v>
      </c>
      <c r="E516" s="181">
        <v>0.107</v>
      </c>
      <c r="F516" s="182">
        <v>8.6999999999999994E-2</v>
      </c>
      <c r="G516" s="183">
        <v>9.2999999999999999E-2</v>
      </c>
      <c r="H516" s="181">
        <v>0.14000000000000001</v>
      </c>
      <c r="I516" s="182">
        <v>0.14199999999999999</v>
      </c>
      <c r="J516" s="183">
        <v>0.154</v>
      </c>
      <c r="K516" s="182"/>
      <c r="L516" s="182"/>
      <c r="M516" s="183"/>
      <c r="N516" s="309"/>
    </row>
    <row r="517" spans="1:14" x14ac:dyDescent="0.3">
      <c r="A517" s="322" t="s">
        <v>21</v>
      </c>
      <c r="B517" s="181">
        <v>1.9E-2</v>
      </c>
      <c r="C517" s="182">
        <v>5.1999999999999998E-2</v>
      </c>
      <c r="D517" s="183">
        <v>7.2999999999999995E-2</v>
      </c>
      <c r="E517" s="181">
        <v>6.7000000000000004E-2</v>
      </c>
      <c r="F517" s="182">
        <v>0.107</v>
      </c>
      <c r="G517" s="183">
        <v>0.13</v>
      </c>
      <c r="H517" s="181">
        <v>0</v>
      </c>
      <c r="I517" s="182">
        <v>2.1999999999999999E-2</v>
      </c>
      <c r="J517" s="183">
        <v>3.7999999999999999E-2</v>
      </c>
      <c r="K517" s="182"/>
      <c r="L517" s="182"/>
      <c r="M517" s="183"/>
      <c r="N517" s="309"/>
    </row>
    <row r="518" spans="1:14" x14ac:dyDescent="0.3">
      <c r="A518" s="322" t="s">
        <v>843</v>
      </c>
      <c r="B518" s="181">
        <v>3.5000000000000003E-2</v>
      </c>
      <c r="C518" s="182">
        <v>3.9E-2</v>
      </c>
      <c r="D518" s="183">
        <v>3.7999999999999999E-2</v>
      </c>
      <c r="E518" s="181">
        <v>4.7E-2</v>
      </c>
      <c r="F518" s="182">
        <v>7.4999999999999997E-2</v>
      </c>
      <c r="G518" s="183">
        <v>6.8000000000000005E-2</v>
      </c>
      <c r="H518" s="181">
        <v>3.1E-2</v>
      </c>
      <c r="I518" s="182">
        <v>0.02</v>
      </c>
      <c r="J518" s="183">
        <v>0.02</v>
      </c>
      <c r="K518" s="182"/>
      <c r="L518" s="182"/>
      <c r="M518" s="183"/>
      <c r="N518" s="309"/>
    </row>
    <row r="519" spans="1:14" x14ac:dyDescent="0.3">
      <c r="A519" s="184" t="s">
        <v>952</v>
      </c>
      <c r="B519" s="181">
        <v>6.0000000000000001E-3</v>
      </c>
      <c r="C519" s="182">
        <v>6.0000000000000001E-3</v>
      </c>
      <c r="D519" s="183">
        <v>5.0000000000000001E-3</v>
      </c>
      <c r="E519" s="181">
        <v>0</v>
      </c>
      <c r="F519" s="182">
        <v>5.0000000000000001E-3</v>
      </c>
      <c r="G519" s="183">
        <v>4.0000000000000001E-3</v>
      </c>
      <c r="H519" s="181">
        <v>8.0000000000000002E-3</v>
      </c>
      <c r="I519" s="182">
        <v>6.0000000000000001E-3</v>
      </c>
      <c r="J519" s="183">
        <v>6.0000000000000001E-3</v>
      </c>
      <c r="K519" s="182"/>
      <c r="L519" s="182"/>
      <c r="M519" s="183"/>
      <c r="N519" s="309"/>
    </row>
    <row r="520" spans="1:14" x14ac:dyDescent="0.3">
      <c r="A520" s="322" t="s">
        <v>844</v>
      </c>
      <c r="B520" s="181">
        <v>0.10199999999999999</v>
      </c>
      <c r="C520" s="182">
        <v>0.112</v>
      </c>
      <c r="D520" s="183">
        <v>9.2999999999999999E-2</v>
      </c>
      <c r="E520" s="181">
        <v>2.7E-2</v>
      </c>
      <c r="F520" s="182">
        <v>5.3999999999999999E-2</v>
      </c>
      <c r="G520" s="183">
        <v>3.9E-2</v>
      </c>
      <c r="H520" s="181">
        <v>0.13200000000000001</v>
      </c>
      <c r="I520" s="182">
        <v>0.14399999999999999</v>
      </c>
      <c r="J520" s="183">
        <v>0.125</v>
      </c>
      <c r="K520" s="182"/>
      <c r="L520" s="182"/>
      <c r="M520" s="183"/>
      <c r="N520" s="309"/>
    </row>
    <row r="521" spans="1:14" x14ac:dyDescent="0.3">
      <c r="A521" s="322" t="s">
        <v>794</v>
      </c>
      <c r="B521" s="181">
        <v>2E-3</v>
      </c>
      <c r="C521" s="182">
        <v>0</v>
      </c>
      <c r="D521" s="183">
        <v>0</v>
      </c>
      <c r="E521" s="181">
        <v>0</v>
      </c>
      <c r="F521" s="182">
        <v>0</v>
      </c>
      <c r="G521" s="183">
        <v>0</v>
      </c>
      <c r="H521" s="181">
        <v>3.0000000000000001E-3</v>
      </c>
      <c r="I521" s="182">
        <v>0</v>
      </c>
      <c r="J521" s="183">
        <v>0</v>
      </c>
      <c r="K521" s="182"/>
      <c r="L521" s="182"/>
      <c r="M521" s="183"/>
      <c r="N521" s="309"/>
    </row>
    <row r="522" spans="1:14" x14ac:dyDescent="0.3">
      <c r="A522" s="322" t="s">
        <v>46</v>
      </c>
      <c r="B522" s="181">
        <v>5.8000000000000003E-2</v>
      </c>
      <c r="C522" s="182">
        <v>4.5999999999999999E-2</v>
      </c>
      <c r="D522" s="183">
        <v>0.06</v>
      </c>
      <c r="E522" s="181">
        <v>0.06</v>
      </c>
      <c r="F522" s="182">
        <v>3.2000000000000001E-2</v>
      </c>
      <c r="G522" s="183">
        <v>5.0999999999999997E-2</v>
      </c>
      <c r="H522" s="181">
        <v>5.5E-2</v>
      </c>
      <c r="I522" s="182">
        <v>5.2999999999999999E-2</v>
      </c>
      <c r="J522" s="183">
        <v>6.6000000000000003E-2</v>
      </c>
      <c r="K522" s="182"/>
      <c r="L522" s="182"/>
      <c r="M522" s="183"/>
      <c r="N522" s="309"/>
    </row>
    <row r="523" spans="1:14" x14ac:dyDescent="0.3">
      <c r="A523" s="322" t="s">
        <v>436</v>
      </c>
      <c r="B523" s="181">
        <v>1.0999999999999999E-2</v>
      </c>
      <c r="C523" s="182">
        <v>4.0000000000000001E-3</v>
      </c>
      <c r="D523" s="183">
        <v>4.0000000000000001E-3</v>
      </c>
      <c r="E523" s="181">
        <v>2.7E-2</v>
      </c>
      <c r="F523" s="182">
        <v>7.0000000000000001E-3</v>
      </c>
      <c r="G523" s="183">
        <v>7.0000000000000001E-3</v>
      </c>
      <c r="H523" s="181">
        <v>5.0000000000000001E-3</v>
      </c>
      <c r="I523" s="182">
        <v>1E-3</v>
      </c>
      <c r="J523" s="183">
        <v>2E-3</v>
      </c>
      <c r="K523" s="182"/>
      <c r="L523" s="182"/>
      <c r="M523" s="183"/>
      <c r="N523" s="309"/>
    </row>
    <row r="524" spans="1:14" x14ac:dyDescent="0.3">
      <c r="A524" s="322" t="s">
        <v>22</v>
      </c>
      <c r="B524" s="181">
        <v>5.1999999999999998E-2</v>
      </c>
      <c r="C524" s="182">
        <v>4.1000000000000002E-2</v>
      </c>
      <c r="D524" s="183">
        <v>3.4000000000000002E-2</v>
      </c>
      <c r="E524" s="181">
        <v>1.2999999999999999E-2</v>
      </c>
      <c r="F524" s="182">
        <v>7.0000000000000001E-3</v>
      </c>
      <c r="G524" s="183">
        <v>6.0000000000000001E-3</v>
      </c>
      <c r="H524" s="181">
        <v>6.8000000000000005E-2</v>
      </c>
      <c r="I524" s="182">
        <v>6.0999999999999999E-2</v>
      </c>
      <c r="J524" s="183">
        <v>5.1999999999999998E-2</v>
      </c>
      <c r="K524" s="182"/>
      <c r="L524" s="182"/>
      <c r="M524" s="183"/>
      <c r="N524" s="309"/>
    </row>
    <row r="525" spans="1:14" x14ac:dyDescent="0.3">
      <c r="A525" s="322" t="s">
        <v>485</v>
      </c>
      <c r="B525" s="181">
        <v>1.4999999999999999E-2</v>
      </c>
      <c r="C525" s="182">
        <v>0.02</v>
      </c>
      <c r="D525" s="183">
        <v>0.03</v>
      </c>
      <c r="E525" s="181">
        <v>2.7E-2</v>
      </c>
      <c r="F525" s="182">
        <v>2.1999999999999999E-2</v>
      </c>
      <c r="G525" s="183">
        <v>0.03</v>
      </c>
      <c r="H525" s="181">
        <v>0.01</v>
      </c>
      <c r="I525" s="182">
        <v>1.9E-2</v>
      </c>
      <c r="J525" s="183">
        <v>2.9000000000000001E-2</v>
      </c>
      <c r="K525" s="182"/>
      <c r="L525" s="182"/>
      <c r="M525" s="183"/>
      <c r="N525" s="309"/>
    </row>
    <row r="526" spans="1:14" x14ac:dyDescent="0.3">
      <c r="A526" s="322" t="s">
        <v>437</v>
      </c>
      <c r="B526" s="181">
        <v>2E-3</v>
      </c>
      <c r="C526" s="182">
        <v>8.0000000000000002E-3</v>
      </c>
      <c r="D526" s="183">
        <v>7.0000000000000001E-3</v>
      </c>
      <c r="E526" s="181">
        <v>0</v>
      </c>
      <c r="F526" s="182">
        <v>2E-3</v>
      </c>
      <c r="G526" s="183">
        <v>1E-3</v>
      </c>
      <c r="H526" s="181">
        <v>3.0000000000000001E-3</v>
      </c>
      <c r="I526" s="182">
        <v>1.0999999999999999E-2</v>
      </c>
      <c r="J526" s="183">
        <v>0.01</v>
      </c>
      <c r="K526" s="182"/>
      <c r="L526" s="182"/>
      <c r="M526" s="183"/>
      <c r="N526" s="309"/>
    </row>
    <row r="527" spans="1:14" x14ac:dyDescent="0.3">
      <c r="A527" s="322" t="s">
        <v>845</v>
      </c>
      <c r="B527" s="181">
        <v>6.0000000000000001E-3</v>
      </c>
      <c r="C527" s="182">
        <v>3.0000000000000001E-3</v>
      </c>
      <c r="D527" s="183">
        <v>2E-3</v>
      </c>
      <c r="E527" s="181">
        <v>0</v>
      </c>
      <c r="F527" s="182">
        <v>1E-3</v>
      </c>
      <c r="G527" s="183">
        <v>1E-3</v>
      </c>
      <c r="H527" s="181">
        <v>8.0000000000000002E-3</v>
      </c>
      <c r="I527" s="182">
        <v>4.0000000000000001E-3</v>
      </c>
      <c r="J527" s="183">
        <v>2E-3</v>
      </c>
      <c r="K527" s="182"/>
      <c r="L527" s="182"/>
      <c r="M527" s="183"/>
      <c r="N527" s="309"/>
    </row>
    <row r="528" spans="1:14" x14ac:dyDescent="0.3">
      <c r="A528" s="322" t="s">
        <v>846</v>
      </c>
      <c r="B528" s="181">
        <v>0.10100000000000001</v>
      </c>
      <c r="C528" s="182">
        <v>8.1000000000000003E-2</v>
      </c>
      <c r="D528" s="183">
        <v>8.6999999999999994E-2</v>
      </c>
      <c r="E528" s="181">
        <v>0.10100000000000001</v>
      </c>
      <c r="F528" s="182">
        <v>5.8000000000000003E-2</v>
      </c>
      <c r="G528" s="183">
        <v>6.5000000000000002E-2</v>
      </c>
      <c r="H528" s="181">
        <v>0.10100000000000001</v>
      </c>
      <c r="I528" s="182">
        <v>9.2999999999999999E-2</v>
      </c>
      <c r="J528" s="183">
        <v>0.1</v>
      </c>
      <c r="K528" s="182"/>
      <c r="L528" s="182"/>
      <c r="M528" s="183"/>
      <c r="N528" s="309"/>
    </row>
    <row r="529" spans="1:14" x14ac:dyDescent="0.3">
      <c r="A529" s="184" t="s">
        <v>867</v>
      </c>
      <c r="B529" s="181">
        <v>9.0999999999999998E-2</v>
      </c>
      <c r="C529" s="182">
        <v>0.113</v>
      </c>
      <c r="D529" s="183">
        <v>0.128</v>
      </c>
      <c r="E529" s="181">
        <v>7.3999999999999996E-2</v>
      </c>
      <c r="F529" s="182">
        <v>0.11600000000000001</v>
      </c>
      <c r="G529" s="183">
        <v>0.123</v>
      </c>
      <c r="H529" s="181">
        <v>9.9000000000000005E-2</v>
      </c>
      <c r="I529" s="182">
        <v>0.11</v>
      </c>
      <c r="J529" s="183">
        <v>0.13100000000000001</v>
      </c>
      <c r="K529" s="182"/>
      <c r="L529" s="182"/>
      <c r="M529" s="183"/>
      <c r="N529" s="309"/>
    </row>
    <row r="530" spans="1:14" x14ac:dyDescent="0.3">
      <c r="A530" s="121" t="s">
        <v>194</v>
      </c>
      <c r="B530" s="185">
        <v>537</v>
      </c>
      <c r="C530" s="186">
        <v>6542</v>
      </c>
      <c r="D530" s="187">
        <v>13565</v>
      </c>
      <c r="E530" s="185">
        <v>149</v>
      </c>
      <c r="F530" s="186">
        <v>2263</v>
      </c>
      <c r="G530" s="187">
        <v>5031</v>
      </c>
      <c r="H530" s="185">
        <v>385</v>
      </c>
      <c r="I530" s="186">
        <v>4118</v>
      </c>
      <c r="J530" s="187">
        <v>8278</v>
      </c>
      <c r="K530" s="186"/>
      <c r="L530" s="186"/>
      <c r="M530" s="187"/>
      <c r="N530" s="122"/>
    </row>
    <row r="531" spans="1:14" ht="26" x14ac:dyDescent="0.3">
      <c r="A531" s="190" t="s">
        <v>848</v>
      </c>
      <c r="B531" s="181">
        <v>1.0999999999999999E-2</v>
      </c>
      <c r="C531" s="182">
        <v>2.1999999999999999E-2</v>
      </c>
      <c r="D531" s="183">
        <v>1.9E-2</v>
      </c>
      <c r="E531" s="181">
        <v>7.0000000000000001E-3</v>
      </c>
      <c r="F531" s="182">
        <v>2.5000000000000001E-2</v>
      </c>
      <c r="G531" s="183">
        <v>1.7999999999999999E-2</v>
      </c>
      <c r="H531" s="181">
        <v>1.2999999999999999E-2</v>
      </c>
      <c r="I531" s="182">
        <v>2.1000000000000001E-2</v>
      </c>
      <c r="J531" s="183">
        <v>1.9E-2</v>
      </c>
      <c r="K531" s="182"/>
      <c r="L531" s="182"/>
      <c r="M531" s="183"/>
      <c r="N531" s="309"/>
    </row>
    <row r="532" spans="1:14" x14ac:dyDescent="0.3">
      <c r="A532" s="322" t="s">
        <v>44</v>
      </c>
      <c r="B532" s="181">
        <v>0.46</v>
      </c>
      <c r="C532" s="182">
        <v>0.36299999999999999</v>
      </c>
      <c r="D532" s="183">
        <v>0.373</v>
      </c>
      <c r="E532" s="181">
        <v>0.5</v>
      </c>
      <c r="F532" s="182">
        <v>0.38400000000000001</v>
      </c>
      <c r="G532" s="183">
        <v>0.39400000000000002</v>
      </c>
      <c r="H532" s="181">
        <v>0.44500000000000001</v>
      </c>
      <c r="I532" s="182">
        <v>0.35499999999999998</v>
      </c>
      <c r="J532" s="183">
        <v>0.36299999999999999</v>
      </c>
      <c r="K532" s="182"/>
      <c r="L532" s="182"/>
      <c r="M532" s="183"/>
      <c r="N532" s="309"/>
    </row>
    <row r="533" spans="1:14" x14ac:dyDescent="0.3">
      <c r="A533" s="322" t="s">
        <v>721</v>
      </c>
      <c r="B533" s="181">
        <v>1.0999999999999999E-2</v>
      </c>
      <c r="C533" s="182">
        <v>8.9999999999999993E-3</v>
      </c>
      <c r="D533" s="183">
        <v>0.01</v>
      </c>
      <c r="E533" s="181">
        <v>0</v>
      </c>
      <c r="F533" s="182">
        <v>5.0000000000000001E-3</v>
      </c>
      <c r="G533" s="183">
        <v>7.0000000000000001E-3</v>
      </c>
      <c r="H533" s="181">
        <v>1.6E-2</v>
      </c>
      <c r="I533" s="182">
        <v>1.0999999999999999E-2</v>
      </c>
      <c r="J533" s="183">
        <v>1.0999999999999999E-2</v>
      </c>
      <c r="K533" s="182"/>
      <c r="L533" s="182"/>
      <c r="M533" s="183"/>
      <c r="N533" s="309"/>
    </row>
    <row r="534" spans="1:14" x14ac:dyDescent="0.3">
      <c r="A534" s="322" t="s">
        <v>45</v>
      </c>
      <c r="B534" s="181">
        <v>0</v>
      </c>
      <c r="C534" s="182">
        <v>4.0000000000000001E-3</v>
      </c>
      <c r="D534" s="183">
        <v>3.0000000000000001E-3</v>
      </c>
      <c r="E534" s="181">
        <v>0</v>
      </c>
      <c r="F534" s="182">
        <v>4.0000000000000001E-3</v>
      </c>
      <c r="G534" s="183">
        <v>2E-3</v>
      </c>
      <c r="H534" s="181">
        <v>0</v>
      </c>
      <c r="I534" s="182">
        <v>3.0000000000000001E-3</v>
      </c>
      <c r="J534" s="183">
        <v>3.0000000000000001E-3</v>
      </c>
      <c r="K534" s="182"/>
      <c r="L534" s="182"/>
      <c r="M534" s="183"/>
      <c r="N534" s="309"/>
    </row>
    <row r="535" spans="1:14" x14ac:dyDescent="0.3">
      <c r="A535" s="322" t="s">
        <v>840</v>
      </c>
      <c r="B535" s="181">
        <v>4.7E-2</v>
      </c>
      <c r="C535" s="182">
        <v>6.6000000000000003E-2</v>
      </c>
      <c r="D535" s="183">
        <v>6.7000000000000004E-2</v>
      </c>
      <c r="E535" s="181">
        <v>4.1000000000000002E-2</v>
      </c>
      <c r="F535" s="182">
        <v>5.8999999999999997E-2</v>
      </c>
      <c r="G535" s="183">
        <v>6.3E-2</v>
      </c>
      <c r="H535" s="181">
        <v>0.05</v>
      </c>
      <c r="I535" s="182">
        <v>7.0000000000000007E-2</v>
      </c>
      <c r="J535" s="183">
        <v>6.9000000000000006E-2</v>
      </c>
      <c r="K535" s="182"/>
      <c r="L535" s="182"/>
      <c r="M535" s="183"/>
      <c r="N535" s="309"/>
    </row>
    <row r="536" spans="1:14" x14ac:dyDescent="0.3">
      <c r="A536" s="322" t="s">
        <v>841</v>
      </c>
      <c r="B536" s="181">
        <v>0.03</v>
      </c>
      <c r="C536" s="182">
        <v>3.6999999999999998E-2</v>
      </c>
      <c r="D536" s="183">
        <v>3.4000000000000002E-2</v>
      </c>
      <c r="E536" s="181">
        <v>3.4000000000000002E-2</v>
      </c>
      <c r="F536" s="182">
        <v>3.7999999999999999E-2</v>
      </c>
      <c r="G536" s="183">
        <v>3.2000000000000001E-2</v>
      </c>
      <c r="H536" s="181">
        <v>2.9000000000000001E-2</v>
      </c>
      <c r="I536" s="182">
        <v>3.6999999999999998E-2</v>
      </c>
      <c r="J536" s="183">
        <v>3.5000000000000003E-2</v>
      </c>
      <c r="K536" s="182"/>
      <c r="L536" s="182"/>
      <c r="M536" s="183"/>
      <c r="N536" s="309"/>
    </row>
    <row r="537" spans="1:14" x14ac:dyDescent="0.3">
      <c r="A537" s="322" t="s">
        <v>842</v>
      </c>
      <c r="B537" s="181">
        <v>4.9000000000000002E-2</v>
      </c>
      <c r="C537" s="182">
        <v>0.05</v>
      </c>
      <c r="D537" s="183">
        <v>5.3999999999999999E-2</v>
      </c>
      <c r="E537" s="181">
        <v>4.8000000000000001E-2</v>
      </c>
      <c r="F537" s="182">
        <v>5.2999999999999999E-2</v>
      </c>
      <c r="G537" s="183">
        <v>5.5E-2</v>
      </c>
      <c r="H537" s="181">
        <v>0.05</v>
      </c>
      <c r="I537" s="182">
        <v>4.8000000000000001E-2</v>
      </c>
      <c r="J537" s="183">
        <v>5.2999999999999999E-2</v>
      </c>
      <c r="K537" s="182"/>
      <c r="L537" s="182"/>
      <c r="M537" s="183"/>
      <c r="N537" s="309"/>
    </row>
    <row r="538" spans="1:14" x14ac:dyDescent="0.3">
      <c r="A538" s="322" t="s">
        <v>21</v>
      </c>
      <c r="B538" s="181">
        <v>3.5999999999999997E-2</v>
      </c>
      <c r="C538" s="182">
        <v>0.05</v>
      </c>
      <c r="D538" s="183">
        <v>4.4999999999999998E-2</v>
      </c>
      <c r="E538" s="181">
        <v>2.7E-2</v>
      </c>
      <c r="F538" s="182">
        <v>0.06</v>
      </c>
      <c r="G538" s="183">
        <v>4.9000000000000002E-2</v>
      </c>
      <c r="H538" s="181">
        <v>3.9E-2</v>
      </c>
      <c r="I538" s="182">
        <v>4.3999999999999997E-2</v>
      </c>
      <c r="J538" s="183">
        <v>4.2999999999999997E-2</v>
      </c>
      <c r="K538" s="182"/>
      <c r="L538" s="182"/>
      <c r="M538" s="183"/>
      <c r="N538" s="309"/>
    </row>
    <row r="539" spans="1:14" x14ac:dyDescent="0.3">
      <c r="A539" s="322" t="s">
        <v>843</v>
      </c>
      <c r="B539" s="181">
        <v>2.3E-2</v>
      </c>
      <c r="C539" s="182">
        <v>3.3000000000000002E-2</v>
      </c>
      <c r="D539" s="183">
        <v>3.3000000000000002E-2</v>
      </c>
      <c r="E539" s="181">
        <v>2.7E-2</v>
      </c>
      <c r="F539" s="182">
        <v>0.04</v>
      </c>
      <c r="G539" s="183">
        <v>3.7999999999999999E-2</v>
      </c>
      <c r="H539" s="181">
        <v>2.1000000000000001E-2</v>
      </c>
      <c r="I539" s="182">
        <v>2.9000000000000001E-2</v>
      </c>
      <c r="J539" s="183">
        <v>0.03</v>
      </c>
      <c r="K539" s="182"/>
      <c r="L539" s="182"/>
      <c r="M539" s="183"/>
      <c r="N539" s="309"/>
    </row>
    <row r="540" spans="1:14" x14ac:dyDescent="0.3">
      <c r="A540" s="184" t="s">
        <v>952</v>
      </c>
      <c r="B540" s="181">
        <v>4.0000000000000001E-3</v>
      </c>
      <c r="C540" s="182">
        <v>5.0000000000000001E-3</v>
      </c>
      <c r="D540" s="183">
        <v>4.0000000000000001E-3</v>
      </c>
      <c r="E540" s="181">
        <v>7.0000000000000001E-3</v>
      </c>
      <c r="F540" s="182">
        <v>5.0000000000000001E-3</v>
      </c>
      <c r="G540" s="183">
        <v>3.0000000000000001E-3</v>
      </c>
      <c r="H540" s="181">
        <v>3.0000000000000001E-3</v>
      </c>
      <c r="I540" s="182">
        <v>5.0000000000000001E-3</v>
      </c>
      <c r="J540" s="183">
        <v>4.0000000000000001E-3</v>
      </c>
      <c r="K540" s="182"/>
      <c r="L540" s="182"/>
      <c r="M540" s="183"/>
      <c r="N540" s="309"/>
    </row>
    <row r="541" spans="1:14" x14ac:dyDescent="0.3">
      <c r="A541" s="322" t="s">
        <v>844</v>
      </c>
      <c r="B541" s="181">
        <v>2.1000000000000001E-2</v>
      </c>
      <c r="C541" s="182">
        <v>4.3999999999999997E-2</v>
      </c>
      <c r="D541" s="183">
        <v>4.3999999999999997E-2</v>
      </c>
      <c r="E541" s="181">
        <v>2.1000000000000001E-2</v>
      </c>
      <c r="F541" s="182">
        <v>3.7999999999999999E-2</v>
      </c>
      <c r="G541" s="183">
        <v>3.7999999999999999E-2</v>
      </c>
      <c r="H541" s="181">
        <v>2.1000000000000001E-2</v>
      </c>
      <c r="I541" s="182">
        <v>4.7E-2</v>
      </c>
      <c r="J541" s="183">
        <v>4.5999999999999999E-2</v>
      </c>
      <c r="K541" s="182"/>
      <c r="L541" s="182"/>
      <c r="M541" s="183"/>
      <c r="N541" s="309"/>
    </row>
    <row r="542" spans="1:14" x14ac:dyDescent="0.3">
      <c r="A542" s="322" t="s">
        <v>794</v>
      </c>
      <c r="B542" s="181">
        <v>6.2E-2</v>
      </c>
      <c r="C542" s="182">
        <v>4.3999999999999997E-2</v>
      </c>
      <c r="D542" s="183">
        <v>0.04</v>
      </c>
      <c r="E542" s="181">
        <v>2.1000000000000001E-2</v>
      </c>
      <c r="F542" s="182">
        <v>2.8000000000000001E-2</v>
      </c>
      <c r="G542" s="183">
        <v>2.7E-2</v>
      </c>
      <c r="H542" s="181">
        <v>7.9000000000000001E-2</v>
      </c>
      <c r="I542" s="182">
        <v>5.1999999999999998E-2</v>
      </c>
      <c r="J542" s="183">
        <v>4.8000000000000001E-2</v>
      </c>
      <c r="K542" s="182"/>
      <c r="L542" s="182"/>
      <c r="M542" s="183"/>
      <c r="N542" s="309"/>
    </row>
    <row r="543" spans="1:14" x14ac:dyDescent="0.3">
      <c r="A543" s="322" t="s">
        <v>46</v>
      </c>
      <c r="B543" s="181">
        <v>0.04</v>
      </c>
      <c r="C543" s="182">
        <v>0.03</v>
      </c>
      <c r="D543" s="183">
        <v>4.4999999999999998E-2</v>
      </c>
      <c r="E543" s="181">
        <v>4.8000000000000001E-2</v>
      </c>
      <c r="F543" s="182">
        <v>3.1E-2</v>
      </c>
      <c r="G543" s="183">
        <v>0.05</v>
      </c>
      <c r="H543" s="181">
        <v>3.6999999999999998E-2</v>
      </c>
      <c r="I543" s="182">
        <v>2.8000000000000001E-2</v>
      </c>
      <c r="J543" s="183">
        <v>4.2999999999999997E-2</v>
      </c>
      <c r="K543" s="182"/>
      <c r="L543" s="182"/>
      <c r="M543" s="183"/>
      <c r="N543" s="309"/>
    </row>
    <row r="544" spans="1:14" x14ac:dyDescent="0.3">
      <c r="A544" s="322" t="s">
        <v>436</v>
      </c>
      <c r="B544" s="181">
        <v>8.9999999999999993E-3</v>
      </c>
      <c r="C544" s="182">
        <v>6.0000000000000001E-3</v>
      </c>
      <c r="D544" s="183">
        <v>5.0000000000000001E-3</v>
      </c>
      <c r="E544" s="181">
        <v>1.4E-2</v>
      </c>
      <c r="F544" s="182">
        <v>5.0000000000000001E-3</v>
      </c>
      <c r="G544" s="183">
        <v>5.0000000000000001E-3</v>
      </c>
      <c r="H544" s="181">
        <v>8.0000000000000002E-3</v>
      </c>
      <c r="I544" s="182">
        <v>7.0000000000000001E-3</v>
      </c>
      <c r="J544" s="183">
        <v>6.0000000000000001E-3</v>
      </c>
      <c r="K544" s="182"/>
      <c r="L544" s="182"/>
      <c r="M544" s="183"/>
      <c r="N544" s="309"/>
    </row>
    <row r="545" spans="1:14" ht="26" x14ac:dyDescent="0.3">
      <c r="A545" s="190" t="s">
        <v>1134</v>
      </c>
      <c r="B545" s="181">
        <v>1.2999999999999999E-2</v>
      </c>
      <c r="C545" s="182">
        <v>3.2000000000000001E-2</v>
      </c>
      <c r="D545" s="183">
        <v>2.9000000000000001E-2</v>
      </c>
      <c r="E545" s="181">
        <v>7.0000000000000001E-3</v>
      </c>
      <c r="F545" s="182">
        <v>2.9000000000000001E-2</v>
      </c>
      <c r="G545" s="183">
        <v>2.5999999999999999E-2</v>
      </c>
      <c r="H545" s="181">
        <v>1.6E-2</v>
      </c>
      <c r="I545" s="182">
        <v>3.4000000000000002E-2</v>
      </c>
      <c r="J545" s="183">
        <v>3.1E-2</v>
      </c>
      <c r="K545" s="182"/>
      <c r="L545" s="182"/>
      <c r="M545" s="183"/>
      <c r="N545" s="309"/>
    </row>
    <row r="546" spans="1:14" x14ac:dyDescent="0.3">
      <c r="A546" s="322" t="s">
        <v>485</v>
      </c>
      <c r="B546" s="181">
        <v>8.0000000000000002E-3</v>
      </c>
      <c r="C546" s="182">
        <v>8.0000000000000002E-3</v>
      </c>
      <c r="D546" s="183">
        <v>8.0000000000000002E-3</v>
      </c>
      <c r="E546" s="181">
        <v>7.0000000000000001E-3</v>
      </c>
      <c r="F546" s="182">
        <v>8.9999999999999993E-3</v>
      </c>
      <c r="G546" s="183">
        <v>8.9999999999999993E-3</v>
      </c>
      <c r="H546" s="181">
        <v>8.0000000000000002E-3</v>
      </c>
      <c r="I546" s="182">
        <v>7.0000000000000001E-3</v>
      </c>
      <c r="J546" s="183">
        <v>7.0000000000000001E-3</v>
      </c>
      <c r="K546" s="182"/>
      <c r="L546" s="182"/>
      <c r="M546" s="183"/>
      <c r="N546" s="309"/>
    </row>
    <row r="547" spans="1:14" x14ac:dyDescent="0.3">
      <c r="A547" s="322" t="s">
        <v>437</v>
      </c>
      <c r="B547" s="181">
        <v>4.0000000000000001E-3</v>
      </c>
      <c r="C547" s="182">
        <v>1.2E-2</v>
      </c>
      <c r="D547" s="183">
        <v>1.0999999999999999E-2</v>
      </c>
      <c r="E547" s="181">
        <v>7.0000000000000001E-3</v>
      </c>
      <c r="F547" s="182">
        <v>1.2E-2</v>
      </c>
      <c r="G547" s="183">
        <v>1.0999999999999999E-2</v>
      </c>
      <c r="H547" s="181">
        <v>3.0000000000000001E-3</v>
      </c>
      <c r="I547" s="182">
        <v>1.0999999999999999E-2</v>
      </c>
      <c r="J547" s="183">
        <v>1.0999999999999999E-2</v>
      </c>
      <c r="K547" s="182"/>
      <c r="L547" s="182"/>
      <c r="M547" s="183"/>
      <c r="N547" s="309"/>
    </row>
    <row r="548" spans="1:14" x14ac:dyDescent="0.3">
      <c r="A548" s="322" t="s">
        <v>845</v>
      </c>
      <c r="B548" s="181">
        <v>0.03</v>
      </c>
      <c r="C548" s="182">
        <v>3.3000000000000002E-2</v>
      </c>
      <c r="D548" s="183">
        <v>3.4000000000000002E-2</v>
      </c>
      <c r="E548" s="181">
        <v>4.1000000000000002E-2</v>
      </c>
      <c r="F548" s="182">
        <v>3.2000000000000001E-2</v>
      </c>
      <c r="G548" s="183">
        <v>3.5000000000000003E-2</v>
      </c>
      <c r="H548" s="181">
        <v>2.5999999999999999E-2</v>
      </c>
      <c r="I548" s="182">
        <v>3.4000000000000002E-2</v>
      </c>
      <c r="J548" s="183">
        <v>3.5000000000000003E-2</v>
      </c>
      <c r="K548" s="182"/>
      <c r="L548" s="182"/>
      <c r="M548" s="183"/>
      <c r="N548" s="309"/>
    </row>
    <row r="549" spans="1:14" x14ac:dyDescent="0.3">
      <c r="A549" s="322" t="s">
        <v>846</v>
      </c>
      <c r="B549" s="181">
        <v>0.115</v>
      </c>
      <c r="C549" s="182">
        <v>0.13</v>
      </c>
      <c r="D549" s="183">
        <v>0.124</v>
      </c>
      <c r="E549" s="181">
        <v>0.11600000000000001</v>
      </c>
      <c r="F549" s="182">
        <v>0.11799999999999999</v>
      </c>
      <c r="G549" s="183">
        <v>0.11799999999999999</v>
      </c>
      <c r="H549" s="181">
        <v>0.11</v>
      </c>
      <c r="I549" s="182">
        <v>0.13500000000000001</v>
      </c>
      <c r="J549" s="183">
        <v>0.127</v>
      </c>
      <c r="K549" s="182"/>
      <c r="L549" s="182"/>
      <c r="M549" s="183"/>
      <c r="N549" s="309"/>
    </row>
    <row r="550" spans="1:14" x14ac:dyDescent="0.3">
      <c r="A550" s="184" t="s">
        <v>867</v>
      </c>
      <c r="B550" s="181">
        <v>2.8000000000000001E-2</v>
      </c>
      <c r="C550" s="182">
        <v>2.1000000000000001E-2</v>
      </c>
      <c r="D550" s="183">
        <v>1.9E-2</v>
      </c>
      <c r="E550" s="181">
        <v>2.7E-2</v>
      </c>
      <c r="F550" s="182">
        <v>2.1999999999999999E-2</v>
      </c>
      <c r="G550" s="183">
        <v>0.02</v>
      </c>
      <c r="H550" s="181">
        <v>2.9000000000000001E-2</v>
      </c>
      <c r="I550" s="182">
        <v>2.1000000000000001E-2</v>
      </c>
      <c r="J550" s="183">
        <v>1.7000000000000001E-2</v>
      </c>
      <c r="K550" s="182"/>
      <c r="L550" s="182"/>
      <c r="M550" s="183"/>
      <c r="N550" s="309"/>
    </row>
    <row r="551" spans="1:14" x14ac:dyDescent="0.3">
      <c r="A551" s="121" t="s">
        <v>194</v>
      </c>
      <c r="B551" s="185">
        <v>531</v>
      </c>
      <c r="C551" s="186">
        <v>6507</v>
      </c>
      <c r="D551" s="187">
        <v>13513</v>
      </c>
      <c r="E551" s="185">
        <v>146</v>
      </c>
      <c r="F551" s="186">
        <v>2246</v>
      </c>
      <c r="G551" s="187">
        <v>5010</v>
      </c>
      <c r="H551" s="185">
        <v>382</v>
      </c>
      <c r="I551" s="186">
        <v>4100</v>
      </c>
      <c r="J551" s="187">
        <v>8247</v>
      </c>
      <c r="K551" s="186"/>
      <c r="L551" s="186"/>
      <c r="M551" s="187"/>
      <c r="N551" s="122"/>
    </row>
    <row r="552" spans="1:14" ht="26" x14ac:dyDescent="0.3">
      <c r="A552" s="190" t="s">
        <v>849</v>
      </c>
      <c r="B552" s="181">
        <v>2E-3</v>
      </c>
      <c r="C552" s="182">
        <v>1.6E-2</v>
      </c>
      <c r="D552" s="183">
        <v>1.7000000000000001E-2</v>
      </c>
      <c r="E552" s="181">
        <v>7.0000000000000001E-3</v>
      </c>
      <c r="F552" s="182">
        <v>1.7999999999999999E-2</v>
      </c>
      <c r="G552" s="183">
        <v>1.7999999999999999E-2</v>
      </c>
      <c r="H552" s="181">
        <v>0</v>
      </c>
      <c r="I552" s="182">
        <v>1.4E-2</v>
      </c>
      <c r="J552" s="183">
        <v>1.6E-2</v>
      </c>
      <c r="K552" s="182"/>
      <c r="L552" s="182"/>
      <c r="M552" s="183"/>
      <c r="N552" s="309"/>
    </row>
    <row r="553" spans="1:14" x14ac:dyDescent="0.3">
      <c r="A553" s="322" t="s">
        <v>44</v>
      </c>
      <c r="B553" s="181">
        <v>0.34699999999999998</v>
      </c>
      <c r="C553" s="182">
        <v>0.26500000000000001</v>
      </c>
      <c r="D553" s="183">
        <v>0.26500000000000001</v>
      </c>
      <c r="E553" s="181">
        <v>0.26200000000000001</v>
      </c>
      <c r="F553" s="182">
        <v>0.25700000000000001</v>
      </c>
      <c r="G553" s="183">
        <v>0.253</v>
      </c>
      <c r="H553" s="181">
        <v>0.38</v>
      </c>
      <c r="I553" s="182">
        <v>0.27</v>
      </c>
      <c r="J553" s="183">
        <v>0.27400000000000002</v>
      </c>
      <c r="K553" s="182"/>
      <c r="L553" s="182"/>
      <c r="M553" s="183"/>
      <c r="N553" s="309"/>
    </row>
    <row r="554" spans="1:14" x14ac:dyDescent="0.3">
      <c r="A554" s="322" t="s">
        <v>721</v>
      </c>
      <c r="B554" s="181">
        <v>1.2999999999999999E-2</v>
      </c>
      <c r="C554" s="182">
        <v>1.2999999999999999E-2</v>
      </c>
      <c r="D554" s="183">
        <v>1.2999999999999999E-2</v>
      </c>
      <c r="E554" s="181">
        <v>2.1000000000000001E-2</v>
      </c>
      <c r="F554" s="182">
        <v>1.6E-2</v>
      </c>
      <c r="G554" s="183">
        <v>1.6E-2</v>
      </c>
      <c r="H554" s="181">
        <v>1.0999999999999999E-2</v>
      </c>
      <c r="I554" s="182">
        <v>1.2E-2</v>
      </c>
      <c r="J554" s="183">
        <v>1.2E-2</v>
      </c>
      <c r="K554" s="182"/>
      <c r="L554" s="182"/>
      <c r="M554" s="183"/>
      <c r="N554" s="309"/>
    </row>
    <row r="555" spans="1:14" x14ac:dyDescent="0.3">
      <c r="A555" s="322" t="s">
        <v>45</v>
      </c>
      <c r="B555" s="181">
        <v>6.0000000000000001E-3</v>
      </c>
      <c r="C555" s="182">
        <v>5.0000000000000001E-3</v>
      </c>
      <c r="D555" s="183">
        <v>4.0000000000000001E-3</v>
      </c>
      <c r="E555" s="181">
        <v>7.0000000000000001E-3</v>
      </c>
      <c r="F555" s="182">
        <v>4.0000000000000001E-3</v>
      </c>
      <c r="G555" s="183">
        <v>4.0000000000000001E-3</v>
      </c>
      <c r="H555" s="181">
        <v>5.0000000000000001E-3</v>
      </c>
      <c r="I555" s="182">
        <v>5.0000000000000001E-3</v>
      </c>
      <c r="J555" s="183">
        <v>4.0000000000000001E-3</v>
      </c>
      <c r="K555" s="182"/>
      <c r="L555" s="182"/>
      <c r="M555" s="183"/>
      <c r="N555" s="309"/>
    </row>
    <row r="556" spans="1:14" x14ac:dyDescent="0.3">
      <c r="A556" s="322" t="s">
        <v>840</v>
      </c>
      <c r="B556" s="181">
        <v>4.3999999999999997E-2</v>
      </c>
      <c r="C556" s="182">
        <v>4.7E-2</v>
      </c>
      <c r="D556" s="183">
        <v>0.05</v>
      </c>
      <c r="E556" s="181">
        <v>7.5999999999999998E-2</v>
      </c>
      <c r="F556" s="182">
        <v>5.7000000000000002E-2</v>
      </c>
      <c r="G556" s="183">
        <v>0.06</v>
      </c>
      <c r="H556" s="181">
        <v>3.2000000000000001E-2</v>
      </c>
      <c r="I556" s="182">
        <v>4.1000000000000002E-2</v>
      </c>
      <c r="J556" s="183">
        <v>4.2999999999999997E-2</v>
      </c>
      <c r="K556" s="182"/>
      <c r="L556" s="182"/>
      <c r="M556" s="183"/>
      <c r="N556" s="309"/>
    </row>
    <row r="557" spans="1:14" x14ac:dyDescent="0.3">
      <c r="A557" s="322" t="s">
        <v>841</v>
      </c>
      <c r="B557" s="181">
        <v>2.8000000000000001E-2</v>
      </c>
      <c r="C557" s="182">
        <v>0.03</v>
      </c>
      <c r="D557" s="183">
        <v>2.5999999999999999E-2</v>
      </c>
      <c r="E557" s="181">
        <v>2.1000000000000001E-2</v>
      </c>
      <c r="F557" s="182">
        <v>3.3000000000000002E-2</v>
      </c>
      <c r="G557" s="183">
        <v>2.8000000000000001E-2</v>
      </c>
      <c r="H557" s="181">
        <v>3.2000000000000001E-2</v>
      </c>
      <c r="I557" s="182">
        <v>2.8000000000000001E-2</v>
      </c>
      <c r="J557" s="183">
        <v>2.5000000000000001E-2</v>
      </c>
      <c r="K557" s="182"/>
      <c r="L557" s="182"/>
      <c r="M557" s="183"/>
      <c r="N557" s="309"/>
    </row>
    <row r="558" spans="1:14" x14ac:dyDescent="0.3">
      <c r="A558" s="322" t="s">
        <v>842</v>
      </c>
      <c r="B558" s="181">
        <v>2.7E-2</v>
      </c>
      <c r="C558" s="182">
        <v>2.5999999999999999E-2</v>
      </c>
      <c r="D558" s="183">
        <v>3.1E-2</v>
      </c>
      <c r="E558" s="181">
        <v>2.8000000000000001E-2</v>
      </c>
      <c r="F558" s="182">
        <v>2.8000000000000001E-2</v>
      </c>
      <c r="G558" s="183">
        <v>3.3000000000000002E-2</v>
      </c>
      <c r="H558" s="181">
        <v>2.5999999999999999E-2</v>
      </c>
      <c r="I558" s="182">
        <v>2.4E-2</v>
      </c>
      <c r="J558" s="183">
        <v>2.9000000000000001E-2</v>
      </c>
      <c r="K558" s="182"/>
      <c r="L558" s="182"/>
      <c r="M558" s="183"/>
      <c r="N558" s="309"/>
    </row>
    <row r="559" spans="1:14" x14ac:dyDescent="0.3">
      <c r="A559" s="322" t="s">
        <v>21</v>
      </c>
      <c r="B559" s="181">
        <v>1.2999999999999999E-2</v>
      </c>
      <c r="C559" s="182">
        <v>4.1000000000000002E-2</v>
      </c>
      <c r="D559" s="183">
        <v>3.9E-2</v>
      </c>
      <c r="E559" s="181">
        <v>7.0000000000000001E-3</v>
      </c>
      <c r="F559" s="182">
        <v>0.03</v>
      </c>
      <c r="G559" s="183">
        <v>3.1E-2</v>
      </c>
      <c r="H559" s="181">
        <v>1.6E-2</v>
      </c>
      <c r="I559" s="182">
        <v>4.8000000000000001E-2</v>
      </c>
      <c r="J559" s="183">
        <v>4.4999999999999998E-2</v>
      </c>
      <c r="K559" s="182"/>
      <c r="L559" s="182"/>
      <c r="M559" s="183"/>
      <c r="N559" s="309"/>
    </row>
    <row r="560" spans="1:14" x14ac:dyDescent="0.3">
      <c r="A560" s="322" t="s">
        <v>843</v>
      </c>
      <c r="B560" s="181">
        <v>0.03</v>
      </c>
      <c r="C560" s="182">
        <v>3.6999999999999998E-2</v>
      </c>
      <c r="D560" s="183">
        <v>3.4000000000000002E-2</v>
      </c>
      <c r="E560" s="181">
        <v>5.5E-2</v>
      </c>
      <c r="F560" s="182">
        <v>4.1000000000000002E-2</v>
      </c>
      <c r="G560" s="183">
        <v>3.3000000000000002E-2</v>
      </c>
      <c r="H560" s="181">
        <v>2.1000000000000001E-2</v>
      </c>
      <c r="I560" s="182">
        <v>3.5000000000000003E-2</v>
      </c>
      <c r="J560" s="183">
        <v>3.4000000000000002E-2</v>
      </c>
      <c r="K560" s="182"/>
      <c r="L560" s="182"/>
      <c r="M560" s="183"/>
      <c r="N560" s="309"/>
    </row>
    <row r="561" spans="1:14" x14ac:dyDescent="0.3">
      <c r="A561" s="184" t="s">
        <v>952</v>
      </c>
      <c r="B561" s="181">
        <v>4.0000000000000001E-3</v>
      </c>
      <c r="C561" s="182">
        <v>5.0000000000000001E-3</v>
      </c>
      <c r="D561" s="183">
        <v>5.0000000000000001E-3</v>
      </c>
      <c r="E561" s="181">
        <v>0</v>
      </c>
      <c r="F561" s="182">
        <v>3.0000000000000001E-3</v>
      </c>
      <c r="G561" s="183">
        <v>3.0000000000000001E-3</v>
      </c>
      <c r="H561" s="181">
        <v>5.0000000000000001E-3</v>
      </c>
      <c r="I561" s="182">
        <v>7.0000000000000001E-3</v>
      </c>
      <c r="J561" s="183">
        <v>6.0000000000000001E-3</v>
      </c>
      <c r="K561" s="182"/>
      <c r="L561" s="182"/>
      <c r="M561" s="183"/>
      <c r="N561" s="309"/>
    </row>
    <row r="562" spans="1:14" x14ac:dyDescent="0.3">
      <c r="A562" s="322" t="s">
        <v>844</v>
      </c>
      <c r="B562" s="181">
        <v>2.5000000000000001E-2</v>
      </c>
      <c r="C562" s="182">
        <v>3.4000000000000002E-2</v>
      </c>
      <c r="D562" s="183">
        <v>3.4000000000000002E-2</v>
      </c>
      <c r="E562" s="181">
        <v>3.4000000000000002E-2</v>
      </c>
      <c r="F562" s="182">
        <v>3.7999999999999999E-2</v>
      </c>
      <c r="G562" s="183">
        <v>0.04</v>
      </c>
      <c r="H562" s="181">
        <v>2.1000000000000001E-2</v>
      </c>
      <c r="I562" s="182">
        <v>3.2000000000000001E-2</v>
      </c>
      <c r="J562" s="183">
        <v>3.2000000000000001E-2</v>
      </c>
      <c r="K562" s="182"/>
      <c r="L562" s="182"/>
      <c r="M562" s="183"/>
      <c r="N562" s="309"/>
    </row>
    <row r="563" spans="1:14" x14ac:dyDescent="0.3">
      <c r="A563" s="322" t="s">
        <v>794</v>
      </c>
      <c r="B563" s="181">
        <v>0.13100000000000001</v>
      </c>
      <c r="C563" s="182">
        <v>9.9000000000000005E-2</v>
      </c>
      <c r="D563" s="183">
        <v>0.10100000000000001</v>
      </c>
      <c r="E563" s="181">
        <v>0.152</v>
      </c>
      <c r="F563" s="182">
        <v>0.106</v>
      </c>
      <c r="G563" s="183">
        <v>0.108</v>
      </c>
      <c r="H563" s="181">
        <v>0.124</v>
      </c>
      <c r="I563" s="182">
        <v>9.6000000000000002E-2</v>
      </c>
      <c r="J563" s="183">
        <v>9.7000000000000003E-2</v>
      </c>
      <c r="K563" s="182"/>
      <c r="L563" s="182"/>
      <c r="M563" s="183"/>
      <c r="N563" s="309"/>
    </row>
    <row r="564" spans="1:14" x14ac:dyDescent="0.3">
      <c r="A564" s="322" t="s">
        <v>46</v>
      </c>
      <c r="B564" s="181">
        <v>3.2000000000000001E-2</v>
      </c>
      <c r="C564" s="182">
        <v>2.5000000000000001E-2</v>
      </c>
      <c r="D564" s="183">
        <v>3.5000000000000003E-2</v>
      </c>
      <c r="E564" s="181">
        <v>2.8000000000000001E-2</v>
      </c>
      <c r="F564" s="182">
        <v>2.8000000000000001E-2</v>
      </c>
      <c r="G564" s="183">
        <v>3.7999999999999999E-2</v>
      </c>
      <c r="H564" s="181">
        <v>3.4000000000000002E-2</v>
      </c>
      <c r="I564" s="182">
        <v>2.3E-2</v>
      </c>
      <c r="J564" s="183">
        <v>3.4000000000000002E-2</v>
      </c>
      <c r="K564" s="182"/>
      <c r="L564" s="182"/>
      <c r="M564" s="183"/>
      <c r="N564" s="309"/>
    </row>
    <row r="565" spans="1:14" x14ac:dyDescent="0.3">
      <c r="A565" s="322" t="s">
        <v>436</v>
      </c>
      <c r="B565" s="181">
        <v>8.0000000000000002E-3</v>
      </c>
      <c r="C565" s="182">
        <v>7.0000000000000001E-3</v>
      </c>
      <c r="D565" s="183">
        <v>6.0000000000000001E-3</v>
      </c>
      <c r="E565" s="181">
        <v>0</v>
      </c>
      <c r="F565" s="182">
        <v>5.0000000000000001E-3</v>
      </c>
      <c r="G565" s="183">
        <v>4.0000000000000001E-3</v>
      </c>
      <c r="H565" s="181">
        <v>8.0000000000000002E-3</v>
      </c>
      <c r="I565" s="182">
        <v>8.9999999999999993E-3</v>
      </c>
      <c r="J565" s="183">
        <v>7.0000000000000001E-3</v>
      </c>
      <c r="K565" s="182"/>
      <c r="L565" s="182"/>
      <c r="M565" s="183"/>
      <c r="N565" s="309"/>
    </row>
    <row r="566" spans="1:14" x14ac:dyDescent="0.3">
      <c r="A566" s="322" t="s">
        <v>22</v>
      </c>
      <c r="B566" s="181">
        <v>8.0000000000000002E-3</v>
      </c>
      <c r="C566" s="182">
        <v>1.7000000000000001E-2</v>
      </c>
      <c r="D566" s="183">
        <v>1.7000000000000001E-2</v>
      </c>
      <c r="E566" s="181">
        <v>1.4E-2</v>
      </c>
      <c r="F566" s="182">
        <v>1.9E-2</v>
      </c>
      <c r="G566" s="183">
        <v>1.7999999999999999E-2</v>
      </c>
      <c r="H566" s="181">
        <v>5.0000000000000001E-3</v>
      </c>
      <c r="I566" s="182">
        <v>1.6E-2</v>
      </c>
      <c r="J566" s="183">
        <v>1.7000000000000001E-2</v>
      </c>
      <c r="K566" s="182"/>
      <c r="L566" s="182"/>
      <c r="M566" s="183"/>
      <c r="N566" s="309"/>
    </row>
    <row r="567" spans="1:14" x14ac:dyDescent="0.3">
      <c r="A567" s="322" t="s">
        <v>485</v>
      </c>
      <c r="B567" s="181">
        <v>8.0000000000000002E-3</v>
      </c>
      <c r="C567" s="182">
        <v>8.0000000000000002E-3</v>
      </c>
      <c r="D567" s="183">
        <v>8.0000000000000002E-3</v>
      </c>
      <c r="E567" s="181">
        <v>7.0000000000000001E-3</v>
      </c>
      <c r="F567" s="182">
        <v>8.0000000000000002E-3</v>
      </c>
      <c r="G567" s="183">
        <v>8.9999999999999993E-3</v>
      </c>
      <c r="H567" s="181">
        <v>8.0000000000000002E-3</v>
      </c>
      <c r="I567" s="182">
        <v>7.0000000000000001E-3</v>
      </c>
      <c r="J567" s="183">
        <v>7.0000000000000001E-3</v>
      </c>
      <c r="K567" s="182"/>
      <c r="L567" s="182"/>
      <c r="M567" s="183"/>
      <c r="N567" s="309"/>
    </row>
    <row r="568" spans="1:14" x14ac:dyDescent="0.3">
      <c r="A568" s="322" t="s">
        <v>437</v>
      </c>
      <c r="B568" s="181">
        <v>0</v>
      </c>
      <c r="C568" s="182">
        <v>0.01</v>
      </c>
      <c r="D568" s="183">
        <v>1.0999999999999999E-2</v>
      </c>
      <c r="E568" s="181">
        <v>0</v>
      </c>
      <c r="F568" s="182">
        <v>1.2999999999999999E-2</v>
      </c>
      <c r="G568" s="183">
        <v>1.2E-2</v>
      </c>
      <c r="H568" s="181">
        <v>0</v>
      </c>
      <c r="I568" s="182">
        <v>8.0000000000000002E-3</v>
      </c>
      <c r="J568" s="183">
        <v>1.0999999999999999E-2</v>
      </c>
      <c r="K568" s="182"/>
      <c r="L568" s="182"/>
      <c r="M568" s="183"/>
      <c r="N568" s="309"/>
    </row>
    <row r="569" spans="1:14" x14ac:dyDescent="0.3">
      <c r="A569" s="322" t="s">
        <v>845</v>
      </c>
      <c r="B569" s="181">
        <v>4.2000000000000003E-2</v>
      </c>
      <c r="C569" s="182">
        <v>5.1999999999999998E-2</v>
      </c>
      <c r="D569" s="183">
        <v>5.0999999999999997E-2</v>
      </c>
      <c r="E569" s="181">
        <v>4.1000000000000002E-2</v>
      </c>
      <c r="F569" s="182">
        <v>4.7E-2</v>
      </c>
      <c r="G569" s="183">
        <v>4.7E-2</v>
      </c>
      <c r="H569" s="181">
        <v>4.2000000000000003E-2</v>
      </c>
      <c r="I569" s="182">
        <v>5.3999999999999999E-2</v>
      </c>
      <c r="J569" s="183">
        <v>5.3999999999999999E-2</v>
      </c>
      <c r="K569" s="182"/>
      <c r="L569" s="182"/>
      <c r="M569" s="183"/>
      <c r="N569" s="309"/>
    </row>
    <row r="570" spans="1:14" x14ac:dyDescent="0.3">
      <c r="A570" s="322" t="s">
        <v>846</v>
      </c>
      <c r="B570" s="181">
        <v>0.16900000000000001</v>
      </c>
      <c r="C570" s="182">
        <v>0.20100000000000001</v>
      </c>
      <c r="D570" s="183">
        <v>0.19</v>
      </c>
      <c r="E570" s="181">
        <v>0.17199999999999999</v>
      </c>
      <c r="F570" s="182">
        <v>0.19</v>
      </c>
      <c r="G570" s="183">
        <v>0.186</v>
      </c>
      <c r="H570" s="181">
        <v>0.16600000000000001</v>
      </c>
      <c r="I570" s="182">
        <v>0.20699999999999999</v>
      </c>
      <c r="J570" s="183">
        <v>0.193</v>
      </c>
      <c r="K570" s="182"/>
      <c r="L570" s="182"/>
      <c r="M570" s="183"/>
      <c r="N570" s="309"/>
    </row>
    <row r="571" spans="1:14" x14ac:dyDescent="0.3">
      <c r="A571" s="184" t="s">
        <v>867</v>
      </c>
      <c r="B571" s="181">
        <v>6.5000000000000002E-2</v>
      </c>
      <c r="C571" s="182">
        <v>6.3E-2</v>
      </c>
      <c r="D571" s="183">
        <v>6.0999999999999999E-2</v>
      </c>
      <c r="E571" s="181">
        <v>6.9000000000000006E-2</v>
      </c>
      <c r="F571" s="182">
        <v>5.7000000000000002E-2</v>
      </c>
      <c r="G571" s="183">
        <v>0.06</v>
      </c>
      <c r="H571" s="181">
        <v>6.3E-2</v>
      </c>
      <c r="I571" s="182">
        <v>6.5000000000000002E-2</v>
      </c>
      <c r="J571" s="183">
        <v>6.0999999999999999E-2</v>
      </c>
      <c r="K571" s="182"/>
      <c r="L571" s="182"/>
      <c r="M571" s="183"/>
      <c r="N571" s="309"/>
    </row>
    <row r="572" spans="1:14" x14ac:dyDescent="0.3">
      <c r="A572" s="121" t="s">
        <v>194</v>
      </c>
      <c r="B572" s="185">
        <v>527</v>
      </c>
      <c r="C572" s="186">
        <v>6476</v>
      </c>
      <c r="D572" s="187">
        <v>13447</v>
      </c>
      <c r="E572" s="185">
        <v>145</v>
      </c>
      <c r="F572" s="186">
        <v>2241</v>
      </c>
      <c r="G572" s="187">
        <v>4994</v>
      </c>
      <c r="H572" s="185">
        <v>379</v>
      </c>
      <c r="I572" s="186">
        <v>4074</v>
      </c>
      <c r="J572" s="187">
        <v>8200</v>
      </c>
      <c r="K572" s="186"/>
      <c r="L572" s="186"/>
      <c r="M572" s="187"/>
      <c r="N572" s="122"/>
    </row>
    <row r="573" spans="1:14" ht="52" x14ac:dyDescent="0.3">
      <c r="A573" s="80" t="s">
        <v>556</v>
      </c>
      <c r="B573" s="181">
        <v>0.84099999999999997</v>
      </c>
      <c r="C573" s="182">
        <v>0.86599999999999999</v>
      </c>
      <c r="D573" s="183">
        <v>0.87</v>
      </c>
      <c r="E573" s="181">
        <v>0.82799999999999996</v>
      </c>
      <c r="F573" s="182">
        <v>0.879</v>
      </c>
      <c r="G573" s="183">
        <v>0.88300000000000001</v>
      </c>
      <c r="H573" s="181">
        <v>0.84499999999999997</v>
      </c>
      <c r="I573" s="182">
        <v>0.85899999999999999</v>
      </c>
      <c r="J573" s="183">
        <v>0.86099999999999999</v>
      </c>
      <c r="K573" s="182"/>
      <c r="L573" s="182"/>
      <c r="M573" s="183"/>
      <c r="N573" s="309"/>
    </row>
    <row r="574" spans="1:14" x14ac:dyDescent="0.3">
      <c r="A574" s="184" t="s">
        <v>623</v>
      </c>
      <c r="B574" s="181">
        <v>1.7000000000000001E-2</v>
      </c>
      <c r="C574" s="182">
        <v>2.1000000000000001E-2</v>
      </c>
      <c r="D574" s="183">
        <v>1.9E-2</v>
      </c>
      <c r="E574" s="181">
        <v>2.1000000000000001E-2</v>
      </c>
      <c r="F574" s="182">
        <v>1.7999999999999999E-2</v>
      </c>
      <c r="G574" s="183">
        <v>1.6E-2</v>
      </c>
      <c r="H574" s="181">
        <v>1.6E-2</v>
      </c>
      <c r="I574" s="182">
        <v>2.3E-2</v>
      </c>
      <c r="J574" s="183">
        <v>0.02</v>
      </c>
      <c r="K574" s="182"/>
      <c r="L574" s="182"/>
      <c r="M574" s="183"/>
      <c r="N574" s="309"/>
    </row>
    <row r="575" spans="1:14" x14ac:dyDescent="0.3">
      <c r="A575" s="184" t="s">
        <v>832</v>
      </c>
      <c r="B575" s="181">
        <v>7.9000000000000001E-2</v>
      </c>
      <c r="C575" s="182">
        <v>6.2E-2</v>
      </c>
      <c r="D575" s="183">
        <v>6.2E-2</v>
      </c>
      <c r="E575" s="181">
        <v>4.8000000000000001E-2</v>
      </c>
      <c r="F575" s="182">
        <v>4.8000000000000001E-2</v>
      </c>
      <c r="G575" s="183">
        <v>4.8000000000000001E-2</v>
      </c>
      <c r="H575" s="181">
        <v>9.1999999999999998E-2</v>
      </c>
      <c r="I575" s="182">
        <v>7.0000000000000007E-2</v>
      </c>
      <c r="J575" s="183">
        <v>7.0000000000000007E-2</v>
      </c>
      <c r="K575" s="182"/>
      <c r="L575" s="182"/>
      <c r="M575" s="183"/>
      <c r="N575" s="309"/>
    </row>
    <row r="576" spans="1:14" x14ac:dyDescent="0.3">
      <c r="A576" s="184" t="s">
        <v>480</v>
      </c>
      <c r="B576" s="181">
        <v>4.7E-2</v>
      </c>
      <c r="C576" s="182">
        <v>3.1E-2</v>
      </c>
      <c r="D576" s="183">
        <v>3.2000000000000001E-2</v>
      </c>
      <c r="E576" s="181">
        <v>7.5999999999999998E-2</v>
      </c>
      <c r="F576" s="182">
        <v>3.5000000000000003E-2</v>
      </c>
      <c r="G576" s="183">
        <v>3.3000000000000002E-2</v>
      </c>
      <c r="H576" s="181">
        <v>3.6999999999999998E-2</v>
      </c>
      <c r="I576" s="182">
        <v>0.03</v>
      </c>
      <c r="J576" s="183">
        <v>3.1E-2</v>
      </c>
      <c r="K576" s="182"/>
      <c r="L576" s="182"/>
      <c r="M576" s="183"/>
      <c r="N576" s="309"/>
    </row>
    <row r="577" spans="1:14" x14ac:dyDescent="0.3">
      <c r="A577" s="184" t="s">
        <v>803</v>
      </c>
      <c r="B577" s="181">
        <v>1.4999999999999999E-2</v>
      </c>
      <c r="C577" s="182">
        <v>1.9E-2</v>
      </c>
      <c r="D577" s="183">
        <v>1.7999999999999999E-2</v>
      </c>
      <c r="E577" s="181">
        <v>2.8000000000000001E-2</v>
      </c>
      <c r="F577" s="182">
        <v>0.02</v>
      </c>
      <c r="G577" s="183">
        <v>0.02</v>
      </c>
      <c r="H577" s="181">
        <v>0.01</v>
      </c>
      <c r="I577" s="182">
        <v>1.9E-2</v>
      </c>
      <c r="J577" s="183">
        <v>1.7000000000000001E-2</v>
      </c>
      <c r="K577" s="182"/>
      <c r="L577" s="182"/>
      <c r="M577" s="183"/>
      <c r="N577" s="309"/>
    </row>
    <row r="578" spans="1:14" x14ac:dyDescent="0.3">
      <c r="A578" s="121" t="s">
        <v>194</v>
      </c>
      <c r="B578" s="185">
        <v>529</v>
      </c>
      <c r="C578" s="186">
        <v>6498</v>
      </c>
      <c r="D578" s="187">
        <v>13522</v>
      </c>
      <c r="E578" s="185">
        <v>145</v>
      </c>
      <c r="F578" s="186">
        <v>2243</v>
      </c>
      <c r="G578" s="187">
        <v>5016</v>
      </c>
      <c r="H578" s="185">
        <v>381</v>
      </c>
      <c r="I578" s="186">
        <v>4094</v>
      </c>
      <c r="J578" s="187">
        <v>8251</v>
      </c>
      <c r="K578" s="186"/>
      <c r="L578" s="186"/>
      <c r="M578" s="187"/>
      <c r="N578" s="84"/>
    </row>
    <row r="579" spans="1:14" ht="26" x14ac:dyDescent="0.3">
      <c r="A579" s="80" t="s">
        <v>557</v>
      </c>
      <c r="B579" s="181">
        <v>0.63500000000000001</v>
      </c>
      <c r="C579" s="182">
        <v>0.68899999999999995</v>
      </c>
      <c r="D579" s="183">
        <v>0.67900000000000005</v>
      </c>
      <c r="E579" s="181">
        <v>0.57899999999999996</v>
      </c>
      <c r="F579" s="182">
        <v>0.66600000000000004</v>
      </c>
      <c r="G579" s="183">
        <v>0.66400000000000003</v>
      </c>
      <c r="H579" s="181">
        <v>0.65900000000000003</v>
      </c>
      <c r="I579" s="182">
        <v>0.70199999999999996</v>
      </c>
      <c r="J579" s="183">
        <v>0.68799999999999994</v>
      </c>
      <c r="K579" s="182"/>
      <c r="L579" s="182"/>
      <c r="M579" s="183"/>
      <c r="N579" s="309"/>
    </row>
    <row r="580" spans="1:14" x14ac:dyDescent="0.3">
      <c r="A580" s="184" t="s">
        <v>623</v>
      </c>
      <c r="B580" s="181">
        <v>5.5E-2</v>
      </c>
      <c r="C580" s="182">
        <v>3.7999999999999999E-2</v>
      </c>
      <c r="D580" s="183">
        <v>3.9E-2</v>
      </c>
      <c r="E580" s="181">
        <v>5.5E-2</v>
      </c>
      <c r="F580" s="182">
        <v>4.2000000000000003E-2</v>
      </c>
      <c r="G580" s="183">
        <v>4.3999999999999997E-2</v>
      </c>
      <c r="H580" s="181">
        <v>5.5E-2</v>
      </c>
      <c r="I580" s="182">
        <v>3.6999999999999998E-2</v>
      </c>
      <c r="J580" s="183">
        <v>3.5999999999999997E-2</v>
      </c>
      <c r="K580" s="182"/>
      <c r="L580" s="182"/>
      <c r="M580" s="183"/>
      <c r="N580" s="309"/>
    </row>
    <row r="581" spans="1:14" x14ac:dyDescent="0.3">
      <c r="A581" s="184" t="s">
        <v>832</v>
      </c>
      <c r="B581" s="181">
        <v>0.159</v>
      </c>
      <c r="C581" s="182">
        <v>0.13800000000000001</v>
      </c>
      <c r="D581" s="183">
        <v>0.14099999999999999</v>
      </c>
      <c r="E581" s="181">
        <v>0.159</v>
      </c>
      <c r="F581" s="182">
        <v>0.14699999999999999</v>
      </c>
      <c r="G581" s="183">
        <v>0.14499999999999999</v>
      </c>
      <c r="H581" s="181">
        <v>0.157</v>
      </c>
      <c r="I581" s="182">
        <v>0.13200000000000001</v>
      </c>
      <c r="J581" s="183">
        <v>0.13800000000000001</v>
      </c>
      <c r="K581" s="182"/>
      <c r="L581" s="182"/>
      <c r="M581" s="183"/>
      <c r="N581" s="309"/>
    </row>
    <row r="582" spans="1:14" x14ac:dyDescent="0.3">
      <c r="A582" s="184" t="s">
        <v>480</v>
      </c>
      <c r="B582" s="181">
        <v>8.8999999999999996E-2</v>
      </c>
      <c r="C582" s="182">
        <v>5.5E-2</v>
      </c>
      <c r="D582" s="183">
        <v>5.8999999999999997E-2</v>
      </c>
      <c r="E582" s="181">
        <v>0.14499999999999999</v>
      </c>
      <c r="F582" s="182">
        <v>6.8000000000000005E-2</v>
      </c>
      <c r="G582" s="183">
        <v>6.7000000000000004E-2</v>
      </c>
      <c r="H582" s="181">
        <v>6.8000000000000005E-2</v>
      </c>
      <c r="I582" s="182">
        <v>4.8000000000000001E-2</v>
      </c>
      <c r="J582" s="183">
        <v>5.3999999999999999E-2</v>
      </c>
      <c r="K582" s="182"/>
      <c r="L582" s="182"/>
      <c r="M582" s="183"/>
      <c r="N582" s="309"/>
    </row>
    <row r="583" spans="1:14" x14ac:dyDescent="0.3">
      <c r="A583" s="184" t="s">
        <v>803</v>
      </c>
      <c r="B583" s="181">
        <v>6.2E-2</v>
      </c>
      <c r="C583" s="182">
        <v>0.08</v>
      </c>
      <c r="D583" s="183">
        <v>8.3000000000000004E-2</v>
      </c>
      <c r="E583" s="181">
        <v>6.2E-2</v>
      </c>
      <c r="F583" s="182">
        <v>7.6999999999999999E-2</v>
      </c>
      <c r="G583" s="183">
        <v>0.08</v>
      </c>
      <c r="H583" s="181">
        <v>0.06</v>
      </c>
      <c r="I583" s="182">
        <v>0.08</v>
      </c>
      <c r="J583" s="183">
        <v>8.3000000000000004E-2</v>
      </c>
      <c r="K583" s="182"/>
      <c r="L583" s="182"/>
      <c r="M583" s="183"/>
      <c r="N583" s="309"/>
    </row>
    <row r="584" spans="1:14" x14ac:dyDescent="0.3">
      <c r="A584" s="121" t="s">
        <v>194</v>
      </c>
      <c r="B584" s="185">
        <v>529</v>
      </c>
      <c r="C584" s="186">
        <v>6492</v>
      </c>
      <c r="D584" s="187">
        <v>13511</v>
      </c>
      <c r="E584" s="185">
        <v>145</v>
      </c>
      <c r="F584" s="186">
        <v>2240</v>
      </c>
      <c r="G584" s="187">
        <v>5012</v>
      </c>
      <c r="H584" s="185">
        <v>381</v>
      </c>
      <c r="I584" s="186">
        <v>4091</v>
      </c>
      <c r="J584" s="187">
        <v>8244</v>
      </c>
      <c r="K584" s="186"/>
      <c r="L584" s="186"/>
      <c r="M584" s="187"/>
      <c r="N584" s="84"/>
    </row>
    <row r="585" spans="1:14" ht="65" x14ac:dyDescent="0.3">
      <c r="A585" s="190" t="s">
        <v>734</v>
      </c>
      <c r="B585" s="181">
        <v>0.124</v>
      </c>
      <c r="C585" s="182">
        <v>0.11700000000000001</v>
      </c>
      <c r="D585" s="183">
        <v>0.112</v>
      </c>
      <c r="E585" s="181">
        <v>0.111</v>
      </c>
      <c r="F585" s="182">
        <v>0.109</v>
      </c>
      <c r="G585" s="183">
        <v>0.105</v>
      </c>
      <c r="H585" s="181">
        <v>0.128</v>
      </c>
      <c r="I585" s="182">
        <v>0.12</v>
      </c>
      <c r="J585" s="183">
        <v>0.114</v>
      </c>
      <c r="K585" s="182"/>
      <c r="L585" s="182"/>
      <c r="M585" s="183"/>
      <c r="N585" s="309"/>
    </row>
    <row r="586" spans="1:14" x14ac:dyDescent="0.3">
      <c r="A586" s="184" t="s">
        <v>735</v>
      </c>
      <c r="B586" s="181">
        <v>8.5999999999999993E-2</v>
      </c>
      <c r="C586" s="182">
        <v>0.09</v>
      </c>
      <c r="D586" s="183">
        <v>8.5999999999999993E-2</v>
      </c>
      <c r="E586" s="181">
        <v>9.6000000000000002E-2</v>
      </c>
      <c r="F586" s="182">
        <v>7.2999999999999995E-2</v>
      </c>
      <c r="G586" s="183">
        <v>7.0999999999999994E-2</v>
      </c>
      <c r="H586" s="181">
        <v>8.3000000000000004E-2</v>
      </c>
      <c r="I586" s="182">
        <v>9.8000000000000004E-2</v>
      </c>
      <c r="J586" s="183">
        <v>9.4E-2</v>
      </c>
      <c r="K586" s="182"/>
      <c r="L586" s="182"/>
      <c r="M586" s="183"/>
      <c r="N586" s="309"/>
    </row>
    <row r="587" spans="1:14" x14ac:dyDescent="0.3">
      <c r="A587" s="184" t="s">
        <v>736</v>
      </c>
      <c r="B587" s="181">
        <v>6.4000000000000001E-2</v>
      </c>
      <c r="C587" s="182">
        <v>8.1000000000000003E-2</v>
      </c>
      <c r="D587" s="183">
        <v>7.2999999999999995E-2</v>
      </c>
      <c r="E587" s="181">
        <v>7.3999999999999996E-2</v>
      </c>
      <c r="F587" s="182">
        <v>7.8E-2</v>
      </c>
      <c r="G587" s="183">
        <v>7.0999999999999994E-2</v>
      </c>
      <c r="H587" s="181">
        <v>6.0999999999999999E-2</v>
      </c>
      <c r="I587" s="182">
        <v>8.3000000000000004E-2</v>
      </c>
      <c r="J587" s="183">
        <v>7.3999999999999996E-2</v>
      </c>
      <c r="K587" s="182"/>
      <c r="L587" s="182"/>
      <c r="M587" s="183"/>
      <c r="N587" s="309"/>
    </row>
    <row r="588" spans="1:14" x14ac:dyDescent="0.3">
      <c r="A588" s="184" t="s">
        <v>737</v>
      </c>
      <c r="B588" s="181">
        <v>5.1999999999999998E-2</v>
      </c>
      <c r="C588" s="182">
        <v>7.0999999999999994E-2</v>
      </c>
      <c r="D588" s="183">
        <v>6.6000000000000003E-2</v>
      </c>
      <c r="E588" s="181">
        <v>5.1999999999999998E-2</v>
      </c>
      <c r="F588" s="182">
        <v>7.5999999999999998E-2</v>
      </c>
      <c r="G588" s="183">
        <v>6.8000000000000005E-2</v>
      </c>
      <c r="H588" s="181">
        <v>0.05</v>
      </c>
      <c r="I588" s="182">
        <v>6.7000000000000004E-2</v>
      </c>
      <c r="J588" s="183">
        <v>6.4000000000000001E-2</v>
      </c>
      <c r="K588" s="182"/>
      <c r="L588" s="182"/>
      <c r="M588" s="183"/>
      <c r="N588" s="309"/>
    </row>
    <row r="589" spans="1:14" x14ac:dyDescent="0.3">
      <c r="A589" s="184" t="s">
        <v>738</v>
      </c>
      <c r="B589" s="181">
        <v>5.6000000000000001E-2</v>
      </c>
      <c r="C589" s="182">
        <v>0.112</v>
      </c>
      <c r="D589" s="183">
        <v>9.9000000000000005E-2</v>
      </c>
      <c r="E589" s="181">
        <v>5.1999999999999998E-2</v>
      </c>
      <c r="F589" s="182">
        <v>0.107</v>
      </c>
      <c r="G589" s="183">
        <v>9.8000000000000004E-2</v>
      </c>
      <c r="H589" s="181">
        <v>5.8000000000000003E-2</v>
      </c>
      <c r="I589" s="182">
        <v>0.115</v>
      </c>
      <c r="J589" s="183">
        <v>0.1</v>
      </c>
      <c r="K589" s="182"/>
      <c r="L589" s="182"/>
      <c r="M589" s="183"/>
      <c r="N589" s="309"/>
    </row>
    <row r="590" spans="1:14" x14ac:dyDescent="0.3">
      <c r="A590" s="184" t="s">
        <v>739</v>
      </c>
      <c r="B590" s="181">
        <v>0.61599999999999999</v>
      </c>
      <c r="C590" s="182">
        <v>0.52900000000000003</v>
      </c>
      <c r="D590" s="183">
        <v>0.56399999999999995</v>
      </c>
      <c r="E590" s="181">
        <v>0.61499999999999999</v>
      </c>
      <c r="F590" s="182">
        <v>0.55700000000000005</v>
      </c>
      <c r="G590" s="183">
        <v>0.58799999999999997</v>
      </c>
      <c r="H590" s="181">
        <v>0.61899999999999999</v>
      </c>
      <c r="I590" s="182">
        <v>0.51700000000000002</v>
      </c>
      <c r="J590" s="183">
        <v>0.55400000000000005</v>
      </c>
      <c r="K590" s="182"/>
      <c r="L590" s="182"/>
      <c r="M590" s="183"/>
      <c r="N590" s="309"/>
    </row>
    <row r="591" spans="1:14" x14ac:dyDescent="0.3">
      <c r="A591" s="121" t="s">
        <v>194</v>
      </c>
      <c r="B591" s="185">
        <v>498</v>
      </c>
      <c r="C591" s="186">
        <v>6259</v>
      </c>
      <c r="D591" s="187">
        <v>13035</v>
      </c>
      <c r="E591" s="185">
        <v>135</v>
      </c>
      <c r="F591" s="186">
        <v>2150</v>
      </c>
      <c r="G591" s="187">
        <v>4817</v>
      </c>
      <c r="H591" s="185">
        <v>360</v>
      </c>
      <c r="I591" s="186">
        <v>3955</v>
      </c>
      <c r="J591" s="187">
        <v>7974</v>
      </c>
      <c r="K591" s="186"/>
      <c r="L591" s="186"/>
      <c r="M591" s="187"/>
      <c r="N591" s="84"/>
    </row>
    <row r="592" spans="1:14" ht="39" x14ac:dyDescent="0.3">
      <c r="A592" s="85" t="s">
        <v>512</v>
      </c>
      <c r="B592" s="181">
        <v>0.441</v>
      </c>
      <c r="C592" s="182">
        <v>0.38900000000000001</v>
      </c>
      <c r="D592" s="183">
        <v>0.39500000000000002</v>
      </c>
      <c r="E592" s="181">
        <v>0.45600000000000002</v>
      </c>
      <c r="F592" s="182">
        <v>0.40899999999999997</v>
      </c>
      <c r="G592" s="183">
        <v>0.40400000000000003</v>
      </c>
      <c r="H592" s="181">
        <v>0.439</v>
      </c>
      <c r="I592" s="182">
        <v>0.378</v>
      </c>
      <c r="J592" s="183">
        <v>0.39200000000000002</v>
      </c>
      <c r="K592" s="182"/>
      <c r="L592" s="182"/>
      <c r="M592" s="183"/>
      <c r="N592" s="309"/>
    </row>
    <row r="593" spans="1:14" x14ac:dyDescent="0.3">
      <c r="A593" s="184" t="s">
        <v>735</v>
      </c>
      <c r="B593" s="181">
        <v>0.379</v>
      </c>
      <c r="C593" s="182">
        <v>0.36599999999999999</v>
      </c>
      <c r="D593" s="183">
        <v>0.36799999999999999</v>
      </c>
      <c r="E593" s="181">
        <v>0.32400000000000001</v>
      </c>
      <c r="F593" s="182">
        <v>0.33600000000000002</v>
      </c>
      <c r="G593" s="183">
        <v>0.34200000000000003</v>
      </c>
      <c r="H593" s="181">
        <v>0.39400000000000002</v>
      </c>
      <c r="I593" s="182">
        <v>0.38200000000000001</v>
      </c>
      <c r="J593" s="183">
        <v>0.38300000000000001</v>
      </c>
      <c r="K593" s="182"/>
      <c r="L593" s="182"/>
      <c r="M593" s="183"/>
      <c r="N593" s="309"/>
    </row>
    <row r="594" spans="1:14" x14ac:dyDescent="0.3">
      <c r="A594" s="184" t="s">
        <v>736</v>
      </c>
      <c r="B594" s="181">
        <v>0.11</v>
      </c>
      <c r="C594" s="182">
        <v>0.13400000000000001</v>
      </c>
      <c r="D594" s="183">
        <v>0.13300000000000001</v>
      </c>
      <c r="E594" s="181">
        <v>0.14000000000000001</v>
      </c>
      <c r="F594" s="182">
        <v>0.13900000000000001</v>
      </c>
      <c r="G594" s="183">
        <v>0.14099999999999999</v>
      </c>
      <c r="H594" s="181">
        <v>0.1</v>
      </c>
      <c r="I594" s="182">
        <v>0.13200000000000001</v>
      </c>
      <c r="J594" s="183">
        <v>0.128</v>
      </c>
      <c r="K594" s="182"/>
      <c r="L594" s="182"/>
      <c r="M594" s="183"/>
      <c r="N594" s="309"/>
    </row>
    <row r="595" spans="1:14" x14ac:dyDescent="0.3">
      <c r="A595" s="184" t="s">
        <v>737</v>
      </c>
      <c r="B595" s="181">
        <v>2.4E-2</v>
      </c>
      <c r="C595" s="182">
        <v>4.2000000000000003E-2</v>
      </c>
      <c r="D595" s="183">
        <v>4.1000000000000002E-2</v>
      </c>
      <c r="E595" s="181">
        <v>2.1999999999999999E-2</v>
      </c>
      <c r="F595" s="182">
        <v>4.2000000000000003E-2</v>
      </c>
      <c r="G595" s="183">
        <v>4.3999999999999997E-2</v>
      </c>
      <c r="H595" s="181">
        <v>2.5000000000000001E-2</v>
      </c>
      <c r="I595" s="182">
        <v>4.3999999999999997E-2</v>
      </c>
      <c r="J595" s="183">
        <v>3.9E-2</v>
      </c>
      <c r="K595" s="182"/>
      <c r="L595" s="182"/>
      <c r="M595" s="183"/>
      <c r="N595" s="309"/>
    </row>
    <row r="596" spans="1:14" x14ac:dyDescent="0.3">
      <c r="A596" s="184" t="s">
        <v>738</v>
      </c>
      <c r="B596" s="181">
        <v>0.02</v>
      </c>
      <c r="C596" s="182">
        <v>3.2000000000000001E-2</v>
      </c>
      <c r="D596" s="183">
        <v>2.8000000000000001E-2</v>
      </c>
      <c r="E596" s="181">
        <v>3.6999999999999998E-2</v>
      </c>
      <c r="F596" s="182">
        <v>3.4000000000000002E-2</v>
      </c>
      <c r="G596" s="183">
        <v>3.1E-2</v>
      </c>
      <c r="H596" s="181">
        <v>1.4E-2</v>
      </c>
      <c r="I596" s="182">
        <v>3.2000000000000001E-2</v>
      </c>
      <c r="J596" s="183">
        <v>2.7E-2</v>
      </c>
      <c r="K596" s="182"/>
      <c r="L596" s="182"/>
      <c r="M596" s="183"/>
      <c r="N596" s="309"/>
    </row>
    <row r="597" spans="1:14" x14ac:dyDescent="0.3">
      <c r="A597" s="184" t="s">
        <v>739</v>
      </c>
      <c r="B597" s="181">
        <v>2.5999999999999999E-2</v>
      </c>
      <c r="C597" s="182">
        <v>3.5999999999999997E-2</v>
      </c>
      <c r="D597" s="183">
        <v>3.5000000000000003E-2</v>
      </c>
      <c r="E597" s="181">
        <v>2.1999999999999999E-2</v>
      </c>
      <c r="F597" s="182">
        <v>0.04</v>
      </c>
      <c r="G597" s="183">
        <v>3.7999999999999999E-2</v>
      </c>
      <c r="H597" s="181">
        <v>2.8000000000000001E-2</v>
      </c>
      <c r="I597" s="182">
        <v>3.2000000000000001E-2</v>
      </c>
      <c r="J597" s="183">
        <v>3.2000000000000001E-2</v>
      </c>
      <c r="K597" s="182"/>
      <c r="L597" s="182"/>
      <c r="M597" s="183"/>
      <c r="N597" s="309"/>
    </row>
    <row r="598" spans="1:14" x14ac:dyDescent="0.3">
      <c r="A598" s="121" t="s">
        <v>194</v>
      </c>
      <c r="B598" s="185">
        <v>499</v>
      </c>
      <c r="C598" s="186">
        <v>6246</v>
      </c>
      <c r="D598" s="187">
        <v>13015</v>
      </c>
      <c r="E598" s="185">
        <v>136</v>
      </c>
      <c r="F598" s="186">
        <v>2146</v>
      </c>
      <c r="G598" s="187">
        <v>4808</v>
      </c>
      <c r="H598" s="185">
        <v>360</v>
      </c>
      <c r="I598" s="186">
        <v>3946</v>
      </c>
      <c r="J598" s="187">
        <v>7964</v>
      </c>
      <c r="K598" s="186"/>
      <c r="L598" s="186"/>
      <c r="M598" s="187"/>
      <c r="N598" s="84"/>
    </row>
    <row r="599" spans="1:14" ht="26" x14ac:dyDescent="0.3">
      <c r="A599" s="85" t="s">
        <v>740</v>
      </c>
      <c r="B599" s="181">
        <v>0.19</v>
      </c>
      <c r="C599" s="182">
        <v>0.154</v>
      </c>
      <c r="D599" s="183">
        <v>0.23599999999999999</v>
      </c>
      <c r="E599" s="181">
        <v>0.185</v>
      </c>
      <c r="F599" s="182">
        <v>0.17599999999999999</v>
      </c>
      <c r="G599" s="183">
        <v>0.26300000000000001</v>
      </c>
      <c r="H599" s="181">
        <v>0.19400000000000001</v>
      </c>
      <c r="I599" s="182">
        <v>0.14499999999999999</v>
      </c>
      <c r="J599" s="183">
        <v>0.223</v>
      </c>
      <c r="K599" s="182"/>
      <c r="L599" s="182"/>
      <c r="M599" s="183"/>
      <c r="N599" s="309"/>
    </row>
    <row r="600" spans="1:14" x14ac:dyDescent="0.3">
      <c r="A600" s="184" t="s">
        <v>735</v>
      </c>
      <c r="B600" s="181">
        <v>3.7999999999999999E-2</v>
      </c>
      <c r="C600" s="182">
        <v>6.5000000000000002E-2</v>
      </c>
      <c r="D600" s="183">
        <v>7.2999999999999995E-2</v>
      </c>
      <c r="E600" s="181">
        <v>3.6999999999999998E-2</v>
      </c>
      <c r="F600" s="182">
        <v>6.6000000000000003E-2</v>
      </c>
      <c r="G600" s="183">
        <v>7.1999999999999995E-2</v>
      </c>
      <c r="H600" s="181">
        <v>3.9E-2</v>
      </c>
      <c r="I600" s="182">
        <v>6.5000000000000002E-2</v>
      </c>
      <c r="J600" s="183">
        <v>7.3999999999999996E-2</v>
      </c>
      <c r="K600" s="182"/>
      <c r="L600" s="182"/>
      <c r="M600" s="183"/>
      <c r="N600" s="309"/>
    </row>
    <row r="601" spans="1:14" x14ac:dyDescent="0.3">
      <c r="A601" s="184" t="s">
        <v>736</v>
      </c>
      <c r="B601" s="181">
        <v>4.2000000000000003E-2</v>
      </c>
      <c r="C601" s="182">
        <v>7.0999999999999994E-2</v>
      </c>
      <c r="D601" s="183">
        <v>6.4000000000000001E-2</v>
      </c>
      <c r="E601" s="181">
        <v>3.6999999999999998E-2</v>
      </c>
      <c r="F601" s="182">
        <v>7.1999999999999995E-2</v>
      </c>
      <c r="G601" s="183">
        <v>6.4000000000000001E-2</v>
      </c>
      <c r="H601" s="181">
        <v>4.3999999999999997E-2</v>
      </c>
      <c r="I601" s="182">
        <v>7.0999999999999994E-2</v>
      </c>
      <c r="J601" s="183">
        <v>6.5000000000000002E-2</v>
      </c>
      <c r="K601" s="182"/>
      <c r="L601" s="182"/>
      <c r="M601" s="183"/>
      <c r="N601" s="309"/>
    </row>
    <row r="602" spans="1:14" x14ac:dyDescent="0.3">
      <c r="A602" s="184" t="s">
        <v>737</v>
      </c>
      <c r="B602" s="181">
        <v>0.04</v>
      </c>
      <c r="C602" s="182">
        <v>7.0000000000000007E-2</v>
      </c>
      <c r="D602" s="183">
        <v>5.6000000000000001E-2</v>
      </c>
      <c r="E602" s="181">
        <v>3.6999999999999998E-2</v>
      </c>
      <c r="F602" s="182">
        <v>7.2999999999999995E-2</v>
      </c>
      <c r="G602" s="183">
        <v>5.5E-2</v>
      </c>
      <c r="H602" s="181">
        <v>3.9E-2</v>
      </c>
      <c r="I602" s="182">
        <v>6.9000000000000006E-2</v>
      </c>
      <c r="J602" s="183">
        <v>5.5E-2</v>
      </c>
      <c r="K602" s="182"/>
      <c r="L602" s="182"/>
      <c r="M602" s="183"/>
      <c r="N602" s="309"/>
    </row>
    <row r="603" spans="1:14" x14ac:dyDescent="0.3">
      <c r="A603" s="184" t="s">
        <v>738</v>
      </c>
      <c r="B603" s="181">
        <v>0.15</v>
      </c>
      <c r="C603" s="182">
        <v>0.123</v>
      </c>
      <c r="D603" s="183">
        <v>9.7000000000000003E-2</v>
      </c>
      <c r="E603" s="181">
        <v>0.111</v>
      </c>
      <c r="F603" s="182">
        <v>0.123</v>
      </c>
      <c r="G603" s="183">
        <v>9.1999999999999998E-2</v>
      </c>
      <c r="H603" s="181">
        <v>0.16600000000000001</v>
      </c>
      <c r="I603" s="182">
        <v>0.122</v>
      </c>
      <c r="J603" s="183">
        <v>9.7000000000000003E-2</v>
      </c>
      <c r="K603" s="182"/>
      <c r="L603" s="182"/>
      <c r="M603" s="183"/>
      <c r="N603" s="309"/>
    </row>
    <row r="604" spans="1:14" x14ac:dyDescent="0.3">
      <c r="A604" s="184" t="s">
        <v>739</v>
      </c>
      <c r="B604" s="181">
        <v>0.53900000000000003</v>
      </c>
      <c r="C604" s="182">
        <v>0.51600000000000001</v>
      </c>
      <c r="D604" s="183">
        <v>0.47399999999999998</v>
      </c>
      <c r="E604" s="181">
        <v>0.59299999999999997</v>
      </c>
      <c r="F604" s="182">
        <v>0.49</v>
      </c>
      <c r="G604" s="183">
        <v>0.45400000000000001</v>
      </c>
      <c r="H604" s="181">
        <v>0.51800000000000002</v>
      </c>
      <c r="I604" s="182">
        <v>0.52900000000000003</v>
      </c>
      <c r="J604" s="183">
        <v>0.48499999999999999</v>
      </c>
      <c r="K604" s="182"/>
      <c r="L604" s="182"/>
      <c r="M604" s="183"/>
      <c r="N604" s="309"/>
    </row>
    <row r="605" spans="1:14" x14ac:dyDescent="0.3">
      <c r="A605" s="121" t="s">
        <v>194</v>
      </c>
      <c r="B605" s="185">
        <v>499</v>
      </c>
      <c r="C605" s="186">
        <v>6251</v>
      </c>
      <c r="D605" s="187">
        <v>13006</v>
      </c>
      <c r="E605" s="185">
        <v>135</v>
      </c>
      <c r="F605" s="186">
        <v>2145</v>
      </c>
      <c r="G605" s="187">
        <v>4805</v>
      </c>
      <c r="H605" s="185">
        <v>361</v>
      </c>
      <c r="I605" s="186">
        <v>3953</v>
      </c>
      <c r="J605" s="187">
        <v>7959</v>
      </c>
      <c r="K605" s="186"/>
      <c r="L605" s="186"/>
      <c r="M605" s="187"/>
      <c r="N605" s="84"/>
    </row>
    <row r="606" spans="1:14" ht="26" x14ac:dyDescent="0.3">
      <c r="A606" s="190" t="s">
        <v>580</v>
      </c>
      <c r="B606" s="181">
        <v>0.65700000000000003</v>
      </c>
      <c r="C606" s="182">
        <v>0.52600000000000002</v>
      </c>
      <c r="D606" s="183">
        <v>0.54500000000000004</v>
      </c>
      <c r="E606" s="181">
        <v>0.67900000000000005</v>
      </c>
      <c r="F606" s="182">
        <v>0.56000000000000005</v>
      </c>
      <c r="G606" s="183">
        <v>0.56899999999999995</v>
      </c>
      <c r="H606" s="181">
        <v>0.64800000000000002</v>
      </c>
      <c r="I606" s="182">
        <v>0.51200000000000001</v>
      </c>
      <c r="J606" s="183">
        <v>0.53500000000000003</v>
      </c>
      <c r="K606" s="182"/>
      <c r="L606" s="182"/>
      <c r="M606" s="183"/>
      <c r="N606" s="309"/>
    </row>
    <row r="607" spans="1:14" x14ac:dyDescent="0.3">
      <c r="A607" s="184" t="s">
        <v>735</v>
      </c>
      <c r="B607" s="181">
        <v>0.03</v>
      </c>
      <c r="C607" s="182">
        <v>6.7000000000000004E-2</v>
      </c>
      <c r="D607" s="183">
        <v>7.1999999999999995E-2</v>
      </c>
      <c r="E607" s="181">
        <v>5.1999999999999998E-2</v>
      </c>
      <c r="F607" s="182">
        <v>6.5000000000000002E-2</v>
      </c>
      <c r="G607" s="183">
        <v>6.7000000000000004E-2</v>
      </c>
      <c r="H607" s="181">
        <v>2.1999999999999999E-2</v>
      </c>
      <c r="I607" s="182">
        <v>6.8000000000000005E-2</v>
      </c>
      <c r="J607" s="183">
        <v>7.4999999999999997E-2</v>
      </c>
      <c r="K607" s="182"/>
      <c r="L607" s="182"/>
      <c r="M607" s="183"/>
      <c r="N607" s="309"/>
    </row>
    <row r="608" spans="1:14" x14ac:dyDescent="0.3">
      <c r="A608" s="184" t="s">
        <v>736</v>
      </c>
      <c r="B608" s="181">
        <v>8.2000000000000003E-2</v>
      </c>
      <c r="C608" s="182">
        <v>0.14499999999999999</v>
      </c>
      <c r="D608" s="183">
        <v>0.14699999999999999</v>
      </c>
      <c r="E608" s="181">
        <v>5.1999999999999998E-2</v>
      </c>
      <c r="F608" s="182">
        <v>0.14299999999999999</v>
      </c>
      <c r="G608" s="183">
        <v>0.14699999999999999</v>
      </c>
      <c r="H608" s="181">
        <v>9.4E-2</v>
      </c>
      <c r="I608" s="182">
        <v>0.14499999999999999</v>
      </c>
      <c r="J608" s="183">
        <v>0.14499999999999999</v>
      </c>
      <c r="K608" s="182"/>
      <c r="L608" s="182"/>
      <c r="M608" s="183"/>
      <c r="N608" s="309"/>
    </row>
    <row r="609" spans="1:14" x14ac:dyDescent="0.3">
      <c r="A609" s="184" t="s">
        <v>737</v>
      </c>
      <c r="B609" s="181">
        <v>5.3999999999999999E-2</v>
      </c>
      <c r="C609" s="182">
        <v>6.9000000000000006E-2</v>
      </c>
      <c r="D609" s="183">
        <v>5.7000000000000002E-2</v>
      </c>
      <c r="E609" s="181">
        <v>3.6999999999999998E-2</v>
      </c>
      <c r="F609" s="182">
        <v>6.6000000000000003E-2</v>
      </c>
      <c r="G609" s="183">
        <v>5.7000000000000002E-2</v>
      </c>
      <c r="H609" s="181">
        <v>5.8000000000000003E-2</v>
      </c>
      <c r="I609" s="182">
        <v>6.7000000000000004E-2</v>
      </c>
      <c r="J609" s="183">
        <v>5.6000000000000001E-2</v>
      </c>
      <c r="K609" s="182"/>
      <c r="L609" s="182"/>
      <c r="M609" s="183"/>
      <c r="N609" s="309"/>
    </row>
    <row r="610" spans="1:14" x14ac:dyDescent="0.3">
      <c r="A610" s="184" t="s">
        <v>738</v>
      </c>
      <c r="B610" s="181">
        <v>0.04</v>
      </c>
      <c r="C610" s="182">
        <v>5.8999999999999997E-2</v>
      </c>
      <c r="D610" s="183">
        <v>5.3999999999999999E-2</v>
      </c>
      <c r="E610" s="181">
        <v>3.6999999999999998E-2</v>
      </c>
      <c r="F610" s="182">
        <v>5.5E-2</v>
      </c>
      <c r="G610" s="183">
        <v>0.05</v>
      </c>
      <c r="H610" s="181">
        <v>4.2000000000000003E-2</v>
      </c>
      <c r="I610" s="182">
        <v>6.0999999999999999E-2</v>
      </c>
      <c r="J610" s="183">
        <v>5.5E-2</v>
      </c>
      <c r="K610" s="182"/>
      <c r="L610" s="182"/>
      <c r="M610" s="183"/>
      <c r="N610" s="309"/>
    </row>
    <row r="611" spans="1:14" x14ac:dyDescent="0.3">
      <c r="A611" s="184" t="s">
        <v>739</v>
      </c>
      <c r="B611" s="181">
        <v>0.13700000000000001</v>
      </c>
      <c r="C611" s="182">
        <v>0.13400000000000001</v>
      </c>
      <c r="D611" s="183">
        <v>0.125</v>
      </c>
      <c r="E611" s="181">
        <v>0.14199999999999999</v>
      </c>
      <c r="F611" s="182">
        <v>0.11</v>
      </c>
      <c r="G611" s="183">
        <v>0.109</v>
      </c>
      <c r="H611" s="181">
        <v>0.13600000000000001</v>
      </c>
      <c r="I611" s="182">
        <v>0.14699999999999999</v>
      </c>
      <c r="J611" s="183">
        <v>0.13400000000000001</v>
      </c>
      <c r="K611" s="182"/>
      <c r="L611" s="182"/>
      <c r="M611" s="183"/>
      <c r="N611" s="309"/>
    </row>
    <row r="612" spans="1:14" x14ac:dyDescent="0.3">
      <c r="A612" s="121" t="s">
        <v>194</v>
      </c>
      <c r="B612" s="185">
        <v>498</v>
      </c>
      <c r="C612" s="186">
        <v>6232</v>
      </c>
      <c r="D612" s="187">
        <v>12984</v>
      </c>
      <c r="E612" s="185">
        <v>134</v>
      </c>
      <c r="F612" s="186">
        <v>2138</v>
      </c>
      <c r="G612" s="187">
        <v>4795</v>
      </c>
      <c r="H612" s="185">
        <v>361</v>
      </c>
      <c r="I612" s="186">
        <v>3941</v>
      </c>
      <c r="J612" s="187">
        <v>7947</v>
      </c>
      <c r="K612" s="186"/>
      <c r="L612" s="186"/>
      <c r="M612" s="187"/>
      <c r="N612" s="84"/>
    </row>
    <row r="613" spans="1:14" ht="52" x14ac:dyDescent="0.3">
      <c r="A613" s="190" t="s">
        <v>560</v>
      </c>
      <c r="B613" s="123">
        <v>0.02</v>
      </c>
      <c r="C613" s="124">
        <v>1.7000000000000001E-2</v>
      </c>
      <c r="D613" s="125">
        <v>1.6E-2</v>
      </c>
      <c r="E613" s="123">
        <v>0.03</v>
      </c>
      <c r="F613" s="124">
        <v>1.6E-2</v>
      </c>
      <c r="G613" s="125">
        <v>1.9E-2</v>
      </c>
      <c r="H613" s="123">
        <v>1.4E-2</v>
      </c>
      <c r="I613" s="124">
        <v>1.7000000000000001E-2</v>
      </c>
      <c r="J613" s="125">
        <v>1.4999999999999999E-2</v>
      </c>
      <c r="K613" s="124"/>
      <c r="L613" s="124"/>
      <c r="M613" s="125"/>
      <c r="N613" s="308"/>
    </row>
    <row r="614" spans="1:14" x14ac:dyDescent="0.3">
      <c r="A614" s="184" t="s">
        <v>195</v>
      </c>
      <c r="B614" s="123">
        <v>0.98</v>
      </c>
      <c r="C614" s="124">
        <v>0.98299999999999998</v>
      </c>
      <c r="D614" s="125">
        <v>0.98399999999999999</v>
      </c>
      <c r="E614" s="123">
        <v>0.97</v>
      </c>
      <c r="F614" s="124">
        <v>0.98399999999999999</v>
      </c>
      <c r="G614" s="125">
        <v>0.98099999999999998</v>
      </c>
      <c r="H614" s="123">
        <v>0.98599999999999999</v>
      </c>
      <c r="I614" s="124">
        <v>0.98299999999999998</v>
      </c>
      <c r="J614" s="125">
        <v>0.98499999999999999</v>
      </c>
      <c r="K614" s="124"/>
      <c r="L614" s="124"/>
      <c r="M614" s="125"/>
      <c r="N614" s="309"/>
    </row>
    <row r="615" spans="1:14" x14ac:dyDescent="0.3">
      <c r="A615" s="121" t="s">
        <v>194</v>
      </c>
      <c r="B615" s="185">
        <v>497</v>
      </c>
      <c r="C615" s="186">
        <v>6250</v>
      </c>
      <c r="D615" s="187">
        <v>13075</v>
      </c>
      <c r="E615" s="185">
        <v>135</v>
      </c>
      <c r="F615" s="186">
        <v>2153</v>
      </c>
      <c r="G615" s="187">
        <v>4841</v>
      </c>
      <c r="H615" s="185">
        <v>359</v>
      </c>
      <c r="I615" s="186">
        <v>3945</v>
      </c>
      <c r="J615" s="187">
        <v>7991</v>
      </c>
      <c r="K615" s="186"/>
      <c r="L615" s="186"/>
      <c r="M615" s="187"/>
      <c r="N615" s="122"/>
    </row>
    <row r="616" spans="1:14" ht="26" x14ac:dyDescent="0.3">
      <c r="A616" s="190" t="s">
        <v>561</v>
      </c>
      <c r="B616" s="123">
        <v>0.187</v>
      </c>
      <c r="C616" s="124">
        <v>0.23100000000000001</v>
      </c>
      <c r="D616" s="125">
        <v>0.249</v>
      </c>
      <c r="E616" s="123">
        <v>0.13300000000000001</v>
      </c>
      <c r="F616" s="124">
        <v>0.185</v>
      </c>
      <c r="G616" s="125">
        <v>0.214</v>
      </c>
      <c r="H616" s="123">
        <v>0.20300000000000001</v>
      </c>
      <c r="I616" s="124">
        <v>0.253</v>
      </c>
      <c r="J616" s="125">
        <v>0.26700000000000002</v>
      </c>
      <c r="K616" s="124"/>
      <c r="L616" s="124"/>
      <c r="M616" s="125"/>
      <c r="N616" s="308"/>
    </row>
    <row r="617" spans="1:14" x14ac:dyDescent="0.3">
      <c r="A617" s="184" t="s">
        <v>195</v>
      </c>
      <c r="B617" s="123">
        <v>0.81299999999999994</v>
      </c>
      <c r="C617" s="124">
        <v>0.76900000000000002</v>
      </c>
      <c r="D617" s="125">
        <v>0.751</v>
      </c>
      <c r="E617" s="123">
        <v>0.86699999999999999</v>
      </c>
      <c r="F617" s="124">
        <v>0.81499999999999995</v>
      </c>
      <c r="G617" s="125">
        <v>0.78600000000000003</v>
      </c>
      <c r="H617" s="123">
        <v>0.79700000000000004</v>
      </c>
      <c r="I617" s="124">
        <v>0.747</v>
      </c>
      <c r="J617" s="125">
        <v>0.73299999999999998</v>
      </c>
      <c r="K617" s="124"/>
      <c r="L617" s="124"/>
      <c r="M617" s="125"/>
      <c r="N617" s="309"/>
    </row>
    <row r="618" spans="1:14" x14ac:dyDescent="0.3">
      <c r="A618" s="121" t="s">
        <v>194</v>
      </c>
      <c r="B618" s="185">
        <v>497</v>
      </c>
      <c r="C618" s="186">
        <v>6248</v>
      </c>
      <c r="D618" s="187">
        <v>13065</v>
      </c>
      <c r="E618" s="185">
        <v>135</v>
      </c>
      <c r="F618" s="186">
        <v>2152</v>
      </c>
      <c r="G618" s="187">
        <v>4837</v>
      </c>
      <c r="H618" s="185">
        <v>359</v>
      </c>
      <c r="I618" s="186">
        <v>3944</v>
      </c>
      <c r="J618" s="187">
        <v>7985</v>
      </c>
      <c r="K618" s="186"/>
      <c r="L618" s="186"/>
      <c r="M618" s="187"/>
      <c r="N618" s="122"/>
    </row>
    <row r="619" spans="1:14" ht="26" x14ac:dyDescent="0.3">
      <c r="A619" s="190" t="s">
        <v>562</v>
      </c>
      <c r="B619" s="123">
        <v>0.13500000000000001</v>
      </c>
      <c r="C619" s="124">
        <v>0.17899999999999999</v>
      </c>
      <c r="D619" s="125">
        <v>0.16200000000000001</v>
      </c>
      <c r="E619" s="123">
        <v>0.11899999999999999</v>
      </c>
      <c r="F619" s="124">
        <v>0.153</v>
      </c>
      <c r="G619" s="125">
        <v>0.13800000000000001</v>
      </c>
      <c r="H619" s="123">
        <v>0.13900000000000001</v>
      </c>
      <c r="I619" s="124">
        <v>0.192</v>
      </c>
      <c r="J619" s="125">
        <v>0.17399999999999999</v>
      </c>
      <c r="K619" s="124"/>
      <c r="L619" s="124"/>
      <c r="M619" s="125"/>
      <c r="N619" s="308"/>
    </row>
    <row r="620" spans="1:14" x14ac:dyDescent="0.3">
      <c r="A620" s="184" t="s">
        <v>195</v>
      </c>
      <c r="B620" s="123">
        <v>0.86499999999999999</v>
      </c>
      <c r="C620" s="124">
        <v>0.82099999999999995</v>
      </c>
      <c r="D620" s="125">
        <v>0.83799999999999997</v>
      </c>
      <c r="E620" s="123">
        <v>0.88100000000000001</v>
      </c>
      <c r="F620" s="124">
        <v>0.84699999999999998</v>
      </c>
      <c r="G620" s="125">
        <v>0.86199999999999999</v>
      </c>
      <c r="H620" s="123">
        <v>0.86099999999999999</v>
      </c>
      <c r="I620" s="124">
        <v>0.80800000000000005</v>
      </c>
      <c r="J620" s="125">
        <v>0.82599999999999996</v>
      </c>
      <c r="K620" s="124"/>
      <c r="L620" s="124"/>
      <c r="M620" s="125"/>
      <c r="N620" s="309"/>
    </row>
    <row r="621" spans="1:14" x14ac:dyDescent="0.3">
      <c r="A621" s="121" t="s">
        <v>194</v>
      </c>
      <c r="B621" s="185">
        <v>496</v>
      </c>
      <c r="C621" s="186">
        <v>6242</v>
      </c>
      <c r="D621" s="187">
        <v>13048</v>
      </c>
      <c r="E621" s="185">
        <v>134</v>
      </c>
      <c r="F621" s="186">
        <v>2149</v>
      </c>
      <c r="G621" s="187">
        <v>4825</v>
      </c>
      <c r="H621" s="185">
        <v>359</v>
      </c>
      <c r="I621" s="186">
        <v>3941</v>
      </c>
      <c r="J621" s="187">
        <v>7980</v>
      </c>
      <c r="K621" s="186"/>
      <c r="L621" s="186"/>
      <c r="M621" s="187"/>
      <c r="N621" s="122"/>
    </row>
    <row r="622" spans="1:14" ht="52" x14ac:dyDescent="0.3">
      <c r="A622" s="190" t="s">
        <v>1135</v>
      </c>
      <c r="B622" s="123">
        <v>0.314</v>
      </c>
      <c r="C622" s="124">
        <v>0.38400000000000001</v>
      </c>
      <c r="D622" s="125">
        <v>0.38600000000000001</v>
      </c>
      <c r="E622" s="123">
        <v>0.252</v>
      </c>
      <c r="F622" s="124">
        <v>0.34499999999999997</v>
      </c>
      <c r="G622" s="125">
        <v>0.35</v>
      </c>
      <c r="H622" s="123">
        <v>0.33400000000000002</v>
      </c>
      <c r="I622" s="124">
        <v>0.40100000000000002</v>
      </c>
      <c r="J622" s="125">
        <v>0.40300000000000002</v>
      </c>
      <c r="K622" s="124"/>
      <c r="L622" s="124"/>
      <c r="M622" s="125"/>
      <c r="N622" s="308"/>
    </row>
    <row r="623" spans="1:14" x14ac:dyDescent="0.3">
      <c r="A623" s="184" t="s">
        <v>195</v>
      </c>
      <c r="B623" s="123">
        <v>0.68600000000000005</v>
      </c>
      <c r="C623" s="124">
        <v>0.61599999999999999</v>
      </c>
      <c r="D623" s="125">
        <v>0.61399999999999999</v>
      </c>
      <c r="E623" s="123">
        <v>0.748</v>
      </c>
      <c r="F623" s="124">
        <v>0.65500000000000003</v>
      </c>
      <c r="G623" s="125">
        <v>0.65</v>
      </c>
      <c r="H623" s="123">
        <v>0.66600000000000004</v>
      </c>
      <c r="I623" s="124">
        <v>0.59899999999999998</v>
      </c>
      <c r="J623" s="125">
        <v>0.59699999999999998</v>
      </c>
      <c r="K623" s="124"/>
      <c r="L623" s="124"/>
      <c r="M623" s="125"/>
      <c r="N623" s="309"/>
    </row>
    <row r="624" spans="1:14" x14ac:dyDescent="0.3">
      <c r="A624" s="121" t="s">
        <v>194</v>
      </c>
      <c r="B624" s="185">
        <v>497</v>
      </c>
      <c r="C624" s="186">
        <v>6249</v>
      </c>
      <c r="D624" s="187">
        <v>13067</v>
      </c>
      <c r="E624" s="185">
        <v>135</v>
      </c>
      <c r="F624" s="186">
        <v>2154</v>
      </c>
      <c r="G624" s="187">
        <v>4834</v>
      </c>
      <c r="H624" s="185">
        <v>359</v>
      </c>
      <c r="I624" s="186">
        <v>3943</v>
      </c>
      <c r="J624" s="187">
        <v>7990</v>
      </c>
      <c r="K624" s="186"/>
      <c r="L624" s="186"/>
      <c r="M624" s="187"/>
      <c r="N624" s="122"/>
    </row>
    <row r="625" spans="1:14" ht="26" x14ac:dyDescent="0.3">
      <c r="A625" s="190" t="s">
        <v>564</v>
      </c>
      <c r="B625" s="123">
        <v>0.78300000000000003</v>
      </c>
      <c r="C625" s="124">
        <v>0.82499999999999996</v>
      </c>
      <c r="D625" s="125">
        <v>0.7</v>
      </c>
      <c r="E625" s="123">
        <v>0.76300000000000001</v>
      </c>
      <c r="F625" s="124">
        <v>0.78600000000000003</v>
      </c>
      <c r="G625" s="125">
        <v>0.65900000000000003</v>
      </c>
      <c r="H625" s="123">
        <v>0.79100000000000004</v>
      </c>
      <c r="I625" s="124">
        <v>0.84299999999999997</v>
      </c>
      <c r="J625" s="125">
        <v>0.72</v>
      </c>
      <c r="K625" s="124"/>
      <c r="L625" s="124"/>
      <c r="M625" s="125"/>
      <c r="N625" s="308"/>
    </row>
    <row r="626" spans="1:14" x14ac:dyDescent="0.3">
      <c r="A626" s="184" t="s">
        <v>195</v>
      </c>
      <c r="B626" s="123">
        <v>0.217</v>
      </c>
      <c r="C626" s="124">
        <v>0.17499999999999999</v>
      </c>
      <c r="D626" s="125">
        <v>0.3</v>
      </c>
      <c r="E626" s="123">
        <v>0.23699999999999999</v>
      </c>
      <c r="F626" s="124">
        <v>0.214</v>
      </c>
      <c r="G626" s="125">
        <v>0.34100000000000003</v>
      </c>
      <c r="H626" s="123">
        <v>0.20899999999999999</v>
      </c>
      <c r="I626" s="124">
        <v>0.157</v>
      </c>
      <c r="J626" s="125">
        <v>0.28000000000000003</v>
      </c>
      <c r="K626" s="124"/>
      <c r="L626" s="124"/>
      <c r="M626" s="125"/>
      <c r="N626" s="309"/>
    </row>
    <row r="627" spans="1:14" x14ac:dyDescent="0.3">
      <c r="A627" s="121" t="s">
        <v>194</v>
      </c>
      <c r="B627" s="185">
        <v>497</v>
      </c>
      <c r="C627" s="186">
        <v>6251</v>
      </c>
      <c r="D627" s="187">
        <v>13071</v>
      </c>
      <c r="E627" s="185">
        <v>135</v>
      </c>
      <c r="F627" s="186">
        <v>2153</v>
      </c>
      <c r="G627" s="187">
        <v>4836</v>
      </c>
      <c r="H627" s="185">
        <v>359</v>
      </c>
      <c r="I627" s="186">
        <v>3946</v>
      </c>
      <c r="J627" s="187">
        <v>7992</v>
      </c>
      <c r="K627" s="186"/>
      <c r="L627" s="186"/>
      <c r="M627" s="187"/>
      <c r="N627" s="122"/>
    </row>
    <row r="628" spans="1:14" ht="39" x14ac:dyDescent="0.3">
      <c r="A628" s="188" t="s">
        <v>1236</v>
      </c>
      <c r="B628" s="191">
        <v>1.7000000000000001E-2</v>
      </c>
      <c r="C628" s="192">
        <v>3.1E-2</v>
      </c>
      <c r="D628" s="193">
        <v>2.8000000000000001E-2</v>
      </c>
      <c r="E628" s="191">
        <v>1.4999999999999999E-2</v>
      </c>
      <c r="F628" s="192">
        <v>2.5999999999999999E-2</v>
      </c>
      <c r="G628" s="193">
        <v>2.1999999999999999E-2</v>
      </c>
      <c r="H628" s="191">
        <v>1.7000000000000001E-2</v>
      </c>
      <c r="I628" s="192">
        <v>3.3000000000000002E-2</v>
      </c>
      <c r="J628" s="193">
        <v>0.03</v>
      </c>
      <c r="K628" s="192"/>
      <c r="L628" s="192"/>
      <c r="M628" s="193"/>
      <c r="N628" s="312"/>
    </row>
    <row r="629" spans="1:14" x14ac:dyDescent="0.3">
      <c r="A629" s="189" t="s">
        <v>741</v>
      </c>
      <c r="B629" s="191">
        <v>1.7000000000000001E-2</v>
      </c>
      <c r="C629" s="192">
        <v>2.3E-2</v>
      </c>
      <c r="D629" s="193">
        <v>2.4E-2</v>
      </c>
      <c r="E629" s="191">
        <v>8.0000000000000002E-3</v>
      </c>
      <c r="F629" s="192">
        <v>1.4E-2</v>
      </c>
      <c r="G629" s="193">
        <v>1.7000000000000001E-2</v>
      </c>
      <c r="H629" s="191">
        <v>0.02</v>
      </c>
      <c r="I629" s="192">
        <v>2.7E-2</v>
      </c>
      <c r="J629" s="193">
        <v>2.7E-2</v>
      </c>
      <c r="K629" s="192"/>
      <c r="L629" s="192"/>
      <c r="M629" s="193"/>
      <c r="N629" s="312"/>
    </row>
    <row r="630" spans="1:14" x14ac:dyDescent="0.3">
      <c r="A630" s="189" t="s">
        <v>742</v>
      </c>
      <c r="B630" s="191">
        <v>2.3E-2</v>
      </c>
      <c r="C630" s="192">
        <v>2.4E-2</v>
      </c>
      <c r="D630" s="193">
        <v>2.4E-2</v>
      </c>
      <c r="E630" s="191">
        <v>3.7999999999999999E-2</v>
      </c>
      <c r="F630" s="192">
        <v>1.9E-2</v>
      </c>
      <c r="G630" s="193">
        <v>1.9E-2</v>
      </c>
      <c r="H630" s="191">
        <v>1.4E-2</v>
      </c>
      <c r="I630" s="192">
        <v>2.5000000000000001E-2</v>
      </c>
      <c r="J630" s="193">
        <v>2.5999999999999999E-2</v>
      </c>
      <c r="K630" s="192"/>
      <c r="L630" s="192"/>
      <c r="M630" s="193"/>
      <c r="N630" s="312"/>
    </row>
    <row r="631" spans="1:14" x14ac:dyDescent="0.3">
      <c r="A631" s="189" t="s">
        <v>743</v>
      </c>
      <c r="B631" s="191">
        <v>5.8000000000000003E-2</v>
      </c>
      <c r="C631" s="192">
        <v>8.4000000000000005E-2</v>
      </c>
      <c r="D631" s="193">
        <v>7.5999999999999998E-2</v>
      </c>
      <c r="E631" s="191">
        <v>6.2E-2</v>
      </c>
      <c r="F631" s="192">
        <v>7.0999999999999994E-2</v>
      </c>
      <c r="G631" s="193">
        <v>6.4000000000000001E-2</v>
      </c>
      <c r="H631" s="191">
        <v>5.5E-2</v>
      </c>
      <c r="I631" s="192">
        <v>8.8999999999999996E-2</v>
      </c>
      <c r="J631" s="193">
        <v>8.2000000000000003E-2</v>
      </c>
      <c r="K631" s="192"/>
      <c r="L631" s="192"/>
      <c r="M631" s="193"/>
      <c r="N631" s="312"/>
    </row>
    <row r="632" spans="1:14" x14ac:dyDescent="0.3">
      <c r="A632" s="189" t="s">
        <v>744</v>
      </c>
      <c r="B632" s="191">
        <v>6.2E-2</v>
      </c>
      <c r="C632" s="192">
        <v>7.1999999999999995E-2</v>
      </c>
      <c r="D632" s="193">
        <v>6.5000000000000002E-2</v>
      </c>
      <c r="E632" s="191">
        <v>6.9000000000000006E-2</v>
      </c>
      <c r="F632" s="192">
        <v>6.9000000000000006E-2</v>
      </c>
      <c r="G632" s="193">
        <v>5.6000000000000001E-2</v>
      </c>
      <c r="H632" s="191">
        <v>0.06</v>
      </c>
      <c r="I632" s="192">
        <v>7.2999999999999995E-2</v>
      </c>
      <c r="J632" s="193">
        <v>6.9000000000000006E-2</v>
      </c>
      <c r="K632" s="192"/>
      <c r="L632" s="192"/>
      <c r="M632" s="193"/>
      <c r="N632" s="312"/>
    </row>
    <row r="633" spans="1:14" x14ac:dyDescent="0.3">
      <c r="A633" s="189" t="s">
        <v>745</v>
      </c>
      <c r="B633" s="191">
        <v>0.11</v>
      </c>
      <c r="C633" s="192">
        <v>9.9000000000000005E-2</v>
      </c>
      <c r="D633" s="193">
        <v>9.0999999999999998E-2</v>
      </c>
      <c r="E633" s="191">
        <v>8.5000000000000006E-2</v>
      </c>
      <c r="F633" s="192">
        <v>8.5000000000000006E-2</v>
      </c>
      <c r="G633" s="193">
        <v>8.3000000000000004E-2</v>
      </c>
      <c r="H633" s="191">
        <v>0.121</v>
      </c>
      <c r="I633" s="192">
        <v>0.105</v>
      </c>
      <c r="J633" s="193">
        <v>9.5000000000000001E-2</v>
      </c>
      <c r="K633" s="192"/>
      <c r="L633" s="192"/>
      <c r="M633" s="193"/>
      <c r="N633" s="312"/>
    </row>
    <row r="634" spans="1:14" x14ac:dyDescent="0.3">
      <c r="A634" s="189" t="s">
        <v>746</v>
      </c>
      <c r="B634" s="191">
        <v>9.4E-2</v>
      </c>
      <c r="C634" s="192">
        <v>0.13800000000000001</v>
      </c>
      <c r="D634" s="193">
        <v>0.127</v>
      </c>
      <c r="E634" s="191">
        <v>9.1999999999999998E-2</v>
      </c>
      <c r="F634" s="192">
        <v>0.14000000000000001</v>
      </c>
      <c r="G634" s="193">
        <v>0.13100000000000001</v>
      </c>
      <c r="H634" s="191">
        <v>9.5000000000000001E-2</v>
      </c>
      <c r="I634" s="192">
        <v>0.13800000000000001</v>
      </c>
      <c r="J634" s="193">
        <v>0.125</v>
      </c>
      <c r="K634" s="192"/>
      <c r="L634" s="192"/>
      <c r="M634" s="193"/>
      <c r="N634" s="312"/>
    </row>
    <row r="635" spans="1:14" x14ac:dyDescent="0.3">
      <c r="A635" s="189" t="s">
        <v>747</v>
      </c>
      <c r="B635" s="191">
        <v>0.05</v>
      </c>
      <c r="C635" s="192">
        <v>8.3000000000000004E-2</v>
      </c>
      <c r="D635" s="193">
        <v>8.1000000000000003E-2</v>
      </c>
      <c r="E635" s="191">
        <v>3.1E-2</v>
      </c>
      <c r="F635" s="192">
        <v>8.5000000000000006E-2</v>
      </c>
      <c r="G635" s="193">
        <v>8.6999999999999994E-2</v>
      </c>
      <c r="H635" s="191">
        <v>5.7000000000000002E-2</v>
      </c>
      <c r="I635" s="192">
        <v>8.1000000000000003E-2</v>
      </c>
      <c r="J635" s="193">
        <v>7.6999999999999999E-2</v>
      </c>
      <c r="K635" s="192"/>
      <c r="L635" s="192"/>
      <c r="M635" s="193"/>
      <c r="N635" s="312"/>
    </row>
    <row r="636" spans="1:14" x14ac:dyDescent="0.3">
      <c r="A636" s="189" t="s">
        <v>748</v>
      </c>
      <c r="B636" s="191">
        <v>9.6000000000000002E-2</v>
      </c>
      <c r="C636" s="192">
        <v>0.11600000000000001</v>
      </c>
      <c r="D636" s="193">
        <v>0.108</v>
      </c>
      <c r="E636" s="191">
        <v>0.115</v>
      </c>
      <c r="F636" s="192">
        <v>0.13100000000000001</v>
      </c>
      <c r="G636" s="193">
        <v>0.12</v>
      </c>
      <c r="H636" s="191">
        <v>8.8999999999999996E-2</v>
      </c>
      <c r="I636" s="192">
        <v>0.109</v>
      </c>
      <c r="J636" s="193">
        <v>0.10199999999999999</v>
      </c>
      <c r="K636" s="192"/>
      <c r="L636" s="192"/>
      <c r="M636" s="193"/>
      <c r="N636" s="312"/>
    </row>
    <row r="637" spans="1:14" x14ac:dyDescent="0.3">
      <c r="A637" s="189" t="s">
        <v>749</v>
      </c>
      <c r="B637" s="191">
        <v>0.11</v>
      </c>
      <c r="C637" s="192">
        <v>0.1</v>
      </c>
      <c r="D637" s="193">
        <v>0.105</v>
      </c>
      <c r="E637" s="191">
        <v>9.1999999999999998E-2</v>
      </c>
      <c r="F637" s="192">
        <v>9.7000000000000003E-2</v>
      </c>
      <c r="G637" s="193">
        <v>0.107</v>
      </c>
      <c r="H637" s="191">
        <v>0.11799999999999999</v>
      </c>
      <c r="I637" s="192">
        <v>0.10100000000000001</v>
      </c>
      <c r="J637" s="193">
        <v>0.10299999999999999</v>
      </c>
      <c r="K637" s="192"/>
      <c r="L637" s="192"/>
      <c r="M637" s="193"/>
      <c r="N637" s="312"/>
    </row>
    <row r="638" spans="1:14" x14ac:dyDescent="0.3">
      <c r="A638" s="189" t="s">
        <v>750</v>
      </c>
      <c r="B638" s="191">
        <v>0.17499999999999999</v>
      </c>
      <c r="C638" s="192">
        <v>0.13500000000000001</v>
      </c>
      <c r="D638" s="193">
        <v>0.151</v>
      </c>
      <c r="E638" s="191">
        <v>0.192</v>
      </c>
      <c r="F638" s="192">
        <v>0.16200000000000001</v>
      </c>
      <c r="G638" s="193">
        <v>0.17299999999999999</v>
      </c>
      <c r="H638" s="191">
        <v>0.16700000000000001</v>
      </c>
      <c r="I638" s="192">
        <v>0.121</v>
      </c>
      <c r="J638" s="193">
        <v>0.13900000000000001</v>
      </c>
      <c r="K638" s="192"/>
      <c r="L638" s="192"/>
      <c r="M638" s="193"/>
      <c r="N638" s="312"/>
    </row>
    <row r="639" spans="1:14" x14ac:dyDescent="0.3">
      <c r="A639" s="189" t="s">
        <v>598</v>
      </c>
      <c r="B639" s="191">
        <v>0.189</v>
      </c>
      <c r="C639" s="192">
        <v>9.6000000000000002E-2</v>
      </c>
      <c r="D639" s="193">
        <v>0.122</v>
      </c>
      <c r="E639" s="191">
        <v>0.2</v>
      </c>
      <c r="F639" s="192">
        <v>9.9000000000000005E-2</v>
      </c>
      <c r="G639" s="193">
        <v>0.122</v>
      </c>
      <c r="H639" s="191">
        <v>0.187</v>
      </c>
      <c r="I639" s="192">
        <v>9.6000000000000002E-2</v>
      </c>
      <c r="J639" s="193">
        <v>0.123</v>
      </c>
      <c r="K639" s="192"/>
      <c r="L639" s="192"/>
      <c r="M639" s="193"/>
      <c r="N639" s="312"/>
    </row>
    <row r="640" spans="1:14" s="120" customFormat="1" x14ac:dyDescent="0.3">
      <c r="A640" s="126" t="s">
        <v>194</v>
      </c>
      <c r="B640" s="127">
        <v>481</v>
      </c>
      <c r="C640" s="128">
        <v>6051</v>
      </c>
      <c r="D640" s="129">
        <v>12637</v>
      </c>
      <c r="E640" s="127">
        <v>130</v>
      </c>
      <c r="F640" s="128">
        <v>2073</v>
      </c>
      <c r="G640" s="129">
        <v>4676</v>
      </c>
      <c r="H640" s="127">
        <v>348</v>
      </c>
      <c r="I640" s="128">
        <v>3828</v>
      </c>
      <c r="J640" s="129">
        <v>7721</v>
      </c>
      <c r="K640" s="128"/>
      <c r="L640" s="128"/>
      <c r="M640" s="129"/>
      <c r="N640" s="118"/>
    </row>
    <row r="641" spans="1:14" s="120" customFormat="1" ht="39" x14ac:dyDescent="0.3">
      <c r="A641" s="190" t="s">
        <v>1237</v>
      </c>
      <c r="B641" s="181">
        <v>0.50600000000000001</v>
      </c>
      <c r="C641" s="182">
        <v>0.39600000000000002</v>
      </c>
      <c r="D641" s="183">
        <v>0.43</v>
      </c>
      <c r="E641" s="181">
        <v>0.54100000000000004</v>
      </c>
      <c r="F641" s="182">
        <v>0.47</v>
      </c>
      <c r="G641" s="183">
        <v>0.49199999999999999</v>
      </c>
      <c r="H641" s="181">
        <v>0.49099999999999999</v>
      </c>
      <c r="I641" s="182">
        <v>0.36099999999999999</v>
      </c>
      <c r="J641" s="183">
        <v>0.39700000000000002</v>
      </c>
      <c r="K641" s="182"/>
      <c r="L641" s="182"/>
      <c r="M641" s="183"/>
      <c r="N641" s="309"/>
    </row>
    <row r="642" spans="1:14" s="120" customFormat="1" x14ac:dyDescent="0.3">
      <c r="A642" s="184" t="s">
        <v>160</v>
      </c>
      <c r="B642" s="181">
        <v>0.41799999999999998</v>
      </c>
      <c r="C642" s="182">
        <v>0.51100000000000001</v>
      </c>
      <c r="D642" s="183">
        <v>0.49</v>
      </c>
      <c r="E642" s="181">
        <v>0.39100000000000001</v>
      </c>
      <c r="F642" s="182">
        <v>0.46800000000000003</v>
      </c>
      <c r="G642" s="183">
        <v>0.45600000000000002</v>
      </c>
      <c r="H642" s="181">
        <v>0.43099999999999999</v>
      </c>
      <c r="I642" s="182">
        <v>0.53</v>
      </c>
      <c r="J642" s="183">
        <v>0.50700000000000001</v>
      </c>
      <c r="K642" s="182"/>
      <c r="L642" s="182"/>
      <c r="M642" s="183"/>
      <c r="N642" s="309"/>
    </row>
    <row r="643" spans="1:14" s="120" customFormat="1" x14ac:dyDescent="0.3">
      <c r="A643" s="184" t="s">
        <v>34</v>
      </c>
      <c r="B643" s="181">
        <v>7.5999999999999998E-2</v>
      </c>
      <c r="C643" s="182">
        <v>9.2999999999999999E-2</v>
      </c>
      <c r="D643" s="183">
        <v>0.08</v>
      </c>
      <c r="E643" s="181">
        <v>6.8000000000000005E-2</v>
      </c>
      <c r="F643" s="182">
        <v>6.2E-2</v>
      </c>
      <c r="G643" s="183">
        <v>5.1999999999999998E-2</v>
      </c>
      <c r="H643" s="181">
        <v>7.6999999999999999E-2</v>
      </c>
      <c r="I643" s="182">
        <v>0.109</v>
      </c>
      <c r="J643" s="183">
        <v>9.6000000000000002E-2</v>
      </c>
      <c r="K643" s="182"/>
      <c r="L643" s="182"/>
      <c r="M643" s="183"/>
      <c r="N643" s="309"/>
    </row>
    <row r="644" spans="1:14" s="120" customFormat="1" x14ac:dyDescent="0.3">
      <c r="A644" s="130" t="s">
        <v>194</v>
      </c>
      <c r="B644" s="131">
        <v>486</v>
      </c>
      <c r="C644" s="132">
        <v>6094</v>
      </c>
      <c r="D644" s="133">
        <v>12798</v>
      </c>
      <c r="E644" s="131">
        <v>133</v>
      </c>
      <c r="F644" s="132">
        <v>2097</v>
      </c>
      <c r="G644" s="133">
        <v>4738</v>
      </c>
      <c r="H644" s="131">
        <v>350</v>
      </c>
      <c r="I644" s="132">
        <v>3846</v>
      </c>
      <c r="J644" s="133">
        <v>7819</v>
      </c>
      <c r="K644" s="132"/>
      <c r="L644" s="132"/>
      <c r="M644" s="133"/>
      <c r="N644" s="134"/>
    </row>
    <row r="645" spans="1:14" s="120" customFormat="1" x14ac:dyDescent="0.3">
      <c r="A645" s="184" t="s">
        <v>161</v>
      </c>
      <c r="B645" s="135">
        <v>1.57</v>
      </c>
      <c r="C645" s="136">
        <v>1.7</v>
      </c>
      <c r="D645" s="137">
        <v>1.65</v>
      </c>
      <c r="E645" s="135">
        <v>1.53</v>
      </c>
      <c r="F645" s="136">
        <v>1.59</v>
      </c>
      <c r="G645" s="137">
        <v>1.56</v>
      </c>
      <c r="H645" s="135">
        <v>1.59</v>
      </c>
      <c r="I645" s="136">
        <v>1.75</v>
      </c>
      <c r="J645" s="137">
        <v>1.7</v>
      </c>
      <c r="K645" s="136"/>
      <c r="L645" s="136"/>
      <c r="M645" s="137"/>
      <c r="N645" s="309"/>
    </row>
    <row r="646" spans="1:14" s="120" customFormat="1" x14ac:dyDescent="0.3">
      <c r="A646" s="184" t="s">
        <v>35</v>
      </c>
      <c r="B646" s="135">
        <v>0.63</v>
      </c>
      <c r="C646" s="136">
        <v>0.63</v>
      </c>
      <c r="D646" s="137">
        <v>0.62</v>
      </c>
      <c r="E646" s="135">
        <v>0.62</v>
      </c>
      <c r="F646" s="136">
        <v>0.6</v>
      </c>
      <c r="G646" s="137">
        <v>0.59</v>
      </c>
      <c r="H646" s="135">
        <v>0.63</v>
      </c>
      <c r="I646" s="136">
        <v>0.64</v>
      </c>
      <c r="J646" s="137">
        <v>0.63</v>
      </c>
      <c r="K646" s="136"/>
      <c r="L646" s="136"/>
      <c r="M646" s="137"/>
      <c r="N646" s="309"/>
    </row>
    <row r="647" spans="1:14" s="120" customFormat="1" x14ac:dyDescent="0.3">
      <c r="A647" s="184" t="s">
        <v>163</v>
      </c>
      <c r="B647" s="135" t="s">
        <v>197</v>
      </c>
      <c r="C647" s="136" t="s">
        <v>199</v>
      </c>
      <c r="D647" s="137" t="s">
        <v>188</v>
      </c>
      <c r="E647" s="135" t="s">
        <v>197</v>
      </c>
      <c r="F647" s="136" t="s">
        <v>200</v>
      </c>
      <c r="G647" s="137" t="s">
        <v>200</v>
      </c>
      <c r="H647" s="135" t="s">
        <v>197</v>
      </c>
      <c r="I647" s="136" t="s">
        <v>199</v>
      </c>
      <c r="J647" s="137" t="s">
        <v>188</v>
      </c>
      <c r="K647" s="136"/>
      <c r="L647" s="136"/>
      <c r="M647" s="137"/>
      <c r="N647" s="309"/>
    </row>
    <row r="648" spans="1:14" s="120" customFormat="1" x14ac:dyDescent="0.3">
      <c r="A648" s="197" t="s">
        <v>36</v>
      </c>
      <c r="B648" s="143" t="s">
        <v>197</v>
      </c>
      <c r="C648" s="144">
        <v>-0.20634920634920617</v>
      </c>
      <c r="D648" s="145">
        <v>-0.12903225806451588</v>
      </c>
      <c r="E648" s="143" t="s">
        <v>197</v>
      </c>
      <c r="F648" s="144">
        <v>-0.10000000000000009</v>
      </c>
      <c r="G648" s="145">
        <v>-5.0847457627118689E-2</v>
      </c>
      <c r="H648" s="143" t="s">
        <v>197</v>
      </c>
      <c r="I648" s="144">
        <v>-0.24999999999999986</v>
      </c>
      <c r="J648" s="145">
        <v>-0.1746031746031744</v>
      </c>
      <c r="K648" s="144"/>
      <c r="L648" s="144"/>
      <c r="M648" s="145"/>
      <c r="N648" s="221"/>
    </row>
    <row r="649" spans="1:14" s="120" customFormat="1" ht="26" x14ac:dyDescent="0.3">
      <c r="A649" s="190" t="s">
        <v>868</v>
      </c>
      <c r="B649" s="123">
        <v>0.98599999999999999</v>
      </c>
      <c r="C649" s="124">
        <v>0.98799999999999999</v>
      </c>
      <c r="D649" s="125">
        <v>0.99</v>
      </c>
      <c r="E649" s="123">
        <v>0.98499999999999999</v>
      </c>
      <c r="F649" s="124">
        <v>0.99299999999999999</v>
      </c>
      <c r="G649" s="125">
        <v>0.99299999999999999</v>
      </c>
      <c r="H649" s="123">
        <v>0.98599999999999999</v>
      </c>
      <c r="I649" s="124">
        <v>0.98699999999999999</v>
      </c>
      <c r="J649" s="125">
        <v>0.99</v>
      </c>
      <c r="K649" s="124"/>
      <c r="L649" s="124"/>
      <c r="M649" s="125"/>
      <c r="N649" s="312"/>
    </row>
    <row r="650" spans="1:14" s="120" customFormat="1" x14ac:dyDescent="0.3">
      <c r="A650" s="184" t="s">
        <v>622</v>
      </c>
      <c r="B650" s="123">
        <v>1.4E-2</v>
      </c>
      <c r="C650" s="124">
        <v>1.2E-2</v>
      </c>
      <c r="D650" s="125">
        <v>0.01</v>
      </c>
      <c r="E650" s="123">
        <v>1.4999999999999999E-2</v>
      </c>
      <c r="F650" s="124">
        <v>7.0000000000000001E-3</v>
      </c>
      <c r="G650" s="125">
        <v>7.0000000000000001E-3</v>
      </c>
      <c r="H650" s="123">
        <v>1.4E-2</v>
      </c>
      <c r="I650" s="124">
        <v>1.2999999999999999E-2</v>
      </c>
      <c r="J650" s="125">
        <v>0.01</v>
      </c>
      <c r="K650" s="124"/>
      <c r="L650" s="124"/>
      <c r="M650" s="125"/>
      <c r="N650" s="312"/>
    </row>
    <row r="651" spans="1:14" s="120" customFormat="1" x14ac:dyDescent="0.3">
      <c r="A651" s="121" t="s">
        <v>194</v>
      </c>
      <c r="B651" s="185">
        <v>487</v>
      </c>
      <c r="C651" s="186">
        <v>6121</v>
      </c>
      <c r="D651" s="187">
        <v>12860</v>
      </c>
      <c r="E651" s="185">
        <v>133</v>
      </c>
      <c r="F651" s="186">
        <v>2107</v>
      </c>
      <c r="G651" s="187">
        <v>4764</v>
      </c>
      <c r="H651" s="185">
        <v>351</v>
      </c>
      <c r="I651" s="186">
        <v>3863</v>
      </c>
      <c r="J651" s="187">
        <v>7854</v>
      </c>
      <c r="K651" s="186"/>
      <c r="L651" s="186"/>
      <c r="M651" s="187"/>
      <c r="N651" s="118"/>
    </row>
    <row r="652" spans="1:14" s="120" customFormat="1" ht="26" x14ac:dyDescent="0.3">
      <c r="A652" s="188" t="s">
        <v>520</v>
      </c>
      <c r="B652" s="181">
        <v>4.2000000000000003E-2</v>
      </c>
      <c r="C652" s="182">
        <v>0.12</v>
      </c>
      <c r="D652" s="183">
        <v>0.11700000000000001</v>
      </c>
      <c r="E652" s="181">
        <v>3.7999999999999999E-2</v>
      </c>
      <c r="F652" s="182">
        <v>0.125</v>
      </c>
      <c r="G652" s="183">
        <v>0.121</v>
      </c>
      <c r="H652" s="181">
        <v>4.3999999999999997E-2</v>
      </c>
      <c r="I652" s="182">
        <v>0.11</v>
      </c>
      <c r="J652" s="183">
        <v>0.109</v>
      </c>
      <c r="K652" s="182"/>
      <c r="L652" s="182"/>
      <c r="M652" s="183"/>
      <c r="N652" s="309"/>
    </row>
    <row r="653" spans="1:14" s="120" customFormat="1" x14ac:dyDescent="0.3">
      <c r="A653" s="189" t="s">
        <v>519</v>
      </c>
      <c r="B653" s="181">
        <v>3.7999999999999999E-2</v>
      </c>
      <c r="C653" s="182">
        <v>8.4000000000000005E-2</v>
      </c>
      <c r="D653" s="183">
        <v>8.4000000000000005E-2</v>
      </c>
      <c r="E653" s="181">
        <v>6.2E-2</v>
      </c>
      <c r="F653" s="182">
        <v>9.0999999999999998E-2</v>
      </c>
      <c r="G653" s="183">
        <v>8.5000000000000006E-2</v>
      </c>
      <c r="H653" s="181">
        <v>2.9000000000000001E-2</v>
      </c>
      <c r="I653" s="182">
        <v>7.4999999999999997E-2</v>
      </c>
      <c r="J653" s="183">
        <v>0.08</v>
      </c>
      <c r="K653" s="182"/>
      <c r="L653" s="182"/>
      <c r="M653" s="183"/>
      <c r="N653" s="309"/>
    </row>
    <row r="654" spans="1:14" x14ac:dyDescent="0.3">
      <c r="A654" s="184" t="s">
        <v>518</v>
      </c>
      <c r="B654" s="181">
        <v>7.3999999999999996E-2</v>
      </c>
      <c r="C654" s="182">
        <v>3.6999999999999998E-2</v>
      </c>
      <c r="D654" s="183">
        <v>2.9000000000000001E-2</v>
      </c>
      <c r="E654" s="181">
        <v>7.6999999999999999E-2</v>
      </c>
      <c r="F654" s="182">
        <v>3.1E-2</v>
      </c>
      <c r="G654" s="183">
        <v>2.4E-2</v>
      </c>
      <c r="H654" s="181">
        <v>7.3999999999999996E-2</v>
      </c>
      <c r="I654" s="182">
        <v>4.2000000000000003E-2</v>
      </c>
      <c r="J654" s="183">
        <v>3.3000000000000002E-2</v>
      </c>
      <c r="K654" s="182"/>
      <c r="L654" s="182"/>
      <c r="M654" s="183"/>
      <c r="N654" s="309"/>
    </row>
    <row r="655" spans="1:14" x14ac:dyDescent="0.3">
      <c r="A655" s="184" t="s">
        <v>165</v>
      </c>
      <c r="B655" s="181">
        <v>0</v>
      </c>
      <c r="C655" s="182">
        <v>1.2E-2</v>
      </c>
      <c r="D655" s="183">
        <v>0.01</v>
      </c>
      <c r="E655" s="181">
        <v>0</v>
      </c>
      <c r="F655" s="182">
        <v>1.2E-2</v>
      </c>
      <c r="G655" s="183">
        <v>8.9999999999999993E-3</v>
      </c>
      <c r="H655" s="181">
        <v>0</v>
      </c>
      <c r="I655" s="182">
        <v>1.2E-2</v>
      </c>
      <c r="J655" s="183">
        <v>0.01</v>
      </c>
      <c r="K655" s="182"/>
      <c r="L655" s="182"/>
      <c r="M655" s="183"/>
      <c r="N655" s="309"/>
    </row>
    <row r="656" spans="1:14" x14ac:dyDescent="0.3">
      <c r="A656" s="184" t="s">
        <v>166</v>
      </c>
      <c r="B656" s="181">
        <v>7.3999999999999996E-2</v>
      </c>
      <c r="C656" s="182">
        <v>4.9000000000000002E-2</v>
      </c>
      <c r="D656" s="183">
        <v>3.9E-2</v>
      </c>
      <c r="E656" s="181">
        <v>9.1999999999999998E-2</v>
      </c>
      <c r="F656" s="182">
        <v>6.0999999999999999E-2</v>
      </c>
      <c r="G656" s="183">
        <v>4.7E-2</v>
      </c>
      <c r="H656" s="181">
        <v>6.8000000000000005E-2</v>
      </c>
      <c r="I656" s="182">
        <v>4.4999999999999998E-2</v>
      </c>
      <c r="J656" s="183">
        <v>3.4000000000000002E-2</v>
      </c>
      <c r="K656" s="182"/>
      <c r="L656" s="182"/>
      <c r="M656" s="183"/>
      <c r="N656" s="309"/>
    </row>
    <row r="657" spans="1:14" x14ac:dyDescent="0.3">
      <c r="A657" s="184" t="s">
        <v>167</v>
      </c>
      <c r="B657" s="181">
        <v>6.0000000000000001E-3</v>
      </c>
      <c r="C657" s="182">
        <v>8.9999999999999993E-3</v>
      </c>
      <c r="D657" s="183">
        <v>0.01</v>
      </c>
      <c r="E657" s="181">
        <v>1.4999999999999999E-2</v>
      </c>
      <c r="F657" s="182">
        <v>8.9999999999999993E-3</v>
      </c>
      <c r="G657" s="183">
        <v>8.9999999999999993E-3</v>
      </c>
      <c r="H657" s="181">
        <v>3.0000000000000001E-3</v>
      </c>
      <c r="I657" s="182">
        <v>0.01</v>
      </c>
      <c r="J657" s="183">
        <v>0.01</v>
      </c>
      <c r="K657" s="182"/>
      <c r="L657" s="182"/>
      <c r="M657" s="183"/>
      <c r="N657" s="309"/>
    </row>
    <row r="658" spans="1:14" x14ac:dyDescent="0.3">
      <c r="A658" s="184" t="s">
        <v>168</v>
      </c>
      <c r="B658" s="181">
        <v>3.2000000000000001E-2</v>
      </c>
      <c r="C658" s="182">
        <v>0.01</v>
      </c>
      <c r="D658" s="183">
        <v>1.2999999999999999E-2</v>
      </c>
      <c r="E658" s="181">
        <v>2.3E-2</v>
      </c>
      <c r="F658" s="182">
        <v>8.9999999999999993E-3</v>
      </c>
      <c r="G658" s="183">
        <v>1.2E-2</v>
      </c>
      <c r="H658" s="181">
        <v>3.5000000000000003E-2</v>
      </c>
      <c r="I658" s="182">
        <v>0.01</v>
      </c>
      <c r="J658" s="183">
        <v>1.2999999999999999E-2</v>
      </c>
      <c r="K658" s="182"/>
      <c r="L658" s="182"/>
      <c r="M658" s="183"/>
      <c r="N658" s="309"/>
    </row>
    <row r="659" spans="1:14" x14ac:dyDescent="0.3">
      <c r="A659" s="184" t="s">
        <v>169</v>
      </c>
      <c r="B659" s="181">
        <v>2E-3</v>
      </c>
      <c r="C659" s="182">
        <v>1.2999999999999999E-2</v>
      </c>
      <c r="D659" s="183">
        <v>1.4999999999999999E-2</v>
      </c>
      <c r="E659" s="181">
        <v>8.0000000000000002E-3</v>
      </c>
      <c r="F659" s="182">
        <v>1.4E-2</v>
      </c>
      <c r="G659" s="183">
        <v>1.2999999999999999E-2</v>
      </c>
      <c r="H659" s="181">
        <v>0</v>
      </c>
      <c r="I659" s="182">
        <v>1.2999999999999999E-2</v>
      </c>
      <c r="J659" s="183">
        <v>1.6E-2</v>
      </c>
      <c r="K659" s="182"/>
      <c r="L659" s="182"/>
      <c r="M659" s="183"/>
      <c r="N659" s="309"/>
    </row>
    <row r="660" spans="1:14" x14ac:dyDescent="0.3">
      <c r="A660" s="184" t="s">
        <v>170</v>
      </c>
      <c r="B660" s="181">
        <v>4.0000000000000001E-3</v>
      </c>
      <c r="C660" s="182">
        <v>2.3E-2</v>
      </c>
      <c r="D660" s="183">
        <v>5.5E-2</v>
      </c>
      <c r="E660" s="181">
        <v>0</v>
      </c>
      <c r="F660" s="182">
        <v>2.4E-2</v>
      </c>
      <c r="G660" s="183">
        <v>5.8000000000000003E-2</v>
      </c>
      <c r="H660" s="181">
        <v>6.0000000000000001E-3</v>
      </c>
      <c r="I660" s="182">
        <v>2.1999999999999999E-2</v>
      </c>
      <c r="J660" s="183">
        <v>5.2999999999999999E-2</v>
      </c>
      <c r="K660" s="182"/>
      <c r="L660" s="182"/>
      <c r="M660" s="183"/>
      <c r="N660" s="309"/>
    </row>
    <row r="661" spans="1:14" x14ac:dyDescent="0.3">
      <c r="A661" s="184" t="s">
        <v>171</v>
      </c>
      <c r="B661" s="181">
        <v>3.7999999999999999E-2</v>
      </c>
      <c r="C661" s="182">
        <v>2.4E-2</v>
      </c>
      <c r="D661" s="183">
        <v>1.4999999999999999E-2</v>
      </c>
      <c r="E661" s="181">
        <v>3.1E-2</v>
      </c>
      <c r="F661" s="182">
        <v>2.3E-2</v>
      </c>
      <c r="G661" s="183">
        <v>1.4E-2</v>
      </c>
      <c r="H661" s="181">
        <v>4.1000000000000002E-2</v>
      </c>
      <c r="I661" s="182">
        <v>2.5000000000000001E-2</v>
      </c>
      <c r="J661" s="183">
        <v>1.7000000000000001E-2</v>
      </c>
      <c r="K661" s="182"/>
      <c r="L661" s="182"/>
      <c r="M661" s="183"/>
      <c r="N661" s="309"/>
    </row>
    <row r="662" spans="1:14" x14ac:dyDescent="0.3">
      <c r="A662" s="184" t="s">
        <v>172</v>
      </c>
      <c r="B662" s="181">
        <v>7.1999999999999995E-2</v>
      </c>
      <c r="C662" s="182">
        <v>2.1000000000000001E-2</v>
      </c>
      <c r="D662" s="183">
        <v>1.9E-2</v>
      </c>
      <c r="E662" s="181">
        <v>6.9000000000000006E-2</v>
      </c>
      <c r="F662" s="182">
        <v>1.6E-2</v>
      </c>
      <c r="G662" s="183">
        <v>1.7000000000000001E-2</v>
      </c>
      <c r="H662" s="181">
        <v>7.3999999999999996E-2</v>
      </c>
      <c r="I662" s="182">
        <v>2.5000000000000001E-2</v>
      </c>
      <c r="J662" s="183">
        <v>0.02</v>
      </c>
      <c r="K662" s="182"/>
      <c r="L662" s="182"/>
      <c r="M662" s="183"/>
      <c r="N662" s="309"/>
    </row>
    <row r="663" spans="1:14" x14ac:dyDescent="0.3">
      <c r="A663" s="184" t="s">
        <v>173</v>
      </c>
      <c r="B663" s="181">
        <v>6.0000000000000001E-3</v>
      </c>
      <c r="C663" s="182">
        <v>1.2999999999999999E-2</v>
      </c>
      <c r="D663" s="183">
        <v>1.4E-2</v>
      </c>
      <c r="E663" s="181">
        <v>0</v>
      </c>
      <c r="F663" s="182">
        <v>8.9999999999999993E-3</v>
      </c>
      <c r="G663" s="183">
        <v>1.4E-2</v>
      </c>
      <c r="H663" s="181">
        <v>8.9999999999999993E-3</v>
      </c>
      <c r="I663" s="182">
        <v>1.4999999999999999E-2</v>
      </c>
      <c r="J663" s="183">
        <v>1.4E-2</v>
      </c>
      <c r="K663" s="182"/>
      <c r="L663" s="182"/>
      <c r="M663" s="183"/>
      <c r="N663" s="309"/>
    </row>
    <row r="664" spans="1:14" x14ac:dyDescent="0.3">
      <c r="A664" s="184" t="s">
        <v>174</v>
      </c>
      <c r="B664" s="181">
        <v>5.2999999999999999E-2</v>
      </c>
      <c r="C664" s="182">
        <v>2.3E-2</v>
      </c>
      <c r="D664" s="183">
        <v>1.7999999999999999E-2</v>
      </c>
      <c r="E664" s="181">
        <v>2.3E-2</v>
      </c>
      <c r="F664" s="182">
        <v>2.1000000000000001E-2</v>
      </c>
      <c r="G664" s="183">
        <v>1.6E-2</v>
      </c>
      <c r="H664" s="181">
        <v>6.5000000000000002E-2</v>
      </c>
      <c r="I664" s="182">
        <v>2.5000000000000001E-2</v>
      </c>
      <c r="J664" s="183">
        <v>0.02</v>
      </c>
      <c r="K664" s="182"/>
      <c r="L664" s="182"/>
      <c r="M664" s="183"/>
      <c r="N664" s="309"/>
    </row>
    <row r="665" spans="1:14" x14ac:dyDescent="0.3">
      <c r="A665" s="184" t="s">
        <v>175</v>
      </c>
      <c r="B665" s="181">
        <v>0</v>
      </c>
      <c r="C665" s="182">
        <v>0</v>
      </c>
      <c r="D665" s="183">
        <v>0</v>
      </c>
      <c r="E665" s="181">
        <v>0</v>
      </c>
      <c r="F665" s="182">
        <v>0</v>
      </c>
      <c r="G665" s="183">
        <v>0</v>
      </c>
      <c r="H665" s="181">
        <v>0</v>
      </c>
      <c r="I665" s="182">
        <v>0</v>
      </c>
      <c r="J665" s="183">
        <v>0</v>
      </c>
      <c r="K665" s="182"/>
      <c r="L665" s="182"/>
      <c r="M665" s="183"/>
      <c r="N665" s="309"/>
    </row>
    <row r="666" spans="1:14" x14ac:dyDescent="0.3">
      <c r="A666" s="184" t="s">
        <v>176</v>
      </c>
      <c r="B666" s="181">
        <v>0.24299999999999999</v>
      </c>
      <c r="C666" s="182">
        <v>0.23699999999999999</v>
      </c>
      <c r="D666" s="183">
        <v>0.28699999999999998</v>
      </c>
      <c r="E666" s="181">
        <v>0.28499999999999998</v>
      </c>
      <c r="F666" s="182">
        <v>0.25900000000000001</v>
      </c>
      <c r="G666" s="183">
        <v>0.313</v>
      </c>
      <c r="H666" s="181">
        <v>0.22600000000000001</v>
      </c>
      <c r="I666" s="182">
        <v>0.23300000000000001</v>
      </c>
      <c r="J666" s="183">
        <v>0.27900000000000003</v>
      </c>
      <c r="K666" s="182"/>
      <c r="L666" s="182"/>
      <c r="M666" s="183"/>
      <c r="N666" s="309"/>
    </row>
    <row r="667" spans="1:14" x14ac:dyDescent="0.3">
      <c r="A667" s="184" t="s">
        <v>488</v>
      </c>
      <c r="B667" s="181">
        <v>2E-3</v>
      </c>
      <c r="C667" s="182">
        <v>1E-3</v>
      </c>
      <c r="D667" s="183">
        <v>2E-3</v>
      </c>
      <c r="E667" s="181">
        <v>0</v>
      </c>
      <c r="F667" s="182">
        <v>1E-3</v>
      </c>
      <c r="G667" s="183">
        <v>1E-3</v>
      </c>
      <c r="H667" s="181">
        <v>3.0000000000000001E-3</v>
      </c>
      <c r="I667" s="182">
        <v>2E-3</v>
      </c>
      <c r="J667" s="183">
        <v>3.0000000000000001E-3</v>
      </c>
      <c r="K667" s="182"/>
      <c r="L667" s="182"/>
      <c r="M667" s="183"/>
      <c r="N667" s="309"/>
    </row>
    <row r="668" spans="1:14" x14ac:dyDescent="0.3">
      <c r="A668" s="184" t="s">
        <v>953</v>
      </c>
      <c r="B668" s="181">
        <v>4.0000000000000001E-3</v>
      </c>
      <c r="C668" s="182">
        <v>4.0000000000000001E-3</v>
      </c>
      <c r="D668" s="183">
        <v>2E-3</v>
      </c>
      <c r="E668" s="181">
        <v>0</v>
      </c>
      <c r="F668" s="182">
        <v>3.0000000000000001E-3</v>
      </c>
      <c r="G668" s="183">
        <v>2E-3</v>
      </c>
      <c r="H668" s="181">
        <v>6.0000000000000001E-3</v>
      </c>
      <c r="I668" s="182">
        <v>4.0000000000000001E-3</v>
      </c>
      <c r="J668" s="183">
        <v>2E-3</v>
      </c>
      <c r="K668" s="182"/>
      <c r="L668" s="182"/>
      <c r="M668" s="183"/>
      <c r="N668" s="309"/>
    </row>
    <row r="669" spans="1:14" x14ac:dyDescent="0.3">
      <c r="A669" s="184" t="s">
        <v>177</v>
      </c>
      <c r="B669" s="181">
        <v>2E-3</v>
      </c>
      <c r="C669" s="182">
        <v>3.0000000000000001E-3</v>
      </c>
      <c r="D669" s="183">
        <v>4.0000000000000001E-3</v>
      </c>
      <c r="E669" s="181">
        <v>8.0000000000000002E-3</v>
      </c>
      <c r="F669" s="182">
        <v>3.0000000000000001E-3</v>
      </c>
      <c r="G669" s="183">
        <v>4.0000000000000001E-3</v>
      </c>
      <c r="H669" s="181">
        <v>0</v>
      </c>
      <c r="I669" s="182">
        <v>3.0000000000000001E-3</v>
      </c>
      <c r="J669" s="183">
        <v>4.0000000000000001E-3</v>
      </c>
      <c r="K669" s="182"/>
      <c r="L669" s="182"/>
      <c r="M669" s="183"/>
      <c r="N669" s="309"/>
    </row>
    <row r="670" spans="1:14" x14ac:dyDescent="0.3">
      <c r="A670" s="184" t="s">
        <v>178</v>
      </c>
      <c r="B670" s="181">
        <v>0.214</v>
      </c>
      <c r="C670" s="182">
        <v>0.153</v>
      </c>
      <c r="D670" s="183">
        <v>0.112</v>
      </c>
      <c r="E670" s="181">
        <v>0.2</v>
      </c>
      <c r="F670" s="182">
        <v>0.13500000000000001</v>
      </c>
      <c r="G670" s="183">
        <v>9.8000000000000004E-2</v>
      </c>
      <c r="H670" s="181">
        <v>0.218</v>
      </c>
      <c r="I670" s="182">
        <v>0.16500000000000001</v>
      </c>
      <c r="J670" s="183">
        <v>0.122</v>
      </c>
      <c r="K670" s="182"/>
      <c r="L670" s="182"/>
      <c r="M670" s="183"/>
      <c r="N670" s="309"/>
    </row>
    <row r="671" spans="1:14" x14ac:dyDescent="0.3">
      <c r="A671" s="184" t="s">
        <v>751</v>
      </c>
      <c r="B671" s="181">
        <v>1.7000000000000001E-2</v>
      </c>
      <c r="C671" s="182">
        <v>3.6999999999999998E-2</v>
      </c>
      <c r="D671" s="183">
        <v>2.9000000000000001E-2</v>
      </c>
      <c r="E671" s="181">
        <v>1.4999999999999999E-2</v>
      </c>
      <c r="F671" s="182">
        <v>2.8000000000000001E-2</v>
      </c>
      <c r="G671" s="183">
        <v>2.1999999999999999E-2</v>
      </c>
      <c r="H671" s="181">
        <v>1.4999999999999999E-2</v>
      </c>
      <c r="I671" s="182">
        <v>3.9E-2</v>
      </c>
      <c r="J671" s="183">
        <v>3.1E-2</v>
      </c>
      <c r="K671" s="182"/>
      <c r="L671" s="182"/>
      <c r="M671" s="183"/>
      <c r="N671" s="309"/>
    </row>
    <row r="672" spans="1:14" x14ac:dyDescent="0.3">
      <c r="A672" s="184" t="s">
        <v>381</v>
      </c>
      <c r="B672" s="181">
        <v>7.5999999999999998E-2</v>
      </c>
      <c r="C672" s="182">
        <v>0.126</v>
      </c>
      <c r="D672" s="183">
        <v>0.127</v>
      </c>
      <c r="E672" s="181">
        <v>5.3999999999999999E-2</v>
      </c>
      <c r="F672" s="182">
        <v>0.126</v>
      </c>
      <c r="G672" s="183">
        <v>0.121</v>
      </c>
      <c r="H672" s="181">
        <v>8.5000000000000006E-2</v>
      </c>
      <c r="I672" s="182">
        <v>0.126</v>
      </c>
      <c r="J672" s="183">
        <v>0.129</v>
      </c>
      <c r="K672" s="182"/>
      <c r="L672" s="182"/>
      <c r="M672" s="183"/>
      <c r="N672" s="309"/>
    </row>
    <row r="673" spans="1:14" x14ac:dyDescent="0.3">
      <c r="A673" s="121" t="s">
        <v>194</v>
      </c>
      <c r="B673" s="185">
        <v>473</v>
      </c>
      <c r="C673" s="186">
        <v>5964</v>
      </c>
      <c r="D673" s="187">
        <v>12546</v>
      </c>
      <c r="E673" s="185">
        <v>130</v>
      </c>
      <c r="F673" s="186">
        <v>2055</v>
      </c>
      <c r="G673" s="187">
        <v>4643</v>
      </c>
      <c r="H673" s="185">
        <v>340</v>
      </c>
      <c r="I673" s="186">
        <v>3759</v>
      </c>
      <c r="J673" s="187">
        <v>7665</v>
      </c>
      <c r="K673" s="186"/>
      <c r="L673" s="186"/>
      <c r="M673" s="187"/>
      <c r="N673" s="84"/>
    </row>
    <row r="674" spans="1:14" ht="26" x14ac:dyDescent="0.3">
      <c r="A674" s="188" t="s">
        <v>565</v>
      </c>
      <c r="B674" s="181">
        <v>1.9E-2</v>
      </c>
      <c r="C674" s="182">
        <v>4.8000000000000001E-2</v>
      </c>
      <c r="D674" s="183">
        <v>4.5999999999999999E-2</v>
      </c>
      <c r="E674" s="181">
        <v>2.4E-2</v>
      </c>
      <c r="F674" s="182">
        <v>5.2999999999999999E-2</v>
      </c>
      <c r="G674" s="183">
        <v>5.1999999999999998E-2</v>
      </c>
      <c r="H674" s="181">
        <v>1.7999999999999999E-2</v>
      </c>
      <c r="I674" s="182">
        <v>4.2999999999999997E-2</v>
      </c>
      <c r="J674" s="183">
        <v>4.2000000000000003E-2</v>
      </c>
      <c r="K674" s="182"/>
      <c r="L674" s="182"/>
      <c r="M674" s="183"/>
      <c r="N674" s="309"/>
    </row>
    <row r="675" spans="1:14" x14ac:dyDescent="0.3">
      <c r="A675" s="189" t="s">
        <v>519</v>
      </c>
      <c r="B675" s="181">
        <v>2.8000000000000001E-2</v>
      </c>
      <c r="C675" s="182">
        <v>5.5E-2</v>
      </c>
      <c r="D675" s="183">
        <v>5.1999999999999998E-2</v>
      </c>
      <c r="E675" s="181">
        <v>3.2000000000000001E-2</v>
      </c>
      <c r="F675" s="182">
        <v>5.6000000000000001E-2</v>
      </c>
      <c r="G675" s="183">
        <v>0.05</v>
      </c>
      <c r="H675" s="181">
        <v>2.7E-2</v>
      </c>
      <c r="I675" s="182">
        <v>5.2999999999999999E-2</v>
      </c>
      <c r="J675" s="183">
        <v>5.0999999999999997E-2</v>
      </c>
      <c r="K675" s="182"/>
      <c r="L675" s="182"/>
      <c r="M675" s="183"/>
      <c r="N675" s="309"/>
    </row>
    <row r="676" spans="1:14" x14ac:dyDescent="0.3">
      <c r="A676" s="184" t="s">
        <v>518</v>
      </c>
      <c r="B676" s="181">
        <v>9.2999999999999999E-2</v>
      </c>
      <c r="C676" s="182">
        <v>5.1999999999999998E-2</v>
      </c>
      <c r="D676" s="183">
        <v>0.04</v>
      </c>
      <c r="E676" s="181">
        <v>9.5000000000000001E-2</v>
      </c>
      <c r="F676" s="182">
        <v>4.3999999999999997E-2</v>
      </c>
      <c r="G676" s="183">
        <v>3.3000000000000002E-2</v>
      </c>
      <c r="H676" s="181">
        <v>9.2999999999999999E-2</v>
      </c>
      <c r="I676" s="182">
        <v>5.6000000000000001E-2</v>
      </c>
      <c r="J676" s="183">
        <v>4.2000000000000003E-2</v>
      </c>
      <c r="K676" s="182"/>
      <c r="L676" s="182"/>
      <c r="M676" s="183"/>
      <c r="N676" s="309"/>
    </row>
    <row r="677" spans="1:14" x14ac:dyDescent="0.3">
      <c r="A677" s="184" t="s">
        <v>165</v>
      </c>
      <c r="B677" s="181">
        <v>0</v>
      </c>
      <c r="C677" s="182">
        <v>1.9E-2</v>
      </c>
      <c r="D677" s="183">
        <v>1.7000000000000001E-2</v>
      </c>
      <c r="E677" s="181">
        <v>0</v>
      </c>
      <c r="F677" s="182">
        <v>1.9E-2</v>
      </c>
      <c r="G677" s="183">
        <v>1.7999999999999999E-2</v>
      </c>
      <c r="H677" s="181">
        <v>0</v>
      </c>
      <c r="I677" s="182">
        <v>1.7999999999999999E-2</v>
      </c>
      <c r="J677" s="183">
        <v>1.6E-2</v>
      </c>
      <c r="K677" s="182"/>
      <c r="L677" s="182"/>
      <c r="M677" s="183"/>
      <c r="N677" s="309"/>
    </row>
    <row r="678" spans="1:14" x14ac:dyDescent="0.3">
      <c r="A678" s="184" t="s">
        <v>166</v>
      </c>
      <c r="B678" s="181">
        <v>7.2999999999999995E-2</v>
      </c>
      <c r="C678" s="182">
        <v>6.6000000000000003E-2</v>
      </c>
      <c r="D678" s="183">
        <v>5.3999999999999999E-2</v>
      </c>
      <c r="E678" s="181">
        <v>9.5000000000000001E-2</v>
      </c>
      <c r="F678" s="182">
        <v>7.3999999999999996E-2</v>
      </c>
      <c r="G678" s="183">
        <v>6.4000000000000001E-2</v>
      </c>
      <c r="H678" s="181">
        <v>6.6000000000000003E-2</v>
      </c>
      <c r="I678" s="182">
        <v>6.3E-2</v>
      </c>
      <c r="J678" s="183">
        <v>4.9000000000000002E-2</v>
      </c>
      <c r="K678" s="182"/>
      <c r="L678" s="182"/>
      <c r="M678" s="183"/>
      <c r="N678" s="309"/>
    </row>
    <row r="679" spans="1:14" x14ac:dyDescent="0.3">
      <c r="A679" s="184" t="s">
        <v>167</v>
      </c>
      <c r="B679" s="181">
        <v>4.0000000000000001E-3</v>
      </c>
      <c r="C679" s="182">
        <v>1.0999999999999999E-2</v>
      </c>
      <c r="D679" s="183">
        <v>1.2E-2</v>
      </c>
      <c r="E679" s="181">
        <v>1.6E-2</v>
      </c>
      <c r="F679" s="182">
        <v>8.9999999999999993E-3</v>
      </c>
      <c r="G679" s="183">
        <v>1.0999999999999999E-2</v>
      </c>
      <c r="H679" s="181">
        <v>0</v>
      </c>
      <c r="I679" s="182">
        <v>1.2E-2</v>
      </c>
      <c r="J679" s="183">
        <v>1.2999999999999999E-2</v>
      </c>
      <c r="K679" s="182"/>
      <c r="L679" s="182"/>
      <c r="M679" s="183"/>
      <c r="N679" s="309"/>
    </row>
    <row r="680" spans="1:14" x14ac:dyDescent="0.3">
      <c r="A680" s="184" t="s">
        <v>168</v>
      </c>
      <c r="B680" s="181">
        <v>3.6999999999999998E-2</v>
      </c>
      <c r="C680" s="182">
        <v>1.4999999999999999E-2</v>
      </c>
      <c r="D680" s="183">
        <v>1.7999999999999999E-2</v>
      </c>
      <c r="E680" s="181">
        <v>0.04</v>
      </c>
      <c r="F680" s="182">
        <v>1.7000000000000001E-2</v>
      </c>
      <c r="G680" s="183">
        <v>1.7000000000000001E-2</v>
      </c>
      <c r="H680" s="181">
        <v>3.5999999999999997E-2</v>
      </c>
      <c r="I680" s="182">
        <v>1.4E-2</v>
      </c>
      <c r="J680" s="183">
        <v>1.9E-2</v>
      </c>
      <c r="K680" s="182"/>
      <c r="L680" s="182"/>
      <c r="M680" s="183"/>
      <c r="N680" s="309"/>
    </row>
    <row r="681" spans="1:14" x14ac:dyDescent="0.3">
      <c r="A681" s="184" t="s">
        <v>169</v>
      </c>
      <c r="B681" s="181">
        <v>2E-3</v>
      </c>
      <c r="C681" s="182">
        <v>1.7000000000000001E-2</v>
      </c>
      <c r="D681" s="183">
        <v>1.9E-2</v>
      </c>
      <c r="E681" s="181">
        <v>8.0000000000000002E-3</v>
      </c>
      <c r="F681" s="182">
        <v>1.9E-2</v>
      </c>
      <c r="G681" s="183">
        <v>0.02</v>
      </c>
      <c r="H681" s="181">
        <v>0</v>
      </c>
      <c r="I681" s="182">
        <v>1.7000000000000001E-2</v>
      </c>
      <c r="J681" s="183">
        <v>0.02</v>
      </c>
      <c r="K681" s="182"/>
      <c r="L681" s="182"/>
      <c r="M681" s="183"/>
      <c r="N681" s="309"/>
    </row>
    <row r="682" spans="1:14" x14ac:dyDescent="0.3">
      <c r="A682" s="184" t="s">
        <v>170</v>
      </c>
      <c r="B682" s="181">
        <v>6.0000000000000001E-3</v>
      </c>
      <c r="C682" s="182">
        <v>2.7E-2</v>
      </c>
      <c r="D682" s="183">
        <v>6.0999999999999999E-2</v>
      </c>
      <c r="E682" s="181">
        <v>0</v>
      </c>
      <c r="F682" s="182">
        <v>0.03</v>
      </c>
      <c r="G682" s="183">
        <v>6.6000000000000003E-2</v>
      </c>
      <c r="H682" s="181">
        <v>8.9999999999999993E-3</v>
      </c>
      <c r="I682" s="182">
        <v>2.5000000000000001E-2</v>
      </c>
      <c r="J682" s="183">
        <v>5.8000000000000003E-2</v>
      </c>
      <c r="K682" s="182"/>
      <c r="L682" s="182"/>
      <c r="M682" s="183"/>
      <c r="N682" s="309"/>
    </row>
    <row r="683" spans="1:14" x14ac:dyDescent="0.3">
      <c r="A683" s="184" t="s">
        <v>171</v>
      </c>
      <c r="B683" s="181">
        <v>4.1000000000000002E-2</v>
      </c>
      <c r="C683" s="182">
        <v>3.4000000000000002E-2</v>
      </c>
      <c r="D683" s="183">
        <v>2.3E-2</v>
      </c>
      <c r="E683" s="181">
        <v>2.4E-2</v>
      </c>
      <c r="F683" s="182">
        <v>2.9000000000000001E-2</v>
      </c>
      <c r="G683" s="183">
        <v>0.02</v>
      </c>
      <c r="H683" s="181">
        <v>4.8000000000000001E-2</v>
      </c>
      <c r="I683" s="182">
        <v>3.6999999999999998E-2</v>
      </c>
      <c r="J683" s="183">
        <v>2.5999999999999999E-2</v>
      </c>
      <c r="K683" s="182"/>
      <c r="L683" s="182"/>
      <c r="M683" s="183"/>
      <c r="N683" s="309"/>
    </row>
    <row r="684" spans="1:14" x14ac:dyDescent="0.3">
      <c r="A684" s="184" t="s">
        <v>172</v>
      </c>
      <c r="B684" s="181">
        <v>7.8E-2</v>
      </c>
      <c r="C684" s="182">
        <v>2.9000000000000001E-2</v>
      </c>
      <c r="D684" s="183">
        <v>2.5999999999999999E-2</v>
      </c>
      <c r="E684" s="181">
        <v>7.9000000000000001E-2</v>
      </c>
      <c r="F684" s="182">
        <v>2.1999999999999999E-2</v>
      </c>
      <c r="G684" s="183">
        <v>2.1000000000000001E-2</v>
      </c>
      <c r="H684" s="181">
        <v>7.8E-2</v>
      </c>
      <c r="I684" s="182">
        <v>3.3000000000000002E-2</v>
      </c>
      <c r="J684" s="183">
        <v>2.8000000000000001E-2</v>
      </c>
      <c r="K684" s="182"/>
      <c r="L684" s="182"/>
      <c r="M684" s="183"/>
      <c r="N684" s="309"/>
    </row>
    <row r="685" spans="1:14" x14ac:dyDescent="0.3">
      <c r="A685" s="184" t="s">
        <v>173</v>
      </c>
      <c r="B685" s="181">
        <v>6.0000000000000001E-3</v>
      </c>
      <c r="C685" s="182">
        <v>1.4E-2</v>
      </c>
      <c r="D685" s="183">
        <v>1.4999999999999999E-2</v>
      </c>
      <c r="E685" s="181">
        <v>0</v>
      </c>
      <c r="F685" s="182">
        <v>1.0999999999999999E-2</v>
      </c>
      <c r="G685" s="183">
        <v>1.4999999999999999E-2</v>
      </c>
      <c r="H685" s="181">
        <v>8.9999999999999993E-3</v>
      </c>
      <c r="I685" s="182">
        <v>1.6E-2</v>
      </c>
      <c r="J685" s="183">
        <v>1.4999999999999999E-2</v>
      </c>
      <c r="K685" s="182"/>
      <c r="L685" s="182"/>
      <c r="M685" s="183"/>
      <c r="N685" s="309"/>
    </row>
    <row r="686" spans="1:14" x14ac:dyDescent="0.3">
      <c r="A686" s="184" t="s">
        <v>174</v>
      </c>
      <c r="B686" s="181">
        <v>5.1999999999999998E-2</v>
      </c>
      <c r="C686" s="182">
        <v>0.03</v>
      </c>
      <c r="D686" s="183">
        <v>2.5000000000000001E-2</v>
      </c>
      <c r="E686" s="181">
        <v>3.2000000000000001E-2</v>
      </c>
      <c r="F686" s="182">
        <v>2.8000000000000001E-2</v>
      </c>
      <c r="G686" s="183">
        <v>2.3E-2</v>
      </c>
      <c r="H686" s="181">
        <v>0.06</v>
      </c>
      <c r="I686" s="182">
        <v>3.1E-2</v>
      </c>
      <c r="J686" s="183">
        <v>2.7E-2</v>
      </c>
      <c r="K686" s="182"/>
      <c r="L686" s="182"/>
      <c r="M686" s="183"/>
      <c r="N686" s="309"/>
    </row>
    <row r="687" spans="1:14" x14ac:dyDescent="0.3">
      <c r="A687" s="184" t="s">
        <v>175</v>
      </c>
      <c r="B687" s="181">
        <v>0</v>
      </c>
      <c r="C687" s="182">
        <v>1E-3</v>
      </c>
      <c r="D687" s="183">
        <v>1E-3</v>
      </c>
      <c r="E687" s="181">
        <v>0</v>
      </c>
      <c r="F687" s="182">
        <v>0</v>
      </c>
      <c r="G687" s="183">
        <v>0</v>
      </c>
      <c r="H687" s="181">
        <v>0</v>
      </c>
      <c r="I687" s="182">
        <v>1E-3</v>
      </c>
      <c r="J687" s="183">
        <v>1E-3</v>
      </c>
      <c r="K687" s="182"/>
      <c r="L687" s="182"/>
      <c r="M687" s="183"/>
      <c r="N687" s="309"/>
    </row>
    <row r="688" spans="1:14" x14ac:dyDescent="0.3">
      <c r="A688" s="184" t="s">
        <v>176</v>
      </c>
      <c r="B688" s="181">
        <v>0.27900000000000003</v>
      </c>
      <c r="C688" s="182">
        <v>0.29799999999999999</v>
      </c>
      <c r="D688" s="183">
        <v>0.34899999999999998</v>
      </c>
      <c r="E688" s="181">
        <v>0.31</v>
      </c>
      <c r="F688" s="182">
        <v>0.316</v>
      </c>
      <c r="G688" s="183">
        <v>0.37</v>
      </c>
      <c r="H688" s="181">
        <v>0.26600000000000001</v>
      </c>
      <c r="I688" s="182">
        <v>0.28999999999999998</v>
      </c>
      <c r="J688" s="183">
        <v>0.33900000000000002</v>
      </c>
      <c r="K688" s="182"/>
      <c r="L688" s="182"/>
      <c r="M688" s="183"/>
      <c r="N688" s="309"/>
    </row>
    <row r="689" spans="1:14" x14ac:dyDescent="0.3">
      <c r="A689" s="184" t="s">
        <v>488</v>
      </c>
      <c r="B689" s="181">
        <v>0</v>
      </c>
      <c r="C689" s="182">
        <v>2E-3</v>
      </c>
      <c r="D689" s="183">
        <v>3.0000000000000001E-3</v>
      </c>
      <c r="E689" s="181">
        <v>0</v>
      </c>
      <c r="F689" s="182">
        <v>2E-3</v>
      </c>
      <c r="G689" s="183">
        <v>2E-3</v>
      </c>
      <c r="H689" s="181">
        <v>0</v>
      </c>
      <c r="I689" s="182">
        <v>2E-3</v>
      </c>
      <c r="J689" s="183">
        <v>3.0000000000000001E-3</v>
      </c>
      <c r="K689" s="182"/>
      <c r="L689" s="182"/>
      <c r="M689" s="183"/>
      <c r="N689" s="309"/>
    </row>
    <row r="690" spans="1:14" x14ac:dyDescent="0.3">
      <c r="A690" s="184" t="s">
        <v>953</v>
      </c>
      <c r="B690" s="181">
        <v>4.0000000000000001E-3</v>
      </c>
      <c r="C690" s="182">
        <v>5.0000000000000001E-3</v>
      </c>
      <c r="D690" s="183">
        <v>3.0000000000000001E-3</v>
      </c>
      <c r="E690" s="181">
        <v>0</v>
      </c>
      <c r="F690" s="182">
        <v>5.0000000000000001E-3</v>
      </c>
      <c r="G690" s="183">
        <v>2E-3</v>
      </c>
      <c r="H690" s="181">
        <v>6.0000000000000001E-3</v>
      </c>
      <c r="I690" s="182">
        <v>5.0000000000000001E-3</v>
      </c>
      <c r="J690" s="183">
        <v>3.0000000000000001E-3</v>
      </c>
      <c r="K690" s="182"/>
      <c r="L690" s="182"/>
      <c r="M690" s="183"/>
      <c r="N690" s="309"/>
    </row>
    <row r="691" spans="1:14" x14ac:dyDescent="0.3">
      <c r="A691" s="184" t="s">
        <v>177</v>
      </c>
      <c r="B691" s="181">
        <v>2E-3</v>
      </c>
      <c r="C691" s="182">
        <v>3.0000000000000001E-3</v>
      </c>
      <c r="D691" s="183">
        <v>4.0000000000000001E-3</v>
      </c>
      <c r="E691" s="181">
        <v>8.0000000000000002E-3</v>
      </c>
      <c r="F691" s="182">
        <v>4.0000000000000001E-3</v>
      </c>
      <c r="G691" s="183">
        <v>5.0000000000000001E-3</v>
      </c>
      <c r="H691" s="181">
        <v>0</v>
      </c>
      <c r="I691" s="182">
        <v>3.0000000000000001E-3</v>
      </c>
      <c r="J691" s="183">
        <v>4.0000000000000001E-3</v>
      </c>
      <c r="K691" s="182"/>
      <c r="L691" s="182"/>
      <c r="M691" s="183"/>
      <c r="N691" s="309"/>
    </row>
    <row r="692" spans="1:14" x14ac:dyDescent="0.3">
      <c r="A692" s="184" t="s">
        <v>178</v>
      </c>
      <c r="B692" s="181">
        <v>0.21199999999999999</v>
      </c>
      <c r="C692" s="182">
        <v>0.16500000000000001</v>
      </c>
      <c r="D692" s="183">
        <v>0.128</v>
      </c>
      <c r="E692" s="181">
        <v>0.19</v>
      </c>
      <c r="F692" s="182">
        <v>0.14499999999999999</v>
      </c>
      <c r="G692" s="183">
        <v>0.112</v>
      </c>
      <c r="H692" s="181">
        <v>0.216</v>
      </c>
      <c r="I692" s="182">
        <v>0.17599999999999999</v>
      </c>
      <c r="J692" s="183">
        <v>0.13700000000000001</v>
      </c>
      <c r="K692" s="182"/>
      <c r="L692" s="182"/>
      <c r="M692" s="183"/>
      <c r="N692" s="309"/>
    </row>
    <row r="693" spans="1:14" x14ac:dyDescent="0.3">
      <c r="A693" s="184" t="s">
        <v>751</v>
      </c>
      <c r="B693" s="181">
        <v>1.2999999999999999E-2</v>
      </c>
      <c r="C693" s="182">
        <v>2.3E-2</v>
      </c>
      <c r="D693" s="183">
        <v>1.7999999999999999E-2</v>
      </c>
      <c r="E693" s="181">
        <v>8.0000000000000002E-3</v>
      </c>
      <c r="F693" s="182">
        <v>2.1000000000000001E-2</v>
      </c>
      <c r="G693" s="183">
        <v>1.4999999999999999E-2</v>
      </c>
      <c r="H693" s="181">
        <v>1.4999999999999999E-2</v>
      </c>
      <c r="I693" s="182">
        <v>2.3E-2</v>
      </c>
      <c r="J693" s="183">
        <v>0.02</v>
      </c>
      <c r="K693" s="182"/>
      <c r="L693" s="182"/>
      <c r="M693" s="183"/>
      <c r="N693" s="309"/>
    </row>
    <row r="694" spans="1:14" x14ac:dyDescent="0.3">
      <c r="A694" s="184" t="s">
        <v>381</v>
      </c>
      <c r="B694" s="181">
        <v>0.05</v>
      </c>
      <c r="C694" s="182">
        <v>8.6999999999999994E-2</v>
      </c>
      <c r="D694" s="183">
        <v>8.5999999999999993E-2</v>
      </c>
      <c r="E694" s="181">
        <v>0.04</v>
      </c>
      <c r="F694" s="182">
        <v>9.5000000000000001E-2</v>
      </c>
      <c r="G694" s="183">
        <v>8.5000000000000006E-2</v>
      </c>
      <c r="H694" s="181">
        <v>5.3999999999999999E-2</v>
      </c>
      <c r="I694" s="182">
        <v>8.3000000000000004E-2</v>
      </c>
      <c r="J694" s="183">
        <v>8.6999999999999994E-2</v>
      </c>
      <c r="K694" s="182"/>
      <c r="L694" s="182"/>
      <c r="M694" s="183"/>
      <c r="N694" s="309"/>
    </row>
    <row r="695" spans="1:14" x14ac:dyDescent="0.3">
      <c r="A695" s="121" t="s">
        <v>194</v>
      </c>
      <c r="B695" s="185">
        <v>463</v>
      </c>
      <c r="C695" s="186">
        <v>5919</v>
      </c>
      <c r="D695" s="187">
        <v>12452</v>
      </c>
      <c r="E695" s="185">
        <v>126</v>
      </c>
      <c r="F695" s="186">
        <v>2035</v>
      </c>
      <c r="G695" s="187">
        <v>4608</v>
      </c>
      <c r="H695" s="185">
        <v>334</v>
      </c>
      <c r="I695" s="186">
        <v>3734</v>
      </c>
      <c r="J695" s="187">
        <v>7610</v>
      </c>
      <c r="K695" s="186"/>
      <c r="L695" s="186"/>
      <c r="M695" s="187"/>
      <c r="N695" s="84"/>
    </row>
    <row r="696" spans="1:14" ht="26" x14ac:dyDescent="0.3">
      <c r="A696" s="188" t="s">
        <v>566</v>
      </c>
      <c r="B696" s="181">
        <v>1.2999999999999999E-2</v>
      </c>
      <c r="C696" s="182">
        <v>4.2999999999999997E-2</v>
      </c>
      <c r="D696" s="183">
        <v>4.2000000000000003E-2</v>
      </c>
      <c r="E696" s="181">
        <v>1.6E-2</v>
      </c>
      <c r="F696" s="182">
        <v>5.1999999999999998E-2</v>
      </c>
      <c r="G696" s="183">
        <v>0.05</v>
      </c>
      <c r="H696" s="181">
        <v>1.2E-2</v>
      </c>
      <c r="I696" s="182">
        <v>3.5000000000000003E-2</v>
      </c>
      <c r="J696" s="183">
        <v>3.5999999999999997E-2</v>
      </c>
      <c r="K696" s="182"/>
      <c r="L696" s="182"/>
      <c r="M696" s="183"/>
      <c r="N696" s="309"/>
    </row>
    <row r="697" spans="1:14" x14ac:dyDescent="0.3">
      <c r="A697" s="189" t="s">
        <v>519</v>
      </c>
      <c r="B697" s="181">
        <v>2.4E-2</v>
      </c>
      <c r="C697" s="182">
        <v>5.2999999999999999E-2</v>
      </c>
      <c r="D697" s="183">
        <v>5.0999999999999997E-2</v>
      </c>
      <c r="E697" s="181">
        <v>2.4E-2</v>
      </c>
      <c r="F697" s="182">
        <v>5.1999999999999998E-2</v>
      </c>
      <c r="G697" s="183">
        <v>4.8000000000000001E-2</v>
      </c>
      <c r="H697" s="181">
        <v>2.4E-2</v>
      </c>
      <c r="I697" s="182">
        <v>5.0999999999999997E-2</v>
      </c>
      <c r="J697" s="183">
        <v>5.0999999999999997E-2</v>
      </c>
      <c r="K697" s="182"/>
      <c r="L697" s="182"/>
      <c r="M697" s="183"/>
      <c r="N697" s="309"/>
    </row>
    <row r="698" spans="1:14" x14ac:dyDescent="0.3">
      <c r="A698" s="184" t="s">
        <v>518</v>
      </c>
      <c r="B698" s="181">
        <v>0.08</v>
      </c>
      <c r="C698" s="182">
        <v>4.5999999999999999E-2</v>
      </c>
      <c r="D698" s="183">
        <v>3.5999999999999997E-2</v>
      </c>
      <c r="E698" s="181">
        <v>7.9000000000000001E-2</v>
      </c>
      <c r="F698" s="182">
        <v>3.6999999999999998E-2</v>
      </c>
      <c r="G698" s="183">
        <v>2.9000000000000001E-2</v>
      </c>
      <c r="H698" s="181">
        <v>8.2000000000000003E-2</v>
      </c>
      <c r="I698" s="182">
        <v>5.0999999999999997E-2</v>
      </c>
      <c r="J698" s="183">
        <v>0.04</v>
      </c>
      <c r="K698" s="182"/>
      <c r="L698" s="182"/>
      <c r="M698" s="183"/>
      <c r="N698" s="309"/>
    </row>
    <row r="699" spans="1:14" x14ac:dyDescent="0.3">
      <c r="A699" s="184" t="s">
        <v>165</v>
      </c>
      <c r="B699" s="181">
        <v>0</v>
      </c>
      <c r="C699" s="182">
        <v>0.02</v>
      </c>
      <c r="D699" s="183">
        <v>1.7000000000000001E-2</v>
      </c>
      <c r="E699" s="181">
        <v>0</v>
      </c>
      <c r="F699" s="182">
        <v>2.1999999999999999E-2</v>
      </c>
      <c r="G699" s="183">
        <v>1.7999999999999999E-2</v>
      </c>
      <c r="H699" s="181">
        <v>0</v>
      </c>
      <c r="I699" s="182">
        <v>1.9E-2</v>
      </c>
      <c r="J699" s="183">
        <v>1.6E-2</v>
      </c>
      <c r="K699" s="182"/>
      <c r="L699" s="182"/>
      <c r="M699" s="183"/>
      <c r="N699" s="309"/>
    </row>
    <row r="700" spans="1:14" x14ac:dyDescent="0.3">
      <c r="A700" s="184" t="s">
        <v>166</v>
      </c>
      <c r="B700" s="181">
        <v>7.0000000000000007E-2</v>
      </c>
      <c r="C700" s="182">
        <v>6.2E-2</v>
      </c>
      <c r="D700" s="183">
        <v>5.2999999999999999E-2</v>
      </c>
      <c r="E700" s="181">
        <v>9.5000000000000001E-2</v>
      </c>
      <c r="F700" s="182">
        <v>7.1999999999999995E-2</v>
      </c>
      <c r="G700" s="183">
        <v>6.2E-2</v>
      </c>
      <c r="H700" s="181">
        <v>0.06</v>
      </c>
      <c r="I700" s="182">
        <v>5.7000000000000002E-2</v>
      </c>
      <c r="J700" s="183">
        <v>4.8000000000000001E-2</v>
      </c>
      <c r="K700" s="182"/>
      <c r="L700" s="182"/>
      <c r="M700" s="183"/>
      <c r="N700" s="309"/>
    </row>
    <row r="701" spans="1:14" x14ac:dyDescent="0.3">
      <c r="A701" s="184" t="s">
        <v>167</v>
      </c>
      <c r="B701" s="181">
        <v>7.0000000000000001E-3</v>
      </c>
      <c r="C701" s="182">
        <v>1.0999999999999999E-2</v>
      </c>
      <c r="D701" s="183">
        <v>1.2999999999999999E-2</v>
      </c>
      <c r="E701" s="181">
        <v>1.6E-2</v>
      </c>
      <c r="F701" s="182">
        <v>0.01</v>
      </c>
      <c r="G701" s="183">
        <v>1.2999999999999999E-2</v>
      </c>
      <c r="H701" s="181">
        <v>3.0000000000000001E-3</v>
      </c>
      <c r="I701" s="182">
        <v>1.0999999999999999E-2</v>
      </c>
      <c r="J701" s="183">
        <v>1.2E-2</v>
      </c>
      <c r="K701" s="182"/>
      <c r="L701" s="182"/>
      <c r="M701" s="183"/>
      <c r="N701" s="309"/>
    </row>
    <row r="702" spans="1:14" x14ac:dyDescent="0.3">
      <c r="A702" s="184" t="s">
        <v>168</v>
      </c>
      <c r="B702" s="181">
        <v>2.8000000000000001E-2</v>
      </c>
      <c r="C702" s="182">
        <v>1.4E-2</v>
      </c>
      <c r="D702" s="183">
        <v>1.7000000000000001E-2</v>
      </c>
      <c r="E702" s="181">
        <v>1.6E-2</v>
      </c>
      <c r="F702" s="182">
        <v>1.4E-2</v>
      </c>
      <c r="G702" s="183">
        <v>1.7000000000000001E-2</v>
      </c>
      <c r="H702" s="181">
        <v>3.3000000000000002E-2</v>
      </c>
      <c r="I702" s="182">
        <v>1.4E-2</v>
      </c>
      <c r="J702" s="183">
        <v>1.7999999999999999E-2</v>
      </c>
      <c r="K702" s="182"/>
      <c r="L702" s="182"/>
      <c r="M702" s="183"/>
      <c r="N702" s="309"/>
    </row>
    <row r="703" spans="1:14" x14ac:dyDescent="0.3">
      <c r="A703" s="184" t="s">
        <v>169</v>
      </c>
      <c r="B703" s="181">
        <v>2E-3</v>
      </c>
      <c r="C703" s="182">
        <v>1.7000000000000001E-2</v>
      </c>
      <c r="D703" s="183">
        <v>1.9E-2</v>
      </c>
      <c r="E703" s="181">
        <v>8.0000000000000002E-3</v>
      </c>
      <c r="F703" s="182">
        <v>1.9E-2</v>
      </c>
      <c r="G703" s="183">
        <v>1.9E-2</v>
      </c>
      <c r="H703" s="181">
        <v>0</v>
      </c>
      <c r="I703" s="182">
        <v>1.6E-2</v>
      </c>
      <c r="J703" s="183">
        <v>1.9E-2</v>
      </c>
      <c r="K703" s="182"/>
      <c r="L703" s="182"/>
      <c r="M703" s="183"/>
      <c r="N703" s="309"/>
    </row>
    <row r="704" spans="1:14" x14ac:dyDescent="0.3">
      <c r="A704" s="184" t="s">
        <v>170</v>
      </c>
      <c r="B704" s="181">
        <v>1.0999999999999999E-2</v>
      </c>
      <c r="C704" s="182">
        <v>2.7E-2</v>
      </c>
      <c r="D704" s="183">
        <v>5.7000000000000002E-2</v>
      </c>
      <c r="E704" s="181">
        <v>8.0000000000000002E-3</v>
      </c>
      <c r="F704" s="182">
        <v>3.2000000000000001E-2</v>
      </c>
      <c r="G704" s="183">
        <v>6.2E-2</v>
      </c>
      <c r="H704" s="181">
        <v>1.2E-2</v>
      </c>
      <c r="I704" s="182">
        <v>2.4E-2</v>
      </c>
      <c r="J704" s="183">
        <v>5.5E-2</v>
      </c>
      <c r="K704" s="182"/>
      <c r="L704" s="182"/>
      <c r="M704" s="183"/>
      <c r="N704" s="309"/>
    </row>
    <row r="705" spans="1:14" x14ac:dyDescent="0.3">
      <c r="A705" s="184" t="s">
        <v>171</v>
      </c>
      <c r="B705" s="181">
        <v>3.9E-2</v>
      </c>
      <c r="C705" s="182">
        <v>0.03</v>
      </c>
      <c r="D705" s="183">
        <v>2.1999999999999999E-2</v>
      </c>
      <c r="E705" s="181">
        <v>0.04</v>
      </c>
      <c r="F705" s="182">
        <v>2.7E-2</v>
      </c>
      <c r="G705" s="183">
        <v>0.02</v>
      </c>
      <c r="H705" s="181">
        <v>3.9E-2</v>
      </c>
      <c r="I705" s="182">
        <v>3.2000000000000001E-2</v>
      </c>
      <c r="J705" s="183">
        <v>2.3E-2</v>
      </c>
      <c r="K705" s="182"/>
      <c r="L705" s="182"/>
      <c r="M705" s="183"/>
      <c r="N705" s="309"/>
    </row>
    <row r="706" spans="1:14" x14ac:dyDescent="0.3">
      <c r="A706" s="184" t="s">
        <v>172</v>
      </c>
      <c r="B706" s="181">
        <v>7.3999999999999996E-2</v>
      </c>
      <c r="C706" s="182">
        <v>2.7E-2</v>
      </c>
      <c r="D706" s="183">
        <v>2.4E-2</v>
      </c>
      <c r="E706" s="181">
        <v>6.3E-2</v>
      </c>
      <c r="F706" s="182">
        <v>2.1000000000000001E-2</v>
      </c>
      <c r="G706" s="183">
        <v>2.1999999999999999E-2</v>
      </c>
      <c r="H706" s="181">
        <v>7.9000000000000001E-2</v>
      </c>
      <c r="I706" s="182">
        <v>0.03</v>
      </c>
      <c r="J706" s="183">
        <v>2.5000000000000001E-2</v>
      </c>
      <c r="K706" s="182"/>
      <c r="L706" s="182"/>
      <c r="M706" s="183"/>
      <c r="N706" s="309"/>
    </row>
    <row r="707" spans="1:14" x14ac:dyDescent="0.3">
      <c r="A707" s="184" t="s">
        <v>173</v>
      </c>
      <c r="B707" s="181">
        <v>7.0000000000000001E-3</v>
      </c>
      <c r="C707" s="182">
        <v>1.4999999999999999E-2</v>
      </c>
      <c r="D707" s="183">
        <v>1.7000000000000001E-2</v>
      </c>
      <c r="E707" s="181">
        <v>0</v>
      </c>
      <c r="F707" s="182">
        <v>0.01</v>
      </c>
      <c r="G707" s="183">
        <v>1.4999999999999999E-2</v>
      </c>
      <c r="H707" s="181">
        <v>8.9999999999999993E-3</v>
      </c>
      <c r="I707" s="182">
        <v>1.7000000000000001E-2</v>
      </c>
      <c r="J707" s="183">
        <v>1.7999999999999999E-2</v>
      </c>
      <c r="K707" s="182"/>
      <c r="L707" s="182"/>
      <c r="M707" s="183"/>
      <c r="N707" s="309"/>
    </row>
    <row r="708" spans="1:14" x14ac:dyDescent="0.3">
      <c r="A708" s="184" t="s">
        <v>174</v>
      </c>
      <c r="B708" s="181">
        <v>6.3E-2</v>
      </c>
      <c r="C708" s="182">
        <v>0.03</v>
      </c>
      <c r="D708" s="183">
        <v>2.5999999999999999E-2</v>
      </c>
      <c r="E708" s="181">
        <v>3.2000000000000001E-2</v>
      </c>
      <c r="F708" s="182">
        <v>2.5999999999999999E-2</v>
      </c>
      <c r="G708" s="183">
        <v>2.4E-2</v>
      </c>
      <c r="H708" s="181">
        <v>7.5999999999999998E-2</v>
      </c>
      <c r="I708" s="182">
        <v>3.3000000000000002E-2</v>
      </c>
      <c r="J708" s="183">
        <v>2.9000000000000001E-2</v>
      </c>
      <c r="K708" s="182"/>
      <c r="L708" s="182"/>
      <c r="M708" s="183"/>
      <c r="N708" s="309"/>
    </row>
    <row r="709" spans="1:14" x14ac:dyDescent="0.3">
      <c r="A709" s="184" t="s">
        <v>175</v>
      </c>
      <c r="B709" s="181">
        <v>0</v>
      </c>
      <c r="C709" s="182">
        <v>1E-3</v>
      </c>
      <c r="D709" s="183">
        <v>1E-3</v>
      </c>
      <c r="E709" s="181">
        <v>0</v>
      </c>
      <c r="F709" s="182">
        <v>0</v>
      </c>
      <c r="G709" s="183">
        <v>1E-3</v>
      </c>
      <c r="H709" s="181">
        <v>0</v>
      </c>
      <c r="I709" s="182">
        <v>1E-3</v>
      </c>
      <c r="J709" s="183">
        <v>1E-3</v>
      </c>
      <c r="K709" s="182"/>
      <c r="L709" s="182"/>
      <c r="M709" s="183"/>
      <c r="N709" s="309"/>
    </row>
    <row r="710" spans="1:14" x14ac:dyDescent="0.3">
      <c r="A710" s="184" t="s">
        <v>176</v>
      </c>
      <c r="B710" s="181">
        <v>0.27600000000000002</v>
      </c>
      <c r="C710" s="182">
        <v>0.28699999999999998</v>
      </c>
      <c r="D710" s="183">
        <v>0.33100000000000002</v>
      </c>
      <c r="E710" s="181">
        <v>0.30199999999999999</v>
      </c>
      <c r="F710" s="182">
        <v>0.29899999999999999</v>
      </c>
      <c r="G710" s="183">
        <v>0.34599999999999997</v>
      </c>
      <c r="H710" s="181">
        <v>0.26600000000000001</v>
      </c>
      <c r="I710" s="182">
        <v>0.28199999999999997</v>
      </c>
      <c r="J710" s="183">
        <v>0.32400000000000001</v>
      </c>
      <c r="K710" s="182"/>
      <c r="L710" s="182"/>
      <c r="M710" s="183"/>
      <c r="N710" s="309"/>
    </row>
    <row r="711" spans="1:14" x14ac:dyDescent="0.3">
      <c r="A711" s="184" t="s">
        <v>488</v>
      </c>
      <c r="B711" s="181">
        <v>2E-3</v>
      </c>
      <c r="C711" s="182">
        <v>1E-3</v>
      </c>
      <c r="D711" s="183">
        <v>2E-3</v>
      </c>
      <c r="E711" s="181">
        <v>0</v>
      </c>
      <c r="F711" s="182">
        <v>1E-3</v>
      </c>
      <c r="G711" s="183">
        <v>1E-3</v>
      </c>
      <c r="H711" s="181">
        <v>3.0000000000000001E-3</v>
      </c>
      <c r="I711" s="182">
        <v>1E-3</v>
      </c>
      <c r="J711" s="183">
        <v>2E-3</v>
      </c>
      <c r="K711" s="182"/>
      <c r="L711" s="182"/>
      <c r="M711" s="183"/>
      <c r="N711" s="309"/>
    </row>
    <row r="712" spans="1:14" x14ac:dyDescent="0.3">
      <c r="A712" s="184" t="s">
        <v>953</v>
      </c>
      <c r="B712" s="181">
        <v>7.0000000000000001E-3</v>
      </c>
      <c r="C712" s="182">
        <v>5.0000000000000001E-3</v>
      </c>
      <c r="D712" s="183">
        <v>3.0000000000000001E-3</v>
      </c>
      <c r="E712" s="181">
        <v>0</v>
      </c>
      <c r="F712" s="182">
        <v>4.0000000000000001E-3</v>
      </c>
      <c r="G712" s="183">
        <v>2E-3</v>
      </c>
      <c r="H712" s="181">
        <v>8.9999999999999993E-3</v>
      </c>
      <c r="I712" s="182">
        <v>6.0000000000000001E-3</v>
      </c>
      <c r="J712" s="183">
        <v>4.0000000000000001E-3</v>
      </c>
      <c r="K712" s="182"/>
      <c r="L712" s="182"/>
      <c r="M712" s="183"/>
      <c r="N712" s="309"/>
    </row>
    <row r="713" spans="1:14" x14ac:dyDescent="0.3">
      <c r="A713" s="184" t="s">
        <v>177</v>
      </c>
      <c r="B713" s="181">
        <v>2E-3</v>
      </c>
      <c r="C713" s="182">
        <v>4.0000000000000001E-3</v>
      </c>
      <c r="D713" s="183">
        <v>4.0000000000000001E-3</v>
      </c>
      <c r="E713" s="181">
        <v>8.0000000000000002E-3</v>
      </c>
      <c r="F713" s="182">
        <v>5.0000000000000001E-3</v>
      </c>
      <c r="G713" s="183">
        <v>5.0000000000000001E-3</v>
      </c>
      <c r="H713" s="181">
        <v>0</v>
      </c>
      <c r="I713" s="182">
        <v>3.0000000000000001E-3</v>
      </c>
      <c r="J713" s="183">
        <v>4.0000000000000001E-3</v>
      </c>
      <c r="K713" s="182"/>
      <c r="L713" s="182"/>
      <c r="M713" s="183"/>
      <c r="N713" s="309"/>
    </row>
    <row r="714" spans="1:14" x14ac:dyDescent="0.3">
      <c r="A714" s="184" t="s">
        <v>178</v>
      </c>
      <c r="B714" s="181">
        <v>0.21299999999999999</v>
      </c>
      <c r="C714" s="182">
        <v>0.16200000000000001</v>
      </c>
      <c r="D714" s="183">
        <v>0.128</v>
      </c>
      <c r="E714" s="181">
        <v>0.246</v>
      </c>
      <c r="F714" s="182">
        <v>0.155</v>
      </c>
      <c r="G714" s="183">
        <v>0.11899999999999999</v>
      </c>
      <c r="H714" s="181">
        <v>0.19600000000000001</v>
      </c>
      <c r="I714" s="182">
        <v>0.16700000000000001</v>
      </c>
      <c r="J714" s="183">
        <v>0.13400000000000001</v>
      </c>
      <c r="K714" s="182"/>
      <c r="L714" s="182"/>
      <c r="M714" s="183"/>
      <c r="N714" s="309"/>
    </row>
    <row r="715" spans="1:14" x14ac:dyDescent="0.3">
      <c r="A715" s="184" t="s">
        <v>751</v>
      </c>
      <c r="B715" s="181">
        <v>1.4999999999999999E-2</v>
      </c>
      <c r="C715" s="182">
        <v>2.7E-2</v>
      </c>
      <c r="D715" s="183">
        <v>2.4E-2</v>
      </c>
      <c r="E715" s="181">
        <v>2.4E-2</v>
      </c>
      <c r="F715" s="182">
        <v>2.5999999999999999E-2</v>
      </c>
      <c r="G715" s="183">
        <v>2.1000000000000001E-2</v>
      </c>
      <c r="H715" s="181">
        <v>1.2E-2</v>
      </c>
      <c r="I715" s="182">
        <v>2.8000000000000001E-2</v>
      </c>
      <c r="J715" s="183">
        <v>2.5000000000000001E-2</v>
      </c>
      <c r="K715" s="182"/>
      <c r="L715" s="182"/>
      <c r="M715" s="183"/>
      <c r="N715" s="309"/>
    </row>
    <row r="716" spans="1:14" x14ac:dyDescent="0.3">
      <c r="A716" s="184" t="s">
        <v>381</v>
      </c>
      <c r="B716" s="181">
        <v>6.7000000000000004E-2</v>
      </c>
      <c r="C716" s="182">
        <v>0.11799999999999999</v>
      </c>
      <c r="D716" s="183">
        <v>0.114</v>
      </c>
      <c r="E716" s="181">
        <v>2.4E-2</v>
      </c>
      <c r="F716" s="182">
        <v>0.114</v>
      </c>
      <c r="G716" s="183">
        <v>0.107</v>
      </c>
      <c r="H716" s="181">
        <v>8.5000000000000006E-2</v>
      </c>
      <c r="I716" s="182">
        <v>0.122</v>
      </c>
      <c r="J716" s="183">
        <v>0.11899999999999999</v>
      </c>
      <c r="K716" s="182"/>
      <c r="L716" s="182"/>
      <c r="M716" s="183"/>
      <c r="N716" s="309"/>
    </row>
    <row r="717" spans="1:14" x14ac:dyDescent="0.3">
      <c r="A717" s="121" t="s">
        <v>194</v>
      </c>
      <c r="B717" s="185">
        <v>460</v>
      </c>
      <c r="C717" s="186">
        <v>5868</v>
      </c>
      <c r="D717" s="187">
        <v>12337</v>
      </c>
      <c r="E717" s="185">
        <v>126</v>
      </c>
      <c r="F717" s="186">
        <v>2020</v>
      </c>
      <c r="G717" s="187">
        <v>4582</v>
      </c>
      <c r="H717" s="185">
        <v>331</v>
      </c>
      <c r="I717" s="186">
        <v>3700</v>
      </c>
      <c r="J717" s="187">
        <v>7529</v>
      </c>
      <c r="K717" s="186"/>
      <c r="L717" s="186"/>
      <c r="M717" s="187"/>
      <c r="N717" s="84"/>
    </row>
    <row r="718" spans="1:14" ht="52" x14ac:dyDescent="0.3">
      <c r="A718" s="188" t="s">
        <v>984</v>
      </c>
      <c r="B718" s="191">
        <v>6.0000000000000001E-3</v>
      </c>
      <c r="C718" s="192">
        <v>3.0000000000000001E-3</v>
      </c>
      <c r="D718" s="193">
        <v>4.0000000000000001E-3</v>
      </c>
      <c r="E718" s="191">
        <v>2.3E-2</v>
      </c>
      <c r="F718" s="192">
        <v>6.0000000000000001E-3</v>
      </c>
      <c r="G718" s="193">
        <v>6.0000000000000001E-3</v>
      </c>
      <c r="H718" s="191">
        <v>0</v>
      </c>
      <c r="I718" s="192">
        <v>1E-3</v>
      </c>
      <c r="J718" s="193">
        <v>3.0000000000000001E-3</v>
      </c>
      <c r="K718" s="192"/>
      <c r="L718" s="192"/>
      <c r="M718" s="193"/>
      <c r="N718" s="312"/>
    </row>
    <row r="719" spans="1:14" x14ac:dyDescent="0.3">
      <c r="A719" s="189" t="s">
        <v>383</v>
      </c>
      <c r="B719" s="191">
        <v>0</v>
      </c>
      <c r="C719" s="192">
        <v>1E-3</v>
      </c>
      <c r="D719" s="193">
        <v>1E-3</v>
      </c>
      <c r="E719" s="191">
        <v>0</v>
      </c>
      <c r="F719" s="192">
        <v>1E-3</v>
      </c>
      <c r="G719" s="193">
        <v>1E-3</v>
      </c>
      <c r="H719" s="191">
        <v>0</v>
      </c>
      <c r="I719" s="192">
        <v>0</v>
      </c>
      <c r="J719" s="193">
        <v>0</v>
      </c>
      <c r="K719" s="192"/>
      <c r="L719" s="192"/>
      <c r="M719" s="193"/>
      <c r="N719" s="312"/>
    </row>
    <row r="720" spans="1:14" x14ac:dyDescent="0.3">
      <c r="A720" s="189" t="s">
        <v>850</v>
      </c>
      <c r="B720" s="191">
        <v>2E-3</v>
      </c>
      <c r="C720" s="192">
        <v>4.0000000000000001E-3</v>
      </c>
      <c r="D720" s="193">
        <v>4.0000000000000001E-3</v>
      </c>
      <c r="E720" s="191">
        <v>0</v>
      </c>
      <c r="F720" s="192">
        <v>7.0000000000000001E-3</v>
      </c>
      <c r="G720" s="193">
        <v>5.0000000000000001E-3</v>
      </c>
      <c r="H720" s="191">
        <v>3.0000000000000001E-3</v>
      </c>
      <c r="I720" s="192">
        <v>3.0000000000000001E-3</v>
      </c>
      <c r="J720" s="193">
        <v>3.0000000000000001E-3</v>
      </c>
      <c r="K720" s="192"/>
      <c r="L720" s="192"/>
      <c r="M720" s="193"/>
      <c r="N720" s="312"/>
    </row>
    <row r="721" spans="1:14" x14ac:dyDescent="0.3">
      <c r="A721" s="189" t="s">
        <v>644</v>
      </c>
      <c r="B721" s="191">
        <v>0.313</v>
      </c>
      <c r="C721" s="192">
        <v>0.308</v>
      </c>
      <c r="D721" s="193">
        <v>0.249</v>
      </c>
      <c r="E721" s="191">
        <v>0.35399999999999998</v>
      </c>
      <c r="F721" s="192">
        <v>0.35699999999999998</v>
      </c>
      <c r="G721" s="193">
        <v>0.28999999999999998</v>
      </c>
      <c r="H721" s="191">
        <v>0.29399999999999998</v>
      </c>
      <c r="I721" s="192">
        <v>0.28299999999999997</v>
      </c>
      <c r="J721" s="193">
        <v>0.22500000000000001</v>
      </c>
      <c r="K721" s="192"/>
      <c r="L721" s="192"/>
      <c r="M721" s="193"/>
      <c r="N721" s="312"/>
    </row>
    <row r="722" spans="1:14" x14ac:dyDescent="0.3">
      <c r="A722" s="189" t="s">
        <v>643</v>
      </c>
      <c r="B722" s="191">
        <v>0.38200000000000001</v>
      </c>
      <c r="C722" s="192">
        <v>0.36299999999999999</v>
      </c>
      <c r="D722" s="193">
        <v>0.38900000000000001</v>
      </c>
      <c r="E722" s="191">
        <v>0.377</v>
      </c>
      <c r="F722" s="192">
        <v>0.38900000000000001</v>
      </c>
      <c r="G722" s="193">
        <v>0.42299999999999999</v>
      </c>
      <c r="H722" s="191">
        <v>0.38800000000000001</v>
      </c>
      <c r="I722" s="192">
        <v>0.34599999999999997</v>
      </c>
      <c r="J722" s="193">
        <v>0.36699999999999999</v>
      </c>
      <c r="K722" s="192"/>
      <c r="L722" s="192"/>
      <c r="M722" s="193"/>
      <c r="N722" s="312"/>
    </row>
    <row r="723" spans="1:14" x14ac:dyDescent="0.3">
      <c r="A723" s="189" t="s">
        <v>384</v>
      </c>
      <c r="B723" s="191">
        <v>7.3999999999999996E-2</v>
      </c>
      <c r="C723" s="192">
        <v>5.3999999999999999E-2</v>
      </c>
      <c r="D723" s="193">
        <v>7.3999999999999996E-2</v>
      </c>
      <c r="E723" s="191">
        <v>6.2E-2</v>
      </c>
      <c r="F723" s="192">
        <v>3.9E-2</v>
      </c>
      <c r="G723" s="193">
        <v>6.6000000000000003E-2</v>
      </c>
      <c r="H723" s="191">
        <v>7.5999999999999998E-2</v>
      </c>
      <c r="I723" s="192">
        <v>6.2E-2</v>
      </c>
      <c r="J723" s="193">
        <v>7.9000000000000001E-2</v>
      </c>
      <c r="K723" s="192"/>
      <c r="L723" s="192"/>
      <c r="M723" s="193"/>
      <c r="N723" s="312"/>
    </row>
    <row r="724" spans="1:14" x14ac:dyDescent="0.3">
      <c r="A724" s="189" t="s">
        <v>660</v>
      </c>
      <c r="B724" s="191">
        <v>0.105</v>
      </c>
      <c r="C724" s="192">
        <v>0.123</v>
      </c>
      <c r="D724" s="193">
        <v>0.13500000000000001</v>
      </c>
      <c r="E724" s="191">
        <v>9.1999999999999998E-2</v>
      </c>
      <c r="F724" s="192">
        <v>8.8999999999999996E-2</v>
      </c>
      <c r="G724" s="193">
        <v>9.5000000000000001E-2</v>
      </c>
      <c r="H724" s="191">
        <v>0.111</v>
      </c>
      <c r="I724" s="192">
        <v>0.14499999999999999</v>
      </c>
      <c r="J724" s="193">
        <v>0.161</v>
      </c>
      <c r="K724" s="192"/>
      <c r="L724" s="192"/>
      <c r="M724" s="193"/>
      <c r="N724" s="312"/>
    </row>
    <row r="725" spans="1:14" x14ac:dyDescent="0.3">
      <c r="A725" s="189" t="s">
        <v>599</v>
      </c>
      <c r="B725" s="191">
        <v>6.7000000000000004E-2</v>
      </c>
      <c r="C725" s="192">
        <v>8.5999999999999993E-2</v>
      </c>
      <c r="D725" s="193">
        <v>9.4E-2</v>
      </c>
      <c r="E725" s="191">
        <v>3.7999999999999999E-2</v>
      </c>
      <c r="F725" s="192">
        <v>6.6000000000000003E-2</v>
      </c>
      <c r="G725" s="193">
        <v>7.5999999999999998E-2</v>
      </c>
      <c r="H725" s="191">
        <v>7.9000000000000001E-2</v>
      </c>
      <c r="I725" s="192">
        <v>9.4E-2</v>
      </c>
      <c r="J725" s="193">
        <v>0.10299999999999999</v>
      </c>
      <c r="K725" s="192"/>
      <c r="L725" s="192"/>
      <c r="M725" s="193"/>
      <c r="N725" s="312"/>
    </row>
    <row r="726" spans="1:14" x14ac:dyDescent="0.3">
      <c r="A726" s="189" t="s">
        <v>645</v>
      </c>
      <c r="B726" s="191">
        <v>0.04</v>
      </c>
      <c r="C726" s="192">
        <v>0.05</v>
      </c>
      <c r="D726" s="193">
        <v>4.2999999999999997E-2</v>
      </c>
      <c r="E726" s="191">
        <v>4.5999999999999999E-2</v>
      </c>
      <c r="F726" s="192">
        <v>3.5999999999999997E-2</v>
      </c>
      <c r="G726" s="193">
        <v>2.9000000000000001E-2</v>
      </c>
      <c r="H726" s="191">
        <v>3.7999999999999999E-2</v>
      </c>
      <c r="I726" s="192">
        <v>5.8000000000000003E-2</v>
      </c>
      <c r="J726" s="193">
        <v>5.0999999999999997E-2</v>
      </c>
      <c r="K726" s="192"/>
      <c r="L726" s="192"/>
      <c r="M726" s="193"/>
      <c r="N726" s="312"/>
    </row>
    <row r="727" spans="1:14" x14ac:dyDescent="0.3">
      <c r="A727" s="189" t="s">
        <v>380</v>
      </c>
      <c r="B727" s="191">
        <v>1.0999999999999999E-2</v>
      </c>
      <c r="C727" s="192">
        <v>8.0000000000000002E-3</v>
      </c>
      <c r="D727" s="193">
        <v>8.0000000000000002E-3</v>
      </c>
      <c r="E727" s="191">
        <v>8.0000000000000002E-3</v>
      </c>
      <c r="F727" s="192">
        <v>0.01</v>
      </c>
      <c r="G727" s="193">
        <v>8.9999999999999993E-3</v>
      </c>
      <c r="H727" s="191">
        <v>1.2E-2</v>
      </c>
      <c r="I727" s="192">
        <v>7.0000000000000001E-3</v>
      </c>
      <c r="J727" s="193">
        <v>7.0000000000000001E-3</v>
      </c>
      <c r="K727" s="192"/>
      <c r="L727" s="192"/>
      <c r="M727" s="193"/>
      <c r="N727" s="312"/>
    </row>
    <row r="728" spans="1:14" s="120" customFormat="1" x14ac:dyDescent="0.3">
      <c r="A728" s="126" t="s">
        <v>194</v>
      </c>
      <c r="B728" s="127">
        <v>476</v>
      </c>
      <c r="C728" s="128">
        <v>6032</v>
      </c>
      <c r="D728" s="129">
        <v>12682</v>
      </c>
      <c r="E728" s="127">
        <v>130</v>
      </c>
      <c r="F728" s="128">
        <v>2079</v>
      </c>
      <c r="G728" s="129">
        <v>4692</v>
      </c>
      <c r="H728" s="127">
        <v>343</v>
      </c>
      <c r="I728" s="128">
        <v>3803</v>
      </c>
      <c r="J728" s="129">
        <v>7753</v>
      </c>
      <c r="K728" s="128"/>
      <c r="L728" s="128"/>
      <c r="M728" s="129"/>
      <c r="N728" s="118"/>
    </row>
    <row r="729" spans="1:14" s="120" customFormat="1" ht="26" x14ac:dyDescent="0.3">
      <c r="A729" s="188" t="s">
        <v>624</v>
      </c>
      <c r="B729" s="191">
        <v>8.0000000000000002E-3</v>
      </c>
      <c r="C729" s="192">
        <v>4.0000000000000001E-3</v>
      </c>
      <c r="D729" s="193">
        <v>5.0000000000000001E-3</v>
      </c>
      <c r="E729" s="191">
        <v>3.1E-2</v>
      </c>
      <c r="F729" s="192">
        <v>7.0000000000000001E-3</v>
      </c>
      <c r="G729" s="193">
        <v>7.0000000000000001E-3</v>
      </c>
      <c r="H729" s="191">
        <v>0</v>
      </c>
      <c r="I729" s="192">
        <v>3.0000000000000001E-3</v>
      </c>
      <c r="J729" s="193">
        <v>4.0000000000000001E-3</v>
      </c>
      <c r="K729" s="192"/>
      <c r="L729" s="192"/>
      <c r="M729" s="193"/>
      <c r="N729" s="312"/>
    </row>
    <row r="730" spans="1:14" s="120" customFormat="1" x14ac:dyDescent="0.3">
      <c r="A730" s="189" t="s">
        <v>383</v>
      </c>
      <c r="B730" s="191">
        <v>2E-3</v>
      </c>
      <c r="C730" s="192">
        <v>1E-3</v>
      </c>
      <c r="D730" s="193">
        <v>1E-3</v>
      </c>
      <c r="E730" s="191">
        <v>0</v>
      </c>
      <c r="F730" s="192">
        <v>1E-3</v>
      </c>
      <c r="G730" s="193">
        <v>1E-3</v>
      </c>
      <c r="H730" s="191">
        <v>3.0000000000000001E-3</v>
      </c>
      <c r="I730" s="192">
        <v>1E-3</v>
      </c>
      <c r="J730" s="193">
        <v>1E-3</v>
      </c>
      <c r="K730" s="192"/>
      <c r="L730" s="192"/>
      <c r="M730" s="193"/>
      <c r="N730" s="312"/>
    </row>
    <row r="731" spans="1:14" s="120" customFormat="1" x14ac:dyDescent="0.3">
      <c r="A731" s="189" t="s">
        <v>850</v>
      </c>
      <c r="B731" s="191">
        <v>8.0000000000000002E-3</v>
      </c>
      <c r="C731" s="192">
        <v>0.01</v>
      </c>
      <c r="D731" s="193">
        <v>8.9999999999999993E-3</v>
      </c>
      <c r="E731" s="191">
        <v>8.0000000000000002E-3</v>
      </c>
      <c r="F731" s="192">
        <v>1.0999999999999999E-2</v>
      </c>
      <c r="G731" s="193">
        <v>8.9999999999999993E-3</v>
      </c>
      <c r="H731" s="191">
        <v>8.9999999999999993E-3</v>
      </c>
      <c r="I731" s="192">
        <v>0.01</v>
      </c>
      <c r="J731" s="193">
        <v>0.01</v>
      </c>
      <c r="K731" s="192"/>
      <c r="L731" s="192"/>
      <c r="M731" s="193"/>
      <c r="N731" s="312"/>
    </row>
    <row r="732" spans="1:14" s="120" customFormat="1" x14ac:dyDescent="0.3">
      <c r="A732" s="189" t="s">
        <v>644</v>
      </c>
      <c r="B732" s="191">
        <v>0.77300000000000002</v>
      </c>
      <c r="C732" s="192">
        <v>0.70499999999999996</v>
      </c>
      <c r="D732" s="193">
        <v>0.71299999999999997</v>
      </c>
      <c r="E732" s="191">
        <v>0.76200000000000001</v>
      </c>
      <c r="F732" s="192">
        <v>0.69699999999999995</v>
      </c>
      <c r="G732" s="193">
        <v>0.7</v>
      </c>
      <c r="H732" s="191">
        <v>0.77600000000000002</v>
      </c>
      <c r="I732" s="192">
        <v>0.70799999999999996</v>
      </c>
      <c r="J732" s="193">
        <v>0.72099999999999997</v>
      </c>
      <c r="K732" s="192"/>
      <c r="L732" s="192"/>
      <c r="M732" s="193"/>
      <c r="N732" s="312"/>
    </row>
    <row r="733" spans="1:14" s="120" customFormat="1" x14ac:dyDescent="0.3">
      <c r="A733" s="189" t="s">
        <v>643</v>
      </c>
      <c r="B733" s="191">
        <v>0.16200000000000001</v>
      </c>
      <c r="C733" s="192">
        <v>0.17799999999999999</v>
      </c>
      <c r="D733" s="193">
        <v>0.184</v>
      </c>
      <c r="E733" s="191">
        <v>0.16900000000000001</v>
      </c>
      <c r="F733" s="192">
        <v>0.19700000000000001</v>
      </c>
      <c r="G733" s="193">
        <v>0.20599999999999999</v>
      </c>
      <c r="H733" s="191">
        <v>0.16</v>
      </c>
      <c r="I733" s="192">
        <v>0.16600000000000001</v>
      </c>
      <c r="J733" s="193">
        <v>0.17</v>
      </c>
      <c r="K733" s="192"/>
      <c r="L733" s="192"/>
      <c r="M733" s="193"/>
      <c r="N733" s="312"/>
    </row>
    <row r="734" spans="1:14" s="120" customFormat="1" x14ac:dyDescent="0.3">
      <c r="A734" s="189" t="s">
        <v>384</v>
      </c>
      <c r="B734" s="191">
        <v>0</v>
      </c>
      <c r="C734" s="192">
        <v>1.4999999999999999E-2</v>
      </c>
      <c r="D734" s="193">
        <v>1.7999999999999999E-2</v>
      </c>
      <c r="E734" s="191">
        <v>0</v>
      </c>
      <c r="F734" s="192">
        <v>1.2999999999999999E-2</v>
      </c>
      <c r="G734" s="193">
        <v>1.7000000000000001E-2</v>
      </c>
      <c r="H734" s="191">
        <v>0</v>
      </c>
      <c r="I734" s="192">
        <v>1.7000000000000001E-2</v>
      </c>
      <c r="J734" s="193">
        <v>1.9E-2</v>
      </c>
      <c r="K734" s="192"/>
      <c r="L734" s="192"/>
      <c r="M734" s="193"/>
      <c r="N734" s="312"/>
    </row>
    <row r="735" spans="1:14" s="120" customFormat="1" x14ac:dyDescent="0.3">
      <c r="A735" s="189" t="s">
        <v>660</v>
      </c>
      <c r="B735" s="191">
        <v>8.0000000000000002E-3</v>
      </c>
      <c r="C735" s="192">
        <v>3.6999999999999998E-2</v>
      </c>
      <c r="D735" s="193">
        <v>2.7E-2</v>
      </c>
      <c r="E735" s="191">
        <v>8.0000000000000002E-3</v>
      </c>
      <c r="F735" s="192">
        <v>3.1E-2</v>
      </c>
      <c r="G735" s="193">
        <v>2.1999999999999999E-2</v>
      </c>
      <c r="H735" s="191">
        <v>8.9999999999999993E-3</v>
      </c>
      <c r="I735" s="192">
        <v>4.2999999999999997E-2</v>
      </c>
      <c r="J735" s="193">
        <v>3.2000000000000001E-2</v>
      </c>
      <c r="K735" s="192"/>
      <c r="L735" s="192"/>
      <c r="M735" s="193"/>
      <c r="N735" s="312"/>
    </row>
    <row r="736" spans="1:14" s="120" customFormat="1" x14ac:dyDescent="0.3">
      <c r="A736" s="189" t="s">
        <v>599</v>
      </c>
      <c r="B736" s="191">
        <v>1.7000000000000001E-2</v>
      </c>
      <c r="C736" s="192">
        <v>1.7000000000000001E-2</v>
      </c>
      <c r="D736" s="193">
        <v>1.6E-2</v>
      </c>
      <c r="E736" s="191">
        <v>0</v>
      </c>
      <c r="F736" s="192">
        <v>1.2999999999999999E-2</v>
      </c>
      <c r="G736" s="193">
        <v>1.4E-2</v>
      </c>
      <c r="H736" s="191">
        <v>2.3E-2</v>
      </c>
      <c r="I736" s="192">
        <v>1.9E-2</v>
      </c>
      <c r="J736" s="193">
        <v>1.7999999999999999E-2</v>
      </c>
      <c r="K736" s="192"/>
      <c r="L736" s="192"/>
      <c r="M736" s="193"/>
      <c r="N736" s="312"/>
    </row>
    <row r="737" spans="1:14" s="120" customFormat="1" x14ac:dyDescent="0.3">
      <c r="A737" s="189" t="s">
        <v>645</v>
      </c>
      <c r="B737" s="191">
        <v>6.0000000000000001E-3</v>
      </c>
      <c r="C737" s="192">
        <v>0.02</v>
      </c>
      <c r="D737" s="193">
        <v>1.4E-2</v>
      </c>
      <c r="E737" s="191">
        <v>1.4999999999999999E-2</v>
      </c>
      <c r="F737" s="192">
        <v>1.6E-2</v>
      </c>
      <c r="G737" s="193">
        <v>1.0999999999999999E-2</v>
      </c>
      <c r="H737" s="191">
        <v>3.0000000000000001E-3</v>
      </c>
      <c r="I737" s="192">
        <v>2.3E-2</v>
      </c>
      <c r="J737" s="193">
        <v>1.6E-2</v>
      </c>
      <c r="K737" s="192"/>
      <c r="L737" s="192"/>
      <c r="M737" s="193"/>
      <c r="N737" s="312"/>
    </row>
    <row r="738" spans="1:14" s="120" customFormat="1" x14ac:dyDescent="0.3">
      <c r="A738" s="189" t="s">
        <v>380</v>
      </c>
      <c r="B738" s="191">
        <v>1.4999999999999999E-2</v>
      </c>
      <c r="C738" s="192">
        <v>1.0999999999999999E-2</v>
      </c>
      <c r="D738" s="193">
        <v>1.2E-2</v>
      </c>
      <c r="E738" s="191">
        <v>8.0000000000000002E-3</v>
      </c>
      <c r="F738" s="192">
        <v>1.4E-2</v>
      </c>
      <c r="G738" s="193">
        <v>1.2999999999999999E-2</v>
      </c>
      <c r="H738" s="191">
        <v>1.7000000000000001E-2</v>
      </c>
      <c r="I738" s="192">
        <v>8.9999999999999993E-3</v>
      </c>
      <c r="J738" s="193">
        <v>0.01</v>
      </c>
      <c r="K738" s="192"/>
      <c r="L738" s="192"/>
      <c r="M738" s="193"/>
      <c r="N738" s="312"/>
    </row>
    <row r="739" spans="1:14" x14ac:dyDescent="0.3">
      <c r="A739" s="126" t="s">
        <v>194</v>
      </c>
      <c r="B739" s="127">
        <v>476</v>
      </c>
      <c r="C739" s="128">
        <v>6030</v>
      </c>
      <c r="D739" s="129">
        <v>12668</v>
      </c>
      <c r="E739" s="127">
        <v>130</v>
      </c>
      <c r="F739" s="128">
        <v>2076</v>
      </c>
      <c r="G739" s="129">
        <v>4685</v>
      </c>
      <c r="H739" s="127">
        <v>343</v>
      </c>
      <c r="I739" s="128">
        <v>3804</v>
      </c>
      <c r="J739" s="129">
        <v>7746</v>
      </c>
      <c r="K739" s="128"/>
      <c r="L739" s="128"/>
      <c r="M739" s="129"/>
      <c r="N739" s="118"/>
    </row>
    <row r="740" spans="1:14" ht="52" x14ac:dyDescent="0.3">
      <c r="A740" s="188" t="s">
        <v>752</v>
      </c>
      <c r="B740" s="77">
        <v>0.36899999999999999</v>
      </c>
      <c r="C740" s="78">
        <v>0.26400000000000001</v>
      </c>
      <c r="D740" s="79">
        <v>0.24199999999999999</v>
      </c>
      <c r="E740" s="77">
        <v>0.35399999999999998</v>
      </c>
      <c r="F740" s="78">
        <v>0.249</v>
      </c>
      <c r="G740" s="79">
        <v>0.23400000000000001</v>
      </c>
      <c r="H740" s="77">
        <v>0.378</v>
      </c>
      <c r="I740" s="78">
        <v>0.27800000000000002</v>
      </c>
      <c r="J740" s="79">
        <v>0.251</v>
      </c>
      <c r="K740" s="78"/>
      <c r="L740" s="78"/>
      <c r="M740" s="79"/>
      <c r="N740" s="309"/>
    </row>
    <row r="741" spans="1:14" x14ac:dyDescent="0.3">
      <c r="A741" s="184" t="s">
        <v>37</v>
      </c>
      <c r="B741" s="181">
        <v>0.42</v>
      </c>
      <c r="C741" s="182">
        <v>0.378</v>
      </c>
      <c r="D741" s="183">
        <v>0.39300000000000002</v>
      </c>
      <c r="E741" s="181">
        <v>0.40200000000000002</v>
      </c>
      <c r="F741" s="182">
        <v>0.38300000000000001</v>
      </c>
      <c r="G741" s="183">
        <v>0.40600000000000003</v>
      </c>
      <c r="H741" s="181">
        <v>0.42499999999999999</v>
      </c>
      <c r="I741" s="182">
        <v>0.378</v>
      </c>
      <c r="J741" s="183">
        <v>0.38700000000000001</v>
      </c>
      <c r="K741" s="182"/>
      <c r="L741" s="182"/>
      <c r="M741" s="183"/>
      <c r="N741" s="309"/>
    </row>
    <row r="742" spans="1:14" x14ac:dyDescent="0.3">
      <c r="A742" s="184" t="s">
        <v>521</v>
      </c>
      <c r="B742" s="181">
        <v>0.21099999999999999</v>
      </c>
      <c r="C742" s="182">
        <v>0.35899999999999999</v>
      </c>
      <c r="D742" s="183">
        <v>0.36499999999999999</v>
      </c>
      <c r="E742" s="181">
        <v>0.24399999999999999</v>
      </c>
      <c r="F742" s="182">
        <v>0.36799999999999999</v>
      </c>
      <c r="G742" s="183">
        <v>0.36</v>
      </c>
      <c r="H742" s="181">
        <v>0.19800000000000001</v>
      </c>
      <c r="I742" s="182">
        <v>0.34399999999999997</v>
      </c>
      <c r="J742" s="183">
        <v>0.36199999999999999</v>
      </c>
      <c r="K742" s="182"/>
      <c r="L742" s="182"/>
      <c r="M742" s="183"/>
      <c r="N742" s="309"/>
    </row>
    <row r="743" spans="1:14" x14ac:dyDescent="0.3">
      <c r="A743" s="130" t="s">
        <v>194</v>
      </c>
      <c r="B743" s="131">
        <v>469</v>
      </c>
      <c r="C743" s="132">
        <v>5976</v>
      </c>
      <c r="D743" s="133">
        <v>12596</v>
      </c>
      <c r="E743" s="131">
        <v>127</v>
      </c>
      <c r="F743" s="132">
        <v>2056</v>
      </c>
      <c r="G743" s="133">
        <v>4657</v>
      </c>
      <c r="H743" s="131">
        <v>339</v>
      </c>
      <c r="I743" s="132">
        <v>3772</v>
      </c>
      <c r="J743" s="133">
        <v>7704</v>
      </c>
      <c r="K743" s="132"/>
      <c r="L743" s="132"/>
      <c r="M743" s="133"/>
      <c r="N743" s="134"/>
    </row>
    <row r="744" spans="1:14" x14ac:dyDescent="0.3">
      <c r="A744" s="141" t="s">
        <v>161</v>
      </c>
      <c r="B744" s="135">
        <v>2.16</v>
      </c>
      <c r="C744" s="136">
        <v>1.9</v>
      </c>
      <c r="D744" s="137">
        <v>1.88</v>
      </c>
      <c r="E744" s="135">
        <v>2.11</v>
      </c>
      <c r="F744" s="136">
        <v>1.88</v>
      </c>
      <c r="G744" s="137">
        <v>1.87</v>
      </c>
      <c r="H744" s="135">
        <v>2.1800000000000002</v>
      </c>
      <c r="I744" s="136">
        <v>1.93</v>
      </c>
      <c r="J744" s="137">
        <v>1.89</v>
      </c>
      <c r="K744" s="136"/>
      <c r="L744" s="136"/>
      <c r="M744" s="137"/>
      <c r="N744" s="309"/>
    </row>
    <row r="745" spans="1:14" x14ac:dyDescent="0.3">
      <c r="A745" s="141" t="s">
        <v>35</v>
      </c>
      <c r="B745" s="135">
        <v>0.75</v>
      </c>
      <c r="C745" s="136">
        <v>0.78</v>
      </c>
      <c r="D745" s="137">
        <v>0.77</v>
      </c>
      <c r="E745" s="135">
        <v>0.77</v>
      </c>
      <c r="F745" s="136">
        <v>0.78</v>
      </c>
      <c r="G745" s="137">
        <v>0.76</v>
      </c>
      <c r="H745" s="135">
        <v>0.74</v>
      </c>
      <c r="I745" s="136">
        <v>0.79</v>
      </c>
      <c r="J745" s="137">
        <v>0.77</v>
      </c>
      <c r="K745" s="136"/>
      <c r="L745" s="136"/>
      <c r="M745" s="137"/>
      <c r="N745" s="309"/>
    </row>
    <row r="746" spans="1:14" x14ac:dyDescent="0.3">
      <c r="A746" s="141" t="s">
        <v>163</v>
      </c>
      <c r="B746" s="135" t="s">
        <v>197</v>
      </c>
      <c r="C746" s="136" t="s">
        <v>199</v>
      </c>
      <c r="D746" s="137" t="s">
        <v>199</v>
      </c>
      <c r="E746" s="135" t="s">
        <v>197</v>
      </c>
      <c r="F746" s="136" t="s">
        <v>188</v>
      </c>
      <c r="G746" s="137" t="s">
        <v>199</v>
      </c>
      <c r="H746" s="135" t="s">
        <v>197</v>
      </c>
      <c r="I746" s="136" t="s">
        <v>199</v>
      </c>
      <c r="J746" s="137" t="s">
        <v>199</v>
      </c>
      <c r="K746" s="136"/>
      <c r="L746" s="136"/>
      <c r="M746" s="137"/>
      <c r="N746" s="309"/>
    </row>
    <row r="747" spans="1:14" x14ac:dyDescent="0.3">
      <c r="A747" s="142" t="s">
        <v>36</v>
      </c>
      <c r="B747" s="138" t="s">
        <v>197</v>
      </c>
      <c r="C747" s="139">
        <v>0.33333333333333359</v>
      </c>
      <c r="D747" s="140">
        <v>0.36363636363636392</v>
      </c>
      <c r="E747" s="138" t="s">
        <v>197</v>
      </c>
      <c r="F747" s="139">
        <v>0.29487179487179482</v>
      </c>
      <c r="G747" s="140">
        <v>0.31578947368421023</v>
      </c>
      <c r="H747" s="138" t="s">
        <v>197</v>
      </c>
      <c r="I747" s="139">
        <v>0.31645569620253189</v>
      </c>
      <c r="J747" s="140">
        <v>0.37662337662337697</v>
      </c>
      <c r="K747" s="139"/>
      <c r="L747" s="139"/>
      <c r="M747" s="140"/>
      <c r="N747" s="310"/>
    </row>
    <row r="748" spans="1:14" ht="26" x14ac:dyDescent="0.3">
      <c r="A748" s="190" t="s">
        <v>613</v>
      </c>
      <c r="B748" s="77">
        <v>0.39500000000000002</v>
      </c>
      <c r="C748" s="78">
        <v>0.38800000000000001</v>
      </c>
      <c r="D748" s="79">
        <v>0.38800000000000001</v>
      </c>
      <c r="E748" s="77">
        <v>0.378</v>
      </c>
      <c r="F748" s="78">
        <v>0.36</v>
      </c>
      <c r="G748" s="79">
        <v>0.35699999999999998</v>
      </c>
      <c r="H748" s="77">
        <v>0.40200000000000002</v>
      </c>
      <c r="I748" s="78">
        <v>0.39700000000000002</v>
      </c>
      <c r="J748" s="79">
        <v>0.40100000000000002</v>
      </c>
      <c r="K748" s="78"/>
      <c r="L748" s="78"/>
      <c r="M748" s="79"/>
      <c r="N748" s="309"/>
    </row>
    <row r="749" spans="1:14" x14ac:dyDescent="0.3">
      <c r="A749" s="184" t="s">
        <v>37</v>
      </c>
      <c r="B749" s="181">
        <v>0.54900000000000004</v>
      </c>
      <c r="C749" s="182">
        <v>0.55500000000000005</v>
      </c>
      <c r="D749" s="183">
        <v>0.55700000000000005</v>
      </c>
      <c r="E749" s="181">
        <v>0.54300000000000004</v>
      </c>
      <c r="F749" s="182">
        <v>0.57099999999999995</v>
      </c>
      <c r="G749" s="183">
        <v>0.57699999999999996</v>
      </c>
      <c r="H749" s="181">
        <v>0.55000000000000004</v>
      </c>
      <c r="I749" s="182">
        <v>0.55100000000000005</v>
      </c>
      <c r="J749" s="183">
        <v>0.54900000000000004</v>
      </c>
      <c r="K749" s="182"/>
      <c r="L749" s="182"/>
      <c r="M749" s="183"/>
      <c r="N749" s="309"/>
    </row>
    <row r="750" spans="1:14" x14ac:dyDescent="0.3">
      <c r="A750" s="184" t="s">
        <v>521</v>
      </c>
      <c r="B750" s="181">
        <v>5.6000000000000001E-2</v>
      </c>
      <c r="C750" s="182">
        <v>5.7000000000000002E-2</v>
      </c>
      <c r="D750" s="183">
        <v>5.5E-2</v>
      </c>
      <c r="E750" s="181">
        <v>7.9000000000000001E-2</v>
      </c>
      <c r="F750" s="182">
        <v>6.9000000000000006E-2</v>
      </c>
      <c r="G750" s="183">
        <v>6.6000000000000003E-2</v>
      </c>
      <c r="H750" s="181">
        <v>4.7E-2</v>
      </c>
      <c r="I750" s="182">
        <v>5.0999999999999997E-2</v>
      </c>
      <c r="J750" s="183">
        <v>4.9000000000000002E-2</v>
      </c>
      <c r="K750" s="182"/>
      <c r="L750" s="182"/>
      <c r="M750" s="183"/>
      <c r="N750" s="309"/>
    </row>
    <row r="751" spans="1:14" x14ac:dyDescent="0.3">
      <c r="A751" s="130" t="s">
        <v>194</v>
      </c>
      <c r="B751" s="131">
        <v>468</v>
      </c>
      <c r="C751" s="132">
        <v>5972</v>
      </c>
      <c r="D751" s="133">
        <v>12590</v>
      </c>
      <c r="E751" s="131">
        <v>127</v>
      </c>
      <c r="F751" s="132">
        <v>2055</v>
      </c>
      <c r="G751" s="133">
        <v>4654</v>
      </c>
      <c r="H751" s="131">
        <v>338</v>
      </c>
      <c r="I751" s="132">
        <v>3769</v>
      </c>
      <c r="J751" s="133">
        <v>7701</v>
      </c>
      <c r="K751" s="132"/>
      <c r="L751" s="132"/>
      <c r="M751" s="133"/>
      <c r="N751" s="134"/>
    </row>
    <row r="752" spans="1:14" x14ac:dyDescent="0.3">
      <c r="A752" s="141" t="s">
        <v>161</v>
      </c>
      <c r="B752" s="135">
        <v>2.34</v>
      </c>
      <c r="C752" s="136">
        <v>2.33</v>
      </c>
      <c r="D752" s="137">
        <v>2.33</v>
      </c>
      <c r="E752" s="135">
        <v>2.2999999999999998</v>
      </c>
      <c r="F752" s="136">
        <v>2.29</v>
      </c>
      <c r="G752" s="137">
        <v>2.29</v>
      </c>
      <c r="H752" s="135">
        <v>2.36</v>
      </c>
      <c r="I752" s="136">
        <v>2.35</v>
      </c>
      <c r="J752" s="137">
        <v>2.35</v>
      </c>
      <c r="K752" s="136"/>
      <c r="L752" s="136"/>
      <c r="M752" s="137"/>
      <c r="N752" s="309"/>
    </row>
    <row r="753" spans="1:14" x14ac:dyDescent="0.3">
      <c r="A753" s="141" t="s">
        <v>35</v>
      </c>
      <c r="B753" s="135">
        <v>0.57999999999999996</v>
      </c>
      <c r="C753" s="136">
        <v>0.57999999999999996</v>
      </c>
      <c r="D753" s="137">
        <v>0.57999999999999996</v>
      </c>
      <c r="E753" s="135">
        <v>0.61</v>
      </c>
      <c r="F753" s="136">
        <v>0.59</v>
      </c>
      <c r="G753" s="137">
        <v>0.57999999999999996</v>
      </c>
      <c r="H753" s="135">
        <v>0.56999999999999995</v>
      </c>
      <c r="I753" s="136">
        <v>0.56999999999999995</v>
      </c>
      <c r="J753" s="137">
        <v>0.56999999999999995</v>
      </c>
      <c r="K753" s="136"/>
      <c r="L753" s="136"/>
      <c r="M753" s="137"/>
      <c r="N753" s="309"/>
    </row>
    <row r="754" spans="1:14" x14ac:dyDescent="0.3">
      <c r="A754" s="141" t="s">
        <v>163</v>
      </c>
      <c r="B754" s="135" t="s">
        <v>197</v>
      </c>
      <c r="C754" s="136" t="s">
        <v>200</v>
      </c>
      <c r="D754" s="137" t="s">
        <v>200</v>
      </c>
      <c r="E754" s="135" t="s">
        <v>197</v>
      </c>
      <c r="F754" s="136" t="s">
        <v>200</v>
      </c>
      <c r="G754" s="137" t="s">
        <v>200</v>
      </c>
      <c r="H754" s="135" t="s">
        <v>197</v>
      </c>
      <c r="I754" s="136" t="s">
        <v>200</v>
      </c>
      <c r="J754" s="137" t="s">
        <v>200</v>
      </c>
      <c r="K754" s="136"/>
      <c r="L754" s="136"/>
      <c r="M754" s="137"/>
      <c r="N754" s="309"/>
    </row>
    <row r="755" spans="1:14" x14ac:dyDescent="0.3">
      <c r="A755" s="142" t="s">
        <v>36</v>
      </c>
      <c r="B755" s="138" t="s">
        <v>197</v>
      </c>
      <c r="C755" s="139">
        <v>1.724137931034446E-2</v>
      </c>
      <c r="D755" s="140">
        <v>1.724137931034446E-2</v>
      </c>
      <c r="E755" s="138" t="s">
        <v>197</v>
      </c>
      <c r="F755" s="139">
        <v>1.694915254237252E-2</v>
      </c>
      <c r="G755" s="140">
        <v>1.724137931034446E-2</v>
      </c>
      <c r="H755" s="138" t="s">
        <v>197</v>
      </c>
      <c r="I755" s="139">
        <v>1.7543859649122435E-2</v>
      </c>
      <c r="J755" s="140">
        <v>1.7543859649122435E-2</v>
      </c>
      <c r="K755" s="139"/>
      <c r="L755" s="139"/>
      <c r="M755" s="140"/>
      <c r="N755" s="310"/>
    </row>
    <row r="756" spans="1:14" ht="25.5" customHeight="1" x14ac:dyDescent="0.3">
      <c r="A756" s="190" t="s">
        <v>25</v>
      </c>
      <c r="B756" s="77">
        <v>3.5999999999999997E-2</v>
      </c>
      <c r="C756" s="78">
        <v>6.9000000000000006E-2</v>
      </c>
      <c r="D756" s="79">
        <v>6.9000000000000006E-2</v>
      </c>
      <c r="E756" s="77">
        <v>1.6E-2</v>
      </c>
      <c r="F756" s="78">
        <v>3.4000000000000002E-2</v>
      </c>
      <c r="G756" s="79">
        <v>3.5000000000000003E-2</v>
      </c>
      <c r="H756" s="77">
        <v>4.4999999999999998E-2</v>
      </c>
      <c r="I756" s="78">
        <v>0.08</v>
      </c>
      <c r="J756" s="79">
        <v>8.5000000000000006E-2</v>
      </c>
      <c r="K756" s="78"/>
      <c r="L756" s="78"/>
      <c r="M756" s="79"/>
      <c r="N756" s="534" t="s">
        <v>311</v>
      </c>
    </row>
    <row r="757" spans="1:14" x14ac:dyDescent="0.3">
      <c r="A757" s="184" t="s">
        <v>37</v>
      </c>
      <c r="B757" s="181">
        <v>0.32500000000000001</v>
      </c>
      <c r="C757" s="182">
        <v>0.39</v>
      </c>
      <c r="D757" s="183">
        <v>0.41199999999999998</v>
      </c>
      <c r="E757" s="181">
        <v>0.252</v>
      </c>
      <c r="F757" s="182">
        <v>0.30499999999999999</v>
      </c>
      <c r="G757" s="183">
        <v>0.32500000000000001</v>
      </c>
      <c r="H757" s="181">
        <v>0.35</v>
      </c>
      <c r="I757" s="182">
        <v>0.434</v>
      </c>
      <c r="J757" s="183">
        <v>0.46200000000000002</v>
      </c>
      <c r="K757" s="182"/>
      <c r="L757" s="182"/>
      <c r="M757" s="183"/>
      <c r="N757" s="535"/>
    </row>
    <row r="758" spans="1:14" x14ac:dyDescent="0.3">
      <c r="A758" s="184" t="s">
        <v>521</v>
      </c>
      <c r="B758" s="181">
        <v>0.63800000000000001</v>
      </c>
      <c r="C758" s="182">
        <v>0.54100000000000004</v>
      </c>
      <c r="D758" s="183">
        <v>0.51900000000000002</v>
      </c>
      <c r="E758" s="181">
        <v>0.73199999999999998</v>
      </c>
      <c r="F758" s="182">
        <v>0.66100000000000003</v>
      </c>
      <c r="G758" s="183">
        <v>0.64</v>
      </c>
      <c r="H758" s="181">
        <v>0.60499999999999998</v>
      </c>
      <c r="I758" s="182">
        <v>0.48599999999999999</v>
      </c>
      <c r="J758" s="183">
        <v>0.45300000000000001</v>
      </c>
      <c r="K758" s="182"/>
      <c r="L758" s="182"/>
      <c r="M758" s="183"/>
      <c r="N758" s="535"/>
    </row>
    <row r="759" spans="1:14" x14ac:dyDescent="0.3">
      <c r="A759" s="130" t="s">
        <v>194</v>
      </c>
      <c r="B759" s="131">
        <v>467</v>
      </c>
      <c r="C759" s="132">
        <v>5971</v>
      </c>
      <c r="D759" s="133">
        <v>12584</v>
      </c>
      <c r="E759" s="131">
        <v>127</v>
      </c>
      <c r="F759" s="132">
        <v>2056</v>
      </c>
      <c r="G759" s="133">
        <v>4656</v>
      </c>
      <c r="H759" s="131">
        <v>337</v>
      </c>
      <c r="I759" s="132">
        <v>3767</v>
      </c>
      <c r="J759" s="133">
        <v>7693</v>
      </c>
      <c r="K759" s="132"/>
      <c r="L759" s="132"/>
      <c r="M759" s="133"/>
      <c r="N759" s="371"/>
    </row>
    <row r="760" spans="1:14" ht="15" customHeight="1" x14ac:dyDescent="0.3">
      <c r="A760" s="141" t="s">
        <v>161</v>
      </c>
      <c r="B760" s="135">
        <v>1.4</v>
      </c>
      <c r="C760" s="136">
        <v>1.53</v>
      </c>
      <c r="D760" s="137">
        <v>1.55</v>
      </c>
      <c r="E760" s="135">
        <v>1.28</v>
      </c>
      <c r="F760" s="136">
        <v>1.37</v>
      </c>
      <c r="G760" s="137">
        <v>1.39</v>
      </c>
      <c r="H760" s="135">
        <v>1.44</v>
      </c>
      <c r="I760" s="136">
        <v>1.59</v>
      </c>
      <c r="J760" s="137">
        <v>1.63</v>
      </c>
      <c r="K760" s="136"/>
      <c r="L760" s="136"/>
      <c r="M760" s="137"/>
      <c r="N760" s="309"/>
    </row>
    <row r="761" spans="1:14" ht="15" customHeight="1" x14ac:dyDescent="0.3">
      <c r="A761" s="141" t="s">
        <v>35</v>
      </c>
      <c r="B761" s="135">
        <v>0.56000000000000005</v>
      </c>
      <c r="C761" s="136">
        <v>0.62</v>
      </c>
      <c r="D761" s="137">
        <v>0.62</v>
      </c>
      <c r="E761" s="135">
        <v>0.49</v>
      </c>
      <c r="F761" s="136">
        <v>0.55000000000000004</v>
      </c>
      <c r="G761" s="137">
        <v>0.56000000000000005</v>
      </c>
      <c r="H761" s="135">
        <v>0.57999999999999996</v>
      </c>
      <c r="I761" s="136">
        <v>0.63</v>
      </c>
      <c r="J761" s="137">
        <v>0.64</v>
      </c>
      <c r="K761" s="136"/>
      <c r="L761" s="136"/>
      <c r="M761" s="137"/>
      <c r="N761" s="309"/>
    </row>
    <row r="762" spans="1:14" x14ac:dyDescent="0.3">
      <c r="A762" s="141" t="s">
        <v>163</v>
      </c>
      <c r="B762" s="135" t="s">
        <v>197</v>
      </c>
      <c r="C762" s="136" t="s">
        <v>199</v>
      </c>
      <c r="D762" s="137" t="s">
        <v>199</v>
      </c>
      <c r="E762" s="135" t="s">
        <v>197</v>
      </c>
      <c r="F762" s="136" t="s">
        <v>200</v>
      </c>
      <c r="G762" s="137" t="s">
        <v>198</v>
      </c>
      <c r="H762" s="135" t="s">
        <v>197</v>
      </c>
      <c r="I762" s="136" t="s">
        <v>199</v>
      </c>
      <c r="J762" s="137" t="s">
        <v>199</v>
      </c>
      <c r="K762" s="136"/>
      <c r="L762" s="136"/>
      <c r="M762" s="137"/>
      <c r="N762" s="309"/>
    </row>
    <row r="763" spans="1:14" x14ac:dyDescent="0.3">
      <c r="A763" s="142" t="s">
        <v>36</v>
      </c>
      <c r="B763" s="138" t="s">
        <v>197</v>
      </c>
      <c r="C763" s="139">
        <v>-0.20967741935483888</v>
      </c>
      <c r="D763" s="140">
        <v>-0.24193548387096797</v>
      </c>
      <c r="E763" s="138" t="s">
        <v>197</v>
      </c>
      <c r="F763" s="139">
        <v>-0.16363636363636377</v>
      </c>
      <c r="G763" s="140">
        <v>-0.19642857142857117</v>
      </c>
      <c r="H763" s="138" t="s">
        <v>197</v>
      </c>
      <c r="I763" s="139">
        <v>-0.2380952380952383</v>
      </c>
      <c r="J763" s="140">
        <v>-0.29687499999999989</v>
      </c>
      <c r="K763" s="139"/>
      <c r="L763" s="139"/>
      <c r="M763" s="140"/>
      <c r="N763" s="310"/>
    </row>
    <row r="764" spans="1:14" ht="26" x14ac:dyDescent="0.3">
      <c r="A764" s="190" t="s">
        <v>136</v>
      </c>
      <c r="B764" s="77">
        <v>0.107</v>
      </c>
      <c r="C764" s="78">
        <v>0.11799999999999999</v>
      </c>
      <c r="D764" s="79">
        <v>0.16</v>
      </c>
      <c r="E764" s="77">
        <v>7.9000000000000001E-2</v>
      </c>
      <c r="F764" s="78">
        <v>9.8000000000000004E-2</v>
      </c>
      <c r="G764" s="79">
        <v>0.13700000000000001</v>
      </c>
      <c r="H764" s="77">
        <v>0.11899999999999999</v>
      </c>
      <c r="I764" s="78">
        <v>0.129</v>
      </c>
      <c r="J764" s="79">
        <v>0.17399999999999999</v>
      </c>
      <c r="K764" s="78"/>
      <c r="L764" s="78"/>
      <c r="M764" s="79"/>
      <c r="N764" s="309"/>
    </row>
    <row r="765" spans="1:14" x14ac:dyDescent="0.3">
      <c r="A765" s="184" t="s">
        <v>37</v>
      </c>
      <c r="B765" s="181">
        <v>0.41099999999999998</v>
      </c>
      <c r="C765" s="182">
        <v>0.42399999999999999</v>
      </c>
      <c r="D765" s="183">
        <v>0.442</v>
      </c>
      <c r="E765" s="181">
        <v>0.47199999999999998</v>
      </c>
      <c r="F765" s="182">
        <v>0.45300000000000001</v>
      </c>
      <c r="G765" s="183">
        <v>0.47699999999999998</v>
      </c>
      <c r="H765" s="181">
        <v>0.38900000000000001</v>
      </c>
      <c r="I765" s="182">
        <v>0.41099999999999998</v>
      </c>
      <c r="J765" s="183">
        <v>0.42299999999999999</v>
      </c>
      <c r="K765" s="182"/>
      <c r="L765" s="182"/>
      <c r="M765" s="183"/>
      <c r="N765" s="309"/>
    </row>
    <row r="766" spans="1:14" x14ac:dyDescent="0.3">
      <c r="A766" s="184" t="s">
        <v>521</v>
      </c>
      <c r="B766" s="181">
        <v>0.48199999999999998</v>
      </c>
      <c r="C766" s="182">
        <v>0.45800000000000002</v>
      </c>
      <c r="D766" s="183">
        <v>0.39800000000000002</v>
      </c>
      <c r="E766" s="181">
        <v>0.44900000000000001</v>
      </c>
      <c r="F766" s="182">
        <v>0.44800000000000001</v>
      </c>
      <c r="G766" s="183">
        <v>0.38600000000000001</v>
      </c>
      <c r="H766" s="181">
        <v>0.49299999999999999</v>
      </c>
      <c r="I766" s="182">
        <v>0.46</v>
      </c>
      <c r="J766" s="183">
        <v>0.40300000000000002</v>
      </c>
      <c r="K766" s="182"/>
      <c r="L766" s="182"/>
      <c r="M766" s="183"/>
      <c r="N766" s="309"/>
    </row>
    <row r="767" spans="1:14" x14ac:dyDescent="0.3">
      <c r="A767" s="130" t="s">
        <v>194</v>
      </c>
      <c r="B767" s="131">
        <v>467</v>
      </c>
      <c r="C767" s="132">
        <v>5974</v>
      </c>
      <c r="D767" s="133">
        <v>12594</v>
      </c>
      <c r="E767" s="131">
        <v>127</v>
      </c>
      <c r="F767" s="132">
        <v>2058</v>
      </c>
      <c r="G767" s="133">
        <v>4659</v>
      </c>
      <c r="H767" s="131">
        <v>337</v>
      </c>
      <c r="I767" s="132">
        <v>3768</v>
      </c>
      <c r="J767" s="133">
        <v>7700</v>
      </c>
      <c r="K767" s="132"/>
      <c r="L767" s="132"/>
      <c r="M767" s="133"/>
      <c r="N767" s="134"/>
    </row>
    <row r="768" spans="1:14" x14ac:dyDescent="0.3">
      <c r="A768" s="141" t="s">
        <v>161</v>
      </c>
      <c r="B768" s="135">
        <v>1.63</v>
      </c>
      <c r="C768" s="136">
        <v>1.66</v>
      </c>
      <c r="D768" s="137">
        <v>1.76</v>
      </c>
      <c r="E768" s="135">
        <v>1.63</v>
      </c>
      <c r="F768" s="136">
        <v>1.65</v>
      </c>
      <c r="G768" s="137">
        <v>1.75</v>
      </c>
      <c r="H768" s="135">
        <v>1.63</v>
      </c>
      <c r="I768" s="136">
        <v>1.67</v>
      </c>
      <c r="J768" s="137">
        <v>1.77</v>
      </c>
      <c r="K768" s="136"/>
      <c r="L768" s="136"/>
      <c r="M768" s="137"/>
      <c r="N768" s="309"/>
    </row>
    <row r="769" spans="1:14" x14ac:dyDescent="0.3">
      <c r="A769" s="141" t="s">
        <v>35</v>
      </c>
      <c r="B769" s="135">
        <v>0.67</v>
      </c>
      <c r="C769" s="136">
        <v>0.68</v>
      </c>
      <c r="D769" s="137">
        <v>0.71</v>
      </c>
      <c r="E769" s="135">
        <v>0.63</v>
      </c>
      <c r="F769" s="136">
        <v>0.65</v>
      </c>
      <c r="G769" s="137">
        <v>0.68</v>
      </c>
      <c r="H769" s="135">
        <v>0.69</v>
      </c>
      <c r="I769" s="136">
        <v>0.69</v>
      </c>
      <c r="J769" s="137">
        <v>0.72</v>
      </c>
      <c r="K769" s="136"/>
      <c r="L769" s="136"/>
      <c r="M769" s="137"/>
      <c r="N769" s="309"/>
    </row>
    <row r="770" spans="1:14" x14ac:dyDescent="0.3">
      <c r="A770" s="141" t="s">
        <v>163</v>
      </c>
      <c r="B770" s="135" t="s">
        <v>197</v>
      </c>
      <c r="C770" s="136" t="s">
        <v>200</v>
      </c>
      <c r="D770" s="137" t="s">
        <v>199</v>
      </c>
      <c r="E770" s="135" t="s">
        <v>197</v>
      </c>
      <c r="F770" s="136" t="s">
        <v>200</v>
      </c>
      <c r="G770" s="137" t="s">
        <v>198</v>
      </c>
      <c r="H770" s="135" t="s">
        <v>197</v>
      </c>
      <c r="I770" s="136" t="s">
        <v>200</v>
      </c>
      <c r="J770" s="137" t="s">
        <v>199</v>
      </c>
      <c r="K770" s="136"/>
      <c r="L770" s="136"/>
      <c r="M770" s="137"/>
      <c r="N770" s="309"/>
    </row>
    <row r="771" spans="1:14" x14ac:dyDescent="0.3">
      <c r="A771" s="142" t="s">
        <v>36</v>
      </c>
      <c r="B771" s="138" t="s">
        <v>197</v>
      </c>
      <c r="C771" s="139">
        <v>-4.4117647058823567E-2</v>
      </c>
      <c r="D771" s="140">
        <v>-0.18309859154929595</v>
      </c>
      <c r="E771" s="138" t="s">
        <v>197</v>
      </c>
      <c r="F771" s="139">
        <v>-3.0769230769230795E-2</v>
      </c>
      <c r="G771" s="140">
        <v>-0.17647058823529427</v>
      </c>
      <c r="H771" s="138" t="s">
        <v>197</v>
      </c>
      <c r="I771" s="139">
        <v>-5.7971014492753679E-2</v>
      </c>
      <c r="J771" s="140">
        <v>-0.19444444444444461</v>
      </c>
      <c r="K771" s="139"/>
      <c r="L771" s="139"/>
      <c r="M771" s="140"/>
      <c r="N771" s="310"/>
    </row>
    <row r="772" spans="1:14" ht="26" x14ac:dyDescent="0.3">
      <c r="A772" s="190" t="s">
        <v>1087</v>
      </c>
      <c r="B772" s="77">
        <v>0.35499999999999998</v>
      </c>
      <c r="C772" s="78">
        <v>0.36</v>
      </c>
      <c r="D772" s="79">
        <v>0.39400000000000002</v>
      </c>
      <c r="E772" s="77">
        <v>0.28299999999999997</v>
      </c>
      <c r="F772" s="78">
        <v>0.32900000000000001</v>
      </c>
      <c r="G772" s="79">
        <v>0.36</v>
      </c>
      <c r="H772" s="77">
        <v>0.38600000000000001</v>
      </c>
      <c r="I772" s="78">
        <v>0.38</v>
      </c>
      <c r="J772" s="79">
        <v>0.41799999999999998</v>
      </c>
      <c r="K772" s="78"/>
      <c r="L772" s="78"/>
      <c r="M772" s="79"/>
      <c r="N772" s="309"/>
    </row>
    <row r="773" spans="1:14" x14ac:dyDescent="0.3">
      <c r="A773" s="184" t="s">
        <v>37</v>
      </c>
      <c r="B773" s="181">
        <v>0.54</v>
      </c>
      <c r="C773" s="182">
        <v>0.501</v>
      </c>
      <c r="D773" s="183">
        <v>0.48399999999999999</v>
      </c>
      <c r="E773" s="181">
        <v>0.55900000000000005</v>
      </c>
      <c r="F773" s="182">
        <v>0.52900000000000003</v>
      </c>
      <c r="G773" s="183">
        <v>0.51200000000000001</v>
      </c>
      <c r="H773" s="181">
        <v>0.53100000000000003</v>
      </c>
      <c r="I773" s="182">
        <v>0.48499999999999999</v>
      </c>
      <c r="J773" s="183">
        <v>0.46600000000000003</v>
      </c>
      <c r="K773" s="182"/>
      <c r="L773" s="182"/>
      <c r="M773" s="183"/>
      <c r="N773" s="309"/>
    </row>
    <row r="774" spans="1:14" x14ac:dyDescent="0.3">
      <c r="A774" s="184" t="s">
        <v>521</v>
      </c>
      <c r="B774" s="181">
        <v>0.105</v>
      </c>
      <c r="C774" s="182">
        <v>0.13900000000000001</v>
      </c>
      <c r="D774" s="183">
        <v>0.122</v>
      </c>
      <c r="E774" s="181">
        <v>0.157</v>
      </c>
      <c r="F774" s="182">
        <v>0.14099999999999999</v>
      </c>
      <c r="G774" s="183">
        <v>0.129</v>
      </c>
      <c r="H774" s="181">
        <v>8.3000000000000004E-2</v>
      </c>
      <c r="I774" s="182">
        <v>0.13500000000000001</v>
      </c>
      <c r="J774" s="183">
        <v>0.11600000000000001</v>
      </c>
      <c r="K774" s="182"/>
      <c r="L774" s="182"/>
      <c r="M774" s="183"/>
      <c r="N774" s="309"/>
    </row>
    <row r="775" spans="1:14" x14ac:dyDescent="0.3">
      <c r="A775" s="130" t="s">
        <v>194</v>
      </c>
      <c r="B775" s="131">
        <v>467</v>
      </c>
      <c r="C775" s="132">
        <v>5973</v>
      </c>
      <c r="D775" s="133">
        <v>12586</v>
      </c>
      <c r="E775" s="131">
        <v>127</v>
      </c>
      <c r="F775" s="132">
        <v>2058</v>
      </c>
      <c r="G775" s="133">
        <v>4659</v>
      </c>
      <c r="H775" s="131">
        <v>337</v>
      </c>
      <c r="I775" s="132">
        <v>3767</v>
      </c>
      <c r="J775" s="133">
        <v>7692</v>
      </c>
      <c r="K775" s="132"/>
      <c r="L775" s="132"/>
      <c r="M775" s="133"/>
      <c r="N775" s="134"/>
    </row>
    <row r="776" spans="1:14" x14ac:dyDescent="0.3">
      <c r="A776" s="141" t="s">
        <v>161</v>
      </c>
      <c r="B776" s="135">
        <v>2.25</v>
      </c>
      <c r="C776" s="136">
        <v>2.2200000000000002</v>
      </c>
      <c r="D776" s="137">
        <v>2.27</v>
      </c>
      <c r="E776" s="135">
        <v>2.13</v>
      </c>
      <c r="F776" s="136">
        <v>2.19</v>
      </c>
      <c r="G776" s="137">
        <v>2.23</v>
      </c>
      <c r="H776" s="135">
        <v>2.2999999999999998</v>
      </c>
      <c r="I776" s="136">
        <v>2.2400000000000002</v>
      </c>
      <c r="J776" s="137">
        <v>2.2999999999999998</v>
      </c>
      <c r="K776" s="136"/>
      <c r="L776" s="136"/>
      <c r="M776" s="137"/>
      <c r="N776" s="309"/>
    </row>
    <row r="777" spans="1:14" x14ac:dyDescent="0.3">
      <c r="A777" s="141" t="s">
        <v>35</v>
      </c>
      <c r="B777" s="135">
        <v>0.63</v>
      </c>
      <c r="C777" s="136">
        <v>0.67</v>
      </c>
      <c r="D777" s="137">
        <v>0.67</v>
      </c>
      <c r="E777" s="135">
        <v>0.65</v>
      </c>
      <c r="F777" s="136">
        <v>0.66</v>
      </c>
      <c r="G777" s="137">
        <v>0.66</v>
      </c>
      <c r="H777" s="135">
        <v>0.62</v>
      </c>
      <c r="I777" s="136">
        <v>0.67</v>
      </c>
      <c r="J777" s="137">
        <v>0.67</v>
      </c>
      <c r="K777" s="136"/>
      <c r="L777" s="136"/>
      <c r="M777" s="137"/>
      <c r="N777" s="309"/>
    </row>
    <row r="778" spans="1:14" x14ac:dyDescent="0.3">
      <c r="A778" s="141" t="s">
        <v>163</v>
      </c>
      <c r="B778" s="135" t="s">
        <v>197</v>
      </c>
      <c r="C778" s="136" t="s">
        <v>200</v>
      </c>
      <c r="D778" s="137" t="s">
        <v>200</v>
      </c>
      <c r="E778" s="135" t="s">
        <v>197</v>
      </c>
      <c r="F778" s="136" t="s">
        <v>200</v>
      </c>
      <c r="G778" s="137" t="s">
        <v>200</v>
      </c>
      <c r="H778" s="135" t="s">
        <v>197</v>
      </c>
      <c r="I778" s="136" t="s">
        <v>200</v>
      </c>
      <c r="J778" s="137" t="s">
        <v>200</v>
      </c>
      <c r="K778" s="136"/>
      <c r="L778" s="136"/>
      <c r="M778" s="137"/>
      <c r="N778" s="309"/>
    </row>
    <row r="779" spans="1:14" s="120" customFormat="1" x14ac:dyDescent="0.3">
      <c r="A779" s="142" t="s">
        <v>36</v>
      </c>
      <c r="B779" s="138" t="s">
        <v>197</v>
      </c>
      <c r="C779" s="139">
        <v>4.4776119402984781E-2</v>
      </c>
      <c r="D779" s="140">
        <v>-2.985074626865674E-2</v>
      </c>
      <c r="E779" s="138" t="s">
        <v>197</v>
      </c>
      <c r="F779" s="139">
        <v>-9.0909090909090981E-2</v>
      </c>
      <c r="G779" s="140">
        <v>-0.15151515151515163</v>
      </c>
      <c r="H779" s="138" t="s">
        <v>197</v>
      </c>
      <c r="I779" s="139">
        <v>8.9552238805969561E-2</v>
      </c>
      <c r="J779" s="140">
        <v>0</v>
      </c>
      <c r="K779" s="139"/>
      <c r="L779" s="139"/>
      <c r="M779" s="140"/>
      <c r="N779" s="310"/>
    </row>
    <row r="780" spans="1:14" ht="52" x14ac:dyDescent="0.3">
      <c r="A780" s="188" t="s">
        <v>1113</v>
      </c>
      <c r="B780" s="147">
        <v>5.0999999999999997E-2</v>
      </c>
      <c r="C780" s="148">
        <v>2.5000000000000001E-2</v>
      </c>
      <c r="D780" s="149">
        <v>3.5000000000000003E-2</v>
      </c>
      <c r="E780" s="147">
        <v>9.4E-2</v>
      </c>
      <c r="F780" s="148">
        <v>0.04</v>
      </c>
      <c r="G780" s="149">
        <v>5.5E-2</v>
      </c>
      <c r="H780" s="147">
        <v>3.5999999999999997E-2</v>
      </c>
      <c r="I780" s="148">
        <v>1.7999999999999999E-2</v>
      </c>
      <c r="J780" s="149">
        <v>2.3E-2</v>
      </c>
      <c r="K780" s="148"/>
      <c r="L780" s="148"/>
      <c r="M780" s="149"/>
      <c r="N780" s="312"/>
    </row>
    <row r="781" spans="1:14" x14ac:dyDescent="0.3">
      <c r="A781" s="184" t="s">
        <v>37</v>
      </c>
      <c r="B781" s="181">
        <v>0.317</v>
      </c>
      <c r="C781" s="182">
        <v>0.20599999999999999</v>
      </c>
      <c r="D781" s="183">
        <v>0.24399999999999999</v>
      </c>
      <c r="E781" s="181">
        <v>0.44900000000000001</v>
      </c>
      <c r="F781" s="182">
        <v>0.28100000000000003</v>
      </c>
      <c r="G781" s="183">
        <v>0.32200000000000001</v>
      </c>
      <c r="H781" s="181">
        <v>0.27</v>
      </c>
      <c r="I781" s="182">
        <v>0.16800000000000001</v>
      </c>
      <c r="J781" s="183">
        <v>0.2</v>
      </c>
      <c r="K781" s="182"/>
      <c r="L781" s="182"/>
      <c r="M781" s="183"/>
      <c r="N781" s="309"/>
    </row>
    <row r="782" spans="1:14" x14ac:dyDescent="0.3">
      <c r="A782" s="184" t="s">
        <v>521</v>
      </c>
      <c r="B782" s="181">
        <v>0.63200000000000001</v>
      </c>
      <c r="C782" s="182">
        <v>0.76800000000000002</v>
      </c>
      <c r="D782" s="183">
        <v>0.72099999999999997</v>
      </c>
      <c r="E782" s="181">
        <v>0.45700000000000002</v>
      </c>
      <c r="F782" s="182">
        <v>0.67800000000000005</v>
      </c>
      <c r="G782" s="183">
        <v>0.623</v>
      </c>
      <c r="H782" s="181">
        <v>0.69399999999999995</v>
      </c>
      <c r="I782" s="182">
        <v>0.81399999999999995</v>
      </c>
      <c r="J782" s="183">
        <v>0.77700000000000002</v>
      </c>
      <c r="K782" s="182"/>
      <c r="L782" s="182"/>
      <c r="M782" s="183"/>
      <c r="N782" s="309"/>
    </row>
    <row r="783" spans="1:14" x14ac:dyDescent="0.3">
      <c r="A783" s="130" t="s">
        <v>194</v>
      </c>
      <c r="B783" s="131">
        <v>467</v>
      </c>
      <c r="C783" s="132">
        <v>5970</v>
      </c>
      <c r="D783" s="133">
        <v>12561</v>
      </c>
      <c r="E783" s="131">
        <v>127</v>
      </c>
      <c r="F783" s="132">
        <v>2054</v>
      </c>
      <c r="G783" s="133">
        <v>4641</v>
      </c>
      <c r="H783" s="131">
        <v>337</v>
      </c>
      <c r="I783" s="132">
        <v>3768</v>
      </c>
      <c r="J783" s="133">
        <v>7685</v>
      </c>
      <c r="K783" s="132"/>
      <c r="L783" s="132"/>
      <c r="M783" s="133"/>
      <c r="N783" s="134"/>
    </row>
    <row r="784" spans="1:14" x14ac:dyDescent="0.3">
      <c r="A784" s="141" t="s">
        <v>161</v>
      </c>
      <c r="B784" s="135">
        <v>1.42</v>
      </c>
      <c r="C784" s="136">
        <v>1.26</v>
      </c>
      <c r="D784" s="137">
        <v>1.31</v>
      </c>
      <c r="E784" s="135">
        <v>1.64</v>
      </c>
      <c r="F784" s="136">
        <v>1.36</v>
      </c>
      <c r="G784" s="137">
        <v>1.43</v>
      </c>
      <c r="H784" s="135">
        <v>1.34</v>
      </c>
      <c r="I784" s="136">
        <v>1.2</v>
      </c>
      <c r="J784" s="137">
        <v>1.25</v>
      </c>
      <c r="K784" s="136"/>
      <c r="L784" s="136"/>
      <c r="M784" s="137"/>
      <c r="N784" s="309"/>
    </row>
    <row r="785" spans="1:14" x14ac:dyDescent="0.3">
      <c r="A785" s="141" t="s">
        <v>35</v>
      </c>
      <c r="B785" s="135">
        <v>0.59</v>
      </c>
      <c r="C785" s="136">
        <v>0.49</v>
      </c>
      <c r="D785" s="137">
        <v>0.53</v>
      </c>
      <c r="E785" s="135">
        <v>0.65</v>
      </c>
      <c r="F785" s="136">
        <v>0.56000000000000005</v>
      </c>
      <c r="G785" s="137">
        <v>0.6</v>
      </c>
      <c r="H785" s="135">
        <v>0.54</v>
      </c>
      <c r="I785" s="136">
        <v>0.44</v>
      </c>
      <c r="J785" s="137">
        <v>0.48</v>
      </c>
      <c r="K785" s="136"/>
      <c r="L785" s="136"/>
      <c r="M785" s="137"/>
      <c r="N785" s="309"/>
    </row>
    <row r="786" spans="1:14" x14ac:dyDescent="0.3">
      <c r="A786" s="141" t="s">
        <v>163</v>
      </c>
      <c r="B786" s="135" t="s">
        <v>197</v>
      </c>
      <c r="C786" s="136" t="s">
        <v>199</v>
      </c>
      <c r="D786" s="137" t="s">
        <v>199</v>
      </c>
      <c r="E786" s="135" t="s">
        <v>197</v>
      </c>
      <c r="F786" s="136" t="s">
        <v>199</v>
      </c>
      <c r="G786" s="137" t="s">
        <v>199</v>
      </c>
      <c r="H786" s="135" t="s">
        <v>197</v>
      </c>
      <c r="I786" s="136" t="s">
        <v>199</v>
      </c>
      <c r="J786" s="137" t="s">
        <v>199</v>
      </c>
      <c r="K786" s="136"/>
      <c r="L786" s="136"/>
      <c r="M786" s="137"/>
      <c r="N786" s="309"/>
    </row>
    <row r="787" spans="1:14" s="120" customFormat="1" x14ac:dyDescent="0.3">
      <c r="A787" s="142" t="s">
        <v>36</v>
      </c>
      <c r="B787" s="138" t="s">
        <v>197</v>
      </c>
      <c r="C787" s="139">
        <v>0.32653061224489782</v>
      </c>
      <c r="D787" s="140">
        <v>0.20754716981132051</v>
      </c>
      <c r="E787" s="138" t="s">
        <v>197</v>
      </c>
      <c r="F787" s="139">
        <v>0.49999999999999961</v>
      </c>
      <c r="G787" s="140">
        <v>0.35</v>
      </c>
      <c r="H787" s="138" t="s">
        <v>197</v>
      </c>
      <c r="I787" s="139">
        <v>0.31818181818181845</v>
      </c>
      <c r="J787" s="140">
        <v>0.18750000000000017</v>
      </c>
      <c r="K787" s="139"/>
      <c r="L787" s="139"/>
      <c r="M787" s="140"/>
      <c r="N787" s="310"/>
    </row>
    <row r="788" spans="1:14" ht="26" x14ac:dyDescent="0.3">
      <c r="A788" s="188" t="s">
        <v>1088</v>
      </c>
      <c r="B788" s="147">
        <v>6.4000000000000001E-2</v>
      </c>
      <c r="C788" s="148">
        <v>3.1E-2</v>
      </c>
      <c r="D788" s="149">
        <v>4.2999999999999997E-2</v>
      </c>
      <c r="E788" s="147">
        <v>8.6999999999999994E-2</v>
      </c>
      <c r="F788" s="148">
        <v>3.5999999999999997E-2</v>
      </c>
      <c r="G788" s="149">
        <v>4.4999999999999998E-2</v>
      </c>
      <c r="H788" s="147">
        <v>5.6000000000000001E-2</v>
      </c>
      <c r="I788" s="148">
        <v>2.9000000000000001E-2</v>
      </c>
      <c r="J788" s="149">
        <v>4.2000000000000003E-2</v>
      </c>
      <c r="K788" s="148"/>
      <c r="L788" s="148"/>
      <c r="M788" s="149"/>
      <c r="N788" s="312"/>
    </row>
    <row r="789" spans="1:14" x14ac:dyDescent="0.3">
      <c r="A789" s="184" t="s">
        <v>37</v>
      </c>
      <c r="B789" s="181">
        <v>0.36799999999999999</v>
      </c>
      <c r="C789" s="182">
        <v>0.27400000000000002</v>
      </c>
      <c r="D789" s="183">
        <v>0.32100000000000001</v>
      </c>
      <c r="E789" s="181">
        <v>0.40899999999999997</v>
      </c>
      <c r="F789" s="182">
        <v>0.29099999999999998</v>
      </c>
      <c r="G789" s="183">
        <v>0.33100000000000002</v>
      </c>
      <c r="H789" s="181">
        <v>0.35299999999999998</v>
      </c>
      <c r="I789" s="182">
        <v>0.26500000000000001</v>
      </c>
      <c r="J789" s="183">
        <v>0.316</v>
      </c>
      <c r="K789" s="182"/>
      <c r="L789" s="182"/>
      <c r="M789" s="183"/>
      <c r="N789" s="309"/>
    </row>
    <row r="790" spans="1:14" x14ac:dyDescent="0.3">
      <c r="A790" s="184" t="s">
        <v>521</v>
      </c>
      <c r="B790" s="181">
        <v>0.56699999999999995</v>
      </c>
      <c r="C790" s="182">
        <v>0.69499999999999995</v>
      </c>
      <c r="D790" s="183">
        <v>0.63600000000000001</v>
      </c>
      <c r="E790" s="181">
        <v>0.504</v>
      </c>
      <c r="F790" s="182">
        <v>0.67300000000000004</v>
      </c>
      <c r="G790" s="183">
        <v>0.624</v>
      </c>
      <c r="H790" s="181">
        <v>0.59099999999999997</v>
      </c>
      <c r="I790" s="182">
        <v>0.70599999999999996</v>
      </c>
      <c r="J790" s="183">
        <v>0.64300000000000002</v>
      </c>
      <c r="K790" s="182"/>
      <c r="L790" s="182"/>
      <c r="M790" s="183"/>
      <c r="N790" s="309"/>
    </row>
    <row r="791" spans="1:14" x14ac:dyDescent="0.3">
      <c r="A791" s="130" t="s">
        <v>194</v>
      </c>
      <c r="B791" s="131">
        <v>467</v>
      </c>
      <c r="C791" s="132">
        <v>5970</v>
      </c>
      <c r="D791" s="133">
        <v>12558</v>
      </c>
      <c r="E791" s="131">
        <v>127</v>
      </c>
      <c r="F791" s="132">
        <v>2054</v>
      </c>
      <c r="G791" s="133">
        <v>4640</v>
      </c>
      <c r="H791" s="131">
        <v>337</v>
      </c>
      <c r="I791" s="132">
        <v>3768</v>
      </c>
      <c r="J791" s="133">
        <v>7683</v>
      </c>
      <c r="K791" s="132"/>
      <c r="L791" s="132"/>
      <c r="M791" s="133"/>
      <c r="N791" s="134"/>
    </row>
    <row r="792" spans="1:14" x14ac:dyDescent="0.3">
      <c r="A792" s="141" t="s">
        <v>161</v>
      </c>
      <c r="B792" s="135">
        <v>1.5</v>
      </c>
      <c r="C792" s="136">
        <v>1.34</v>
      </c>
      <c r="D792" s="137">
        <v>1.41</v>
      </c>
      <c r="E792" s="135">
        <v>1.58</v>
      </c>
      <c r="F792" s="136">
        <v>1.36</v>
      </c>
      <c r="G792" s="137">
        <v>1.42</v>
      </c>
      <c r="H792" s="135">
        <v>1.47</v>
      </c>
      <c r="I792" s="136">
        <v>1.32</v>
      </c>
      <c r="J792" s="137">
        <v>1.4</v>
      </c>
      <c r="K792" s="136"/>
      <c r="L792" s="136"/>
      <c r="M792" s="137"/>
      <c r="N792" s="309"/>
    </row>
    <row r="793" spans="1:14" x14ac:dyDescent="0.3">
      <c r="A793" s="141" t="s">
        <v>35</v>
      </c>
      <c r="B793" s="135">
        <v>0.62</v>
      </c>
      <c r="C793" s="136">
        <v>0.53</v>
      </c>
      <c r="D793" s="137">
        <v>0.56999999999999995</v>
      </c>
      <c r="E793" s="135">
        <v>0.65</v>
      </c>
      <c r="F793" s="136">
        <v>0.55000000000000004</v>
      </c>
      <c r="G793" s="137">
        <v>0.57999999999999996</v>
      </c>
      <c r="H793" s="135">
        <v>0.6</v>
      </c>
      <c r="I793" s="136">
        <v>0.53</v>
      </c>
      <c r="J793" s="137">
        <v>0.56999999999999995</v>
      </c>
      <c r="K793" s="136"/>
      <c r="L793" s="136"/>
      <c r="M793" s="137"/>
      <c r="N793" s="309"/>
    </row>
    <row r="794" spans="1:14" x14ac:dyDescent="0.3">
      <c r="A794" s="141" t="s">
        <v>163</v>
      </c>
      <c r="B794" s="135" t="s">
        <v>197</v>
      </c>
      <c r="C794" s="136" t="s">
        <v>199</v>
      </c>
      <c r="D794" s="137" t="s">
        <v>199</v>
      </c>
      <c r="E794" s="135" t="s">
        <v>197</v>
      </c>
      <c r="F794" s="136" t="s">
        <v>199</v>
      </c>
      <c r="G794" s="137" t="s">
        <v>188</v>
      </c>
      <c r="H794" s="135" t="s">
        <v>197</v>
      </c>
      <c r="I794" s="136" t="s">
        <v>199</v>
      </c>
      <c r="J794" s="137" t="s">
        <v>198</v>
      </c>
      <c r="K794" s="136"/>
      <c r="L794" s="136"/>
      <c r="M794" s="137"/>
      <c r="N794" s="309"/>
    </row>
    <row r="795" spans="1:14" x14ac:dyDescent="0.3">
      <c r="A795" s="142" t="s">
        <v>36</v>
      </c>
      <c r="B795" s="138" t="s">
        <v>197</v>
      </c>
      <c r="C795" s="139">
        <v>0.30188679245283001</v>
      </c>
      <c r="D795" s="140">
        <v>0.15789473684210542</v>
      </c>
      <c r="E795" s="138" t="s">
        <v>197</v>
      </c>
      <c r="F795" s="139">
        <v>0.39999999999999991</v>
      </c>
      <c r="G795" s="140">
        <v>0.27586206896551752</v>
      </c>
      <c r="H795" s="138" t="s">
        <v>197</v>
      </c>
      <c r="I795" s="139">
        <v>0.28301886792452813</v>
      </c>
      <c r="J795" s="140">
        <v>0.12280701754385977</v>
      </c>
      <c r="K795" s="139"/>
      <c r="L795" s="139"/>
      <c r="M795" s="140"/>
      <c r="N795" s="310"/>
    </row>
    <row r="796" spans="1:14" ht="26" x14ac:dyDescent="0.3">
      <c r="A796" s="190" t="s">
        <v>804</v>
      </c>
      <c r="B796" s="77">
        <v>1.9E-2</v>
      </c>
      <c r="C796" s="78">
        <v>2.1000000000000001E-2</v>
      </c>
      <c r="D796" s="79">
        <v>2.4E-2</v>
      </c>
      <c r="E796" s="77">
        <v>2.4E-2</v>
      </c>
      <c r="F796" s="78">
        <v>2.3E-2</v>
      </c>
      <c r="G796" s="79">
        <v>2.4E-2</v>
      </c>
      <c r="H796" s="77">
        <v>1.7999999999999999E-2</v>
      </c>
      <c r="I796" s="78">
        <v>0.02</v>
      </c>
      <c r="J796" s="79">
        <v>2.3E-2</v>
      </c>
      <c r="K796" s="78"/>
      <c r="L796" s="78"/>
      <c r="M796" s="79"/>
      <c r="N796" s="309"/>
    </row>
    <row r="797" spans="1:14" x14ac:dyDescent="0.3">
      <c r="A797" s="184" t="s">
        <v>37</v>
      </c>
      <c r="B797" s="181">
        <v>0.10100000000000001</v>
      </c>
      <c r="C797" s="182">
        <v>7.4999999999999997E-2</v>
      </c>
      <c r="D797" s="183">
        <v>8.7999999999999995E-2</v>
      </c>
      <c r="E797" s="181">
        <v>0.126</v>
      </c>
      <c r="F797" s="182">
        <v>8.8999999999999996E-2</v>
      </c>
      <c r="G797" s="183">
        <v>9.9000000000000005E-2</v>
      </c>
      <c r="H797" s="181">
        <v>9.1999999999999998E-2</v>
      </c>
      <c r="I797" s="182">
        <v>6.6000000000000003E-2</v>
      </c>
      <c r="J797" s="183">
        <v>8.1000000000000003E-2</v>
      </c>
      <c r="K797" s="182"/>
      <c r="L797" s="182"/>
      <c r="M797" s="183"/>
      <c r="N797" s="309"/>
    </row>
    <row r="798" spans="1:14" x14ac:dyDescent="0.3">
      <c r="A798" s="184" t="s">
        <v>521</v>
      </c>
      <c r="B798" s="181">
        <v>0.88</v>
      </c>
      <c r="C798" s="182">
        <v>0.90400000000000003</v>
      </c>
      <c r="D798" s="183">
        <v>0.88800000000000001</v>
      </c>
      <c r="E798" s="181">
        <v>0.85</v>
      </c>
      <c r="F798" s="182">
        <v>0.88800000000000001</v>
      </c>
      <c r="G798" s="183">
        <v>0.876</v>
      </c>
      <c r="H798" s="181">
        <v>0.89</v>
      </c>
      <c r="I798" s="182">
        <v>0.91400000000000003</v>
      </c>
      <c r="J798" s="183">
        <v>0.89600000000000002</v>
      </c>
      <c r="K798" s="182"/>
      <c r="L798" s="182"/>
      <c r="M798" s="183"/>
      <c r="N798" s="309"/>
    </row>
    <row r="799" spans="1:14" x14ac:dyDescent="0.3">
      <c r="A799" s="130" t="s">
        <v>194</v>
      </c>
      <c r="B799" s="131">
        <v>467</v>
      </c>
      <c r="C799" s="132">
        <v>5970</v>
      </c>
      <c r="D799" s="133">
        <v>12564</v>
      </c>
      <c r="E799" s="131">
        <v>127</v>
      </c>
      <c r="F799" s="132">
        <v>2055</v>
      </c>
      <c r="G799" s="133">
        <v>4645</v>
      </c>
      <c r="H799" s="131">
        <v>337</v>
      </c>
      <c r="I799" s="132">
        <v>3767</v>
      </c>
      <c r="J799" s="133">
        <v>7684</v>
      </c>
      <c r="K799" s="132"/>
      <c r="L799" s="132"/>
      <c r="M799" s="133"/>
      <c r="N799" s="134"/>
    </row>
    <row r="800" spans="1:14" x14ac:dyDescent="0.3">
      <c r="A800" s="141" t="s">
        <v>161</v>
      </c>
      <c r="B800" s="135">
        <v>1.1399999999999999</v>
      </c>
      <c r="C800" s="136">
        <v>1.1200000000000001</v>
      </c>
      <c r="D800" s="137">
        <v>1.1399999999999999</v>
      </c>
      <c r="E800" s="135">
        <v>1.17</v>
      </c>
      <c r="F800" s="136">
        <v>1.1299999999999999</v>
      </c>
      <c r="G800" s="137">
        <v>1.1499999999999999</v>
      </c>
      <c r="H800" s="135">
        <v>1.1299999999999999</v>
      </c>
      <c r="I800" s="136">
        <v>1.1100000000000001</v>
      </c>
      <c r="J800" s="137">
        <v>1.1299999999999999</v>
      </c>
      <c r="K800" s="136"/>
      <c r="L800" s="136"/>
      <c r="M800" s="137"/>
      <c r="N800" s="309"/>
    </row>
    <row r="801" spans="1:14" x14ac:dyDescent="0.3">
      <c r="A801" s="141" t="s">
        <v>35</v>
      </c>
      <c r="B801" s="135">
        <v>0.4</v>
      </c>
      <c r="C801" s="136">
        <v>0.38</v>
      </c>
      <c r="D801" s="137">
        <v>0.41</v>
      </c>
      <c r="E801" s="135">
        <v>0.44</v>
      </c>
      <c r="F801" s="136">
        <v>0.4</v>
      </c>
      <c r="G801" s="137">
        <v>0.42</v>
      </c>
      <c r="H801" s="135">
        <v>0.38</v>
      </c>
      <c r="I801" s="136">
        <v>0.37</v>
      </c>
      <c r="J801" s="137">
        <v>0.4</v>
      </c>
      <c r="K801" s="136"/>
      <c r="L801" s="136"/>
      <c r="M801" s="137"/>
      <c r="N801" s="309"/>
    </row>
    <row r="802" spans="1:14" x14ac:dyDescent="0.3">
      <c r="A802" s="141" t="s">
        <v>163</v>
      </c>
      <c r="B802" s="135" t="s">
        <v>197</v>
      </c>
      <c r="C802" s="136" t="s">
        <v>200</v>
      </c>
      <c r="D802" s="137" t="s">
        <v>200</v>
      </c>
      <c r="E802" s="135" t="s">
        <v>197</v>
      </c>
      <c r="F802" s="136" t="s">
        <v>200</v>
      </c>
      <c r="G802" s="137" t="s">
        <v>200</v>
      </c>
      <c r="H802" s="135" t="s">
        <v>197</v>
      </c>
      <c r="I802" s="136" t="s">
        <v>200</v>
      </c>
      <c r="J802" s="137" t="s">
        <v>200</v>
      </c>
      <c r="K802" s="136"/>
      <c r="L802" s="136"/>
      <c r="M802" s="137"/>
      <c r="N802" s="309"/>
    </row>
    <row r="803" spans="1:14" x14ac:dyDescent="0.3">
      <c r="A803" s="142" t="s">
        <v>36</v>
      </c>
      <c r="B803" s="138" t="s">
        <v>197</v>
      </c>
      <c r="C803" s="139">
        <v>5.2631578947367884E-2</v>
      </c>
      <c r="D803" s="140">
        <v>0</v>
      </c>
      <c r="E803" s="138" t="s">
        <v>197</v>
      </c>
      <c r="F803" s="139">
        <v>0.10000000000000009</v>
      </c>
      <c r="G803" s="140">
        <v>4.7619047619047665E-2</v>
      </c>
      <c r="H803" s="138" t="s">
        <v>197</v>
      </c>
      <c r="I803" s="139">
        <v>5.4054054054053502E-2</v>
      </c>
      <c r="J803" s="140">
        <v>0</v>
      </c>
      <c r="K803" s="139"/>
      <c r="L803" s="139"/>
      <c r="M803" s="140"/>
      <c r="N803" s="310"/>
    </row>
    <row r="804" spans="1:14" ht="26" x14ac:dyDescent="0.3">
      <c r="A804" s="190" t="s">
        <v>137</v>
      </c>
      <c r="B804" s="77">
        <v>0.55200000000000005</v>
      </c>
      <c r="C804" s="78">
        <v>0.49399999999999999</v>
      </c>
      <c r="D804" s="79">
        <v>0.47199999999999998</v>
      </c>
      <c r="E804" s="77">
        <v>0.33100000000000002</v>
      </c>
      <c r="F804" s="78">
        <v>0.312</v>
      </c>
      <c r="G804" s="79">
        <v>0.28899999999999998</v>
      </c>
      <c r="H804" s="77">
        <v>0.63500000000000001</v>
      </c>
      <c r="I804" s="78">
        <v>0.58299999999999996</v>
      </c>
      <c r="J804" s="79">
        <v>0.57399999999999995</v>
      </c>
      <c r="K804" s="78"/>
      <c r="L804" s="78"/>
      <c r="M804" s="79"/>
      <c r="N804" s="309"/>
    </row>
    <row r="805" spans="1:14" x14ac:dyDescent="0.3">
      <c r="A805" s="184" t="s">
        <v>37</v>
      </c>
      <c r="B805" s="181">
        <v>0.40500000000000003</v>
      </c>
      <c r="C805" s="182">
        <v>0.433</v>
      </c>
      <c r="D805" s="183">
        <v>0.45300000000000001</v>
      </c>
      <c r="E805" s="181">
        <v>0.55900000000000005</v>
      </c>
      <c r="F805" s="182">
        <v>0.55200000000000005</v>
      </c>
      <c r="G805" s="183">
        <v>0.57299999999999995</v>
      </c>
      <c r="H805" s="181">
        <v>0.34699999999999998</v>
      </c>
      <c r="I805" s="182">
        <v>0.376</v>
      </c>
      <c r="J805" s="183">
        <v>0.38800000000000001</v>
      </c>
      <c r="K805" s="182"/>
      <c r="L805" s="182"/>
      <c r="M805" s="183"/>
      <c r="N805" s="309"/>
    </row>
    <row r="806" spans="1:14" x14ac:dyDescent="0.3">
      <c r="A806" s="184" t="s">
        <v>521</v>
      </c>
      <c r="B806" s="181">
        <v>4.2999999999999997E-2</v>
      </c>
      <c r="C806" s="182">
        <v>7.2999999999999995E-2</v>
      </c>
      <c r="D806" s="183">
        <v>7.4999999999999997E-2</v>
      </c>
      <c r="E806" s="181">
        <v>0.11</v>
      </c>
      <c r="F806" s="182">
        <v>0.13600000000000001</v>
      </c>
      <c r="G806" s="183">
        <v>0.13700000000000001</v>
      </c>
      <c r="H806" s="181">
        <v>1.7999999999999999E-2</v>
      </c>
      <c r="I806" s="182">
        <v>4.1000000000000002E-2</v>
      </c>
      <c r="J806" s="183">
        <v>3.9E-2</v>
      </c>
      <c r="K806" s="182"/>
      <c r="L806" s="182"/>
      <c r="M806" s="183"/>
      <c r="N806" s="309"/>
    </row>
    <row r="807" spans="1:14" x14ac:dyDescent="0.3">
      <c r="A807" s="130" t="s">
        <v>194</v>
      </c>
      <c r="B807" s="131">
        <v>467</v>
      </c>
      <c r="C807" s="132">
        <v>5970</v>
      </c>
      <c r="D807" s="133">
        <v>12581</v>
      </c>
      <c r="E807" s="131">
        <v>127</v>
      </c>
      <c r="F807" s="132">
        <v>2055</v>
      </c>
      <c r="G807" s="133">
        <v>4652</v>
      </c>
      <c r="H807" s="131">
        <v>337</v>
      </c>
      <c r="I807" s="132">
        <v>3767</v>
      </c>
      <c r="J807" s="133">
        <v>7694</v>
      </c>
      <c r="K807" s="132"/>
      <c r="L807" s="132"/>
      <c r="M807" s="133"/>
      <c r="N807" s="134"/>
    </row>
    <row r="808" spans="1:14" x14ac:dyDescent="0.3">
      <c r="A808" s="141" t="s">
        <v>161</v>
      </c>
      <c r="B808" s="135">
        <v>2.5099999999999998</v>
      </c>
      <c r="C808" s="136">
        <v>2.42</v>
      </c>
      <c r="D808" s="137">
        <v>2.4</v>
      </c>
      <c r="E808" s="135">
        <v>2.2200000000000002</v>
      </c>
      <c r="F808" s="136">
        <v>2.1800000000000002</v>
      </c>
      <c r="G808" s="137">
        <v>2.15</v>
      </c>
      <c r="H808" s="135">
        <v>2.62</v>
      </c>
      <c r="I808" s="136">
        <v>2.54</v>
      </c>
      <c r="J808" s="137">
        <v>2.5299999999999998</v>
      </c>
      <c r="K808" s="136"/>
      <c r="L808" s="136"/>
      <c r="M808" s="137"/>
      <c r="N808" s="309"/>
    </row>
    <row r="809" spans="1:14" x14ac:dyDescent="0.3">
      <c r="A809" s="141" t="s">
        <v>35</v>
      </c>
      <c r="B809" s="135">
        <v>0.57999999999999996</v>
      </c>
      <c r="C809" s="136">
        <v>0.62</v>
      </c>
      <c r="D809" s="137">
        <v>0.62</v>
      </c>
      <c r="E809" s="135">
        <v>0.63</v>
      </c>
      <c r="F809" s="136">
        <v>0.65</v>
      </c>
      <c r="G809" s="137">
        <v>0.64</v>
      </c>
      <c r="H809" s="135">
        <v>0.52</v>
      </c>
      <c r="I809" s="136">
        <v>0.56999999999999995</v>
      </c>
      <c r="J809" s="137">
        <v>0.56999999999999995</v>
      </c>
      <c r="K809" s="136"/>
      <c r="L809" s="136"/>
      <c r="M809" s="137"/>
      <c r="N809" s="309"/>
    </row>
    <row r="810" spans="1:14" x14ac:dyDescent="0.3">
      <c r="A810" s="141" t="s">
        <v>163</v>
      </c>
      <c r="B810" s="135" t="s">
        <v>197</v>
      </c>
      <c r="C810" s="136" t="s">
        <v>188</v>
      </c>
      <c r="D810" s="137" t="s">
        <v>199</v>
      </c>
      <c r="E810" s="135" t="s">
        <v>197</v>
      </c>
      <c r="F810" s="136" t="s">
        <v>200</v>
      </c>
      <c r="G810" s="137" t="s">
        <v>200</v>
      </c>
      <c r="H810" s="135" t="s">
        <v>197</v>
      </c>
      <c r="I810" s="136" t="s">
        <v>198</v>
      </c>
      <c r="J810" s="137" t="s">
        <v>188</v>
      </c>
      <c r="K810" s="136"/>
      <c r="L810" s="136"/>
      <c r="M810" s="137"/>
      <c r="N810" s="309"/>
    </row>
    <row r="811" spans="1:14" x14ac:dyDescent="0.3">
      <c r="A811" s="142" t="s">
        <v>36</v>
      </c>
      <c r="B811" s="138" t="s">
        <v>197</v>
      </c>
      <c r="C811" s="139">
        <v>0.14516129032258041</v>
      </c>
      <c r="D811" s="140">
        <v>0.17741935483870946</v>
      </c>
      <c r="E811" s="138" t="s">
        <v>197</v>
      </c>
      <c r="F811" s="139">
        <v>6.153846153846159E-2</v>
      </c>
      <c r="G811" s="140">
        <v>0.10937500000000044</v>
      </c>
      <c r="H811" s="138" t="s">
        <v>197</v>
      </c>
      <c r="I811" s="139">
        <v>0.14035087719298259</v>
      </c>
      <c r="J811" s="140">
        <v>0.15789473684210581</v>
      </c>
      <c r="K811" s="139"/>
      <c r="L811" s="139"/>
      <c r="M811" s="140"/>
      <c r="N811" s="310"/>
    </row>
    <row r="812" spans="1:14" ht="26" x14ac:dyDescent="0.3">
      <c r="A812" s="190" t="s">
        <v>138</v>
      </c>
      <c r="B812" s="77">
        <v>0.13300000000000001</v>
      </c>
      <c r="C812" s="78">
        <v>0.20799999999999999</v>
      </c>
      <c r="D812" s="79">
        <v>0.182</v>
      </c>
      <c r="E812" s="77">
        <v>6.3E-2</v>
      </c>
      <c r="F812" s="78">
        <v>0.13800000000000001</v>
      </c>
      <c r="G812" s="79">
        <v>0.115</v>
      </c>
      <c r="H812" s="77">
        <v>0.154</v>
      </c>
      <c r="I812" s="78">
        <v>0.23200000000000001</v>
      </c>
      <c r="J812" s="79">
        <v>0.21</v>
      </c>
      <c r="K812" s="78"/>
      <c r="L812" s="78"/>
      <c r="M812" s="79"/>
      <c r="N812" s="309"/>
    </row>
    <row r="813" spans="1:14" x14ac:dyDescent="0.3">
      <c r="A813" s="184" t="s">
        <v>37</v>
      </c>
      <c r="B813" s="181">
        <v>0.46700000000000003</v>
      </c>
      <c r="C813" s="182">
        <v>0.46600000000000003</v>
      </c>
      <c r="D813" s="183">
        <v>0.46300000000000002</v>
      </c>
      <c r="E813" s="181">
        <v>0.48</v>
      </c>
      <c r="F813" s="182">
        <v>0.43099999999999999</v>
      </c>
      <c r="G813" s="183">
        <v>0.41899999999999998</v>
      </c>
      <c r="H813" s="181">
        <v>0.46600000000000003</v>
      </c>
      <c r="I813" s="182">
        <v>0.48899999999999999</v>
      </c>
      <c r="J813" s="183">
        <v>0.49199999999999999</v>
      </c>
      <c r="K813" s="182"/>
      <c r="L813" s="182"/>
      <c r="M813" s="183"/>
      <c r="N813" s="309"/>
    </row>
    <row r="814" spans="1:14" x14ac:dyDescent="0.3">
      <c r="A814" s="184" t="s">
        <v>521</v>
      </c>
      <c r="B814" s="181">
        <v>0.4</v>
      </c>
      <c r="C814" s="182">
        <v>0.32700000000000001</v>
      </c>
      <c r="D814" s="183">
        <v>0.35499999999999998</v>
      </c>
      <c r="E814" s="181">
        <v>0.45700000000000002</v>
      </c>
      <c r="F814" s="182">
        <v>0.43099999999999999</v>
      </c>
      <c r="G814" s="183">
        <v>0.46600000000000003</v>
      </c>
      <c r="H814" s="181">
        <v>0.38</v>
      </c>
      <c r="I814" s="182">
        <v>0.28000000000000003</v>
      </c>
      <c r="J814" s="183">
        <v>0.29699999999999999</v>
      </c>
      <c r="K814" s="182"/>
      <c r="L814" s="182"/>
      <c r="M814" s="183"/>
      <c r="N814" s="309"/>
    </row>
    <row r="815" spans="1:14" x14ac:dyDescent="0.3">
      <c r="A815" s="130" t="s">
        <v>194</v>
      </c>
      <c r="B815" s="131">
        <v>467</v>
      </c>
      <c r="C815" s="132">
        <v>5966</v>
      </c>
      <c r="D815" s="133">
        <v>12561</v>
      </c>
      <c r="E815" s="131">
        <v>127</v>
      </c>
      <c r="F815" s="132">
        <v>2054</v>
      </c>
      <c r="G815" s="133">
        <v>4642</v>
      </c>
      <c r="H815" s="131">
        <v>337</v>
      </c>
      <c r="I815" s="132">
        <v>3764</v>
      </c>
      <c r="J815" s="133">
        <v>7684</v>
      </c>
      <c r="K815" s="132"/>
      <c r="L815" s="132"/>
      <c r="M815" s="133"/>
      <c r="N815" s="134"/>
    </row>
    <row r="816" spans="1:14" ht="15" customHeight="1" x14ac:dyDescent="0.3">
      <c r="A816" s="141" t="s">
        <v>161</v>
      </c>
      <c r="B816" s="135">
        <v>1.73</v>
      </c>
      <c r="C816" s="136">
        <v>1.88</v>
      </c>
      <c r="D816" s="137">
        <v>1.83</v>
      </c>
      <c r="E816" s="135">
        <v>1.61</v>
      </c>
      <c r="F816" s="136">
        <v>1.71</v>
      </c>
      <c r="G816" s="137">
        <v>1.65</v>
      </c>
      <c r="H816" s="135">
        <v>1.77</v>
      </c>
      <c r="I816" s="136">
        <v>1.95</v>
      </c>
      <c r="J816" s="137">
        <v>1.91</v>
      </c>
      <c r="K816" s="136"/>
      <c r="L816" s="136"/>
      <c r="M816" s="137"/>
      <c r="N816" s="309"/>
    </row>
    <row r="817" spans="1:14" ht="15" customHeight="1" x14ac:dyDescent="0.3">
      <c r="A817" s="141" t="s">
        <v>35</v>
      </c>
      <c r="B817" s="135">
        <v>0.68</v>
      </c>
      <c r="C817" s="136">
        <v>0.72</v>
      </c>
      <c r="D817" s="137">
        <v>0.71</v>
      </c>
      <c r="E817" s="135">
        <v>0.61</v>
      </c>
      <c r="F817" s="136">
        <v>0.7</v>
      </c>
      <c r="G817" s="137">
        <v>0.68</v>
      </c>
      <c r="H817" s="135">
        <v>0.7</v>
      </c>
      <c r="I817" s="136">
        <v>0.71</v>
      </c>
      <c r="J817" s="137">
        <v>0.71</v>
      </c>
      <c r="K817" s="136"/>
      <c r="L817" s="136"/>
      <c r="M817" s="137"/>
      <c r="N817" s="309"/>
    </row>
    <row r="818" spans="1:14" x14ac:dyDescent="0.3">
      <c r="A818" s="141" t="s">
        <v>163</v>
      </c>
      <c r="B818" s="135" t="s">
        <v>197</v>
      </c>
      <c r="C818" s="136" t="s">
        <v>199</v>
      </c>
      <c r="D818" s="137" t="s">
        <v>188</v>
      </c>
      <c r="E818" s="135" t="s">
        <v>197</v>
      </c>
      <c r="F818" s="136" t="s">
        <v>200</v>
      </c>
      <c r="G818" s="137" t="s">
        <v>200</v>
      </c>
      <c r="H818" s="135" t="s">
        <v>197</v>
      </c>
      <c r="I818" s="136" t="s">
        <v>199</v>
      </c>
      <c r="J818" s="137" t="s">
        <v>199</v>
      </c>
      <c r="K818" s="136"/>
      <c r="L818" s="136"/>
      <c r="M818" s="137"/>
      <c r="N818" s="309"/>
    </row>
    <row r="819" spans="1:14" x14ac:dyDescent="0.3">
      <c r="A819" s="142" t="s">
        <v>36</v>
      </c>
      <c r="B819" s="138" t="s">
        <v>197</v>
      </c>
      <c r="C819" s="139">
        <v>-0.2083333333333332</v>
      </c>
      <c r="D819" s="140">
        <v>-0.14084507042253536</v>
      </c>
      <c r="E819" s="138" t="s">
        <v>197</v>
      </c>
      <c r="F819" s="139">
        <v>-0.14285714285714268</v>
      </c>
      <c r="G819" s="140">
        <v>-5.8823529411764428E-2</v>
      </c>
      <c r="H819" s="138" t="s">
        <v>197</v>
      </c>
      <c r="I819" s="139">
        <v>-0.25352112676056332</v>
      </c>
      <c r="J819" s="140">
        <v>-0.19718309859154917</v>
      </c>
      <c r="K819" s="139"/>
      <c r="L819" s="139"/>
      <c r="M819" s="140"/>
      <c r="N819" s="310"/>
    </row>
    <row r="820" spans="1:14" ht="52" x14ac:dyDescent="0.3">
      <c r="A820" s="190" t="s">
        <v>1136</v>
      </c>
      <c r="B820" s="77">
        <v>0.34100000000000003</v>
      </c>
      <c r="C820" s="78">
        <v>0.27400000000000002</v>
      </c>
      <c r="D820" s="79">
        <v>0.311</v>
      </c>
      <c r="E820" s="77">
        <v>0.252</v>
      </c>
      <c r="F820" s="78">
        <v>0.221</v>
      </c>
      <c r="G820" s="79">
        <v>0.252</v>
      </c>
      <c r="H820" s="77">
        <v>0.378</v>
      </c>
      <c r="I820" s="78">
        <v>0.30399999999999999</v>
      </c>
      <c r="J820" s="79">
        <v>0.34899999999999998</v>
      </c>
      <c r="K820" s="78"/>
      <c r="L820" s="78"/>
      <c r="M820" s="79"/>
      <c r="N820" s="534" t="s">
        <v>311</v>
      </c>
    </row>
    <row r="821" spans="1:14" x14ac:dyDescent="0.3">
      <c r="A821" s="184" t="s">
        <v>37</v>
      </c>
      <c r="B821" s="181">
        <v>0.56699999999999995</v>
      </c>
      <c r="C821" s="182">
        <v>0.56299999999999994</v>
      </c>
      <c r="D821" s="183">
        <v>0.55000000000000004</v>
      </c>
      <c r="E821" s="181">
        <v>0.59099999999999997</v>
      </c>
      <c r="F821" s="182">
        <v>0.58399999999999996</v>
      </c>
      <c r="G821" s="183">
        <v>0.58499999999999996</v>
      </c>
      <c r="H821" s="181">
        <v>0.55700000000000005</v>
      </c>
      <c r="I821" s="182">
        <v>0.55600000000000005</v>
      </c>
      <c r="J821" s="183">
        <v>0.53</v>
      </c>
      <c r="K821" s="182"/>
      <c r="L821" s="182"/>
      <c r="M821" s="183"/>
      <c r="N821" s="535"/>
    </row>
    <row r="822" spans="1:14" x14ac:dyDescent="0.3">
      <c r="A822" s="184" t="s">
        <v>521</v>
      </c>
      <c r="B822" s="181">
        <v>9.1999999999999998E-2</v>
      </c>
      <c r="C822" s="182">
        <v>0.16300000000000001</v>
      </c>
      <c r="D822" s="183">
        <v>0.13900000000000001</v>
      </c>
      <c r="E822" s="181">
        <v>0.157</v>
      </c>
      <c r="F822" s="182">
        <v>0.19500000000000001</v>
      </c>
      <c r="G822" s="183">
        <v>0.16300000000000001</v>
      </c>
      <c r="H822" s="181">
        <v>6.5000000000000002E-2</v>
      </c>
      <c r="I822" s="182">
        <v>0.14099999999999999</v>
      </c>
      <c r="J822" s="183">
        <v>0.121</v>
      </c>
      <c r="K822" s="182"/>
      <c r="L822" s="182"/>
      <c r="M822" s="183"/>
      <c r="N822" s="535"/>
    </row>
    <row r="823" spans="1:14" x14ac:dyDescent="0.3">
      <c r="A823" s="130" t="s">
        <v>194</v>
      </c>
      <c r="B823" s="131">
        <v>466</v>
      </c>
      <c r="C823" s="132">
        <v>5967</v>
      </c>
      <c r="D823" s="133">
        <v>12560</v>
      </c>
      <c r="E823" s="131">
        <v>127</v>
      </c>
      <c r="F823" s="132">
        <v>2057</v>
      </c>
      <c r="G823" s="133">
        <v>4643</v>
      </c>
      <c r="H823" s="131">
        <v>336</v>
      </c>
      <c r="I823" s="132">
        <v>3762</v>
      </c>
      <c r="J823" s="133">
        <v>7682</v>
      </c>
      <c r="K823" s="132"/>
      <c r="L823" s="132"/>
      <c r="M823" s="133"/>
      <c r="N823" s="371"/>
    </row>
    <row r="824" spans="1:14" x14ac:dyDescent="0.3">
      <c r="A824" s="141" t="s">
        <v>161</v>
      </c>
      <c r="B824" s="135">
        <v>2.25</v>
      </c>
      <c r="C824" s="136">
        <v>2.11</v>
      </c>
      <c r="D824" s="137">
        <v>2.17</v>
      </c>
      <c r="E824" s="135">
        <v>2.09</v>
      </c>
      <c r="F824" s="136">
        <v>2.0299999999999998</v>
      </c>
      <c r="G824" s="137">
        <v>2.09</v>
      </c>
      <c r="H824" s="135">
        <v>2.31</v>
      </c>
      <c r="I824" s="136">
        <v>2.16</v>
      </c>
      <c r="J824" s="137">
        <v>2.23</v>
      </c>
      <c r="K824" s="136"/>
      <c r="L824" s="136"/>
      <c r="M824" s="137"/>
      <c r="N824" s="309"/>
    </row>
    <row r="825" spans="1:14" x14ac:dyDescent="0.3">
      <c r="A825" s="141" t="s">
        <v>35</v>
      </c>
      <c r="B825" s="135">
        <v>0.61</v>
      </c>
      <c r="C825" s="136">
        <v>0.65</v>
      </c>
      <c r="D825" s="137">
        <v>0.65</v>
      </c>
      <c r="E825" s="135">
        <v>0.64</v>
      </c>
      <c r="F825" s="136">
        <v>0.64</v>
      </c>
      <c r="G825" s="137">
        <v>0.64</v>
      </c>
      <c r="H825" s="135">
        <v>0.59</v>
      </c>
      <c r="I825" s="136">
        <v>0.65</v>
      </c>
      <c r="J825" s="137">
        <v>0.65</v>
      </c>
      <c r="K825" s="136"/>
      <c r="L825" s="136"/>
      <c r="M825" s="137"/>
      <c r="N825" s="309"/>
    </row>
    <row r="826" spans="1:14" x14ac:dyDescent="0.3">
      <c r="A826" s="141" t="s">
        <v>163</v>
      </c>
      <c r="B826" s="135" t="s">
        <v>197</v>
      </c>
      <c r="C826" s="136" t="s">
        <v>199</v>
      </c>
      <c r="D826" s="137" t="s">
        <v>188</v>
      </c>
      <c r="E826" s="135" t="s">
        <v>197</v>
      </c>
      <c r="F826" s="136" t="s">
        <v>200</v>
      </c>
      <c r="G826" s="137" t="s">
        <v>200</v>
      </c>
      <c r="H826" s="135" t="s">
        <v>197</v>
      </c>
      <c r="I826" s="136" t="s">
        <v>199</v>
      </c>
      <c r="J826" s="137" t="s">
        <v>198</v>
      </c>
      <c r="K826" s="136"/>
      <c r="L826" s="136"/>
      <c r="M826" s="137"/>
      <c r="N826" s="309"/>
    </row>
    <row r="827" spans="1:14" x14ac:dyDescent="0.3">
      <c r="A827" s="142" t="s">
        <v>36</v>
      </c>
      <c r="B827" s="138" t="s">
        <v>197</v>
      </c>
      <c r="C827" s="139">
        <v>0.21538461538461556</v>
      </c>
      <c r="D827" s="140">
        <v>0.12307692307692318</v>
      </c>
      <c r="E827" s="138" t="s">
        <v>197</v>
      </c>
      <c r="F827" s="139">
        <v>9.3750000000000083E-2</v>
      </c>
      <c r="G827" s="140">
        <v>0</v>
      </c>
      <c r="H827" s="138" t="s">
        <v>197</v>
      </c>
      <c r="I827" s="139">
        <v>0.23076923076923062</v>
      </c>
      <c r="J827" s="140">
        <v>0.12307692307692318</v>
      </c>
      <c r="K827" s="139"/>
      <c r="L827" s="139"/>
      <c r="M827" s="140"/>
      <c r="N827" s="310"/>
    </row>
    <row r="828" spans="1:14" ht="26" x14ac:dyDescent="0.3">
      <c r="A828" s="190" t="s">
        <v>1089</v>
      </c>
      <c r="B828" s="77">
        <v>0.27800000000000002</v>
      </c>
      <c r="C828" s="78">
        <v>0.255</v>
      </c>
      <c r="D828" s="79">
        <v>0.27300000000000002</v>
      </c>
      <c r="E828" s="77">
        <v>0.23599999999999999</v>
      </c>
      <c r="F828" s="78">
        <v>0.24399999999999999</v>
      </c>
      <c r="G828" s="79">
        <v>0.25600000000000001</v>
      </c>
      <c r="H828" s="77">
        <v>0.29699999999999999</v>
      </c>
      <c r="I828" s="78">
        <v>0.26400000000000001</v>
      </c>
      <c r="J828" s="79">
        <v>0.28499999999999998</v>
      </c>
      <c r="K828" s="78"/>
      <c r="L828" s="78"/>
      <c r="M828" s="79"/>
      <c r="N828" s="309"/>
    </row>
    <row r="829" spans="1:14" x14ac:dyDescent="0.3">
      <c r="A829" s="184" t="s">
        <v>37</v>
      </c>
      <c r="B829" s="181">
        <v>0.60399999999999998</v>
      </c>
      <c r="C829" s="182">
        <v>0.59899999999999998</v>
      </c>
      <c r="D829" s="183">
        <v>0.58299999999999996</v>
      </c>
      <c r="E829" s="181">
        <v>0.65400000000000003</v>
      </c>
      <c r="F829" s="182">
        <v>0.61099999999999999</v>
      </c>
      <c r="G829" s="183">
        <v>0.59399999999999997</v>
      </c>
      <c r="H829" s="181">
        <v>0.58499999999999996</v>
      </c>
      <c r="I829" s="182">
        <v>0.58799999999999997</v>
      </c>
      <c r="J829" s="183">
        <v>0.57399999999999995</v>
      </c>
      <c r="K829" s="182"/>
      <c r="L829" s="182"/>
      <c r="M829" s="183"/>
      <c r="N829" s="309"/>
    </row>
    <row r="830" spans="1:14" x14ac:dyDescent="0.3">
      <c r="A830" s="184" t="s">
        <v>521</v>
      </c>
      <c r="B830" s="181">
        <v>0.11799999999999999</v>
      </c>
      <c r="C830" s="182">
        <v>0.14599999999999999</v>
      </c>
      <c r="D830" s="183">
        <v>0.14399999999999999</v>
      </c>
      <c r="E830" s="181">
        <v>0.11</v>
      </c>
      <c r="F830" s="182">
        <v>0.14399999999999999</v>
      </c>
      <c r="G830" s="183">
        <v>0.15</v>
      </c>
      <c r="H830" s="181">
        <v>0.11899999999999999</v>
      </c>
      <c r="I830" s="182">
        <v>0.14799999999999999</v>
      </c>
      <c r="J830" s="183">
        <v>0.14000000000000001</v>
      </c>
      <c r="K830" s="182"/>
      <c r="L830" s="182"/>
      <c r="M830" s="183"/>
      <c r="N830" s="309"/>
    </row>
    <row r="831" spans="1:14" x14ac:dyDescent="0.3">
      <c r="A831" s="130" t="s">
        <v>194</v>
      </c>
      <c r="B831" s="131">
        <v>467</v>
      </c>
      <c r="C831" s="132">
        <v>5968</v>
      </c>
      <c r="D831" s="133">
        <v>12570</v>
      </c>
      <c r="E831" s="131">
        <v>127</v>
      </c>
      <c r="F831" s="132">
        <v>2056</v>
      </c>
      <c r="G831" s="133">
        <v>4646</v>
      </c>
      <c r="H831" s="131">
        <v>337</v>
      </c>
      <c r="I831" s="132">
        <v>3764</v>
      </c>
      <c r="J831" s="133">
        <v>7689</v>
      </c>
      <c r="K831" s="132"/>
      <c r="L831" s="132"/>
      <c r="M831" s="133"/>
      <c r="N831" s="134"/>
    </row>
    <row r="832" spans="1:14" x14ac:dyDescent="0.3">
      <c r="A832" s="141" t="s">
        <v>161</v>
      </c>
      <c r="B832" s="135">
        <v>2.16</v>
      </c>
      <c r="C832" s="136">
        <v>2.11</v>
      </c>
      <c r="D832" s="137">
        <v>2.13</v>
      </c>
      <c r="E832" s="135">
        <v>2.13</v>
      </c>
      <c r="F832" s="136">
        <v>2.1</v>
      </c>
      <c r="G832" s="137">
        <v>2.11</v>
      </c>
      <c r="H832" s="135">
        <v>2.1800000000000002</v>
      </c>
      <c r="I832" s="136">
        <v>2.12</v>
      </c>
      <c r="J832" s="137">
        <v>2.14</v>
      </c>
      <c r="K832" s="136"/>
      <c r="L832" s="136"/>
      <c r="M832" s="137"/>
      <c r="N832" s="309"/>
    </row>
    <row r="833" spans="1:14" x14ac:dyDescent="0.3">
      <c r="A833" s="141" t="s">
        <v>35</v>
      </c>
      <c r="B833" s="135">
        <v>0.61</v>
      </c>
      <c r="C833" s="136">
        <v>0.62</v>
      </c>
      <c r="D833" s="137">
        <v>0.63</v>
      </c>
      <c r="E833" s="135">
        <v>0.57999999999999996</v>
      </c>
      <c r="F833" s="136">
        <v>0.62</v>
      </c>
      <c r="G833" s="137">
        <v>0.63</v>
      </c>
      <c r="H833" s="135">
        <v>0.62</v>
      </c>
      <c r="I833" s="136">
        <v>0.63</v>
      </c>
      <c r="J833" s="137">
        <v>0.64</v>
      </c>
      <c r="K833" s="136"/>
      <c r="L833" s="136"/>
      <c r="M833" s="137"/>
      <c r="N833" s="309"/>
    </row>
    <row r="834" spans="1:14" x14ac:dyDescent="0.3">
      <c r="A834" s="141" t="s">
        <v>163</v>
      </c>
      <c r="B834" s="135" t="s">
        <v>197</v>
      </c>
      <c r="C834" s="136" t="s">
        <v>200</v>
      </c>
      <c r="D834" s="137" t="s">
        <v>200</v>
      </c>
      <c r="E834" s="135" t="s">
        <v>197</v>
      </c>
      <c r="F834" s="136" t="s">
        <v>200</v>
      </c>
      <c r="G834" s="137" t="s">
        <v>200</v>
      </c>
      <c r="H834" s="135" t="s">
        <v>197</v>
      </c>
      <c r="I834" s="136" t="s">
        <v>200</v>
      </c>
      <c r="J834" s="137" t="s">
        <v>200</v>
      </c>
      <c r="K834" s="136"/>
      <c r="L834" s="136"/>
      <c r="M834" s="137"/>
      <c r="N834" s="309"/>
    </row>
    <row r="835" spans="1:14" x14ac:dyDescent="0.3">
      <c r="A835" s="142" t="s">
        <v>36</v>
      </c>
      <c r="B835" s="138" t="s">
        <v>197</v>
      </c>
      <c r="C835" s="139">
        <v>8.0645161290323009E-2</v>
      </c>
      <c r="D835" s="140">
        <v>4.7619047619048012E-2</v>
      </c>
      <c r="E835" s="138" t="s">
        <v>197</v>
      </c>
      <c r="F835" s="139">
        <v>4.8387096774193235E-2</v>
      </c>
      <c r="G835" s="140">
        <v>3.1746031746031772E-2</v>
      </c>
      <c r="H835" s="138" t="s">
        <v>197</v>
      </c>
      <c r="I835" s="139">
        <v>9.5238095238095316E-2</v>
      </c>
      <c r="J835" s="140">
        <v>6.2500000000000056E-2</v>
      </c>
      <c r="K835" s="139"/>
      <c r="L835" s="139"/>
      <c r="M835" s="140"/>
      <c r="N835" s="310"/>
    </row>
    <row r="836" spans="1:14" ht="26" x14ac:dyDescent="0.3">
      <c r="A836" s="85" t="s">
        <v>805</v>
      </c>
      <c r="B836" s="77">
        <v>0.39100000000000001</v>
      </c>
      <c r="C836" s="78">
        <v>0.317</v>
      </c>
      <c r="D836" s="79">
        <v>0.313</v>
      </c>
      <c r="E836" s="77">
        <v>0.23799999999999999</v>
      </c>
      <c r="F836" s="78">
        <v>0.26100000000000001</v>
      </c>
      <c r="G836" s="79">
        <v>0.248</v>
      </c>
      <c r="H836" s="77">
        <v>0.45100000000000001</v>
      </c>
      <c r="I836" s="78">
        <v>0.34599999999999997</v>
      </c>
      <c r="J836" s="79">
        <v>0.35199999999999998</v>
      </c>
      <c r="K836" s="78"/>
      <c r="L836" s="78"/>
      <c r="M836" s="79"/>
      <c r="N836" s="309"/>
    </row>
    <row r="837" spans="1:14" x14ac:dyDescent="0.3">
      <c r="A837" s="184" t="s">
        <v>37</v>
      </c>
      <c r="B837" s="181">
        <v>0.57299999999999995</v>
      </c>
      <c r="C837" s="182">
        <v>0.621</v>
      </c>
      <c r="D837" s="183">
        <v>0.62</v>
      </c>
      <c r="E837" s="181">
        <v>0.70599999999999996</v>
      </c>
      <c r="F837" s="182">
        <v>0.66</v>
      </c>
      <c r="G837" s="183">
        <v>0.66</v>
      </c>
      <c r="H837" s="181">
        <v>0.51900000000000002</v>
      </c>
      <c r="I837" s="182">
        <v>0.6</v>
      </c>
      <c r="J837" s="183">
        <v>0.59599999999999997</v>
      </c>
      <c r="K837" s="182"/>
      <c r="L837" s="182"/>
      <c r="M837" s="183"/>
      <c r="N837" s="309"/>
    </row>
    <row r="838" spans="1:14" x14ac:dyDescent="0.3">
      <c r="A838" s="184" t="s">
        <v>521</v>
      </c>
      <c r="B838" s="181">
        <v>3.5999999999999997E-2</v>
      </c>
      <c r="C838" s="182">
        <v>6.2E-2</v>
      </c>
      <c r="D838" s="183">
        <v>6.6000000000000003E-2</v>
      </c>
      <c r="E838" s="181">
        <v>5.6000000000000001E-2</v>
      </c>
      <c r="F838" s="182">
        <v>7.9000000000000001E-2</v>
      </c>
      <c r="G838" s="183">
        <v>9.1999999999999998E-2</v>
      </c>
      <c r="H838" s="181">
        <v>0.03</v>
      </c>
      <c r="I838" s="182">
        <v>5.3999999999999999E-2</v>
      </c>
      <c r="J838" s="183">
        <v>5.1999999999999998E-2</v>
      </c>
      <c r="K838" s="182"/>
      <c r="L838" s="182"/>
      <c r="M838" s="183"/>
      <c r="N838" s="309"/>
    </row>
    <row r="839" spans="1:14" x14ac:dyDescent="0.3">
      <c r="A839" s="130" t="s">
        <v>194</v>
      </c>
      <c r="B839" s="131">
        <v>466</v>
      </c>
      <c r="C839" s="132">
        <v>5964</v>
      </c>
      <c r="D839" s="133">
        <v>12562</v>
      </c>
      <c r="E839" s="131">
        <v>126</v>
      </c>
      <c r="F839" s="132">
        <v>2052</v>
      </c>
      <c r="G839" s="133">
        <v>4642</v>
      </c>
      <c r="H839" s="131">
        <v>337</v>
      </c>
      <c r="I839" s="132">
        <v>3764</v>
      </c>
      <c r="J839" s="133">
        <v>7685</v>
      </c>
      <c r="K839" s="132"/>
      <c r="L839" s="132"/>
      <c r="M839" s="133"/>
      <c r="N839" s="134"/>
    </row>
    <row r="840" spans="1:14" x14ac:dyDescent="0.3">
      <c r="A840" s="141" t="s">
        <v>161</v>
      </c>
      <c r="B840" s="135">
        <v>2.35</v>
      </c>
      <c r="C840" s="136">
        <v>2.25</v>
      </c>
      <c r="D840" s="137">
        <v>2.25</v>
      </c>
      <c r="E840" s="135">
        <v>2.1800000000000002</v>
      </c>
      <c r="F840" s="136">
        <v>2.1800000000000002</v>
      </c>
      <c r="G840" s="137">
        <v>2.16</v>
      </c>
      <c r="H840" s="135">
        <v>2.42</v>
      </c>
      <c r="I840" s="136">
        <v>2.29</v>
      </c>
      <c r="J840" s="137">
        <v>2.2999999999999998</v>
      </c>
      <c r="K840" s="136"/>
      <c r="L840" s="136"/>
      <c r="M840" s="137"/>
      <c r="N840" s="309"/>
    </row>
    <row r="841" spans="1:14" x14ac:dyDescent="0.3">
      <c r="A841" s="141" t="s">
        <v>35</v>
      </c>
      <c r="B841" s="135">
        <v>0.55000000000000004</v>
      </c>
      <c r="C841" s="136">
        <v>0.56000000000000005</v>
      </c>
      <c r="D841" s="137">
        <v>0.56000000000000005</v>
      </c>
      <c r="E841" s="135">
        <v>0.51</v>
      </c>
      <c r="F841" s="136">
        <v>0.55000000000000004</v>
      </c>
      <c r="G841" s="137">
        <v>0.56000000000000005</v>
      </c>
      <c r="H841" s="135">
        <v>0.55000000000000004</v>
      </c>
      <c r="I841" s="136">
        <v>0.56000000000000005</v>
      </c>
      <c r="J841" s="137">
        <v>0.56000000000000005</v>
      </c>
      <c r="K841" s="136"/>
      <c r="L841" s="136"/>
      <c r="M841" s="137"/>
      <c r="N841" s="309"/>
    </row>
    <row r="842" spans="1:14" x14ac:dyDescent="0.3">
      <c r="A842" s="141" t="s">
        <v>163</v>
      </c>
      <c r="B842" s="135" t="s">
        <v>197</v>
      </c>
      <c r="C842" s="136" t="s">
        <v>199</v>
      </c>
      <c r="D842" s="137" t="s">
        <v>199</v>
      </c>
      <c r="E842" s="135" t="s">
        <v>197</v>
      </c>
      <c r="F842" s="136" t="s">
        <v>200</v>
      </c>
      <c r="G842" s="137" t="s">
        <v>200</v>
      </c>
      <c r="H842" s="135" t="s">
        <v>197</v>
      </c>
      <c r="I842" s="136" t="s">
        <v>199</v>
      </c>
      <c r="J842" s="137" t="s">
        <v>199</v>
      </c>
      <c r="K842" s="136"/>
      <c r="L842" s="136"/>
      <c r="M842" s="137"/>
      <c r="N842" s="309"/>
    </row>
    <row r="843" spans="1:14" s="120" customFormat="1" x14ac:dyDescent="0.3">
      <c r="A843" s="142" t="s">
        <v>36</v>
      </c>
      <c r="B843" s="138" t="s">
        <v>197</v>
      </c>
      <c r="C843" s="139">
        <v>0.17857142857142871</v>
      </c>
      <c r="D843" s="140">
        <v>0.17857142857142871</v>
      </c>
      <c r="E843" s="138" t="s">
        <v>197</v>
      </c>
      <c r="F843" s="139">
        <v>0</v>
      </c>
      <c r="G843" s="140">
        <v>3.571428571428574E-2</v>
      </c>
      <c r="H843" s="138" t="s">
        <v>197</v>
      </c>
      <c r="I843" s="139">
        <v>0.23214285714285693</v>
      </c>
      <c r="J843" s="140">
        <v>0.21428571428571447</v>
      </c>
      <c r="K843" s="139"/>
      <c r="L843" s="139"/>
      <c r="M843" s="140"/>
      <c r="N843" s="310"/>
    </row>
    <row r="844" spans="1:14" ht="26" x14ac:dyDescent="0.3">
      <c r="A844" s="85" t="s">
        <v>140</v>
      </c>
      <c r="B844" s="77">
        <v>0.69399999999999995</v>
      </c>
      <c r="C844" s="78">
        <v>0.74399999999999999</v>
      </c>
      <c r="D844" s="79">
        <v>0.753</v>
      </c>
      <c r="E844" s="77">
        <v>0.622</v>
      </c>
      <c r="F844" s="78">
        <v>0.73299999999999998</v>
      </c>
      <c r="G844" s="79">
        <v>0.747</v>
      </c>
      <c r="H844" s="77">
        <v>0.71799999999999997</v>
      </c>
      <c r="I844" s="78">
        <v>0.746</v>
      </c>
      <c r="J844" s="79">
        <v>0.754</v>
      </c>
      <c r="K844" s="78"/>
      <c r="L844" s="78"/>
      <c r="M844" s="79"/>
      <c r="N844" s="309"/>
    </row>
    <row r="845" spans="1:14" x14ac:dyDescent="0.3">
      <c r="A845" s="184" t="s">
        <v>37</v>
      </c>
      <c r="B845" s="181">
        <v>0.28899999999999998</v>
      </c>
      <c r="C845" s="182">
        <v>0.23699999999999999</v>
      </c>
      <c r="D845" s="183">
        <v>0.22800000000000001</v>
      </c>
      <c r="E845" s="181">
        <v>0.36199999999999999</v>
      </c>
      <c r="F845" s="182">
        <v>0.24</v>
      </c>
      <c r="G845" s="183">
        <v>0.23</v>
      </c>
      <c r="H845" s="181">
        <v>0.26400000000000001</v>
      </c>
      <c r="I845" s="182">
        <v>0.23799999999999999</v>
      </c>
      <c r="J845" s="183">
        <v>0.22900000000000001</v>
      </c>
      <c r="K845" s="182"/>
      <c r="L845" s="182"/>
      <c r="M845" s="183"/>
      <c r="N845" s="309"/>
    </row>
    <row r="846" spans="1:14" x14ac:dyDescent="0.3">
      <c r="A846" s="184" t="s">
        <v>521</v>
      </c>
      <c r="B846" s="181">
        <v>1.7000000000000001E-2</v>
      </c>
      <c r="C846" s="182">
        <v>1.9E-2</v>
      </c>
      <c r="D846" s="183">
        <v>1.9E-2</v>
      </c>
      <c r="E846" s="181">
        <v>1.6E-2</v>
      </c>
      <c r="F846" s="182">
        <v>2.5999999999999999E-2</v>
      </c>
      <c r="G846" s="183">
        <v>2.3E-2</v>
      </c>
      <c r="H846" s="181">
        <v>1.7999999999999999E-2</v>
      </c>
      <c r="I846" s="182">
        <v>1.6E-2</v>
      </c>
      <c r="J846" s="183">
        <v>1.7000000000000001E-2</v>
      </c>
      <c r="K846" s="182"/>
      <c r="L846" s="182"/>
      <c r="M846" s="183"/>
      <c r="N846" s="309"/>
    </row>
    <row r="847" spans="1:14" x14ac:dyDescent="0.3">
      <c r="A847" s="130" t="s">
        <v>194</v>
      </c>
      <c r="B847" s="131">
        <v>467</v>
      </c>
      <c r="C847" s="132">
        <v>5969</v>
      </c>
      <c r="D847" s="133">
        <v>12569</v>
      </c>
      <c r="E847" s="131">
        <v>127</v>
      </c>
      <c r="F847" s="132">
        <v>2055</v>
      </c>
      <c r="G847" s="133">
        <v>4645</v>
      </c>
      <c r="H847" s="131">
        <v>337</v>
      </c>
      <c r="I847" s="132">
        <v>3766</v>
      </c>
      <c r="J847" s="133">
        <v>7689</v>
      </c>
      <c r="K847" s="132"/>
      <c r="L847" s="132"/>
      <c r="M847" s="133"/>
      <c r="N847" s="134"/>
    </row>
    <row r="848" spans="1:14" x14ac:dyDescent="0.3">
      <c r="A848" s="141" t="s">
        <v>161</v>
      </c>
      <c r="B848" s="135">
        <v>2.68</v>
      </c>
      <c r="C848" s="136">
        <v>2.72</v>
      </c>
      <c r="D848" s="137">
        <v>2.73</v>
      </c>
      <c r="E848" s="135">
        <v>2.61</v>
      </c>
      <c r="F848" s="136">
        <v>2.71</v>
      </c>
      <c r="G848" s="137">
        <v>2.72</v>
      </c>
      <c r="H848" s="135">
        <v>2.7</v>
      </c>
      <c r="I848" s="136">
        <v>2.73</v>
      </c>
      <c r="J848" s="137">
        <v>2.74</v>
      </c>
      <c r="K848" s="136"/>
      <c r="L848" s="136"/>
      <c r="M848" s="137"/>
      <c r="N848" s="309"/>
    </row>
    <row r="849" spans="1:14" x14ac:dyDescent="0.3">
      <c r="A849" s="141" t="s">
        <v>35</v>
      </c>
      <c r="B849" s="135">
        <v>0.5</v>
      </c>
      <c r="C849" s="136">
        <v>0.49</v>
      </c>
      <c r="D849" s="137">
        <v>0.48</v>
      </c>
      <c r="E849" s="135">
        <v>0.52</v>
      </c>
      <c r="F849" s="136">
        <v>0.51</v>
      </c>
      <c r="G849" s="137">
        <v>0.5</v>
      </c>
      <c r="H849" s="135">
        <v>0.5</v>
      </c>
      <c r="I849" s="136">
        <v>0.48</v>
      </c>
      <c r="J849" s="137">
        <v>0.48</v>
      </c>
      <c r="K849" s="136"/>
      <c r="L849" s="136"/>
      <c r="M849" s="137"/>
      <c r="N849" s="309"/>
    </row>
    <row r="850" spans="1:14" x14ac:dyDescent="0.3">
      <c r="A850" s="141" t="s">
        <v>163</v>
      </c>
      <c r="B850" s="135" t="s">
        <v>197</v>
      </c>
      <c r="C850" s="136" t="s">
        <v>200</v>
      </c>
      <c r="D850" s="137" t="s">
        <v>198</v>
      </c>
      <c r="E850" s="135" t="s">
        <v>197</v>
      </c>
      <c r="F850" s="136" t="s">
        <v>198</v>
      </c>
      <c r="G850" s="137" t="s">
        <v>198</v>
      </c>
      <c r="H850" s="135" t="s">
        <v>197</v>
      </c>
      <c r="I850" s="136" t="s">
        <v>200</v>
      </c>
      <c r="J850" s="137" t="s">
        <v>200</v>
      </c>
      <c r="K850" s="136"/>
      <c r="L850" s="136"/>
      <c r="M850" s="137"/>
      <c r="N850" s="309"/>
    </row>
    <row r="851" spans="1:14" x14ac:dyDescent="0.3">
      <c r="A851" s="142" t="s">
        <v>36</v>
      </c>
      <c r="B851" s="138" t="s">
        <v>197</v>
      </c>
      <c r="C851" s="139">
        <v>-8.1632653061224567E-2</v>
      </c>
      <c r="D851" s="140">
        <v>-0.1041666666666663</v>
      </c>
      <c r="E851" s="138" t="s">
        <v>197</v>
      </c>
      <c r="F851" s="139">
        <v>-0.19607843137254918</v>
      </c>
      <c r="G851" s="140">
        <v>-0.22000000000000064</v>
      </c>
      <c r="H851" s="138" t="s">
        <v>197</v>
      </c>
      <c r="I851" s="139">
        <v>-6.2499999999999598E-2</v>
      </c>
      <c r="J851" s="140">
        <v>-8.3333333333333412E-2</v>
      </c>
      <c r="K851" s="139"/>
      <c r="L851" s="139"/>
      <c r="M851" s="140"/>
      <c r="N851" s="310"/>
    </row>
    <row r="852" spans="1:14" ht="26" x14ac:dyDescent="0.3">
      <c r="A852" s="188" t="s">
        <v>600</v>
      </c>
      <c r="B852" s="147">
        <v>3.4000000000000002E-2</v>
      </c>
      <c r="C852" s="148">
        <v>4.4999999999999998E-2</v>
      </c>
      <c r="D852" s="149">
        <v>4.7E-2</v>
      </c>
      <c r="E852" s="147">
        <v>2.4E-2</v>
      </c>
      <c r="F852" s="148">
        <v>0.04</v>
      </c>
      <c r="G852" s="149">
        <v>4.3999999999999997E-2</v>
      </c>
      <c r="H852" s="147">
        <v>3.9E-2</v>
      </c>
      <c r="I852" s="148">
        <v>4.4999999999999998E-2</v>
      </c>
      <c r="J852" s="149">
        <v>4.9000000000000002E-2</v>
      </c>
      <c r="K852" s="148"/>
      <c r="L852" s="148"/>
      <c r="M852" s="149"/>
      <c r="N852" s="312"/>
    </row>
    <row r="853" spans="1:14" x14ac:dyDescent="0.3">
      <c r="A853" s="184" t="s">
        <v>37</v>
      </c>
      <c r="B853" s="181">
        <v>0.32800000000000001</v>
      </c>
      <c r="C853" s="182">
        <v>0.39</v>
      </c>
      <c r="D853" s="183">
        <v>0.40400000000000003</v>
      </c>
      <c r="E853" s="181">
        <v>0.40200000000000002</v>
      </c>
      <c r="F853" s="182">
        <v>0.42899999999999999</v>
      </c>
      <c r="G853" s="183">
        <v>0.435</v>
      </c>
      <c r="H853" s="181">
        <v>0.3</v>
      </c>
      <c r="I853" s="182">
        <v>0.36699999999999999</v>
      </c>
      <c r="J853" s="183">
        <v>0.38400000000000001</v>
      </c>
      <c r="K853" s="182"/>
      <c r="L853" s="182"/>
      <c r="M853" s="183"/>
      <c r="N853" s="309"/>
    </row>
    <row r="854" spans="1:14" x14ac:dyDescent="0.3">
      <c r="A854" s="184" t="s">
        <v>521</v>
      </c>
      <c r="B854" s="181">
        <v>0.63800000000000001</v>
      </c>
      <c r="C854" s="182">
        <v>0.56599999999999995</v>
      </c>
      <c r="D854" s="183">
        <v>0.54900000000000004</v>
      </c>
      <c r="E854" s="181">
        <v>0.57499999999999996</v>
      </c>
      <c r="F854" s="182">
        <v>0.53100000000000003</v>
      </c>
      <c r="G854" s="183">
        <v>0.52</v>
      </c>
      <c r="H854" s="181">
        <v>0.66200000000000003</v>
      </c>
      <c r="I854" s="182">
        <v>0.58799999999999997</v>
      </c>
      <c r="J854" s="183">
        <v>0.56799999999999995</v>
      </c>
      <c r="K854" s="182"/>
      <c r="L854" s="182"/>
      <c r="M854" s="183"/>
      <c r="N854" s="309"/>
    </row>
    <row r="855" spans="1:14" x14ac:dyDescent="0.3">
      <c r="A855" s="130" t="s">
        <v>194</v>
      </c>
      <c r="B855" s="131">
        <v>467</v>
      </c>
      <c r="C855" s="132">
        <v>5969</v>
      </c>
      <c r="D855" s="133">
        <v>12569</v>
      </c>
      <c r="E855" s="131">
        <v>127</v>
      </c>
      <c r="F855" s="132">
        <v>2055</v>
      </c>
      <c r="G855" s="133">
        <v>4646</v>
      </c>
      <c r="H855" s="131">
        <v>337</v>
      </c>
      <c r="I855" s="132">
        <v>3766</v>
      </c>
      <c r="J855" s="133">
        <v>7688</v>
      </c>
      <c r="K855" s="132"/>
      <c r="L855" s="132"/>
      <c r="M855" s="133"/>
      <c r="N855" s="134"/>
    </row>
    <row r="856" spans="1:14" x14ac:dyDescent="0.3">
      <c r="A856" s="141" t="s">
        <v>161</v>
      </c>
      <c r="B856" s="135">
        <v>1.4</v>
      </c>
      <c r="C856" s="136">
        <v>1.48</v>
      </c>
      <c r="D856" s="137">
        <v>1.5</v>
      </c>
      <c r="E856" s="135">
        <v>1.45</v>
      </c>
      <c r="F856" s="136">
        <v>1.51</v>
      </c>
      <c r="G856" s="137">
        <v>1.52</v>
      </c>
      <c r="H856" s="135">
        <v>1.38</v>
      </c>
      <c r="I856" s="136">
        <v>1.46</v>
      </c>
      <c r="J856" s="137">
        <v>1.48</v>
      </c>
      <c r="K856" s="136"/>
      <c r="L856" s="136"/>
      <c r="M856" s="137"/>
      <c r="N856" s="309"/>
    </row>
    <row r="857" spans="1:14" x14ac:dyDescent="0.3">
      <c r="A857" s="141" t="s">
        <v>35</v>
      </c>
      <c r="B857" s="135">
        <v>0.56000000000000005</v>
      </c>
      <c r="C857" s="136">
        <v>0.57999999999999996</v>
      </c>
      <c r="D857" s="137">
        <v>0.59</v>
      </c>
      <c r="E857" s="135">
        <v>0.54</v>
      </c>
      <c r="F857" s="136">
        <v>0.56999999999999995</v>
      </c>
      <c r="G857" s="137">
        <v>0.57999999999999996</v>
      </c>
      <c r="H857" s="135">
        <v>0.56000000000000005</v>
      </c>
      <c r="I857" s="136">
        <v>0.57999999999999996</v>
      </c>
      <c r="J857" s="137">
        <v>0.59</v>
      </c>
      <c r="K857" s="136"/>
      <c r="L857" s="136"/>
      <c r="M857" s="137"/>
      <c r="N857" s="309"/>
    </row>
    <row r="858" spans="1:14" x14ac:dyDescent="0.3">
      <c r="A858" s="141" t="s">
        <v>163</v>
      </c>
      <c r="B858" s="135" t="s">
        <v>197</v>
      </c>
      <c r="C858" s="136" t="s">
        <v>188</v>
      </c>
      <c r="D858" s="137" t="s">
        <v>199</v>
      </c>
      <c r="E858" s="135" t="s">
        <v>197</v>
      </c>
      <c r="F858" s="136" t="s">
        <v>200</v>
      </c>
      <c r="G858" s="137" t="s">
        <v>200</v>
      </c>
      <c r="H858" s="135" t="s">
        <v>197</v>
      </c>
      <c r="I858" s="136" t="s">
        <v>198</v>
      </c>
      <c r="J858" s="137" t="s">
        <v>188</v>
      </c>
      <c r="K858" s="136"/>
      <c r="L858" s="136"/>
      <c r="M858" s="137"/>
      <c r="N858" s="309"/>
    </row>
    <row r="859" spans="1:14" x14ac:dyDescent="0.3">
      <c r="A859" s="142" t="s">
        <v>36</v>
      </c>
      <c r="B859" s="138" t="s">
        <v>197</v>
      </c>
      <c r="C859" s="139">
        <v>-0.13793103448275876</v>
      </c>
      <c r="D859" s="140">
        <v>-0.16949152542372897</v>
      </c>
      <c r="E859" s="138" t="s">
        <v>197</v>
      </c>
      <c r="F859" s="139">
        <v>-0.10526315789473695</v>
      </c>
      <c r="G859" s="140">
        <v>-0.12068965517241391</v>
      </c>
      <c r="H859" s="138" t="s">
        <v>197</v>
      </c>
      <c r="I859" s="139">
        <v>-0.13793103448275876</v>
      </c>
      <c r="J859" s="140">
        <v>-0.16949152542372897</v>
      </c>
      <c r="K859" s="139"/>
      <c r="L859" s="139"/>
      <c r="M859" s="140"/>
      <c r="N859" s="310"/>
    </row>
    <row r="860" spans="1:14" ht="52" x14ac:dyDescent="0.3">
      <c r="A860" s="190" t="s">
        <v>1090</v>
      </c>
      <c r="B860" s="77">
        <v>0.247</v>
      </c>
      <c r="C860" s="78">
        <v>0.33900000000000002</v>
      </c>
      <c r="D860" s="79">
        <v>0.35499999999999998</v>
      </c>
      <c r="E860" s="77">
        <v>0.252</v>
      </c>
      <c r="F860" s="78">
        <v>0.28599999999999998</v>
      </c>
      <c r="G860" s="79">
        <v>0.312</v>
      </c>
      <c r="H860" s="77">
        <v>0.247</v>
      </c>
      <c r="I860" s="78">
        <v>0.35499999999999998</v>
      </c>
      <c r="J860" s="79">
        <v>0.372</v>
      </c>
      <c r="K860" s="78"/>
      <c r="L860" s="78"/>
      <c r="M860" s="79"/>
      <c r="N860" s="309"/>
    </row>
    <row r="861" spans="1:14" x14ac:dyDescent="0.3">
      <c r="A861" s="184" t="s">
        <v>37</v>
      </c>
      <c r="B861" s="181">
        <v>0.54500000000000004</v>
      </c>
      <c r="C861" s="182">
        <v>0.51</v>
      </c>
      <c r="D861" s="183">
        <v>0.51</v>
      </c>
      <c r="E861" s="181">
        <v>0.52800000000000002</v>
      </c>
      <c r="F861" s="182">
        <v>0.53100000000000003</v>
      </c>
      <c r="G861" s="183">
        <v>0.53200000000000003</v>
      </c>
      <c r="H861" s="181">
        <v>0.55100000000000005</v>
      </c>
      <c r="I861" s="182">
        <v>0.50700000000000001</v>
      </c>
      <c r="J861" s="183">
        <v>0.503</v>
      </c>
      <c r="K861" s="182"/>
      <c r="L861" s="182"/>
      <c r="M861" s="183"/>
      <c r="N861" s="309"/>
    </row>
    <row r="862" spans="1:14" x14ac:dyDescent="0.3">
      <c r="A862" s="184" t="s">
        <v>521</v>
      </c>
      <c r="B862" s="181">
        <v>0.20799999999999999</v>
      </c>
      <c r="C862" s="182">
        <v>0.151</v>
      </c>
      <c r="D862" s="183">
        <v>0.13400000000000001</v>
      </c>
      <c r="E862" s="181">
        <v>0.22</v>
      </c>
      <c r="F862" s="182">
        <v>0.183</v>
      </c>
      <c r="G862" s="183">
        <v>0.156</v>
      </c>
      <c r="H862" s="181">
        <v>0.20200000000000001</v>
      </c>
      <c r="I862" s="182">
        <v>0.13800000000000001</v>
      </c>
      <c r="J862" s="183">
        <v>0.125</v>
      </c>
      <c r="K862" s="182"/>
      <c r="L862" s="182"/>
      <c r="M862" s="183"/>
      <c r="N862" s="309"/>
    </row>
    <row r="863" spans="1:14" x14ac:dyDescent="0.3">
      <c r="A863" s="130" t="s">
        <v>194</v>
      </c>
      <c r="B863" s="131">
        <v>466</v>
      </c>
      <c r="C863" s="132">
        <v>5966</v>
      </c>
      <c r="D863" s="133">
        <v>12567</v>
      </c>
      <c r="E863" s="131">
        <v>127</v>
      </c>
      <c r="F863" s="132">
        <v>2054</v>
      </c>
      <c r="G863" s="133">
        <v>4645</v>
      </c>
      <c r="H863" s="131">
        <v>336</v>
      </c>
      <c r="I863" s="132">
        <v>3764</v>
      </c>
      <c r="J863" s="133">
        <v>7687</v>
      </c>
      <c r="K863" s="132"/>
      <c r="L863" s="132"/>
      <c r="M863" s="133"/>
      <c r="N863" s="134"/>
    </row>
    <row r="864" spans="1:14" x14ac:dyDescent="0.3">
      <c r="A864" s="141" t="s">
        <v>161</v>
      </c>
      <c r="B864" s="135">
        <v>2.04</v>
      </c>
      <c r="C864" s="136">
        <v>2.19</v>
      </c>
      <c r="D864" s="137">
        <v>2.2200000000000002</v>
      </c>
      <c r="E864" s="135">
        <v>2.0299999999999998</v>
      </c>
      <c r="F864" s="136">
        <v>2.1</v>
      </c>
      <c r="G864" s="137">
        <v>2.16</v>
      </c>
      <c r="H864" s="135">
        <v>2.04</v>
      </c>
      <c r="I864" s="136">
        <v>2.2200000000000002</v>
      </c>
      <c r="J864" s="137">
        <v>2.25</v>
      </c>
      <c r="K864" s="136"/>
      <c r="L864" s="136"/>
      <c r="M864" s="137"/>
      <c r="N864" s="309"/>
    </row>
    <row r="865" spans="1:14" x14ac:dyDescent="0.3">
      <c r="A865" s="141" t="s">
        <v>35</v>
      </c>
      <c r="B865" s="135">
        <v>0.67</v>
      </c>
      <c r="C865" s="136">
        <v>0.67</v>
      </c>
      <c r="D865" s="137">
        <v>0.66</v>
      </c>
      <c r="E865" s="135">
        <v>0.69</v>
      </c>
      <c r="F865" s="136">
        <v>0.68</v>
      </c>
      <c r="G865" s="137">
        <v>0.67</v>
      </c>
      <c r="H865" s="135">
        <v>0.67</v>
      </c>
      <c r="I865" s="136">
        <v>0.67</v>
      </c>
      <c r="J865" s="137">
        <v>0.66</v>
      </c>
      <c r="K865" s="136"/>
      <c r="L865" s="136"/>
      <c r="M865" s="137"/>
      <c r="N865" s="309"/>
    </row>
    <row r="866" spans="1:14" x14ac:dyDescent="0.3">
      <c r="A866" s="141" t="s">
        <v>163</v>
      </c>
      <c r="B866" s="135" t="s">
        <v>197</v>
      </c>
      <c r="C866" s="136" t="s">
        <v>199</v>
      </c>
      <c r="D866" s="137" t="s">
        <v>199</v>
      </c>
      <c r="E866" s="135" t="s">
        <v>197</v>
      </c>
      <c r="F866" s="136" t="s">
        <v>200</v>
      </c>
      <c r="G866" s="137" t="s">
        <v>198</v>
      </c>
      <c r="H866" s="135" t="s">
        <v>197</v>
      </c>
      <c r="I866" s="136" t="s">
        <v>199</v>
      </c>
      <c r="J866" s="137" t="s">
        <v>199</v>
      </c>
      <c r="K866" s="136"/>
      <c r="L866" s="136"/>
      <c r="M866" s="137"/>
      <c r="N866" s="309"/>
    </row>
    <row r="867" spans="1:14" x14ac:dyDescent="0.3">
      <c r="A867" s="142" t="s">
        <v>36</v>
      </c>
      <c r="B867" s="138" t="s">
        <v>197</v>
      </c>
      <c r="C867" s="139">
        <v>-0.22388059701492521</v>
      </c>
      <c r="D867" s="140">
        <v>-0.27272727272727293</v>
      </c>
      <c r="E867" s="138" t="s">
        <v>197</v>
      </c>
      <c r="F867" s="139">
        <v>-0.10294117647058865</v>
      </c>
      <c r="G867" s="140">
        <v>-0.19402985074626916</v>
      </c>
      <c r="H867" s="138" t="s">
        <v>197</v>
      </c>
      <c r="I867" s="139">
        <v>-0.26865671641791067</v>
      </c>
      <c r="J867" s="140">
        <v>-0.31818181818181812</v>
      </c>
      <c r="K867" s="139"/>
      <c r="L867" s="139"/>
      <c r="M867" s="140"/>
      <c r="N867" s="310"/>
    </row>
    <row r="868" spans="1:14" ht="26" x14ac:dyDescent="0.3">
      <c r="A868" s="190" t="s">
        <v>142</v>
      </c>
      <c r="B868" s="77">
        <v>1.2999999999999999E-2</v>
      </c>
      <c r="C868" s="78">
        <v>1.4E-2</v>
      </c>
      <c r="D868" s="79">
        <v>1.4E-2</v>
      </c>
      <c r="E868" s="77">
        <v>8.0000000000000002E-3</v>
      </c>
      <c r="F868" s="78">
        <v>0.01</v>
      </c>
      <c r="G868" s="79">
        <v>1.0999999999999999E-2</v>
      </c>
      <c r="H868" s="77">
        <v>1.4999999999999999E-2</v>
      </c>
      <c r="I868" s="78">
        <v>1.7000000000000001E-2</v>
      </c>
      <c r="J868" s="79">
        <v>1.6E-2</v>
      </c>
      <c r="K868" s="78"/>
      <c r="L868" s="78"/>
      <c r="M868" s="79"/>
      <c r="N868" s="309"/>
    </row>
    <row r="869" spans="1:14" x14ac:dyDescent="0.3">
      <c r="A869" s="184" t="s">
        <v>37</v>
      </c>
      <c r="B869" s="181">
        <v>0.13900000000000001</v>
      </c>
      <c r="C869" s="182">
        <v>0.16600000000000001</v>
      </c>
      <c r="D869" s="183">
        <v>0.17199999999999999</v>
      </c>
      <c r="E869" s="181">
        <v>0.11</v>
      </c>
      <c r="F869" s="182">
        <v>0.152</v>
      </c>
      <c r="G869" s="183">
        <v>0.157</v>
      </c>
      <c r="H869" s="181">
        <v>0.14799999999999999</v>
      </c>
      <c r="I869" s="182">
        <v>0.17100000000000001</v>
      </c>
      <c r="J869" s="183">
        <v>0.18</v>
      </c>
      <c r="K869" s="182"/>
      <c r="L869" s="182"/>
      <c r="M869" s="183"/>
      <c r="N869" s="309"/>
    </row>
    <row r="870" spans="1:14" x14ac:dyDescent="0.3">
      <c r="A870" s="184" t="s">
        <v>521</v>
      </c>
      <c r="B870" s="181">
        <v>0.84799999999999998</v>
      </c>
      <c r="C870" s="182">
        <v>0.81899999999999995</v>
      </c>
      <c r="D870" s="183">
        <v>0.81399999999999995</v>
      </c>
      <c r="E870" s="181">
        <v>0.88200000000000001</v>
      </c>
      <c r="F870" s="182">
        <v>0.83799999999999997</v>
      </c>
      <c r="G870" s="183">
        <v>0.83199999999999996</v>
      </c>
      <c r="H870" s="181">
        <v>0.83699999999999997</v>
      </c>
      <c r="I870" s="182">
        <v>0.81200000000000006</v>
      </c>
      <c r="J870" s="183">
        <v>0.80500000000000005</v>
      </c>
      <c r="K870" s="182"/>
      <c r="L870" s="182"/>
      <c r="M870" s="183"/>
      <c r="N870" s="309"/>
    </row>
    <row r="871" spans="1:14" x14ac:dyDescent="0.3">
      <c r="A871" s="130" t="s">
        <v>194</v>
      </c>
      <c r="B871" s="131">
        <v>467</v>
      </c>
      <c r="C871" s="132">
        <v>5966</v>
      </c>
      <c r="D871" s="133">
        <v>12564</v>
      </c>
      <c r="E871" s="131">
        <v>127</v>
      </c>
      <c r="F871" s="132">
        <v>2053</v>
      </c>
      <c r="G871" s="133">
        <v>4643</v>
      </c>
      <c r="H871" s="131">
        <v>337</v>
      </c>
      <c r="I871" s="132">
        <v>3765</v>
      </c>
      <c r="J871" s="133">
        <v>7686</v>
      </c>
      <c r="K871" s="132"/>
      <c r="L871" s="132"/>
      <c r="M871" s="133"/>
      <c r="N871" s="134"/>
    </row>
    <row r="872" spans="1:14" x14ac:dyDescent="0.3">
      <c r="A872" s="141" t="s">
        <v>161</v>
      </c>
      <c r="B872" s="135">
        <v>1.1599999999999999</v>
      </c>
      <c r="C872" s="136">
        <v>1.19</v>
      </c>
      <c r="D872" s="137">
        <v>1.2</v>
      </c>
      <c r="E872" s="135">
        <v>1.1299999999999999</v>
      </c>
      <c r="F872" s="136">
        <v>1.17</v>
      </c>
      <c r="G872" s="137">
        <v>1.18</v>
      </c>
      <c r="H872" s="135">
        <v>1.18</v>
      </c>
      <c r="I872" s="136">
        <v>1.21</v>
      </c>
      <c r="J872" s="137">
        <v>1.21</v>
      </c>
      <c r="K872" s="136"/>
      <c r="L872" s="136"/>
      <c r="M872" s="137"/>
      <c r="N872" s="309"/>
    </row>
    <row r="873" spans="1:14" x14ac:dyDescent="0.3">
      <c r="A873" s="141" t="s">
        <v>35</v>
      </c>
      <c r="B873" s="135">
        <v>0.4</v>
      </c>
      <c r="C873" s="136">
        <v>0.43</v>
      </c>
      <c r="D873" s="137">
        <v>0.43</v>
      </c>
      <c r="E873" s="135">
        <v>0.36</v>
      </c>
      <c r="F873" s="136">
        <v>0.4</v>
      </c>
      <c r="G873" s="137">
        <v>0.41</v>
      </c>
      <c r="H873" s="135">
        <v>0.42</v>
      </c>
      <c r="I873" s="136">
        <v>0.44</v>
      </c>
      <c r="J873" s="137">
        <v>0.45</v>
      </c>
      <c r="K873" s="136"/>
      <c r="L873" s="136"/>
      <c r="M873" s="137"/>
      <c r="N873" s="309"/>
    </row>
    <row r="874" spans="1:14" x14ac:dyDescent="0.3">
      <c r="A874" s="141" t="s">
        <v>163</v>
      </c>
      <c r="B874" s="135" t="s">
        <v>197</v>
      </c>
      <c r="C874" s="136" t="s">
        <v>200</v>
      </c>
      <c r="D874" s="137" t="s">
        <v>198</v>
      </c>
      <c r="E874" s="135" t="s">
        <v>197</v>
      </c>
      <c r="F874" s="136" t="s">
        <v>200</v>
      </c>
      <c r="G874" s="137" t="s">
        <v>200</v>
      </c>
      <c r="H874" s="135" t="s">
        <v>197</v>
      </c>
      <c r="I874" s="136" t="s">
        <v>200</v>
      </c>
      <c r="J874" s="137" t="s">
        <v>200</v>
      </c>
      <c r="K874" s="136"/>
      <c r="L874" s="136"/>
      <c r="M874" s="137"/>
      <c r="N874" s="309"/>
    </row>
    <row r="875" spans="1:14" x14ac:dyDescent="0.3">
      <c r="A875" s="142" t="s">
        <v>36</v>
      </c>
      <c r="B875" s="138" t="s">
        <v>197</v>
      </c>
      <c r="C875" s="139">
        <v>-6.9767441860465185E-2</v>
      </c>
      <c r="D875" s="140">
        <v>-9.302325581395357E-2</v>
      </c>
      <c r="E875" s="138" t="s">
        <v>197</v>
      </c>
      <c r="F875" s="139">
        <v>-0.10000000000000009</v>
      </c>
      <c r="G875" s="140">
        <v>-0.12195121951219524</v>
      </c>
      <c r="H875" s="138" t="s">
        <v>197</v>
      </c>
      <c r="I875" s="139">
        <v>-6.8181818181818246E-2</v>
      </c>
      <c r="J875" s="140">
        <v>-6.6666666666666721E-2</v>
      </c>
      <c r="K875" s="139"/>
      <c r="L875" s="139"/>
      <c r="M875" s="140"/>
      <c r="N875" s="310"/>
    </row>
    <row r="876" spans="1:14" ht="39" x14ac:dyDescent="0.3">
      <c r="A876" s="190" t="s">
        <v>50</v>
      </c>
      <c r="B876" s="77">
        <v>0.12</v>
      </c>
      <c r="C876" s="78">
        <v>0.17699999999999999</v>
      </c>
      <c r="D876" s="79">
        <v>0.17100000000000001</v>
      </c>
      <c r="E876" s="77">
        <v>8.6999999999999994E-2</v>
      </c>
      <c r="F876" s="78">
        <v>9.8000000000000004E-2</v>
      </c>
      <c r="G876" s="79">
        <v>0.105</v>
      </c>
      <c r="H876" s="77">
        <v>0.13100000000000001</v>
      </c>
      <c r="I876" s="78">
        <v>0.20399999999999999</v>
      </c>
      <c r="J876" s="79">
        <v>0.20100000000000001</v>
      </c>
      <c r="K876" s="78"/>
      <c r="L876" s="78"/>
      <c r="M876" s="79"/>
      <c r="N876" s="534" t="s">
        <v>311</v>
      </c>
    </row>
    <row r="877" spans="1:14" x14ac:dyDescent="0.3">
      <c r="A877" s="184" t="s">
        <v>37</v>
      </c>
      <c r="B877" s="181">
        <v>0.38400000000000001</v>
      </c>
      <c r="C877" s="182">
        <v>0.377</v>
      </c>
      <c r="D877" s="183">
        <v>0.38600000000000001</v>
      </c>
      <c r="E877" s="181">
        <v>0.33100000000000002</v>
      </c>
      <c r="F877" s="182">
        <v>0.34599999999999997</v>
      </c>
      <c r="G877" s="183">
        <v>0.34</v>
      </c>
      <c r="H877" s="181">
        <v>0.40200000000000002</v>
      </c>
      <c r="I877" s="182">
        <v>0.39900000000000002</v>
      </c>
      <c r="J877" s="183">
        <v>0.41699999999999998</v>
      </c>
      <c r="K877" s="182"/>
      <c r="L877" s="182"/>
      <c r="M877" s="183"/>
      <c r="N877" s="535"/>
    </row>
    <row r="878" spans="1:14" x14ac:dyDescent="0.3">
      <c r="A878" s="184" t="s">
        <v>521</v>
      </c>
      <c r="B878" s="181">
        <v>0.496</v>
      </c>
      <c r="C878" s="182">
        <v>0.44600000000000001</v>
      </c>
      <c r="D878" s="183">
        <v>0.442</v>
      </c>
      <c r="E878" s="181">
        <v>0.58299999999999996</v>
      </c>
      <c r="F878" s="182">
        <v>0.55600000000000005</v>
      </c>
      <c r="G878" s="183">
        <v>0.55500000000000005</v>
      </c>
      <c r="H878" s="181">
        <v>0.46700000000000003</v>
      </c>
      <c r="I878" s="182">
        <v>0.39700000000000002</v>
      </c>
      <c r="J878" s="183">
        <v>0.38200000000000001</v>
      </c>
      <c r="K878" s="182"/>
      <c r="L878" s="182"/>
      <c r="M878" s="183"/>
      <c r="N878" s="535"/>
    </row>
    <row r="879" spans="1:14" x14ac:dyDescent="0.3">
      <c r="A879" s="130" t="s">
        <v>194</v>
      </c>
      <c r="B879" s="131">
        <v>466</v>
      </c>
      <c r="C879" s="132">
        <v>5966</v>
      </c>
      <c r="D879" s="133">
        <v>12562</v>
      </c>
      <c r="E879" s="131">
        <v>127</v>
      </c>
      <c r="F879" s="132">
        <v>2054</v>
      </c>
      <c r="G879" s="133">
        <v>4642</v>
      </c>
      <c r="H879" s="131">
        <v>336</v>
      </c>
      <c r="I879" s="132">
        <v>3764</v>
      </c>
      <c r="J879" s="133">
        <v>7685</v>
      </c>
      <c r="K879" s="132"/>
      <c r="L879" s="132"/>
      <c r="M879" s="133"/>
      <c r="N879" s="371"/>
    </row>
    <row r="880" spans="1:14" ht="15" customHeight="1" x14ac:dyDescent="0.3">
      <c r="A880" s="141" t="s">
        <v>161</v>
      </c>
      <c r="B880" s="135">
        <v>1.62</v>
      </c>
      <c r="C880" s="136">
        <v>1.73</v>
      </c>
      <c r="D880" s="137">
        <v>1.73</v>
      </c>
      <c r="E880" s="135">
        <v>1.5</v>
      </c>
      <c r="F880" s="136">
        <v>1.54</v>
      </c>
      <c r="G880" s="137">
        <v>1.55</v>
      </c>
      <c r="H880" s="135">
        <v>1.66</v>
      </c>
      <c r="I880" s="136">
        <v>1.81</v>
      </c>
      <c r="J880" s="137">
        <v>1.82</v>
      </c>
      <c r="K880" s="136"/>
      <c r="L880" s="136"/>
      <c r="M880" s="137"/>
      <c r="N880" s="309"/>
    </row>
    <row r="881" spans="1:14" ht="15" customHeight="1" x14ac:dyDescent="0.3">
      <c r="A881" s="141" t="s">
        <v>35</v>
      </c>
      <c r="B881" s="135">
        <v>0.69</v>
      </c>
      <c r="C881" s="136">
        <v>0.74</v>
      </c>
      <c r="D881" s="137">
        <v>0.74</v>
      </c>
      <c r="E881" s="135">
        <v>0.65</v>
      </c>
      <c r="F881" s="136">
        <v>0.67</v>
      </c>
      <c r="G881" s="137">
        <v>0.68</v>
      </c>
      <c r="H881" s="135">
        <v>0.7</v>
      </c>
      <c r="I881" s="136">
        <v>0.75</v>
      </c>
      <c r="J881" s="137">
        <v>0.74</v>
      </c>
      <c r="K881" s="136"/>
      <c r="L881" s="136"/>
      <c r="M881" s="137"/>
      <c r="N881" s="309"/>
    </row>
    <row r="882" spans="1:14" x14ac:dyDescent="0.3">
      <c r="A882" s="141" t="s">
        <v>163</v>
      </c>
      <c r="B882" s="135" t="s">
        <v>197</v>
      </c>
      <c r="C882" s="136" t="s">
        <v>188</v>
      </c>
      <c r="D882" s="137" t="s">
        <v>188</v>
      </c>
      <c r="E882" s="135" t="s">
        <v>197</v>
      </c>
      <c r="F882" s="136" t="s">
        <v>200</v>
      </c>
      <c r="G882" s="137" t="s">
        <v>200</v>
      </c>
      <c r="H882" s="135" t="s">
        <v>197</v>
      </c>
      <c r="I882" s="136" t="s">
        <v>199</v>
      </c>
      <c r="J882" s="137" t="s">
        <v>199</v>
      </c>
      <c r="K882" s="136"/>
      <c r="L882" s="136"/>
      <c r="M882" s="137"/>
      <c r="N882" s="309"/>
    </row>
    <row r="883" spans="1:14" x14ac:dyDescent="0.3">
      <c r="A883" s="142" t="s">
        <v>36</v>
      </c>
      <c r="B883" s="138" t="s">
        <v>197</v>
      </c>
      <c r="C883" s="139">
        <v>-0.14864864864864849</v>
      </c>
      <c r="D883" s="140">
        <v>-0.14864864864864849</v>
      </c>
      <c r="E883" s="138" t="s">
        <v>197</v>
      </c>
      <c r="F883" s="139">
        <v>-5.970149253731348E-2</v>
      </c>
      <c r="G883" s="140">
        <v>-7.352941176470594E-2</v>
      </c>
      <c r="H883" s="138" t="s">
        <v>197</v>
      </c>
      <c r="I883" s="139">
        <v>-0.20000000000000018</v>
      </c>
      <c r="J883" s="140">
        <v>-0.21621621621621642</v>
      </c>
      <c r="K883" s="139"/>
      <c r="L883" s="139"/>
      <c r="M883" s="140"/>
      <c r="N883" s="310"/>
    </row>
    <row r="884" spans="1:14" ht="26" x14ac:dyDescent="0.3">
      <c r="A884" s="190" t="s">
        <v>1091</v>
      </c>
      <c r="B884" s="77">
        <v>0.129</v>
      </c>
      <c r="C884" s="78">
        <v>0.10100000000000001</v>
      </c>
      <c r="D884" s="79">
        <v>0.113</v>
      </c>
      <c r="E884" s="77">
        <v>8.6999999999999994E-2</v>
      </c>
      <c r="F884" s="78">
        <v>7.0000000000000007E-2</v>
      </c>
      <c r="G884" s="79">
        <v>8.2000000000000003E-2</v>
      </c>
      <c r="H884" s="77">
        <v>0.14599999999999999</v>
      </c>
      <c r="I884" s="78">
        <v>0.115</v>
      </c>
      <c r="J884" s="79">
        <v>0.13</v>
      </c>
      <c r="K884" s="78"/>
      <c r="L884" s="78"/>
      <c r="M884" s="79"/>
      <c r="N884" s="534" t="s">
        <v>311</v>
      </c>
    </row>
    <row r="885" spans="1:14" x14ac:dyDescent="0.3">
      <c r="A885" s="184" t="s">
        <v>37</v>
      </c>
      <c r="B885" s="181">
        <v>0.442</v>
      </c>
      <c r="C885" s="182">
        <v>0.42099999999999999</v>
      </c>
      <c r="D885" s="183">
        <v>0.44500000000000001</v>
      </c>
      <c r="E885" s="181">
        <v>0.433</v>
      </c>
      <c r="F885" s="182">
        <v>0.371</v>
      </c>
      <c r="G885" s="183">
        <v>0.41</v>
      </c>
      <c r="H885" s="181">
        <v>0.44600000000000001</v>
      </c>
      <c r="I885" s="182">
        <v>0.44900000000000001</v>
      </c>
      <c r="J885" s="183">
        <v>0.46600000000000003</v>
      </c>
      <c r="K885" s="182"/>
      <c r="L885" s="182"/>
      <c r="M885" s="183"/>
      <c r="N885" s="535"/>
    </row>
    <row r="886" spans="1:14" ht="15" customHeight="1" x14ac:dyDescent="0.3">
      <c r="A886" s="184" t="s">
        <v>521</v>
      </c>
      <c r="B886" s="181">
        <v>0.42899999999999999</v>
      </c>
      <c r="C886" s="182">
        <v>0.47799999999999998</v>
      </c>
      <c r="D886" s="183">
        <v>0.442</v>
      </c>
      <c r="E886" s="181">
        <v>0.48</v>
      </c>
      <c r="F886" s="182">
        <v>0.55900000000000005</v>
      </c>
      <c r="G886" s="183">
        <v>0.50800000000000001</v>
      </c>
      <c r="H886" s="181">
        <v>0.40799999999999997</v>
      </c>
      <c r="I886" s="182">
        <v>0.436</v>
      </c>
      <c r="J886" s="183">
        <v>0.40300000000000002</v>
      </c>
      <c r="K886" s="182"/>
      <c r="L886" s="182"/>
      <c r="M886" s="183"/>
      <c r="N886" s="535"/>
    </row>
    <row r="887" spans="1:14" x14ac:dyDescent="0.3">
      <c r="A887" s="130" t="s">
        <v>194</v>
      </c>
      <c r="B887" s="131">
        <v>466</v>
      </c>
      <c r="C887" s="132">
        <v>5961</v>
      </c>
      <c r="D887" s="133">
        <v>12557</v>
      </c>
      <c r="E887" s="131">
        <v>127</v>
      </c>
      <c r="F887" s="132">
        <v>2053</v>
      </c>
      <c r="G887" s="133">
        <v>4642</v>
      </c>
      <c r="H887" s="131">
        <v>336</v>
      </c>
      <c r="I887" s="132">
        <v>3761</v>
      </c>
      <c r="J887" s="133">
        <v>7681</v>
      </c>
      <c r="K887" s="132"/>
      <c r="L887" s="132"/>
      <c r="M887" s="133"/>
      <c r="N887" s="371"/>
    </row>
    <row r="888" spans="1:14" ht="15" customHeight="1" x14ac:dyDescent="0.3">
      <c r="A888" s="141" t="s">
        <v>161</v>
      </c>
      <c r="B888" s="135">
        <v>1.7</v>
      </c>
      <c r="C888" s="136">
        <v>1.62</v>
      </c>
      <c r="D888" s="137">
        <v>1.67</v>
      </c>
      <c r="E888" s="135">
        <v>1.61</v>
      </c>
      <c r="F888" s="136">
        <v>1.51</v>
      </c>
      <c r="G888" s="137">
        <v>1.57</v>
      </c>
      <c r="H888" s="135">
        <v>1.74</v>
      </c>
      <c r="I888" s="136">
        <v>1.68</v>
      </c>
      <c r="J888" s="137">
        <v>1.73</v>
      </c>
      <c r="K888" s="136"/>
      <c r="L888" s="136"/>
      <c r="M888" s="137"/>
      <c r="N888" s="309"/>
    </row>
    <row r="889" spans="1:14" ht="15" customHeight="1" x14ac:dyDescent="0.3">
      <c r="A889" s="141" t="s">
        <v>35</v>
      </c>
      <c r="B889" s="135">
        <v>0.68</v>
      </c>
      <c r="C889" s="136">
        <v>0.66</v>
      </c>
      <c r="D889" s="137">
        <v>0.67</v>
      </c>
      <c r="E889" s="135">
        <v>0.64</v>
      </c>
      <c r="F889" s="136">
        <v>0.62</v>
      </c>
      <c r="G889" s="137">
        <v>0.64</v>
      </c>
      <c r="H889" s="135">
        <v>0.7</v>
      </c>
      <c r="I889" s="136">
        <v>0.67</v>
      </c>
      <c r="J889" s="137">
        <v>0.68</v>
      </c>
      <c r="K889" s="136"/>
      <c r="L889" s="136"/>
      <c r="M889" s="137"/>
      <c r="N889" s="309"/>
    </row>
    <row r="890" spans="1:14" x14ac:dyDescent="0.3">
      <c r="A890" s="141" t="s">
        <v>163</v>
      </c>
      <c r="B890" s="135" t="s">
        <v>197</v>
      </c>
      <c r="C890" s="136" t="s">
        <v>198</v>
      </c>
      <c r="D890" s="137" t="s">
        <v>200</v>
      </c>
      <c r="E890" s="135" t="s">
        <v>197</v>
      </c>
      <c r="F890" s="136" t="s">
        <v>200</v>
      </c>
      <c r="G890" s="137" t="s">
        <v>200</v>
      </c>
      <c r="H890" s="135" t="s">
        <v>197</v>
      </c>
      <c r="I890" s="136" t="s">
        <v>200</v>
      </c>
      <c r="J890" s="137" t="s">
        <v>200</v>
      </c>
      <c r="K890" s="136"/>
      <c r="L890" s="136"/>
      <c r="M890" s="137"/>
      <c r="N890" s="309"/>
    </row>
    <row r="891" spans="1:14" x14ac:dyDescent="0.3">
      <c r="A891" s="142" t="s">
        <v>36</v>
      </c>
      <c r="B891" s="138" t="s">
        <v>197</v>
      </c>
      <c r="C891" s="139">
        <v>0.12121212121212098</v>
      </c>
      <c r="D891" s="140">
        <v>4.4776119402985114E-2</v>
      </c>
      <c r="E891" s="138" t="s">
        <v>197</v>
      </c>
      <c r="F891" s="139">
        <v>0.1612903225806453</v>
      </c>
      <c r="G891" s="140">
        <v>6.2500000000000056E-2</v>
      </c>
      <c r="H891" s="138" t="s">
        <v>197</v>
      </c>
      <c r="I891" s="139">
        <v>8.9552238805970227E-2</v>
      </c>
      <c r="J891" s="140">
        <v>1.4705882352941188E-2</v>
      </c>
      <c r="K891" s="139"/>
      <c r="L891" s="139"/>
      <c r="M891" s="140"/>
      <c r="N891" s="310"/>
    </row>
    <row r="892" spans="1:14" ht="26" x14ac:dyDescent="0.3">
      <c r="A892" s="190" t="s">
        <v>614</v>
      </c>
      <c r="B892" s="77">
        <v>1.9E-2</v>
      </c>
      <c r="C892" s="78">
        <v>2.9000000000000001E-2</v>
      </c>
      <c r="D892" s="79">
        <v>2.7E-2</v>
      </c>
      <c r="E892" s="77">
        <v>4.7E-2</v>
      </c>
      <c r="F892" s="78">
        <v>2.5999999999999999E-2</v>
      </c>
      <c r="G892" s="79">
        <v>2.5000000000000001E-2</v>
      </c>
      <c r="H892" s="77">
        <v>8.9999999999999993E-3</v>
      </c>
      <c r="I892" s="78">
        <v>3.1E-2</v>
      </c>
      <c r="J892" s="79">
        <v>2.8000000000000001E-2</v>
      </c>
      <c r="K892" s="78"/>
      <c r="L892" s="78"/>
      <c r="M892" s="79"/>
      <c r="N892" s="309"/>
    </row>
    <row r="893" spans="1:14" x14ac:dyDescent="0.3">
      <c r="A893" s="184" t="s">
        <v>37</v>
      </c>
      <c r="B893" s="181">
        <v>0.24</v>
      </c>
      <c r="C893" s="182">
        <v>0.23899999999999999</v>
      </c>
      <c r="D893" s="183">
        <v>0.23200000000000001</v>
      </c>
      <c r="E893" s="181">
        <v>0.28299999999999997</v>
      </c>
      <c r="F893" s="182">
        <v>0.24299999999999999</v>
      </c>
      <c r="G893" s="183">
        <v>0.23899999999999999</v>
      </c>
      <c r="H893" s="181">
        <v>0.223</v>
      </c>
      <c r="I893" s="182">
        <v>0.23300000000000001</v>
      </c>
      <c r="J893" s="183">
        <v>0.22500000000000001</v>
      </c>
      <c r="K893" s="182"/>
      <c r="L893" s="182"/>
      <c r="M893" s="183"/>
      <c r="N893" s="309"/>
    </row>
    <row r="894" spans="1:14" x14ac:dyDescent="0.3">
      <c r="A894" s="184" t="s">
        <v>521</v>
      </c>
      <c r="B894" s="181">
        <v>0.74</v>
      </c>
      <c r="C894" s="182">
        <v>0.73199999999999998</v>
      </c>
      <c r="D894" s="183">
        <v>0.74</v>
      </c>
      <c r="E894" s="181">
        <v>0.66900000000000004</v>
      </c>
      <c r="F894" s="182">
        <v>0.73099999999999998</v>
      </c>
      <c r="G894" s="183">
        <v>0.73599999999999999</v>
      </c>
      <c r="H894" s="181">
        <v>0.76800000000000002</v>
      </c>
      <c r="I894" s="182">
        <v>0.73499999999999999</v>
      </c>
      <c r="J894" s="183">
        <v>0.746</v>
      </c>
      <c r="K894" s="182"/>
      <c r="L894" s="182"/>
      <c r="M894" s="183"/>
      <c r="N894" s="309"/>
    </row>
    <row r="895" spans="1:14" x14ac:dyDescent="0.3">
      <c r="A895" s="130" t="s">
        <v>194</v>
      </c>
      <c r="B895" s="131">
        <v>466</v>
      </c>
      <c r="C895" s="132">
        <v>5964</v>
      </c>
      <c r="D895" s="133">
        <v>12563</v>
      </c>
      <c r="E895" s="131">
        <v>127</v>
      </c>
      <c r="F895" s="132">
        <v>2054</v>
      </c>
      <c r="G895" s="133">
        <v>4644</v>
      </c>
      <c r="H895" s="131">
        <v>336</v>
      </c>
      <c r="I895" s="132">
        <v>3763</v>
      </c>
      <c r="J895" s="133">
        <v>7685</v>
      </c>
      <c r="K895" s="132"/>
      <c r="L895" s="132"/>
      <c r="M895" s="133"/>
      <c r="N895" s="134"/>
    </row>
    <row r="896" spans="1:14" x14ac:dyDescent="0.3">
      <c r="A896" s="141" t="s">
        <v>161</v>
      </c>
      <c r="B896" s="135">
        <v>1.28</v>
      </c>
      <c r="C896" s="136">
        <v>1.3</v>
      </c>
      <c r="D896" s="137">
        <v>1.29</v>
      </c>
      <c r="E896" s="135">
        <v>1.38</v>
      </c>
      <c r="F896" s="136">
        <v>1.3</v>
      </c>
      <c r="G896" s="137">
        <v>1.29</v>
      </c>
      <c r="H896" s="135">
        <v>1.24</v>
      </c>
      <c r="I896" s="136">
        <v>1.3</v>
      </c>
      <c r="J896" s="137">
        <v>1.28</v>
      </c>
      <c r="K896" s="136"/>
      <c r="L896" s="136"/>
      <c r="M896" s="137"/>
      <c r="N896" s="309"/>
    </row>
    <row r="897" spans="1:14" x14ac:dyDescent="0.3">
      <c r="A897" s="141" t="s">
        <v>35</v>
      </c>
      <c r="B897" s="135">
        <v>0.49</v>
      </c>
      <c r="C897" s="136">
        <v>0.52</v>
      </c>
      <c r="D897" s="137">
        <v>0.51</v>
      </c>
      <c r="E897" s="135">
        <v>0.57999999999999996</v>
      </c>
      <c r="F897" s="136">
        <v>0.51</v>
      </c>
      <c r="G897" s="137">
        <v>0.51</v>
      </c>
      <c r="H897" s="135">
        <v>0.45</v>
      </c>
      <c r="I897" s="136">
        <v>0.52</v>
      </c>
      <c r="J897" s="137">
        <v>0.51</v>
      </c>
      <c r="K897" s="136"/>
      <c r="L897" s="136"/>
      <c r="M897" s="137"/>
      <c r="N897" s="309"/>
    </row>
    <row r="898" spans="1:14" x14ac:dyDescent="0.3">
      <c r="A898" s="141" t="s">
        <v>163</v>
      </c>
      <c r="B898" s="135" t="s">
        <v>197</v>
      </c>
      <c r="C898" s="136" t="s">
        <v>200</v>
      </c>
      <c r="D898" s="137" t="s">
        <v>200</v>
      </c>
      <c r="E898" s="135" t="s">
        <v>197</v>
      </c>
      <c r="F898" s="136" t="s">
        <v>200</v>
      </c>
      <c r="G898" s="137" t="s">
        <v>200</v>
      </c>
      <c r="H898" s="135" t="s">
        <v>197</v>
      </c>
      <c r="I898" s="136" t="s">
        <v>198</v>
      </c>
      <c r="J898" s="137" t="s">
        <v>200</v>
      </c>
      <c r="K898" s="136"/>
      <c r="L898" s="136"/>
      <c r="M898" s="137"/>
      <c r="N898" s="309"/>
    </row>
    <row r="899" spans="1:14" x14ac:dyDescent="0.3">
      <c r="A899" s="142" t="s">
        <v>36</v>
      </c>
      <c r="B899" s="138" t="s">
        <v>197</v>
      </c>
      <c r="C899" s="139">
        <v>-3.8461538461538491E-2</v>
      </c>
      <c r="D899" s="140">
        <v>-1.9607843137254919E-2</v>
      </c>
      <c r="E899" s="138" t="s">
        <v>197</v>
      </c>
      <c r="F899" s="139">
        <v>0.15686274509803891</v>
      </c>
      <c r="G899" s="140">
        <v>0.17647058823529382</v>
      </c>
      <c r="H899" s="138" t="s">
        <v>197</v>
      </c>
      <c r="I899" s="139">
        <v>-0.11538461538461549</v>
      </c>
      <c r="J899" s="140">
        <v>-7.8431372549019676E-2</v>
      </c>
      <c r="K899" s="139"/>
      <c r="L899" s="139"/>
      <c r="M899" s="140"/>
      <c r="N899" s="310"/>
    </row>
    <row r="900" spans="1:14" ht="52" x14ac:dyDescent="0.3">
      <c r="A900" s="190" t="s">
        <v>1137</v>
      </c>
      <c r="B900" s="77">
        <v>0.03</v>
      </c>
      <c r="C900" s="78">
        <v>4.2000000000000003E-2</v>
      </c>
      <c r="D900" s="79">
        <v>3.9E-2</v>
      </c>
      <c r="E900" s="77">
        <v>3.1E-2</v>
      </c>
      <c r="F900" s="78">
        <v>3.9E-2</v>
      </c>
      <c r="G900" s="79">
        <v>0.04</v>
      </c>
      <c r="H900" s="77">
        <v>0.03</v>
      </c>
      <c r="I900" s="78">
        <v>0.04</v>
      </c>
      <c r="J900" s="79">
        <v>3.5999999999999997E-2</v>
      </c>
      <c r="K900" s="78"/>
      <c r="L900" s="78"/>
      <c r="M900" s="79"/>
      <c r="N900" s="309"/>
    </row>
    <row r="901" spans="1:14" x14ac:dyDescent="0.3">
      <c r="A901" s="184" t="s">
        <v>37</v>
      </c>
      <c r="B901" s="181">
        <v>0.28999999999999998</v>
      </c>
      <c r="C901" s="182">
        <v>0.373</v>
      </c>
      <c r="D901" s="183">
        <v>0.36199999999999999</v>
      </c>
      <c r="E901" s="181">
        <v>0.44900000000000001</v>
      </c>
      <c r="F901" s="182">
        <v>0.438</v>
      </c>
      <c r="G901" s="183">
        <v>0.41499999999999998</v>
      </c>
      <c r="H901" s="181">
        <v>0.223</v>
      </c>
      <c r="I901" s="182">
        <v>0.33200000000000002</v>
      </c>
      <c r="J901" s="183">
        <v>0.32700000000000001</v>
      </c>
      <c r="K901" s="182"/>
      <c r="L901" s="182"/>
      <c r="M901" s="183"/>
      <c r="N901" s="309"/>
    </row>
    <row r="902" spans="1:14" x14ac:dyDescent="0.3">
      <c r="A902" s="184" t="s">
        <v>521</v>
      </c>
      <c r="B902" s="181">
        <v>0.68</v>
      </c>
      <c r="C902" s="182">
        <v>0.58499999999999996</v>
      </c>
      <c r="D902" s="183">
        <v>0.59899999999999998</v>
      </c>
      <c r="E902" s="181">
        <v>0.52</v>
      </c>
      <c r="F902" s="182">
        <v>0.52300000000000002</v>
      </c>
      <c r="G902" s="183">
        <v>0.54600000000000004</v>
      </c>
      <c r="H902" s="181">
        <v>0.747</v>
      </c>
      <c r="I902" s="182">
        <v>0.628</v>
      </c>
      <c r="J902" s="183">
        <v>0.63800000000000001</v>
      </c>
      <c r="K902" s="182"/>
      <c r="L902" s="182"/>
      <c r="M902" s="183"/>
      <c r="N902" s="309"/>
    </row>
    <row r="903" spans="1:14" x14ac:dyDescent="0.3">
      <c r="A903" s="130" t="s">
        <v>194</v>
      </c>
      <c r="B903" s="131">
        <v>466</v>
      </c>
      <c r="C903" s="132">
        <v>5964</v>
      </c>
      <c r="D903" s="133">
        <v>12563</v>
      </c>
      <c r="E903" s="131">
        <v>127</v>
      </c>
      <c r="F903" s="132">
        <v>2055</v>
      </c>
      <c r="G903" s="133">
        <v>4645</v>
      </c>
      <c r="H903" s="131">
        <v>336</v>
      </c>
      <c r="I903" s="132">
        <v>3762</v>
      </c>
      <c r="J903" s="133">
        <v>7684</v>
      </c>
      <c r="K903" s="132"/>
      <c r="L903" s="132"/>
      <c r="M903" s="133"/>
      <c r="N903" s="134"/>
    </row>
    <row r="904" spans="1:14" x14ac:dyDescent="0.3">
      <c r="A904" s="141" t="s">
        <v>161</v>
      </c>
      <c r="B904" s="135">
        <v>1.35</v>
      </c>
      <c r="C904" s="136">
        <v>1.46</v>
      </c>
      <c r="D904" s="137">
        <v>1.44</v>
      </c>
      <c r="E904" s="135">
        <v>1.51</v>
      </c>
      <c r="F904" s="136">
        <v>1.52</v>
      </c>
      <c r="G904" s="137">
        <v>1.49</v>
      </c>
      <c r="H904" s="135">
        <v>1.28</v>
      </c>
      <c r="I904" s="136">
        <v>1.41</v>
      </c>
      <c r="J904" s="137">
        <v>1.4</v>
      </c>
      <c r="K904" s="136"/>
      <c r="L904" s="136"/>
      <c r="M904" s="137"/>
      <c r="N904" s="309"/>
    </row>
    <row r="905" spans="1:14" x14ac:dyDescent="0.3">
      <c r="A905" s="141" t="s">
        <v>35</v>
      </c>
      <c r="B905" s="135">
        <v>0.54</v>
      </c>
      <c r="C905" s="136">
        <v>0.57999999999999996</v>
      </c>
      <c r="D905" s="137">
        <v>0.56999999999999995</v>
      </c>
      <c r="E905" s="135">
        <v>0.56000000000000005</v>
      </c>
      <c r="F905" s="136">
        <v>0.56999999999999995</v>
      </c>
      <c r="G905" s="137">
        <v>0.56999999999999995</v>
      </c>
      <c r="H905" s="135">
        <v>0.51</v>
      </c>
      <c r="I905" s="136">
        <v>0.56999999999999995</v>
      </c>
      <c r="J905" s="137">
        <v>0.56000000000000005</v>
      </c>
      <c r="K905" s="136"/>
      <c r="L905" s="136"/>
      <c r="M905" s="137"/>
      <c r="N905" s="309"/>
    </row>
    <row r="906" spans="1:14" x14ac:dyDescent="0.3">
      <c r="A906" s="141" t="s">
        <v>163</v>
      </c>
      <c r="B906" s="135" t="s">
        <v>197</v>
      </c>
      <c r="C906" s="136" t="s">
        <v>199</v>
      </c>
      <c r="D906" s="137" t="s">
        <v>199</v>
      </c>
      <c r="E906" s="135" t="s">
        <v>197</v>
      </c>
      <c r="F906" s="136" t="s">
        <v>200</v>
      </c>
      <c r="G906" s="137" t="s">
        <v>200</v>
      </c>
      <c r="H906" s="135" t="s">
        <v>197</v>
      </c>
      <c r="I906" s="136" t="s">
        <v>199</v>
      </c>
      <c r="J906" s="137" t="s">
        <v>199</v>
      </c>
      <c r="K906" s="136"/>
      <c r="L906" s="136"/>
      <c r="M906" s="137"/>
      <c r="N906" s="309"/>
    </row>
    <row r="907" spans="1:14" x14ac:dyDescent="0.3">
      <c r="A907" s="142" t="s">
        <v>36</v>
      </c>
      <c r="B907" s="138" t="s">
        <v>197</v>
      </c>
      <c r="C907" s="139">
        <v>-0.1896551724137929</v>
      </c>
      <c r="D907" s="140">
        <v>-0.15789473684210503</v>
      </c>
      <c r="E907" s="138" t="s">
        <v>197</v>
      </c>
      <c r="F907" s="139">
        <v>-1.7543859649122823E-2</v>
      </c>
      <c r="G907" s="140">
        <v>3.5087719298245647E-2</v>
      </c>
      <c r="H907" s="138" t="s">
        <v>197</v>
      </c>
      <c r="I907" s="139">
        <v>-0.22807017543859631</v>
      </c>
      <c r="J907" s="140">
        <v>-0.21428571428571405</v>
      </c>
      <c r="K907" s="139"/>
      <c r="L907" s="139"/>
      <c r="M907" s="140"/>
      <c r="N907" s="310"/>
    </row>
    <row r="908" spans="1:14" ht="26" x14ac:dyDescent="0.3">
      <c r="A908" s="190" t="s">
        <v>658</v>
      </c>
      <c r="B908" s="77">
        <v>0.42099999999999999</v>
      </c>
      <c r="C908" s="78">
        <v>0.47499999999999998</v>
      </c>
      <c r="D908" s="79">
        <v>0.44400000000000001</v>
      </c>
      <c r="E908" s="77">
        <v>0.252</v>
      </c>
      <c r="F908" s="78">
        <v>0.308</v>
      </c>
      <c r="G908" s="79">
        <v>0.27900000000000003</v>
      </c>
      <c r="H908" s="77">
        <v>0.48199999999999998</v>
      </c>
      <c r="I908" s="78">
        <v>0.55400000000000005</v>
      </c>
      <c r="J908" s="79">
        <v>0.53400000000000003</v>
      </c>
      <c r="K908" s="78"/>
      <c r="L908" s="78"/>
      <c r="M908" s="79"/>
      <c r="N908" s="309"/>
    </row>
    <row r="909" spans="1:14" x14ac:dyDescent="0.3">
      <c r="A909" s="184" t="s">
        <v>37</v>
      </c>
      <c r="B909" s="181">
        <v>0.49099999999999999</v>
      </c>
      <c r="C909" s="182">
        <v>0.42799999999999999</v>
      </c>
      <c r="D909" s="183">
        <v>0.45100000000000001</v>
      </c>
      <c r="E909" s="181">
        <v>0.57499999999999996</v>
      </c>
      <c r="F909" s="182">
        <v>0.51500000000000001</v>
      </c>
      <c r="G909" s="183">
        <v>0.53900000000000003</v>
      </c>
      <c r="H909" s="181">
        <v>0.46400000000000002</v>
      </c>
      <c r="I909" s="182">
        <v>0.39</v>
      </c>
      <c r="J909" s="183">
        <v>0.40600000000000003</v>
      </c>
      <c r="K909" s="182"/>
      <c r="L909" s="182"/>
      <c r="M909" s="183"/>
      <c r="N909" s="309"/>
    </row>
    <row r="910" spans="1:14" x14ac:dyDescent="0.3">
      <c r="A910" s="184" t="s">
        <v>521</v>
      </c>
      <c r="B910" s="181">
        <v>8.7999999999999995E-2</v>
      </c>
      <c r="C910" s="182">
        <v>9.7000000000000003E-2</v>
      </c>
      <c r="D910" s="183">
        <v>0.105</v>
      </c>
      <c r="E910" s="181">
        <v>0.17299999999999999</v>
      </c>
      <c r="F910" s="182">
        <v>0.17599999999999999</v>
      </c>
      <c r="G910" s="183">
        <v>0.182</v>
      </c>
      <c r="H910" s="181">
        <v>5.3999999999999999E-2</v>
      </c>
      <c r="I910" s="182">
        <v>5.6000000000000001E-2</v>
      </c>
      <c r="J910" s="183">
        <v>6.0999999999999999E-2</v>
      </c>
      <c r="K910" s="182"/>
      <c r="L910" s="182"/>
      <c r="M910" s="183"/>
      <c r="N910" s="309"/>
    </row>
    <row r="911" spans="1:14" x14ac:dyDescent="0.3">
      <c r="A911" s="130" t="s">
        <v>194</v>
      </c>
      <c r="B911" s="131">
        <v>466</v>
      </c>
      <c r="C911" s="132">
        <v>5962</v>
      </c>
      <c r="D911" s="133">
        <v>12560</v>
      </c>
      <c r="E911" s="131">
        <v>127</v>
      </c>
      <c r="F911" s="132">
        <v>2052</v>
      </c>
      <c r="G911" s="133">
        <v>4640</v>
      </c>
      <c r="H911" s="131">
        <v>336</v>
      </c>
      <c r="I911" s="132">
        <v>3763</v>
      </c>
      <c r="J911" s="133">
        <v>7686</v>
      </c>
      <c r="K911" s="132"/>
      <c r="L911" s="132"/>
      <c r="M911" s="133"/>
      <c r="N911" s="134"/>
    </row>
    <row r="912" spans="1:14" x14ac:dyDescent="0.3">
      <c r="A912" s="141" t="s">
        <v>161</v>
      </c>
      <c r="B912" s="135">
        <v>2.33</v>
      </c>
      <c r="C912" s="136">
        <v>2.38</v>
      </c>
      <c r="D912" s="137">
        <v>2.34</v>
      </c>
      <c r="E912" s="135">
        <v>2.08</v>
      </c>
      <c r="F912" s="136">
        <v>2.13</v>
      </c>
      <c r="G912" s="137">
        <v>2.1</v>
      </c>
      <c r="H912" s="135">
        <v>2.4300000000000002</v>
      </c>
      <c r="I912" s="136">
        <v>2.5</v>
      </c>
      <c r="J912" s="137">
        <v>2.4700000000000002</v>
      </c>
      <c r="K912" s="136"/>
      <c r="L912" s="136"/>
      <c r="M912" s="137"/>
      <c r="N912" s="309"/>
    </row>
    <row r="913" spans="1:14" x14ac:dyDescent="0.3">
      <c r="A913" s="141" t="s">
        <v>35</v>
      </c>
      <c r="B913" s="135">
        <v>0.63</v>
      </c>
      <c r="C913" s="136">
        <v>0.65</v>
      </c>
      <c r="D913" s="137">
        <v>0.66</v>
      </c>
      <c r="E913" s="135">
        <v>0.65</v>
      </c>
      <c r="F913" s="136">
        <v>0.68</v>
      </c>
      <c r="G913" s="137">
        <v>0.67</v>
      </c>
      <c r="H913" s="135">
        <v>0.59</v>
      </c>
      <c r="I913" s="136">
        <v>0.6</v>
      </c>
      <c r="J913" s="137">
        <v>0.61</v>
      </c>
      <c r="K913" s="136"/>
      <c r="L913" s="136"/>
      <c r="M913" s="137"/>
      <c r="N913" s="309"/>
    </row>
    <row r="914" spans="1:14" x14ac:dyDescent="0.3">
      <c r="A914" s="141" t="s">
        <v>163</v>
      </c>
      <c r="B914" s="135" t="s">
        <v>197</v>
      </c>
      <c r="C914" s="136" t="s">
        <v>200</v>
      </c>
      <c r="D914" s="137" t="s">
        <v>200</v>
      </c>
      <c r="E914" s="135" t="s">
        <v>197</v>
      </c>
      <c r="F914" s="136" t="s">
        <v>200</v>
      </c>
      <c r="G914" s="137" t="s">
        <v>200</v>
      </c>
      <c r="H914" s="135" t="s">
        <v>197</v>
      </c>
      <c r="I914" s="136" t="s">
        <v>198</v>
      </c>
      <c r="J914" s="137" t="s">
        <v>200</v>
      </c>
      <c r="K914" s="136"/>
      <c r="L914" s="136"/>
      <c r="M914" s="137"/>
      <c r="N914" s="309"/>
    </row>
    <row r="915" spans="1:14" x14ac:dyDescent="0.3">
      <c r="A915" s="142" t="s">
        <v>36</v>
      </c>
      <c r="B915" s="138" t="s">
        <v>197</v>
      </c>
      <c r="C915" s="139">
        <v>-7.692307692307665E-2</v>
      </c>
      <c r="D915" s="140">
        <v>-1.5151515151514828E-2</v>
      </c>
      <c r="E915" s="138" t="s">
        <v>197</v>
      </c>
      <c r="F915" s="139">
        <v>-7.3529411764705621E-2</v>
      </c>
      <c r="G915" s="140">
        <v>-2.985074626865674E-2</v>
      </c>
      <c r="H915" s="138" t="s">
        <v>197</v>
      </c>
      <c r="I915" s="139">
        <v>-0.1166666666666664</v>
      </c>
      <c r="J915" s="140">
        <v>-6.5573770491803338E-2</v>
      </c>
      <c r="K915" s="139"/>
      <c r="L915" s="139"/>
      <c r="M915" s="140"/>
      <c r="N915" s="310"/>
    </row>
    <row r="916" spans="1:14" ht="26" x14ac:dyDescent="0.3">
      <c r="A916" s="190" t="s">
        <v>657</v>
      </c>
      <c r="B916" s="77">
        <v>1.9E-2</v>
      </c>
      <c r="C916" s="78">
        <v>4.7E-2</v>
      </c>
      <c r="D916" s="79">
        <v>6.0999999999999999E-2</v>
      </c>
      <c r="E916" s="77">
        <v>3.1E-2</v>
      </c>
      <c r="F916" s="78">
        <v>8.8999999999999996E-2</v>
      </c>
      <c r="G916" s="79">
        <v>0.1</v>
      </c>
      <c r="H916" s="77">
        <v>1.4999999999999999E-2</v>
      </c>
      <c r="I916" s="78">
        <v>2.4E-2</v>
      </c>
      <c r="J916" s="79">
        <v>3.6999999999999998E-2</v>
      </c>
      <c r="K916" s="78"/>
      <c r="L916" s="78"/>
      <c r="M916" s="79"/>
      <c r="N916" s="309"/>
    </row>
    <row r="917" spans="1:14" x14ac:dyDescent="0.3">
      <c r="A917" s="184" t="s">
        <v>37</v>
      </c>
      <c r="B917" s="181">
        <v>8.7999999999999995E-2</v>
      </c>
      <c r="C917" s="182">
        <v>0.122</v>
      </c>
      <c r="D917" s="183">
        <v>0.13700000000000001</v>
      </c>
      <c r="E917" s="181">
        <v>0.189</v>
      </c>
      <c r="F917" s="182">
        <v>0.20300000000000001</v>
      </c>
      <c r="G917" s="183">
        <v>0.20300000000000001</v>
      </c>
      <c r="H917" s="181">
        <v>5.0999999999999997E-2</v>
      </c>
      <c r="I917" s="182">
        <v>7.9000000000000001E-2</v>
      </c>
      <c r="J917" s="183">
        <v>9.6000000000000002E-2</v>
      </c>
      <c r="K917" s="182"/>
      <c r="L917" s="182"/>
      <c r="M917" s="183"/>
      <c r="N917" s="309"/>
    </row>
    <row r="918" spans="1:14" x14ac:dyDescent="0.3">
      <c r="A918" s="184" t="s">
        <v>521</v>
      </c>
      <c r="B918" s="181">
        <v>0.89200000000000002</v>
      </c>
      <c r="C918" s="182">
        <v>0.83099999999999996</v>
      </c>
      <c r="D918" s="183">
        <v>0.80300000000000005</v>
      </c>
      <c r="E918" s="181">
        <v>0.78</v>
      </c>
      <c r="F918" s="182">
        <v>0.70899999999999996</v>
      </c>
      <c r="G918" s="183">
        <v>0.69599999999999995</v>
      </c>
      <c r="H918" s="181">
        <v>0.93400000000000005</v>
      </c>
      <c r="I918" s="182">
        <v>0.89700000000000002</v>
      </c>
      <c r="J918" s="183">
        <v>0.86699999999999999</v>
      </c>
      <c r="K918" s="182"/>
      <c r="L918" s="182"/>
      <c r="M918" s="183"/>
      <c r="N918" s="309"/>
    </row>
    <row r="919" spans="1:14" x14ac:dyDescent="0.3">
      <c r="A919" s="130" t="s">
        <v>194</v>
      </c>
      <c r="B919" s="131">
        <v>465</v>
      </c>
      <c r="C919" s="132">
        <v>5961</v>
      </c>
      <c r="D919" s="133">
        <v>12557</v>
      </c>
      <c r="E919" s="131">
        <v>127</v>
      </c>
      <c r="F919" s="132">
        <v>2055</v>
      </c>
      <c r="G919" s="133">
        <v>4645</v>
      </c>
      <c r="H919" s="131">
        <v>335</v>
      </c>
      <c r="I919" s="132">
        <v>3759</v>
      </c>
      <c r="J919" s="133">
        <v>7678</v>
      </c>
      <c r="K919" s="132"/>
      <c r="L919" s="132"/>
      <c r="M919" s="133"/>
      <c r="N919" s="134"/>
    </row>
    <row r="920" spans="1:14" x14ac:dyDescent="0.3">
      <c r="A920" s="141" t="s">
        <v>161</v>
      </c>
      <c r="B920" s="135">
        <v>1.1299999999999999</v>
      </c>
      <c r="C920" s="136">
        <v>1.22</v>
      </c>
      <c r="D920" s="137">
        <v>1.26</v>
      </c>
      <c r="E920" s="135">
        <v>1.25</v>
      </c>
      <c r="F920" s="136">
        <v>1.38</v>
      </c>
      <c r="G920" s="137">
        <v>1.4</v>
      </c>
      <c r="H920" s="135">
        <v>1.08</v>
      </c>
      <c r="I920" s="136">
        <v>1.1299999999999999</v>
      </c>
      <c r="J920" s="137">
        <v>1.17</v>
      </c>
      <c r="K920" s="136"/>
      <c r="L920" s="136"/>
      <c r="M920" s="137"/>
      <c r="N920" s="309"/>
    </row>
    <row r="921" spans="1:14" x14ac:dyDescent="0.3">
      <c r="A921" s="141" t="s">
        <v>35</v>
      </c>
      <c r="B921" s="135">
        <v>0.39</v>
      </c>
      <c r="C921" s="136">
        <v>0.51</v>
      </c>
      <c r="D921" s="137">
        <v>0.56000000000000005</v>
      </c>
      <c r="E921" s="135">
        <v>0.5</v>
      </c>
      <c r="F921" s="136">
        <v>0.64</v>
      </c>
      <c r="G921" s="137">
        <v>0.66</v>
      </c>
      <c r="H921" s="135">
        <v>0.32</v>
      </c>
      <c r="I921" s="136">
        <v>0.4</v>
      </c>
      <c r="J921" s="137">
        <v>0.46</v>
      </c>
      <c r="K921" s="136"/>
      <c r="L921" s="136"/>
      <c r="M921" s="137"/>
      <c r="N921" s="309"/>
    </row>
    <row r="922" spans="1:14" x14ac:dyDescent="0.3">
      <c r="A922" s="141" t="s">
        <v>163</v>
      </c>
      <c r="B922" s="135" t="s">
        <v>197</v>
      </c>
      <c r="C922" s="136" t="s">
        <v>199</v>
      </c>
      <c r="D922" s="137" t="s">
        <v>199</v>
      </c>
      <c r="E922" s="135" t="s">
        <v>197</v>
      </c>
      <c r="F922" s="136" t="s">
        <v>198</v>
      </c>
      <c r="G922" s="137" t="s">
        <v>198</v>
      </c>
      <c r="H922" s="135" t="s">
        <v>197</v>
      </c>
      <c r="I922" s="136" t="s">
        <v>198</v>
      </c>
      <c r="J922" s="137" t="s">
        <v>199</v>
      </c>
      <c r="K922" s="136"/>
      <c r="L922" s="136"/>
      <c r="M922" s="137"/>
      <c r="N922" s="309"/>
    </row>
    <row r="923" spans="1:14" x14ac:dyDescent="0.3">
      <c r="A923" s="142" t="s">
        <v>36</v>
      </c>
      <c r="B923" s="138" t="s">
        <v>197</v>
      </c>
      <c r="C923" s="139">
        <v>-0.17647058823529427</v>
      </c>
      <c r="D923" s="140">
        <v>-0.23214285714285732</v>
      </c>
      <c r="E923" s="138" t="s">
        <v>197</v>
      </c>
      <c r="F923" s="139">
        <v>-0.20312499999999983</v>
      </c>
      <c r="G923" s="140">
        <v>-0.22727272727272713</v>
      </c>
      <c r="H923" s="138" t="s">
        <v>197</v>
      </c>
      <c r="I923" s="139">
        <v>-0.12499999999999956</v>
      </c>
      <c r="J923" s="140">
        <v>-0.19565217391304315</v>
      </c>
      <c r="K923" s="139"/>
      <c r="L923" s="139"/>
      <c r="M923" s="140"/>
      <c r="N923" s="310"/>
    </row>
    <row r="924" spans="1:14" ht="26" x14ac:dyDescent="0.3">
      <c r="A924" s="190" t="s">
        <v>676</v>
      </c>
      <c r="B924" s="77">
        <v>1.2999999999999999E-2</v>
      </c>
      <c r="C924" s="78">
        <v>1.7999999999999999E-2</v>
      </c>
      <c r="D924" s="79">
        <v>1.4999999999999999E-2</v>
      </c>
      <c r="E924" s="77">
        <v>8.0000000000000002E-3</v>
      </c>
      <c r="F924" s="78">
        <v>0.01</v>
      </c>
      <c r="G924" s="79">
        <v>1.0999999999999999E-2</v>
      </c>
      <c r="H924" s="77">
        <v>1.2E-2</v>
      </c>
      <c r="I924" s="78">
        <v>2.1000000000000001E-2</v>
      </c>
      <c r="J924" s="79">
        <v>1.7000000000000001E-2</v>
      </c>
      <c r="K924" s="78"/>
      <c r="L924" s="78"/>
      <c r="M924" s="79"/>
      <c r="N924" s="309"/>
    </row>
    <row r="925" spans="1:14" x14ac:dyDescent="0.3">
      <c r="A925" s="184" t="s">
        <v>37</v>
      </c>
      <c r="B925" s="181">
        <v>0.109</v>
      </c>
      <c r="C925" s="182">
        <v>0.1</v>
      </c>
      <c r="D925" s="183">
        <v>8.7999999999999995E-2</v>
      </c>
      <c r="E925" s="181">
        <v>9.4E-2</v>
      </c>
      <c r="F925" s="182">
        <v>9.6000000000000002E-2</v>
      </c>
      <c r="G925" s="183">
        <v>7.9000000000000001E-2</v>
      </c>
      <c r="H925" s="181">
        <v>0.113</v>
      </c>
      <c r="I925" s="182">
        <v>9.9000000000000005E-2</v>
      </c>
      <c r="J925" s="183">
        <v>9.1999999999999998E-2</v>
      </c>
      <c r="K925" s="182"/>
      <c r="L925" s="182"/>
      <c r="M925" s="183"/>
      <c r="N925" s="309"/>
    </row>
    <row r="926" spans="1:14" x14ac:dyDescent="0.3">
      <c r="A926" s="184" t="s">
        <v>521</v>
      </c>
      <c r="B926" s="181">
        <v>0.878</v>
      </c>
      <c r="C926" s="182">
        <v>0.88200000000000001</v>
      </c>
      <c r="D926" s="183">
        <v>0.89700000000000002</v>
      </c>
      <c r="E926" s="181">
        <v>0.89800000000000002</v>
      </c>
      <c r="F926" s="182">
        <v>0.89300000000000002</v>
      </c>
      <c r="G926" s="183">
        <v>0.91</v>
      </c>
      <c r="H926" s="181">
        <v>0.875</v>
      </c>
      <c r="I926" s="182">
        <v>0.88</v>
      </c>
      <c r="J926" s="183">
        <v>0.89100000000000001</v>
      </c>
      <c r="K926" s="182"/>
      <c r="L926" s="182"/>
      <c r="M926" s="183"/>
      <c r="N926" s="309"/>
    </row>
    <row r="927" spans="1:14" x14ac:dyDescent="0.3">
      <c r="A927" s="130" t="s">
        <v>194</v>
      </c>
      <c r="B927" s="131">
        <v>466</v>
      </c>
      <c r="C927" s="132">
        <v>5965</v>
      </c>
      <c r="D927" s="133">
        <v>12561</v>
      </c>
      <c r="E927" s="131">
        <v>127</v>
      </c>
      <c r="F927" s="132">
        <v>2055</v>
      </c>
      <c r="G927" s="133">
        <v>4644</v>
      </c>
      <c r="H927" s="131">
        <v>336</v>
      </c>
      <c r="I927" s="132">
        <v>3763</v>
      </c>
      <c r="J927" s="133">
        <v>7683</v>
      </c>
      <c r="K927" s="132"/>
      <c r="L927" s="132"/>
      <c r="M927" s="133"/>
      <c r="N927" s="134"/>
    </row>
    <row r="928" spans="1:14" x14ac:dyDescent="0.3">
      <c r="A928" s="141" t="s">
        <v>161</v>
      </c>
      <c r="B928" s="135">
        <v>1.1399999999999999</v>
      </c>
      <c r="C928" s="136">
        <v>1.1399999999999999</v>
      </c>
      <c r="D928" s="137">
        <v>1.1200000000000001</v>
      </c>
      <c r="E928" s="135">
        <v>1.1100000000000001</v>
      </c>
      <c r="F928" s="136">
        <v>1.1200000000000001</v>
      </c>
      <c r="G928" s="137">
        <v>1.1000000000000001</v>
      </c>
      <c r="H928" s="135">
        <v>1.1399999999999999</v>
      </c>
      <c r="I928" s="136">
        <v>1.1399999999999999</v>
      </c>
      <c r="J928" s="137">
        <v>1.1299999999999999</v>
      </c>
      <c r="K928" s="136"/>
      <c r="L928" s="136"/>
      <c r="M928" s="137"/>
      <c r="N928" s="309"/>
    </row>
    <row r="929" spans="1:14" x14ac:dyDescent="0.3">
      <c r="A929" s="141" t="s">
        <v>35</v>
      </c>
      <c r="B929" s="135">
        <v>0.38</v>
      </c>
      <c r="C929" s="136">
        <v>0.39</v>
      </c>
      <c r="D929" s="137">
        <v>0.37</v>
      </c>
      <c r="E929" s="135">
        <v>0.34</v>
      </c>
      <c r="F929" s="136">
        <v>0.35</v>
      </c>
      <c r="G929" s="137">
        <v>0.33</v>
      </c>
      <c r="H929" s="135">
        <v>0.38</v>
      </c>
      <c r="I929" s="136">
        <v>0.4</v>
      </c>
      <c r="J929" s="137">
        <v>0.38</v>
      </c>
      <c r="K929" s="136"/>
      <c r="L929" s="136"/>
      <c r="M929" s="137"/>
      <c r="N929" s="309"/>
    </row>
    <row r="930" spans="1:14" x14ac:dyDescent="0.3">
      <c r="A930" s="141" t="s">
        <v>163</v>
      </c>
      <c r="B930" s="135" t="s">
        <v>197</v>
      </c>
      <c r="C930" s="136" t="s">
        <v>200</v>
      </c>
      <c r="D930" s="137" t="s">
        <v>200</v>
      </c>
      <c r="E930" s="135" t="s">
        <v>197</v>
      </c>
      <c r="F930" s="136" t="s">
        <v>200</v>
      </c>
      <c r="G930" s="137" t="s">
        <v>200</v>
      </c>
      <c r="H930" s="135" t="s">
        <v>197</v>
      </c>
      <c r="I930" s="136" t="s">
        <v>200</v>
      </c>
      <c r="J930" s="137" t="s">
        <v>200</v>
      </c>
      <c r="K930" s="136"/>
      <c r="L930" s="136"/>
      <c r="M930" s="137"/>
      <c r="N930" s="309"/>
    </row>
    <row r="931" spans="1:14" x14ac:dyDescent="0.3">
      <c r="A931" s="142" t="s">
        <v>36</v>
      </c>
      <c r="B931" s="138" t="s">
        <v>197</v>
      </c>
      <c r="C931" s="139">
        <v>0</v>
      </c>
      <c r="D931" s="140">
        <v>5.4054054054053502E-2</v>
      </c>
      <c r="E931" s="138" t="s">
        <v>197</v>
      </c>
      <c r="F931" s="139">
        <v>-2.8571428571428598E-2</v>
      </c>
      <c r="G931" s="140">
        <v>3.0303030303030328E-2</v>
      </c>
      <c r="H931" s="138" t="s">
        <v>197</v>
      </c>
      <c r="I931" s="139">
        <v>0</v>
      </c>
      <c r="J931" s="140">
        <v>2.6315789473684233E-2</v>
      </c>
      <c r="K931" s="139"/>
      <c r="L931" s="139"/>
      <c r="M931" s="140"/>
      <c r="N931" s="310"/>
    </row>
    <row r="932" spans="1:14" ht="52" x14ac:dyDescent="0.3">
      <c r="A932" s="190" t="s">
        <v>570</v>
      </c>
      <c r="B932" s="181">
        <v>0.34899999999999998</v>
      </c>
      <c r="C932" s="182">
        <v>0.35699999999999998</v>
      </c>
      <c r="D932" s="183">
        <v>0.34399999999999997</v>
      </c>
      <c r="E932" s="181">
        <v>0.373</v>
      </c>
      <c r="F932" s="182">
        <v>0.33800000000000002</v>
      </c>
      <c r="G932" s="183">
        <v>0.317</v>
      </c>
      <c r="H932" s="181">
        <v>0.34</v>
      </c>
      <c r="I932" s="182">
        <v>0.36099999999999999</v>
      </c>
      <c r="J932" s="183">
        <v>0.35799999999999998</v>
      </c>
      <c r="K932" s="182"/>
      <c r="L932" s="182"/>
      <c r="M932" s="183"/>
      <c r="N932" s="222" t="s">
        <v>42</v>
      </c>
    </row>
    <row r="933" spans="1:14" x14ac:dyDescent="0.3">
      <c r="A933" s="184" t="s">
        <v>567</v>
      </c>
      <c r="B933" s="181">
        <v>0.49399999999999999</v>
      </c>
      <c r="C933" s="182">
        <v>0.47499999999999998</v>
      </c>
      <c r="D933" s="183">
        <v>0.48099999999999998</v>
      </c>
      <c r="E933" s="181">
        <v>0.45200000000000001</v>
      </c>
      <c r="F933" s="182">
        <v>0.46899999999999997</v>
      </c>
      <c r="G933" s="183">
        <v>0.48099999999999998</v>
      </c>
      <c r="H933" s="181">
        <v>0.51200000000000001</v>
      </c>
      <c r="I933" s="182">
        <v>0.48199999999999998</v>
      </c>
      <c r="J933" s="183">
        <v>0.48299999999999998</v>
      </c>
      <c r="K933" s="182"/>
      <c r="L933" s="182"/>
      <c r="M933" s="183"/>
      <c r="N933" s="223"/>
    </row>
    <row r="934" spans="1:14" x14ac:dyDescent="0.3">
      <c r="A934" s="184" t="s">
        <v>39</v>
      </c>
      <c r="B934" s="181">
        <v>0.14799999999999999</v>
      </c>
      <c r="C934" s="182">
        <v>0.152</v>
      </c>
      <c r="D934" s="183">
        <v>0.158</v>
      </c>
      <c r="E934" s="181">
        <v>0.159</v>
      </c>
      <c r="F934" s="182">
        <v>0.17199999999999999</v>
      </c>
      <c r="G934" s="183">
        <v>0.18</v>
      </c>
      <c r="H934" s="181">
        <v>0.14199999999999999</v>
      </c>
      <c r="I934" s="182">
        <v>0.14199999999999999</v>
      </c>
      <c r="J934" s="183">
        <v>0.14599999999999999</v>
      </c>
      <c r="K934" s="182"/>
      <c r="L934" s="182"/>
      <c r="M934" s="183"/>
      <c r="N934" s="223"/>
    </row>
    <row r="935" spans="1:14" x14ac:dyDescent="0.3">
      <c r="A935" s="184" t="s">
        <v>568</v>
      </c>
      <c r="B935" s="181">
        <v>8.9999999999999993E-3</v>
      </c>
      <c r="C935" s="182">
        <v>1.4999999999999999E-2</v>
      </c>
      <c r="D935" s="183">
        <v>1.4999999999999999E-2</v>
      </c>
      <c r="E935" s="181">
        <v>1.6E-2</v>
      </c>
      <c r="F935" s="182">
        <v>1.9E-2</v>
      </c>
      <c r="G935" s="183">
        <v>0.02</v>
      </c>
      <c r="H935" s="181">
        <v>6.0000000000000001E-3</v>
      </c>
      <c r="I935" s="182">
        <v>1.2999999999999999E-2</v>
      </c>
      <c r="J935" s="183">
        <v>1.2999999999999999E-2</v>
      </c>
      <c r="K935" s="182"/>
      <c r="L935" s="182"/>
      <c r="M935" s="183"/>
      <c r="N935" s="223"/>
    </row>
    <row r="936" spans="1:14" x14ac:dyDescent="0.3">
      <c r="A936" s="184" t="s">
        <v>569</v>
      </c>
      <c r="B936" s="181">
        <v>0</v>
      </c>
      <c r="C936" s="182">
        <v>2E-3</v>
      </c>
      <c r="D936" s="183">
        <v>1E-3</v>
      </c>
      <c r="E936" s="181">
        <v>0</v>
      </c>
      <c r="F936" s="182">
        <v>2E-3</v>
      </c>
      <c r="G936" s="183">
        <v>2E-3</v>
      </c>
      <c r="H936" s="181">
        <v>0</v>
      </c>
      <c r="I936" s="182">
        <v>1E-3</v>
      </c>
      <c r="J936" s="183">
        <v>1E-3</v>
      </c>
      <c r="K936" s="182"/>
      <c r="L936" s="182"/>
      <c r="M936" s="183"/>
      <c r="N936" s="223"/>
    </row>
    <row r="937" spans="1:14" x14ac:dyDescent="0.3">
      <c r="A937" s="130" t="s">
        <v>194</v>
      </c>
      <c r="B937" s="131">
        <v>453</v>
      </c>
      <c r="C937" s="132">
        <v>5879</v>
      </c>
      <c r="D937" s="133">
        <v>12401</v>
      </c>
      <c r="E937" s="131">
        <v>126</v>
      </c>
      <c r="F937" s="132">
        <v>2032</v>
      </c>
      <c r="G937" s="133">
        <v>4599</v>
      </c>
      <c r="H937" s="131">
        <v>324</v>
      </c>
      <c r="I937" s="132">
        <v>3701</v>
      </c>
      <c r="J937" s="133">
        <v>7571</v>
      </c>
      <c r="K937" s="132"/>
      <c r="L937" s="132"/>
      <c r="M937" s="133"/>
      <c r="N937" s="372"/>
    </row>
    <row r="938" spans="1:14" x14ac:dyDescent="0.3">
      <c r="A938" s="141" t="s">
        <v>161</v>
      </c>
      <c r="B938" s="135">
        <v>4.18</v>
      </c>
      <c r="C938" s="136">
        <v>4.17</v>
      </c>
      <c r="D938" s="137">
        <v>4.1500000000000004</v>
      </c>
      <c r="E938" s="135">
        <v>4.18</v>
      </c>
      <c r="F938" s="136">
        <v>4.12</v>
      </c>
      <c r="G938" s="137">
        <v>4.09</v>
      </c>
      <c r="H938" s="135">
        <v>4.1900000000000004</v>
      </c>
      <c r="I938" s="136">
        <v>4.1900000000000004</v>
      </c>
      <c r="J938" s="137">
        <v>4.18</v>
      </c>
      <c r="K938" s="136"/>
      <c r="L938" s="136"/>
      <c r="M938" s="137"/>
      <c r="N938" s="223"/>
    </row>
    <row r="939" spans="1:14" x14ac:dyDescent="0.3">
      <c r="A939" s="141" t="s">
        <v>35</v>
      </c>
      <c r="B939" s="135">
        <v>0.71</v>
      </c>
      <c r="C939" s="136">
        <v>0.74</v>
      </c>
      <c r="D939" s="137">
        <v>0.74</v>
      </c>
      <c r="E939" s="135">
        <v>0.75</v>
      </c>
      <c r="F939" s="136">
        <v>0.77</v>
      </c>
      <c r="G939" s="137">
        <v>0.76</v>
      </c>
      <c r="H939" s="135">
        <v>0.69</v>
      </c>
      <c r="I939" s="136">
        <v>0.73</v>
      </c>
      <c r="J939" s="137">
        <v>0.73</v>
      </c>
      <c r="K939" s="136"/>
      <c r="L939" s="136"/>
      <c r="M939" s="137"/>
      <c r="N939" s="223"/>
    </row>
    <row r="940" spans="1:14" x14ac:dyDescent="0.3">
      <c r="A940" s="141" t="s">
        <v>163</v>
      </c>
      <c r="B940" s="135" t="s">
        <v>197</v>
      </c>
      <c r="C940" s="136" t="s">
        <v>200</v>
      </c>
      <c r="D940" s="137" t="s">
        <v>200</v>
      </c>
      <c r="E940" s="135" t="s">
        <v>197</v>
      </c>
      <c r="F940" s="136" t="s">
        <v>200</v>
      </c>
      <c r="G940" s="137" t="s">
        <v>200</v>
      </c>
      <c r="H940" s="135" t="s">
        <v>197</v>
      </c>
      <c r="I940" s="136" t="s">
        <v>200</v>
      </c>
      <c r="J940" s="137" t="s">
        <v>200</v>
      </c>
      <c r="K940" s="136"/>
      <c r="L940" s="136"/>
      <c r="M940" s="137"/>
      <c r="N940" s="223"/>
    </row>
    <row r="941" spans="1:14" x14ac:dyDescent="0.3">
      <c r="A941" s="142" t="s">
        <v>36</v>
      </c>
      <c r="B941" s="138" t="s">
        <v>197</v>
      </c>
      <c r="C941" s="139">
        <v>1.3513513513513226E-2</v>
      </c>
      <c r="D941" s="140">
        <v>4.0540540540539675E-2</v>
      </c>
      <c r="E941" s="138" t="s">
        <v>197</v>
      </c>
      <c r="F941" s="139">
        <v>7.7922077922077407E-2</v>
      </c>
      <c r="G941" s="140">
        <v>0.11842105263157876</v>
      </c>
      <c r="H941" s="138" t="s">
        <v>197</v>
      </c>
      <c r="I941" s="139">
        <v>0</v>
      </c>
      <c r="J941" s="140">
        <v>1.3698630136987227E-2</v>
      </c>
      <c r="K941" s="139"/>
      <c r="L941" s="139"/>
      <c r="M941" s="140"/>
      <c r="N941" s="224"/>
    </row>
    <row r="942" spans="1:14" ht="52" x14ac:dyDescent="0.3">
      <c r="A942" s="190" t="s">
        <v>1138</v>
      </c>
      <c r="B942" s="181">
        <v>0.38900000000000001</v>
      </c>
      <c r="C942" s="182">
        <v>0.40100000000000002</v>
      </c>
      <c r="D942" s="183">
        <v>0.41399999999999998</v>
      </c>
      <c r="E942" s="181">
        <v>0.34399999999999997</v>
      </c>
      <c r="F942" s="182">
        <v>0.42699999999999999</v>
      </c>
      <c r="G942" s="183">
        <v>0.434</v>
      </c>
      <c r="H942" s="181">
        <v>0.40400000000000003</v>
      </c>
      <c r="I942" s="182">
        <v>0.38700000000000001</v>
      </c>
      <c r="J942" s="183">
        <v>0.40300000000000002</v>
      </c>
      <c r="K942" s="182"/>
      <c r="L942" s="182"/>
      <c r="M942" s="183"/>
      <c r="N942" s="222" t="s">
        <v>42</v>
      </c>
    </row>
    <row r="943" spans="1:14" x14ac:dyDescent="0.3">
      <c r="A943" s="184" t="s">
        <v>567</v>
      </c>
      <c r="B943" s="181">
        <v>0.41599999999999998</v>
      </c>
      <c r="C943" s="182">
        <v>0.41099999999999998</v>
      </c>
      <c r="D943" s="183">
        <v>0.40899999999999997</v>
      </c>
      <c r="E943" s="181">
        <v>0.47199999999999998</v>
      </c>
      <c r="F943" s="182">
        <v>0.40100000000000002</v>
      </c>
      <c r="G943" s="183">
        <v>0.40300000000000002</v>
      </c>
      <c r="H943" s="181">
        <v>0.39500000000000002</v>
      </c>
      <c r="I943" s="182">
        <v>0.41799999999999998</v>
      </c>
      <c r="J943" s="183">
        <v>0.41299999999999998</v>
      </c>
      <c r="K943" s="182"/>
      <c r="L943" s="182"/>
      <c r="M943" s="183"/>
      <c r="N943" s="223"/>
    </row>
    <row r="944" spans="1:14" x14ac:dyDescent="0.3">
      <c r="A944" s="184" t="s">
        <v>39</v>
      </c>
      <c r="B944" s="181">
        <v>0.18099999999999999</v>
      </c>
      <c r="C944" s="182">
        <v>0.16600000000000001</v>
      </c>
      <c r="D944" s="183">
        <v>0.155</v>
      </c>
      <c r="E944" s="181">
        <v>0.17599999999999999</v>
      </c>
      <c r="F944" s="182">
        <v>0.152</v>
      </c>
      <c r="G944" s="183">
        <v>0.14199999999999999</v>
      </c>
      <c r="H944" s="181">
        <v>0.185</v>
      </c>
      <c r="I944" s="182">
        <v>0.17399999999999999</v>
      </c>
      <c r="J944" s="183">
        <v>0.16200000000000001</v>
      </c>
      <c r="K944" s="182"/>
      <c r="L944" s="182"/>
      <c r="M944" s="183"/>
      <c r="N944" s="223"/>
    </row>
    <row r="945" spans="1:14" x14ac:dyDescent="0.3">
      <c r="A945" s="184" t="s">
        <v>568</v>
      </c>
      <c r="B945" s="181">
        <v>1.2999999999999999E-2</v>
      </c>
      <c r="C945" s="182">
        <v>0.02</v>
      </c>
      <c r="D945" s="183">
        <v>2.1000000000000001E-2</v>
      </c>
      <c r="E945" s="181">
        <v>8.0000000000000002E-3</v>
      </c>
      <c r="F945" s="182">
        <v>1.7999999999999999E-2</v>
      </c>
      <c r="G945" s="183">
        <v>0.02</v>
      </c>
      <c r="H945" s="181">
        <v>1.4999999999999999E-2</v>
      </c>
      <c r="I945" s="182">
        <v>0.02</v>
      </c>
      <c r="J945" s="183">
        <v>0.02</v>
      </c>
      <c r="K945" s="182"/>
      <c r="L945" s="182"/>
      <c r="M945" s="183"/>
      <c r="N945" s="223"/>
    </row>
    <row r="946" spans="1:14" x14ac:dyDescent="0.3">
      <c r="A946" s="184" t="s">
        <v>569</v>
      </c>
      <c r="B946" s="181">
        <v>0</v>
      </c>
      <c r="C946" s="182">
        <v>2E-3</v>
      </c>
      <c r="D946" s="183">
        <v>2E-3</v>
      </c>
      <c r="E946" s="181">
        <v>0</v>
      </c>
      <c r="F946" s="182">
        <v>1E-3</v>
      </c>
      <c r="G946" s="183">
        <v>2E-3</v>
      </c>
      <c r="H946" s="181">
        <v>0</v>
      </c>
      <c r="I946" s="182">
        <v>2E-3</v>
      </c>
      <c r="J946" s="183">
        <v>2E-3</v>
      </c>
      <c r="K946" s="182"/>
      <c r="L946" s="182"/>
      <c r="M946" s="183"/>
      <c r="N946" s="223"/>
    </row>
    <row r="947" spans="1:14" x14ac:dyDescent="0.3">
      <c r="A947" s="130" t="s">
        <v>194</v>
      </c>
      <c r="B947" s="131">
        <v>452</v>
      </c>
      <c r="C947" s="132">
        <v>5876</v>
      </c>
      <c r="D947" s="133">
        <v>12396</v>
      </c>
      <c r="E947" s="131">
        <v>125</v>
      </c>
      <c r="F947" s="132">
        <v>2031</v>
      </c>
      <c r="G947" s="133">
        <v>4597</v>
      </c>
      <c r="H947" s="131">
        <v>324</v>
      </c>
      <c r="I947" s="132">
        <v>3699</v>
      </c>
      <c r="J947" s="133">
        <v>7568</v>
      </c>
      <c r="K947" s="132"/>
      <c r="L947" s="132"/>
      <c r="M947" s="133"/>
      <c r="N947" s="372"/>
    </row>
    <row r="948" spans="1:14" x14ac:dyDescent="0.3">
      <c r="A948" s="141" t="s">
        <v>161</v>
      </c>
      <c r="B948" s="135">
        <v>4.18</v>
      </c>
      <c r="C948" s="136">
        <v>4.1900000000000004</v>
      </c>
      <c r="D948" s="137">
        <v>4.21</v>
      </c>
      <c r="E948" s="135">
        <v>4.1500000000000004</v>
      </c>
      <c r="F948" s="136">
        <v>4.2300000000000004</v>
      </c>
      <c r="G948" s="137">
        <v>4.25</v>
      </c>
      <c r="H948" s="135">
        <v>4.1900000000000004</v>
      </c>
      <c r="I948" s="136">
        <v>4.17</v>
      </c>
      <c r="J948" s="137">
        <v>4.1900000000000004</v>
      </c>
      <c r="K948" s="136"/>
      <c r="L948" s="136"/>
      <c r="M948" s="137"/>
      <c r="N948" s="223"/>
    </row>
    <row r="949" spans="1:14" x14ac:dyDescent="0.3">
      <c r="A949" s="141" t="s">
        <v>35</v>
      </c>
      <c r="B949" s="135">
        <v>0.77</v>
      </c>
      <c r="C949" s="136">
        <v>0.79</v>
      </c>
      <c r="D949" s="137">
        <v>0.79</v>
      </c>
      <c r="E949" s="135">
        <v>0.73</v>
      </c>
      <c r="F949" s="136">
        <v>0.78</v>
      </c>
      <c r="G949" s="137">
        <v>0.78</v>
      </c>
      <c r="H949" s="135">
        <v>0.79</v>
      </c>
      <c r="I949" s="136">
        <v>0.79</v>
      </c>
      <c r="J949" s="137">
        <v>0.79</v>
      </c>
      <c r="K949" s="136"/>
      <c r="L949" s="136"/>
      <c r="M949" s="137"/>
      <c r="N949" s="223"/>
    </row>
    <row r="950" spans="1:14" x14ac:dyDescent="0.3">
      <c r="A950" s="141" t="s">
        <v>163</v>
      </c>
      <c r="B950" s="135" t="s">
        <v>197</v>
      </c>
      <c r="C950" s="136" t="s">
        <v>200</v>
      </c>
      <c r="D950" s="137" t="s">
        <v>200</v>
      </c>
      <c r="E950" s="135" t="s">
        <v>197</v>
      </c>
      <c r="F950" s="136" t="s">
        <v>200</v>
      </c>
      <c r="G950" s="137" t="s">
        <v>200</v>
      </c>
      <c r="H950" s="135" t="s">
        <v>197</v>
      </c>
      <c r="I950" s="136" t="s">
        <v>200</v>
      </c>
      <c r="J950" s="137" t="s">
        <v>200</v>
      </c>
      <c r="K950" s="136"/>
      <c r="L950" s="136"/>
      <c r="M950" s="137"/>
      <c r="N950" s="223"/>
    </row>
    <row r="951" spans="1:14" x14ac:dyDescent="0.3">
      <c r="A951" s="142" t="s">
        <v>36</v>
      </c>
      <c r="B951" s="138" t="s">
        <v>197</v>
      </c>
      <c r="C951" s="139">
        <v>-1.2658227848102119E-2</v>
      </c>
      <c r="D951" s="140">
        <v>-3.7974683544304111E-2</v>
      </c>
      <c r="E951" s="138" t="s">
        <v>197</v>
      </c>
      <c r="F951" s="139">
        <v>-0.10256410256410266</v>
      </c>
      <c r="G951" s="140">
        <v>-0.12820512820512775</v>
      </c>
      <c r="H951" s="138" t="s">
        <v>197</v>
      </c>
      <c r="I951" s="139">
        <v>2.5316455696203114E-2</v>
      </c>
      <c r="J951" s="140">
        <v>0</v>
      </c>
      <c r="K951" s="139"/>
      <c r="L951" s="139"/>
      <c r="M951" s="140"/>
      <c r="N951" s="224"/>
    </row>
    <row r="952" spans="1:14" ht="26" x14ac:dyDescent="0.3">
      <c r="A952" s="190" t="s">
        <v>571</v>
      </c>
      <c r="B952" s="181">
        <v>0.29099999999999998</v>
      </c>
      <c r="C952" s="182">
        <v>0.27200000000000002</v>
      </c>
      <c r="D952" s="183">
        <v>0.28000000000000003</v>
      </c>
      <c r="E952" s="181">
        <v>0.317</v>
      </c>
      <c r="F952" s="182">
        <v>0.309</v>
      </c>
      <c r="G952" s="183">
        <v>0.31900000000000001</v>
      </c>
      <c r="H952" s="181">
        <v>0.28100000000000003</v>
      </c>
      <c r="I952" s="182">
        <v>0.252</v>
      </c>
      <c r="J952" s="183">
        <v>0.25600000000000001</v>
      </c>
      <c r="K952" s="182"/>
      <c r="L952" s="182"/>
      <c r="M952" s="183"/>
      <c r="N952" s="222" t="s">
        <v>42</v>
      </c>
    </row>
    <row r="953" spans="1:14" x14ac:dyDescent="0.3">
      <c r="A953" s="184" t="s">
        <v>567</v>
      </c>
      <c r="B953" s="181">
        <v>0.41899999999999998</v>
      </c>
      <c r="C953" s="182">
        <v>0.42599999999999999</v>
      </c>
      <c r="D953" s="183">
        <v>0.42799999999999999</v>
      </c>
      <c r="E953" s="181">
        <v>0.46</v>
      </c>
      <c r="F953" s="182">
        <v>0.437</v>
      </c>
      <c r="G953" s="183">
        <v>0.42799999999999999</v>
      </c>
      <c r="H953" s="181">
        <v>0.40100000000000002</v>
      </c>
      <c r="I953" s="182">
        <v>0.42</v>
      </c>
      <c r="J953" s="183">
        <v>0.42799999999999999</v>
      </c>
      <c r="K953" s="182"/>
      <c r="L953" s="182"/>
      <c r="M953" s="183"/>
      <c r="N953" s="223"/>
    </row>
    <row r="954" spans="1:14" x14ac:dyDescent="0.3">
      <c r="A954" s="184" t="s">
        <v>39</v>
      </c>
      <c r="B954" s="181">
        <v>0.247</v>
      </c>
      <c r="C954" s="182">
        <v>0.248</v>
      </c>
      <c r="D954" s="183">
        <v>0.23899999999999999</v>
      </c>
      <c r="E954" s="181">
        <v>0.19</v>
      </c>
      <c r="F954" s="182">
        <v>0.219</v>
      </c>
      <c r="G954" s="183">
        <v>0.21199999999999999</v>
      </c>
      <c r="H954" s="181">
        <v>0.27200000000000002</v>
      </c>
      <c r="I954" s="182">
        <v>0.26500000000000001</v>
      </c>
      <c r="J954" s="183">
        <v>0.255</v>
      </c>
      <c r="K954" s="182"/>
      <c r="L954" s="182"/>
      <c r="M954" s="183"/>
      <c r="N954" s="223"/>
    </row>
    <row r="955" spans="1:14" x14ac:dyDescent="0.3">
      <c r="A955" s="184" t="s">
        <v>568</v>
      </c>
      <c r="B955" s="181">
        <v>0.04</v>
      </c>
      <c r="C955" s="182">
        <v>4.9000000000000002E-2</v>
      </c>
      <c r="D955" s="183">
        <v>4.9000000000000002E-2</v>
      </c>
      <c r="E955" s="181">
        <v>3.2000000000000001E-2</v>
      </c>
      <c r="F955" s="182">
        <v>3.3000000000000002E-2</v>
      </c>
      <c r="G955" s="183">
        <v>3.7999999999999999E-2</v>
      </c>
      <c r="H955" s="181">
        <v>4.2999999999999997E-2</v>
      </c>
      <c r="I955" s="182">
        <v>5.8000000000000003E-2</v>
      </c>
      <c r="J955" s="183">
        <v>5.5E-2</v>
      </c>
      <c r="K955" s="182"/>
      <c r="L955" s="182"/>
      <c r="M955" s="183"/>
      <c r="N955" s="223"/>
    </row>
    <row r="956" spans="1:14" x14ac:dyDescent="0.3">
      <c r="A956" s="184" t="s">
        <v>569</v>
      </c>
      <c r="B956" s="181">
        <v>2E-3</v>
      </c>
      <c r="C956" s="182">
        <v>4.0000000000000001E-3</v>
      </c>
      <c r="D956" s="183">
        <v>4.0000000000000001E-3</v>
      </c>
      <c r="E956" s="181">
        <v>0</v>
      </c>
      <c r="F956" s="182">
        <v>1E-3</v>
      </c>
      <c r="G956" s="183">
        <v>2E-3</v>
      </c>
      <c r="H956" s="181">
        <v>3.0000000000000001E-3</v>
      </c>
      <c r="I956" s="182">
        <v>6.0000000000000001E-3</v>
      </c>
      <c r="J956" s="183">
        <v>6.0000000000000001E-3</v>
      </c>
      <c r="K956" s="182"/>
      <c r="L956" s="182"/>
      <c r="M956" s="183"/>
      <c r="N956" s="223"/>
    </row>
    <row r="957" spans="1:14" x14ac:dyDescent="0.3">
      <c r="A957" s="130" t="s">
        <v>194</v>
      </c>
      <c r="B957" s="131">
        <v>453</v>
      </c>
      <c r="C957" s="132">
        <v>5876</v>
      </c>
      <c r="D957" s="133">
        <v>12392</v>
      </c>
      <c r="E957" s="131">
        <v>126</v>
      </c>
      <c r="F957" s="132">
        <v>2031</v>
      </c>
      <c r="G957" s="133">
        <v>4597</v>
      </c>
      <c r="H957" s="131">
        <v>324</v>
      </c>
      <c r="I957" s="132">
        <v>3699</v>
      </c>
      <c r="J957" s="133">
        <v>7564</v>
      </c>
      <c r="K957" s="132"/>
      <c r="L957" s="132"/>
      <c r="M957" s="133"/>
      <c r="N957" s="372"/>
    </row>
    <row r="958" spans="1:14" x14ac:dyDescent="0.3">
      <c r="A958" s="141" t="s">
        <v>161</v>
      </c>
      <c r="B958" s="135">
        <v>3.96</v>
      </c>
      <c r="C958" s="136">
        <v>3.91</v>
      </c>
      <c r="D958" s="137">
        <v>3.93</v>
      </c>
      <c r="E958" s="135">
        <v>4.0599999999999996</v>
      </c>
      <c r="F958" s="136">
        <v>4.0199999999999996</v>
      </c>
      <c r="G958" s="137">
        <v>4.0199999999999996</v>
      </c>
      <c r="H958" s="135">
        <v>3.91</v>
      </c>
      <c r="I958" s="136">
        <v>3.85</v>
      </c>
      <c r="J958" s="137">
        <v>3.87</v>
      </c>
      <c r="K958" s="136"/>
      <c r="L958" s="136"/>
      <c r="M958" s="137"/>
      <c r="N958" s="223"/>
    </row>
    <row r="959" spans="1:14" x14ac:dyDescent="0.3">
      <c r="A959" s="141" t="s">
        <v>35</v>
      </c>
      <c r="B959" s="135">
        <v>0.85</v>
      </c>
      <c r="C959" s="136">
        <v>0.86</v>
      </c>
      <c r="D959" s="137">
        <v>0.86</v>
      </c>
      <c r="E959" s="135">
        <v>0.8</v>
      </c>
      <c r="F959" s="136">
        <v>0.82</v>
      </c>
      <c r="G959" s="137">
        <v>0.84</v>
      </c>
      <c r="H959" s="135">
        <v>0.86</v>
      </c>
      <c r="I959" s="136">
        <v>0.88</v>
      </c>
      <c r="J959" s="137">
        <v>0.88</v>
      </c>
      <c r="K959" s="136"/>
      <c r="L959" s="136"/>
      <c r="M959" s="137"/>
      <c r="N959" s="223"/>
    </row>
    <row r="960" spans="1:14" x14ac:dyDescent="0.3">
      <c r="A960" s="141" t="s">
        <v>163</v>
      </c>
      <c r="B960" s="135" t="s">
        <v>197</v>
      </c>
      <c r="C960" s="136" t="s">
        <v>200</v>
      </c>
      <c r="D960" s="137" t="s">
        <v>200</v>
      </c>
      <c r="E960" s="135" t="s">
        <v>197</v>
      </c>
      <c r="F960" s="136" t="s">
        <v>200</v>
      </c>
      <c r="G960" s="137" t="s">
        <v>200</v>
      </c>
      <c r="H960" s="135" t="s">
        <v>197</v>
      </c>
      <c r="I960" s="136" t="s">
        <v>200</v>
      </c>
      <c r="J960" s="137" t="s">
        <v>200</v>
      </c>
      <c r="K960" s="136"/>
      <c r="L960" s="136"/>
      <c r="M960" s="137"/>
      <c r="N960" s="223"/>
    </row>
    <row r="961" spans="1:14" x14ac:dyDescent="0.3">
      <c r="A961" s="142" t="s">
        <v>36</v>
      </c>
      <c r="B961" s="138" t="s">
        <v>197</v>
      </c>
      <c r="C961" s="139">
        <v>5.8139534883720721E-2</v>
      </c>
      <c r="D961" s="140">
        <v>3.4883720930232329E-2</v>
      </c>
      <c r="E961" s="138" t="s">
        <v>197</v>
      </c>
      <c r="F961" s="139">
        <v>4.8780487804878092E-2</v>
      </c>
      <c r="G961" s="140">
        <v>4.7619047619047665E-2</v>
      </c>
      <c r="H961" s="138" t="s">
        <v>197</v>
      </c>
      <c r="I961" s="139">
        <v>6.8181818181818246E-2</v>
      </c>
      <c r="J961" s="140">
        <v>4.5454545454545497E-2</v>
      </c>
      <c r="K961" s="139"/>
      <c r="L961" s="139"/>
      <c r="M961" s="140"/>
      <c r="N961" s="224"/>
    </row>
    <row r="962" spans="1:14" ht="26" x14ac:dyDescent="0.3">
      <c r="A962" s="190" t="s">
        <v>572</v>
      </c>
      <c r="B962" s="181">
        <v>0.29399999999999998</v>
      </c>
      <c r="C962" s="182">
        <v>0.311</v>
      </c>
      <c r="D962" s="183">
        <v>0.32300000000000001</v>
      </c>
      <c r="E962" s="181">
        <v>0.34899999999999998</v>
      </c>
      <c r="F962" s="182">
        <v>0.34300000000000003</v>
      </c>
      <c r="G962" s="183">
        <v>0.36099999999999999</v>
      </c>
      <c r="H962" s="181">
        <v>0.26900000000000002</v>
      </c>
      <c r="I962" s="182">
        <v>0.28899999999999998</v>
      </c>
      <c r="J962" s="183">
        <v>0.29699999999999999</v>
      </c>
      <c r="K962" s="182"/>
      <c r="L962" s="182"/>
      <c r="M962" s="183"/>
      <c r="N962" s="222" t="s">
        <v>42</v>
      </c>
    </row>
    <row r="963" spans="1:14" x14ac:dyDescent="0.3">
      <c r="A963" s="184" t="s">
        <v>567</v>
      </c>
      <c r="B963" s="181">
        <v>0.40300000000000002</v>
      </c>
      <c r="C963" s="182">
        <v>0.38700000000000001</v>
      </c>
      <c r="D963" s="183">
        <v>0.39</v>
      </c>
      <c r="E963" s="181">
        <v>0.39700000000000002</v>
      </c>
      <c r="F963" s="182">
        <v>0.38500000000000001</v>
      </c>
      <c r="G963" s="183">
        <v>0.38500000000000001</v>
      </c>
      <c r="H963" s="181">
        <v>0.40600000000000003</v>
      </c>
      <c r="I963" s="182">
        <v>0.38800000000000001</v>
      </c>
      <c r="J963" s="183">
        <v>0.39300000000000002</v>
      </c>
      <c r="K963" s="182"/>
      <c r="L963" s="182"/>
      <c r="M963" s="183"/>
      <c r="N963" s="223"/>
    </row>
    <row r="964" spans="1:14" x14ac:dyDescent="0.3">
      <c r="A964" s="184" t="s">
        <v>39</v>
      </c>
      <c r="B964" s="181">
        <v>0.23899999999999999</v>
      </c>
      <c r="C964" s="182">
        <v>0.23499999999999999</v>
      </c>
      <c r="D964" s="183">
        <v>0.222</v>
      </c>
      <c r="E964" s="181">
        <v>0.20599999999999999</v>
      </c>
      <c r="F964" s="182">
        <v>0.216</v>
      </c>
      <c r="G964" s="183">
        <v>0.20100000000000001</v>
      </c>
      <c r="H964" s="181">
        <v>0.254</v>
      </c>
      <c r="I964" s="182">
        <v>0.249</v>
      </c>
      <c r="J964" s="183">
        <v>0.23799999999999999</v>
      </c>
      <c r="K964" s="182"/>
      <c r="L964" s="182"/>
      <c r="M964" s="183"/>
      <c r="N964" s="223"/>
    </row>
    <row r="965" spans="1:14" x14ac:dyDescent="0.3">
      <c r="A965" s="184" t="s">
        <v>568</v>
      </c>
      <c r="B965" s="181">
        <v>5.0999999999999997E-2</v>
      </c>
      <c r="C965" s="182">
        <v>5.7000000000000002E-2</v>
      </c>
      <c r="D965" s="183">
        <v>5.7000000000000002E-2</v>
      </c>
      <c r="E965" s="181">
        <v>3.2000000000000001E-2</v>
      </c>
      <c r="F965" s="182">
        <v>0.05</v>
      </c>
      <c r="G965" s="183">
        <v>4.8000000000000001E-2</v>
      </c>
      <c r="H965" s="181">
        <v>5.8999999999999997E-2</v>
      </c>
      <c r="I965" s="182">
        <v>6.2E-2</v>
      </c>
      <c r="J965" s="183">
        <v>6.3E-2</v>
      </c>
      <c r="K965" s="182"/>
      <c r="L965" s="182"/>
      <c r="M965" s="183"/>
      <c r="N965" s="223"/>
    </row>
    <row r="966" spans="1:14" x14ac:dyDescent="0.3">
      <c r="A966" s="184" t="s">
        <v>569</v>
      </c>
      <c r="B966" s="181">
        <v>1.2999999999999999E-2</v>
      </c>
      <c r="C966" s="182">
        <v>0.01</v>
      </c>
      <c r="D966" s="183">
        <v>8.0000000000000002E-3</v>
      </c>
      <c r="E966" s="181">
        <v>1.6E-2</v>
      </c>
      <c r="F966" s="182">
        <v>7.0000000000000001E-3</v>
      </c>
      <c r="G966" s="183">
        <v>5.0000000000000001E-3</v>
      </c>
      <c r="H966" s="181">
        <v>1.2E-2</v>
      </c>
      <c r="I966" s="182">
        <v>1.2E-2</v>
      </c>
      <c r="J966" s="183">
        <v>0.01</v>
      </c>
      <c r="K966" s="182"/>
      <c r="L966" s="182"/>
      <c r="M966" s="183"/>
      <c r="N966" s="223"/>
    </row>
    <row r="967" spans="1:14" x14ac:dyDescent="0.3">
      <c r="A967" s="130" t="s">
        <v>194</v>
      </c>
      <c r="B967" s="131">
        <v>452</v>
      </c>
      <c r="C967" s="132">
        <v>5876</v>
      </c>
      <c r="D967" s="133">
        <v>12394</v>
      </c>
      <c r="E967" s="131">
        <v>126</v>
      </c>
      <c r="F967" s="132">
        <v>2032</v>
      </c>
      <c r="G967" s="133">
        <v>4598</v>
      </c>
      <c r="H967" s="131">
        <v>323</v>
      </c>
      <c r="I967" s="132">
        <v>3698</v>
      </c>
      <c r="J967" s="133">
        <v>7565</v>
      </c>
      <c r="K967" s="132"/>
      <c r="L967" s="132"/>
      <c r="M967" s="133"/>
      <c r="N967" s="372"/>
    </row>
    <row r="968" spans="1:14" x14ac:dyDescent="0.3">
      <c r="A968" s="141" t="s">
        <v>161</v>
      </c>
      <c r="B968" s="135">
        <v>3.91</v>
      </c>
      <c r="C968" s="136">
        <v>3.93</v>
      </c>
      <c r="D968" s="137">
        <v>3.96</v>
      </c>
      <c r="E968" s="135">
        <v>4.03</v>
      </c>
      <c r="F968" s="136">
        <v>4.01</v>
      </c>
      <c r="G968" s="137">
        <v>4.05</v>
      </c>
      <c r="H968" s="135">
        <v>3.86</v>
      </c>
      <c r="I968" s="136">
        <v>3.88</v>
      </c>
      <c r="J968" s="137">
        <v>3.9</v>
      </c>
      <c r="K968" s="136"/>
      <c r="L968" s="136"/>
      <c r="M968" s="137"/>
      <c r="N968" s="223"/>
    </row>
    <row r="969" spans="1:14" x14ac:dyDescent="0.3">
      <c r="A969" s="141" t="s">
        <v>35</v>
      </c>
      <c r="B969" s="135">
        <v>0.92</v>
      </c>
      <c r="C969" s="136">
        <v>0.93</v>
      </c>
      <c r="D969" s="137">
        <v>0.92</v>
      </c>
      <c r="E969" s="135">
        <v>0.91</v>
      </c>
      <c r="F969" s="136">
        <v>0.91</v>
      </c>
      <c r="G969" s="137">
        <v>0.89</v>
      </c>
      <c r="H969" s="135">
        <v>0.92</v>
      </c>
      <c r="I969" s="136">
        <v>0.94</v>
      </c>
      <c r="J969" s="137">
        <v>0.93</v>
      </c>
      <c r="K969" s="136"/>
      <c r="L969" s="136"/>
      <c r="M969" s="137"/>
      <c r="N969" s="223"/>
    </row>
    <row r="970" spans="1:14" x14ac:dyDescent="0.3">
      <c r="A970" s="141" t="s">
        <v>163</v>
      </c>
      <c r="B970" s="135" t="s">
        <v>197</v>
      </c>
      <c r="C970" s="136" t="s">
        <v>200</v>
      </c>
      <c r="D970" s="137" t="s">
        <v>200</v>
      </c>
      <c r="E970" s="135" t="s">
        <v>197</v>
      </c>
      <c r="F970" s="136" t="s">
        <v>200</v>
      </c>
      <c r="G970" s="137" t="s">
        <v>200</v>
      </c>
      <c r="H970" s="135" t="s">
        <v>197</v>
      </c>
      <c r="I970" s="136" t="s">
        <v>200</v>
      </c>
      <c r="J970" s="137" t="s">
        <v>200</v>
      </c>
      <c r="K970" s="136"/>
      <c r="L970" s="136"/>
      <c r="M970" s="137"/>
      <c r="N970" s="223"/>
    </row>
    <row r="971" spans="1:14" x14ac:dyDescent="0.3">
      <c r="A971" s="142" t="s">
        <v>36</v>
      </c>
      <c r="B971" s="138" t="s">
        <v>197</v>
      </c>
      <c r="C971" s="139">
        <v>-2.1505376344086041E-2</v>
      </c>
      <c r="D971" s="140">
        <v>-5.4347826086956326E-2</v>
      </c>
      <c r="E971" s="138" t="s">
        <v>197</v>
      </c>
      <c r="F971" s="139">
        <v>2.1978021978022486E-2</v>
      </c>
      <c r="G971" s="140">
        <v>-2.2471910112359071E-2</v>
      </c>
      <c r="H971" s="138" t="s">
        <v>197</v>
      </c>
      <c r="I971" s="139">
        <v>-2.1276595744680871E-2</v>
      </c>
      <c r="J971" s="140">
        <v>-4.3010752688172081E-2</v>
      </c>
      <c r="K971" s="139"/>
      <c r="L971" s="139"/>
      <c r="M971" s="140"/>
      <c r="N971" s="224"/>
    </row>
    <row r="972" spans="1:14" ht="26" x14ac:dyDescent="0.3">
      <c r="A972" s="190" t="s">
        <v>1092</v>
      </c>
      <c r="B972" s="181">
        <v>0.59699999999999998</v>
      </c>
      <c r="C972" s="182">
        <v>0.60099999999999998</v>
      </c>
      <c r="D972" s="183">
        <v>0.60699999999999998</v>
      </c>
      <c r="E972" s="181">
        <v>0.48399999999999999</v>
      </c>
      <c r="F972" s="182">
        <v>0.54400000000000004</v>
      </c>
      <c r="G972" s="183">
        <v>0.55100000000000005</v>
      </c>
      <c r="H972" s="181">
        <v>0.64100000000000001</v>
      </c>
      <c r="I972" s="182">
        <v>0.625</v>
      </c>
      <c r="J972" s="183">
        <v>0.63800000000000001</v>
      </c>
      <c r="K972" s="182"/>
      <c r="L972" s="182"/>
      <c r="M972" s="183"/>
      <c r="N972" s="222" t="s">
        <v>42</v>
      </c>
    </row>
    <row r="973" spans="1:14" x14ac:dyDescent="0.3">
      <c r="A973" s="184" t="s">
        <v>567</v>
      </c>
      <c r="B973" s="181">
        <v>0.33</v>
      </c>
      <c r="C973" s="182">
        <v>0.318</v>
      </c>
      <c r="D973" s="183">
        <v>0.312</v>
      </c>
      <c r="E973" s="181">
        <v>0.40500000000000003</v>
      </c>
      <c r="F973" s="182">
        <v>0.34499999999999997</v>
      </c>
      <c r="G973" s="183">
        <v>0.33900000000000002</v>
      </c>
      <c r="H973" s="181">
        <v>0.3</v>
      </c>
      <c r="I973" s="182">
        <v>0.309</v>
      </c>
      <c r="J973" s="183">
        <v>0.29799999999999999</v>
      </c>
      <c r="K973" s="182"/>
      <c r="L973" s="182"/>
      <c r="M973" s="183"/>
      <c r="N973" s="223"/>
    </row>
    <row r="974" spans="1:14" x14ac:dyDescent="0.3">
      <c r="A974" s="184" t="s">
        <v>39</v>
      </c>
      <c r="B974" s="181">
        <v>7.2999999999999995E-2</v>
      </c>
      <c r="C974" s="182">
        <v>7.4999999999999997E-2</v>
      </c>
      <c r="D974" s="183">
        <v>7.3999999999999996E-2</v>
      </c>
      <c r="E974" s="181">
        <v>0.111</v>
      </c>
      <c r="F974" s="182">
        <v>0.10299999999999999</v>
      </c>
      <c r="G974" s="183">
        <v>0.1</v>
      </c>
      <c r="H974" s="181">
        <v>5.8999999999999997E-2</v>
      </c>
      <c r="I974" s="182">
        <v>6.0999999999999999E-2</v>
      </c>
      <c r="J974" s="183">
        <v>5.8000000000000003E-2</v>
      </c>
      <c r="K974" s="182"/>
      <c r="L974" s="182"/>
      <c r="M974" s="183"/>
      <c r="N974" s="223"/>
    </row>
    <row r="975" spans="1:14" x14ac:dyDescent="0.3">
      <c r="A975" s="184" t="s">
        <v>568</v>
      </c>
      <c r="B975" s="181">
        <v>0</v>
      </c>
      <c r="C975" s="182">
        <v>6.0000000000000001E-3</v>
      </c>
      <c r="D975" s="183">
        <v>7.0000000000000001E-3</v>
      </c>
      <c r="E975" s="181">
        <v>0</v>
      </c>
      <c r="F975" s="182">
        <v>8.0000000000000002E-3</v>
      </c>
      <c r="G975" s="183">
        <v>0.01</v>
      </c>
      <c r="H975" s="181">
        <v>0</v>
      </c>
      <c r="I975" s="182">
        <v>5.0000000000000001E-3</v>
      </c>
      <c r="J975" s="183">
        <v>5.0000000000000001E-3</v>
      </c>
      <c r="K975" s="182"/>
      <c r="L975" s="182"/>
      <c r="M975" s="183"/>
      <c r="N975" s="223"/>
    </row>
    <row r="976" spans="1:14" x14ac:dyDescent="0.3">
      <c r="A976" s="184" t="s">
        <v>569</v>
      </c>
      <c r="B976" s="181">
        <v>0</v>
      </c>
      <c r="C976" s="182">
        <v>1E-3</v>
      </c>
      <c r="D976" s="183">
        <v>0</v>
      </c>
      <c r="E976" s="181">
        <v>0</v>
      </c>
      <c r="F976" s="182">
        <v>0</v>
      </c>
      <c r="G976" s="183">
        <v>0</v>
      </c>
      <c r="H976" s="181">
        <v>0</v>
      </c>
      <c r="I976" s="182">
        <v>1E-3</v>
      </c>
      <c r="J976" s="183">
        <v>1E-3</v>
      </c>
      <c r="K976" s="182"/>
      <c r="L976" s="182"/>
      <c r="M976" s="183"/>
      <c r="N976" s="223"/>
    </row>
    <row r="977" spans="1:14" x14ac:dyDescent="0.3">
      <c r="A977" s="130" t="s">
        <v>194</v>
      </c>
      <c r="B977" s="131">
        <v>452</v>
      </c>
      <c r="C977" s="132">
        <v>5876</v>
      </c>
      <c r="D977" s="133">
        <v>12396</v>
      </c>
      <c r="E977" s="131">
        <v>126</v>
      </c>
      <c r="F977" s="132">
        <v>2032</v>
      </c>
      <c r="G977" s="133">
        <v>4599</v>
      </c>
      <c r="H977" s="131">
        <v>323</v>
      </c>
      <c r="I977" s="132">
        <v>3698</v>
      </c>
      <c r="J977" s="133">
        <v>7566</v>
      </c>
      <c r="K977" s="132"/>
      <c r="L977" s="132"/>
      <c r="M977" s="133"/>
      <c r="N977" s="372"/>
    </row>
    <row r="978" spans="1:14" x14ac:dyDescent="0.3">
      <c r="A978" s="141" t="s">
        <v>161</v>
      </c>
      <c r="B978" s="135">
        <v>4.5199999999999996</v>
      </c>
      <c r="C978" s="136">
        <v>4.51</v>
      </c>
      <c r="D978" s="137">
        <v>4.5199999999999996</v>
      </c>
      <c r="E978" s="135">
        <v>4.37</v>
      </c>
      <c r="F978" s="136">
        <v>4.42</v>
      </c>
      <c r="G978" s="137">
        <v>4.43</v>
      </c>
      <c r="H978" s="135">
        <v>4.58</v>
      </c>
      <c r="I978" s="136">
        <v>4.55</v>
      </c>
      <c r="J978" s="137">
        <v>4.57</v>
      </c>
      <c r="K978" s="136"/>
      <c r="L978" s="136"/>
      <c r="M978" s="137"/>
      <c r="N978" s="223"/>
    </row>
    <row r="979" spans="1:14" x14ac:dyDescent="0.3">
      <c r="A979" s="141" t="s">
        <v>35</v>
      </c>
      <c r="B979" s="135">
        <v>0.63</v>
      </c>
      <c r="C979" s="136">
        <v>0.66</v>
      </c>
      <c r="D979" s="137">
        <v>0.67</v>
      </c>
      <c r="E979" s="135">
        <v>0.68</v>
      </c>
      <c r="F979" s="136">
        <v>0.71</v>
      </c>
      <c r="G979" s="137">
        <v>0.71</v>
      </c>
      <c r="H979" s="135">
        <v>0.6</v>
      </c>
      <c r="I979" s="136">
        <v>0.64</v>
      </c>
      <c r="J979" s="137">
        <v>0.63</v>
      </c>
      <c r="K979" s="136"/>
      <c r="L979" s="136"/>
      <c r="M979" s="137"/>
      <c r="N979" s="223"/>
    </row>
    <row r="980" spans="1:14" x14ac:dyDescent="0.3">
      <c r="A980" s="141" t="s">
        <v>163</v>
      </c>
      <c r="B980" s="135" t="s">
        <v>197</v>
      </c>
      <c r="C980" s="136" t="s">
        <v>200</v>
      </c>
      <c r="D980" s="137" t="s">
        <v>200</v>
      </c>
      <c r="E980" s="135" t="s">
        <v>197</v>
      </c>
      <c r="F980" s="136" t="s">
        <v>200</v>
      </c>
      <c r="G980" s="137" t="s">
        <v>200</v>
      </c>
      <c r="H980" s="135" t="s">
        <v>197</v>
      </c>
      <c r="I980" s="136" t="s">
        <v>200</v>
      </c>
      <c r="J980" s="137" t="s">
        <v>200</v>
      </c>
      <c r="K980" s="136"/>
      <c r="L980" s="136"/>
      <c r="M980" s="137"/>
      <c r="N980" s="223"/>
    </row>
    <row r="981" spans="1:14" x14ac:dyDescent="0.3">
      <c r="A981" s="142" t="s">
        <v>36</v>
      </c>
      <c r="B981" s="138" t="s">
        <v>197</v>
      </c>
      <c r="C981" s="139">
        <v>1.5151515151514828E-2</v>
      </c>
      <c r="D981" s="140">
        <v>0</v>
      </c>
      <c r="E981" s="138" t="s">
        <v>197</v>
      </c>
      <c r="F981" s="139">
        <v>-7.0422535211267359E-2</v>
      </c>
      <c r="G981" s="140">
        <v>-8.4507042253520584E-2</v>
      </c>
      <c r="H981" s="138" t="s">
        <v>197</v>
      </c>
      <c r="I981" s="139">
        <v>4.6875000000000389E-2</v>
      </c>
      <c r="J981" s="140">
        <v>1.5873015873015536E-2</v>
      </c>
      <c r="K981" s="139"/>
      <c r="L981" s="139"/>
      <c r="M981" s="140"/>
      <c r="N981" s="224"/>
    </row>
    <row r="982" spans="1:14" ht="52" x14ac:dyDescent="0.3">
      <c r="A982" s="188" t="s">
        <v>1139</v>
      </c>
      <c r="B982" s="181">
        <v>0.41</v>
      </c>
      <c r="C982" s="182">
        <v>0.40100000000000002</v>
      </c>
      <c r="D982" s="183">
        <v>0.42799999999999999</v>
      </c>
      <c r="E982" s="181">
        <v>0.432</v>
      </c>
      <c r="F982" s="182">
        <v>0.41</v>
      </c>
      <c r="G982" s="183">
        <v>0.45200000000000001</v>
      </c>
      <c r="H982" s="181">
        <v>0.39900000000000002</v>
      </c>
      <c r="I982" s="182">
        <v>0.39300000000000002</v>
      </c>
      <c r="J982" s="183">
        <v>0.41099999999999998</v>
      </c>
      <c r="K982" s="182"/>
      <c r="L982" s="182"/>
      <c r="M982" s="183"/>
      <c r="N982" s="222" t="s">
        <v>200</v>
      </c>
    </row>
    <row r="983" spans="1:14" x14ac:dyDescent="0.3">
      <c r="A983" s="184" t="s">
        <v>567</v>
      </c>
      <c r="B983" s="181">
        <v>0.45</v>
      </c>
      <c r="C983" s="182">
        <v>0.41899999999999998</v>
      </c>
      <c r="D983" s="183">
        <v>0.41499999999999998</v>
      </c>
      <c r="E983" s="181">
        <v>0.4</v>
      </c>
      <c r="F983" s="182">
        <v>0.41799999999999998</v>
      </c>
      <c r="G983" s="183">
        <v>0.40200000000000002</v>
      </c>
      <c r="H983" s="181">
        <v>0.47099999999999997</v>
      </c>
      <c r="I983" s="182">
        <v>0.42099999999999999</v>
      </c>
      <c r="J983" s="183">
        <v>0.42399999999999999</v>
      </c>
      <c r="K983" s="182"/>
      <c r="L983" s="182"/>
      <c r="M983" s="183"/>
      <c r="N983" s="223"/>
    </row>
    <row r="984" spans="1:14" x14ac:dyDescent="0.3">
      <c r="A984" s="184" t="s">
        <v>39</v>
      </c>
      <c r="B984" s="181">
        <v>0.13300000000000001</v>
      </c>
      <c r="C984" s="182">
        <v>0.16400000000000001</v>
      </c>
      <c r="D984" s="183">
        <v>0.14299999999999999</v>
      </c>
      <c r="E984" s="181">
        <v>0.16800000000000001</v>
      </c>
      <c r="F984" s="182">
        <v>0.155</v>
      </c>
      <c r="G984" s="183">
        <v>0.13300000000000001</v>
      </c>
      <c r="H984" s="181">
        <v>0.121</v>
      </c>
      <c r="I984" s="182">
        <v>0.17100000000000001</v>
      </c>
      <c r="J984" s="183">
        <v>0.15</v>
      </c>
      <c r="K984" s="182"/>
      <c r="L984" s="182"/>
      <c r="M984" s="183"/>
      <c r="N984" s="223"/>
    </row>
    <row r="985" spans="1:14" x14ac:dyDescent="0.3">
      <c r="A985" s="184" t="s">
        <v>568</v>
      </c>
      <c r="B985" s="181">
        <v>7.0000000000000001E-3</v>
      </c>
      <c r="C985" s="182">
        <v>1.4E-2</v>
      </c>
      <c r="D985" s="183">
        <v>1.2999999999999999E-2</v>
      </c>
      <c r="E985" s="181">
        <v>0</v>
      </c>
      <c r="F985" s="182">
        <v>1.6E-2</v>
      </c>
      <c r="G985" s="183">
        <v>1.2E-2</v>
      </c>
      <c r="H985" s="181">
        <v>8.9999999999999993E-3</v>
      </c>
      <c r="I985" s="182">
        <v>1.2999999999999999E-2</v>
      </c>
      <c r="J985" s="183">
        <v>1.4E-2</v>
      </c>
      <c r="K985" s="182"/>
      <c r="L985" s="182"/>
      <c r="M985" s="183"/>
      <c r="N985" s="223"/>
    </row>
    <row r="986" spans="1:14" x14ac:dyDescent="0.3">
      <c r="A986" s="184" t="s">
        <v>569</v>
      </c>
      <c r="B986" s="181">
        <v>0</v>
      </c>
      <c r="C986" s="182">
        <v>2E-3</v>
      </c>
      <c r="D986" s="183">
        <v>2E-3</v>
      </c>
      <c r="E986" s="181">
        <v>0</v>
      </c>
      <c r="F986" s="182">
        <v>1E-3</v>
      </c>
      <c r="G986" s="183">
        <v>2E-3</v>
      </c>
      <c r="H986" s="181">
        <v>0</v>
      </c>
      <c r="I986" s="182">
        <v>2E-3</v>
      </c>
      <c r="J986" s="183">
        <v>1E-3</v>
      </c>
      <c r="K986" s="182"/>
      <c r="L986" s="182"/>
      <c r="M986" s="183"/>
      <c r="N986" s="223"/>
    </row>
    <row r="987" spans="1:14" x14ac:dyDescent="0.3">
      <c r="A987" s="130" t="s">
        <v>194</v>
      </c>
      <c r="B987" s="131">
        <v>451</v>
      </c>
      <c r="C987" s="132">
        <v>5876</v>
      </c>
      <c r="D987" s="133">
        <v>12396</v>
      </c>
      <c r="E987" s="131">
        <v>125</v>
      </c>
      <c r="F987" s="132">
        <v>2031</v>
      </c>
      <c r="G987" s="133">
        <v>4598</v>
      </c>
      <c r="H987" s="131">
        <v>323</v>
      </c>
      <c r="I987" s="132">
        <v>3699</v>
      </c>
      <c r="J987" s="133">
        <v>7567</v>
      </c>
      <c r="K987" s="132"/>
      <c r="L987" s="132"/>
      <c r="M987" s="133"/>
      <c r="N987" s="372"/>
    </row>
    <row r="988" spans="1:14" x14ac:dyDescent="0.3">
      <c r="A988" s="141" t="s">
        <v>161</v>
      </c>
      <c r="B988" s="135">
        <v>4.26</v>
      </c>
      <c r="C988" s="136">
        <v>4.2</v>
      </c>
      <c r="D988" s="137">
        <v>4.25</v>
      </c>
      <c r="E988" s="135">
        <v>4.26</v>
      </c>
      <c r="F988" s="136">
        <v>4.22</v>
      </c>
      <c r="G988" s="137">
        <v>4.29</v>
      </c>
      <c r="H988" s="135">
        <v>4.26</v>
      </c>
      <c r="I988" s="136">
        <v>4.1900000000000004</v>
      </c>
      <c r="J988" s="137">
        <v>4.2300000000000004</v>
      </c>
      <c r="K988" s="136"/>
      <c r="L988" s="136"/>
      <c r="M988" s="137"/>
      <c r="N988" s="223"/>
    </row>
    <row r="989" spans="1:14" x14ac:dyDescent="0.3">
      <c r="A989" s="141" t="s">
        <v>35</v>
      </c>
      <c r="B989" s="135">
        <v>0.71</v>
      </c>
      <c r="C989" s="136">
        <v>0.77</v>
      </c>
      <c r="D989" s="137">
        <v>0.76</v>
      </c>
      <c r="E989" s="135">
        <v>0.73</v>
      </c>
      <c r="F989" s="136">
        <v>0.77</v>
      </c>
      <c r="G989" s="137">
        <v>0.75</v>
      </c>
      <c r="H989" s="135">
        <v>0.7</v>
      </c>
      <c r="I989" s="136">
        <v>0.77</v>
      </c>
      <c r="J989" s="137">
        <v>0.76</v>
      </c>
      <c r="K989" s="136"/>
      <c r="L989" s="136"/>
      <c r="M989" s="137"/>
      <c r="N989" s="223"/>
    </row>
    <row r="990" spans="1:14" x14ac:dyDescent="0.3">
      <c r="A990" s="141" t="s">
        <v>163</v>
      </c>
      <c r="B990" s="135" t="s">
        <v>197</v>
      </c>
      <c r="C990" s="136" t="s">
        <v>200</v>
      </c>
      <c r="D990" s="137" t="s">
        <v>200</v>
      </c>
      <c r="E990" s="135" t="s">
        <v>197</v>
      </c>
      <c r="F990" s="136" t="s">
        <v>200</v>
      </c>
      <c r="G990" s="137" t="s">
        <v>200</v>
      </c>
      <c r="H990" s="135" t="s">
        <v>197</v>
      </c>
      <c r="I990" s="136" t="s">
        <v>200</v>
      </c>
      <c r="J990" s="137" t="s">
        <v>200</v>
      </c>
      <c r="K990" s="136"/>
      <c r="L990" s="136"/>
      <c r="M990" s="137"/>
      <c r="N990" s="223"/>
    </row>
    <row r="991" spans="1:14" x14ac:dyDescent="0.3">
      <c r="A991" s="142" t="s">
        <v>36</v>
      </c>
      <c r="B991" s="138" t="s">
        <v>197</v>
      </c>
      <c r="C991" s="139">
        <v>7.7922077922077407E-2</v>
      </c>
      <c r="D991" s="140">
        <v>1.3157894736841825E-2</v>
      </c>
      <c r="E991" s="138" t="s">
        <v>197</v>
      </c>
      <c r="F991" s="139">
        <v>5.1948051948051993E-2</v>
      </c>
      <c r="G991" s="140">
        <v>-4.0000000000000334E-2</v>
      </c>
      <c r="H991" s="138" t="s">
        <v>197</v>
      </c>
      <c r="I991" s="139">
        <v>9.0909090909090121E-2</v>
      </c>
      <c r="J991" s="140">
        <v>3.9473684210525474E-2</v>
      </c>
      <c r="K991" s="139"/>
      <c r="L991" s="139"/>
      <c r="M991" s="140"/>
      <c r="N991" s="224"/>
    </row>
    <row r="992" spans="1:14" ht="26" x14ac:dyDescent="0.3">
      <c r="A992" s="188" t="s">
        <v>865</v>
      </c>
      <c r="B992" s="181">
        <v>0.29199999999999998</v>
      </c>
      <c r="C992" s="182">
        <v>0.218</v>
      </c>
      <c r="D992" s="183">
        <v>0.23599999999999999</v>
      </c>
      <c r="E992" s="181">
        <v>0.20599999999999999</v>
      </c>
      <c r="F992" s="182">
        <v>0.17199999999999999</v>
      </c>
      <c r="G992" s="183">
        <v>0.19600000000000001</v>
      </c>
      <c r="H992" s="181">
        <v>0.32800000000000001</v>
      </c>
      <c r="I992" s="182">
        <v>0.248</v>
      </c>
      <c r="J992" s="183">
        <v>0.26500000000000001</v>
      </c>
      <c r="K992" s="182"/>
      <c r="L992" s="182"/>
      <c r="M992" s="183"/>
      <c r="N992" s="222"/>
    </row>
    <row r="993" spans="1:14" x14ac:dyDescent="0.3">
      <c r="A993" s="184" t="s">
        <v>567</v>
      </c>
      <c r="B993" s="181">
        <v>0.41199999999999998</v>
      </c>
      <c r="C993" s="182">
        <v>0.316</v>
      </c>
      <c r="D993" s="183">
        <v>0.311</v>
      </c>
      <c r="E993" s="181">
        <v>0.36499999999999999</v>
      </c>
      <c r="F993" s="182">
        <v>0.28699999999999998</v>
      </c>
      <c r="G993" s="183">
        <v>0.28799999999999998</v>
      </c>
      <c r="H993" s="181">
        <v>0.42699999999999999</v>
      </c>
      <c r="I993" s="182">
        <v>0.33600000000000002</v>
      </c>
      <c r="J993" s="183">
        <v>0.32700000000000001</v>
      </c>
      <c r="K993" s="182"/>
      <c r="L993" s="182"/>
      <c r="M993" s="183"/>
      <c r="N993" s="223"/>
    </row>
    <row r="994" spans="1:14" x14ac:dyDescent="0.3">
      <c r="A994" s="184" t="s">
        <v>39</v>
      </c>
      <c r="B994" s="181">
        <v>0.20399999999999999</v>
      </c>
      <c r="C994" s="182">
        <v>0.28799999999999998</v>
      </c>
      <c r="D994" s="183">
        <v>0.27600000000000002</v>
      </c>
      <c r="E994" s="181">
        <v>0.27</v>
      </c>
      <c r="F994" s="182">
        <v>0.32900000000000001</v>
      </c>
      <c r="G994" s="183">
        <v>0.30599999999999999</v>
      </c>
      <c r="H994" s="181">
        <v>0.18</v>
      </c>
      <c r="I994" s="182">
        <v>0.26400000000000001</v>
      </c>
      <c r="J994" s="183">
        <v>0.25600000000000001</v>
      </c>
      <c r="K994" s="182"/>
      <c r="L994" s="182"/>
      <c r="M994" s="183"/>
      <c r="N994" s="223"/>
    </row>
    <row r="995" spans="1:14" x14ac:dyDescent="0.3">
      <c r="A995" s="184" t="s">
        <v>568</v>
      </c>
      <c r="B995" s="181">
        <v>8.2000000000000003E-2</v>
      </c>
      <c r="C995" s="182">
        <v>0.14199999999999999</v>
      </c>
      <c r="D995" s="183">
        <v>0.14099999999999999</v>
      </c>
      <c r="E995" s="181">
        <v>0.14299999999999999</v>
      </c>
      <c r="F995" s="182">
        <v>0.16400000000000001</v>
      </c>
      <c r="G995" s="183">
        <v>0.16300000000000001</v>
      </c>
      <c r="H995" s="181">
        <v>5.6000000000000001E-2</v>
      </c>
      <c r="I995" s="182">
        <v>0.126</v>
      </c>
      <c r="J995" s="183">
        <v>0.125</v>
      </c>
      <c r="K995" s="182"/>
      <c r="L995" s="182"/>
      <c r="M995" s="183"/>
      <c r="N995" s="223"/>
    </row>
    <row r="996" spans="1:14" x14ac:dyDescent="0.3">
      <c r="A996" s="184" t="s">
        <v>569</v>
      </c>
      <c r="B996" s="181">
        <v>1.0999999999999999E-2</v>
      </c>
      <c r="C996" s="182">
        <v>3.5999999999999997E-2</v>
      </c>
      <c r="D996" s="183">
        <v>3.5999999999999997E-2</v>
      </c>
      <c r="E996" s="181">
        <v>1.6E-2</v>
      </c>
      <c r="F996" s="182">
        <v>4.7E-2</v>
      </c>
      <c r="G996" s="183">
        <v>4.8000000000000001E-2</v>
      </c>
      <c r="H996" s="181">
        <v>8.9999999999999993E-3</v>
      </c>
      <c r="I996" s="182">
        <v>2.7E-2</v>
      </c>
      <c r="J996" s="183">
        <v>2.7E-2</v>
      </c>
      <c r="K996" s="182"/>
      <c r="L996" s="182"/>
      <c r="M996" s="183"/>
      <c r="N996" s="223"/>
    </row>
    <row r="997" spans="1:14" x14ac:dyDescent="0.3">
      <c r="A997" s="130" t="s">
        <v>194</v>
      </c>
      <c r="B997" s="131">
        <v>452</v>
      </c>
      <c r="C997" s="132">
        <v>5877</v>
      </c>
      <c r="D997" s="133">
        <v>12397</v>
      </c>
      <c r="E997" s="131">
        <v>126</v>
      </c>
      <c r="F997" s="132">
        <v>2032</v>
      </c>
      <c r="G997" s="133">
        <v>4600</v>
      </c>
      <c r="H997" s="131">
        <v>323</v>
      </c>
      <c r="I997" s="132">
        <v>3699</v>
      </c>
      <c r="J997" s="133">
        <v>7566</v>
      </c>
      <c r="K997" s="132"/>
      <c r="L997" s="132"/>
      <c r="M997" s="133"/>
      <c r="N997" s="372"/>
    </row>
    <row r="998" spans="1:14" x14ac:dyDescent="0.3">
      <c r="A998" s="141" t="s">
        <v>161</v>
      </c>
      <c r="B998" s="135">
        <v>3.89</v>
      </c>
      <c r="C998" s="136">
        <v>3.54</v>
      </c>
      <c r="D998" s="137">
        <v>3.57</v>
      </c>
      <c r="E998" s="135">
        <v>3.6</v>
      </c>
      <c r="F998" s="136">
        <v>3.37</v>
      </c>
      <c r="G998" s="137">
        <v>3.42</v>
      </c>
      <c r="H998" s="135">
        <v>4.01</v>
      </c>
      <c r="I998" s="136">
        <v>3.65</v>
      </c>
      <c r="J998" s="137">
        <v>3.68</v>
      </c>
      <c r="K998" s="136"/>
      <c r="L998" s="136"/>
      <c r="M998" s="137"/>
      <c r="N998" s="223"/>
    </row>
    <row r="999" spans="1:14" x14ac:dyDescent="0.3">
      <c r="A999" s="141" t="s">
        <v>35</v>
      </c>
      <c r="B999" s="135">
        <v>0.96</v>
      </c>
      <c r="C999" s="136">
        <v>1.0900000000000001</v>
      </c>
      <c r="D999" s="137">
        <v>1.1000000000000001</v>
      </c>
      <c r="E999" s="135">
        <v>1.02</v>
      </c>
      <c r="F999" s="136">
        <v>1.0900000000000001</v>
      </c>
      <c r="G999" s="137">
        <v>1.1200000000000001</v>
      </c>
      <c r="H999" s="135">
        <v>0.9</v>
      </c>
      <c r="I999" s="136">
        <v>1.07</v>
      </c>
      <c r="J999" s="137">
        <v>1.08</v>
      </c>
      <c r="K999" s="136"/>
      <c r="L999" s="136"/>
      <c r="M999" s="137"/>
      <c r="N999" s="223"/>
    </row>
    <row r="1000" spans="1:14" x14ac:dyDescent="0.3">
      <c r="A1000" s="141" t="s">
        <v>163</v>
      </c>
      <c r="B1000" s="135" t="s">
        <v>197</v>
      </c>
      <c r="C1000" s="136" t="s">
        <v>199</v>
      </c>
      <c r="D1000" s="137" t="s">
        <v>199</v>
      </c>
      <c r="E1000" s="135" t="s">
        <v>197</v>
      </c>
      <c r="F1000" s="136" t="s">
        <v>198</v>
      </c>
      <c r="G1000" s="137" t="s">
        <v>200</v>
      </c>
      <c r="H1000" s="135" t="s">
        <v>197</v>
      </c>
      <c r="I1000" s="136" t="s">
        <v>199</v>
      </c>
      <c r="J1000" s="137" t="s">
        <v>199</v>
      </c>
      <c r="K1000" s="136"/>
      <c r="L1000" s="136"/>
      <c r="M1000" s="137"/>
      <c r="N1000" s="223"/>
    </row>
    <row r="1001" spans="1:14" x14ac:dyDescent="0.3">
      <c r="A1001" s="142" t="s">
        <v>36</v>
      </c>
      <c r="B1001" s="138" t="s">
        <v>197</v>
      </c>
      <c r="C1001" s="139">
        <v>0.32110091743119273</v>
      </c>
      <c r="D1001" s="140">
        <v>0.29090909090909112</v>
      </c>
      <c r="E1001" s="138" t="s">
        <v>197</v>
      </c>
      <c r="F1001" s="139">
        <v>0.21100917431192656</v>
      </c>
      <c r="G1001" s="140">
        <v>0.16071428571428584</v>
      </c>
      <c r="H1001" s="138" t="s">
        <v>197</v>
      </c>
      <c r="I1001" s="139">
        <v>0.33644859813084099</v>
      </c>
      <c r="J1001" s="140">
        <v>0.30555555555555519</v>
      </c>
      <c r="K1001" s="139"/>
      <c r="L1001" s="139"/>
      <c r="M1001" s="140"/>
      <c r="N1001" s="224"/>
    </row>
    <row r="1002" spans="1:14" ht="39" x14ac:dyDescent="0.3">
      <c r="A1002" s="188" t="s">
        <v>855</v>
      </c>
      <c r="B1002" s="181">
        <v>1.2999999999999999E-2</v>
      </c>
      <c r="C1002" s="182">
        <v>1.6E-2</v>
      </c>
      <c r="D1002" s="183">
        <v>1.6E-2</v>
      </c>
      <c r="E1002" s="181">
        <v>2.4E-2</v>
      </c>
      <c r="F1002" s="182">
        <v>8.9999999999999993E-3</v>
      </c>
      <c r="G1002" s="183">
        <v>1.2E-2</v>
      </c>
      <c r="H1002" s="181">
        <v>8.9999999999999993E-3</v>
      </c>
      <c r="I1002" s="182">
        <v>1.9E-2</v>
      </c>
      <c r="J1002" s="183">
        <v>1.7999999999999999E-2</v>
      </c>
      <c r="K1002" s="182"/>
      <c r="L1002" s="182"/>
      <c r="M1002" s="183"/>
      <c r="N1002" s="309"/>
    </row>
    <row r="1003" spans="1:14" x14ac:dyDescent="0.3">
      <c r="A1003" s="184" t="s">
        <v>179</v>
      </c>
      <c r="B1003" s="181">
        <v>1.2999999999999999E-2</v>
      </c>
      <c r="C1003" s="182">
        <v>1.9E-2</v>
      </c>
      <c r="D1003" s="183">
        <v>1.7999999999999999E-2</v>
      </c>
      <c r="E1003" s="181">
        <v>2.4E-2</v>
      </c>
      <c r="F1003" s="182">
        <v>1.9E-2</v>
      </c>
      <c r="G1003" s="183">
        <v>1.4999999999999999E-2</v>
      </c>
      <c r="H1003" s="181">
        <v>8.9999999999999993E-3</v>
      </c>
      <c r="I1003" s="182">
        <v>0.02</v>
      </c>
      <c r="J1003" s="183">
        <v>0.02</v>
      </c>
      <c r="K1003" s="182"/>
      <c r="L1003" s="182"/>
      <c r="M1003" s="183"/>
      <c r="N1003" s="309"/>
    </row>
    <row r="1004" spans="1:14" x14ac:dyDescent="0.3">
      <c r="A1004" s="184" t="s">
        <v>698</v>
      </c>
      <c r="B1004" s="181">
        <v>7.0999999999999994E-2</v>
      </c>
      <c r="C1004" s="182">
        <v>8.1000000000000003E-2</v>
      </c>
      <c r="D1004" s="183">
        <v>7.2999999999999995E-2</v>
      </c>
      <c r="E1004" s="181">
        <v>5.6000000000000001E-2</v>
      </c>
      <c r="F1004" s="182">
        <v>7.1999999999999995E-2</v>
      </c>
      <c r="G1004" s="183">
        <v>6.8000000000000005E-2</v>
      </c>
      <c r="H1004" s="181">
        <v>7.3999999999999996E-2</v>
      </c>
      <c r="I1004" s="182">
        <v>8.4000000000000005E-2</v>
      </c>
      <c r="J1004" s="183">
        <v>7.5999999999999998E-2</v>
      </c>
      <c r="K1004" s="182"/>
      <c r="L1004" s="182"/>
      <c r="M1004" s="183"/>
      <c r="N1004" s="309"/>
    </row>
    <row r="1005" spans="1:14" x14ac:dyDescent="0.3">
      <c r="A1005" s="184" t="s">
        <v>180</v>
      </c>
      <c r="B1005" s="181">
        <v>1.0999999999999999E-2</v>
      </c>
      <c r="C1005" s="182">
        <v>1.4999999999999999E-2</v>
      </c>
      <c r="D1005" s="183">
        <v>1.4999999999999999E-2</v>
      </c>
      <c r="E1005" s="181">
        <v>8.0000000000000002E-3</v>
      </c>
      <c r="F1005" s="182">
        <v>0.01</v>
      </c>
      <c r="G1005" s="183">
        <v>1.0999999999999999E-2</v>
      </c>
      <c r="H1005" s="181">
        <v>1.2E-2</v>
      </c>
      <c r="I1005" s="182">
        <v>1.9E-2</v>
      </c>
      <c r="J1005" s="183">
        <v>1.7000000000000001E-2</v>
      </c>
      <c r="K1005" s="182"/>
      <c r="L1005" s="182"/>
      <c r="M1005" s="183"/>
      <c r="N1005" s="309"/>
    </row>
    <row r="1006" spans="1:14" x14ac:dyDescent="0.3">
      <c r="A1006" s="184" t="s">
        <v>181</v>
      </c>
      <c r="B1006" s="181">
        <v>8.7999999999999995E-2</v>
      </c>
      <c r="C1006" s="182">
        <v>7.8E-2</v>
      </c>
      <c r="D1006" s="183">
        <v>6.8000000000000005E-2</v>
      </c>
      <c r="E1006" s="181">
        <v>7.1999999999999995E-2</v>
      </c>
      <c r="F1006" s="182">
        <v>5.8000000000000003E-2</v>
      </c>
      <c r="G1006" s="183">
        <v>5.6000000000000001E-2</v>
      </c>
      <c r="H1006" s="181">
        <v>9.6000000000000002E-2</v>
      </c>
      <c r="I1006" s="182">
        <v>8.7999999999999995E-2</v>
      </c>
      <c r="J1006" s="183">
        <v>7.4999999999999997E-2</v>
      </c>
      <c r="K1006" s="182"/>
      <c r="L1006" s="182"/>
      <c r="M1006" s="183"/>
      <c r="N1006" s="309"/>
    </row>
    <row r="1007" spans="1:14" x14ac:dyDescent="0.3">
      <c r="A1007" s="184" t="s">
        <v>182</v>
      </c>
      <c r="B1007" s="181">
        <v>0.45400000000000001</v>
      </c>
      <c r="C1007" s="182">
        <v>0.39300000000000002</v>
      </c>
      <c r="D1007" s="183">
        <v>0.373</v>
      </c>
      <c r="E1007" s="181">
        <v>0.47199999999999998</v>
      </c>
      <c r="F1007" s="182">
        <v>0.42899999999999999</v>
      </c>
      <c r="G1007" s="183">
        <v>0.39200000000000002</v>
      </c>
      <c r="H1007" s="181">
        <v>0.44400000000000001</v>
      </c>
      <c r="I1007" s="182">
        <v>0.376</v>
      </c>
      <c r="J1007" s="183">
        <v>0.36299999999999999</v>
      </c>
      <c r="K1007" s="182"/>
      <c r="L1007" s="182"/>
      <c r="M1007" s="183"/>
      <c r="N1007" s="309"/>
    </row>
    <row r="1008" spans="1:14" x14ac:dyDescent="0.3">
      <c r="A1008" s="184" t="s">
        <v>183</v>
      </c>
      <c r="B1008" s="181">
        <v>7.0000000000000001E-3</v>
      </c>
      <c r="C1008" s="182">
        <v>1.7000000000000001E-2</v>
      </c>
      <c r="D1008" s="183">
        <v>1.6E-2</v>
      </c>
      <c r="E1008" s="181">
        <v>8.0000000000000002E-3</v>
      </c>
      <c r="F1008" s="182">
        <v>1.7000000000000001E-2</v>
      </c>
      <c r="G1008" s="183">
        <v>1.6E-2</v>
      </c>
      <c r="H1008" s="181">
        <v>6.0000000000000001E-3</v>
      </c>
      <c r="I1008" s="182">
        <v>1.7000000000000001E-2</v>
      </c>
      <c r="J1008" s="183">
        <v>1.7000000000000001E-2</v>
      </c>
      <c r="K1008" s="182"/>
      <c r="L1008" s="182"/>
      <c r="M1008" s="183"/>
      <c r="N1008" s="309"/>
    </row>
    <row r="1009" spans="1:14" x14ac:dyDescent="0.3">
      <c r="A1009" s="184" t="s">
        <v>184</v>
      </c>
      <c r="B1009" s="181">
        <v>0.33</v>
      </c>
      <c r="C1009" s="182">
        <v>0.373</v>
      </c>
      <c r="D1009" s="183">
        <v>0.41299999999999998</v>
      </c>
      <c r="E1009" s="181">
        <v>0.32800000000000001</v>
      </c>
      <c r="F1009" s="182">
        <v>0.378</v>
      </c>
      <c r="G1009" s="183">
        <v>0.42099999999999999</v>
      </c>
      <c r="H1009" s="181">
        <v>0.33300000000000002</v>
      </c>
      <c r="I1009" s="182">
        <v>0.36899999999999999</v>
      </c>
      <c r="J1009" s="183">
        <v>0.40699999999999997</v>
      </c>
      <c r="K1009" s="182"/>
      <c r="L1009" s="182"/>
      <c r="M1009" s="183"/>
      <c r="N1009" s="309"/>
    </row>
    <row r="1010" spans="1:14" x14ac:dyDescent="0.3">
      <c r="A1010" s="184" t="s">
        <v>803</v>
      </c>
      <c r="B1010" s="181">
        <v>1.2999999999999999E-2</v>
      </c>
      <c r="C1010" s="182">
        <v>8.0000000000000002E-3</v>
      </c>
      <c r="D1010" s="183">
        <v>8.0000000000000002E-3</v>
      </c>
      <c r="E1010" s="181">
        <v>8.0000000000000002E-3</v>
      </c>
      <c r="F1010" s="182">
        <v>8.0000000000000002E-3</v>
      </c>
      <c r="G1010" s="183">
        <v>8.0000000000000002E-3</v>
      </c>
      <c r="H1010" s="181">
        <v>1.4999999999999999E-2</v>
      </c>
      <c r="I1010" s="182">
        <v>8.0000000000000002E-3</v>
      </c>
      <c r="J1010" s="183">
        <v>7.0000000000000001E-3</v>
      </c>
      <c r="K1010" s="182"/>
      <c r="L1010" s="182"/>
      <c r="M1010" s="183"/>
      <c r="N1010" s="309"/>
    </row>
    <row r="1011" spans="1:14" x14ac:dyDescent="0.3">
      <c r="A1011" s="121" t="s">
        <v>194</v>
      </c>
      <c r="B1011" s="185">
        <v>452</v>
      </c>
      <c r="C1011" s="186">
        <v>5856</v>
      </c>
      <c r="D1011" s="187">
        <v>12355</v>
      </c>
      <c r="E1011" s="185">
        <v>125</v>
      </c>
      <c r="F1011" s="186">
        <v>2021</v>
      </c>
      <c r="G1011" s="187">
        <v>4581</v>
      </c>
      <c r="H1011" s="185">
        <v>324</v>
      </c>
      <c r="I1011" s="186">
        <v>3689</v>
      </c>
      <c r="J1011" s="187">
        <v>7543</v>
      </c>
      <c r="K1011" s="186"/>
      <c r="L1011" s="186"/>
      <c r="M1011" s="187"/>
      <c r="N1011" s="122"/>
    </row>
    <row r="1012" spans="1:14" ht="39" x14ac:dyDescent="0.3">
      <c r="A1012" s="188" t="s">
        <v>856</v>
      </c>
      <c r="B1012" s="181">
        <v>1.0999999999999999E-2</v>
      </c>
      <c r="C1012" s="182">
        <v>1.6E-2</v>
      </c>
      <c r="D1012" s="183">
        <v>1.7000000000000001E-2</v>
      </c>
      <c r="E1012" s="181">
        <v>2.4E-2</v>
      </c>
      <c r="F1012" s="182">
        <v>1.2E-2</v>
      </c>
      <c r="G1012" s="183">
        <v>1.4E-2</v>
      </c>
      <c r="H1012" s="181">
        <v>6.0000000000000001E-3</v>
      </c>
      <c r="I1012" s="182">
        <v>1.7999999999999999E-2</v>
      </c>
      <c r="J1012" s="183">
        <v>1.9E-2</v>
      </c>
      <c r="K1012" s="182"/>
      <c r="L1012" s="182"/>
      <c r="M1012" s="183"/>
      <c r="N1012" s="309"/>
    </row>
    <row r="1013" spans="1:14" x14ac:dyDescent="0.3">
      <c r="A1013" s="184" t="s">
        <v>179</v>
      </c>
      <c r="B1013" s="181">
        <v>1.7999999999999999E-2</v>
      </c>
      <c r="C1013" s="182">
        <v>2.7E-2</v>
      </c>
      <c r="D1013" s="183">
        <v>2.5000000000000001E-2</v>
      </c>
      <c r="E1013" s="181">
        <v>1.6E-2</v>
      </c>
      <c r="F1013" s="182">
        <v>2.1999999999999999E-2</v>
      </c>
      <c r="G1013" s="183">
        <v>0.02</v>
      </c>
      <c r="H1013" s="181">
        <v>1.9E-2</v>
      </c>
      <c r="I1013" s="182">
        <v>0.03</v>
      </c>
      <c r="J1013" s="183">
        <v>2.8000000000000001E-2</v>
      </c>
      <c r="K1013" s="182"/>
      <c r="L1013" s="182"/>
      <c r="M1013" s="183"/>
      <c r="N1013" s="309"/>
    </row>
    <row r="1014" spans="1:14" x14ac:dyDescent="0.3">
      <c r="A1014" s="184" t="s">
        <v>698</v>
      </c>
      <c r="B1014" s="181">
        <v>0.10199999999999999</v>
      </c>
      <c r="C1014" s="182">
        <v>9.9000000000000005E-2</v>
      </c>
      <c r="D1014" s="183">
        <v>9.2999999999999999E-2</v>
      </c>
      <c r="E1014" s="181">
        <v>7.1999999999999995E-2</v>
      </c>
      <c r="F1014" s="182">
        <v>9.4E-2</v>
      </c>
      <c r="G1014" s="183">
        <v>8.8999999999999996E-2</v>
      </c>
      <c r="H1014" s="181">
        <v>0.115</v>
      </c>
      <c r="I1014" s="182">
        <v>0.1</v>
      </c>
      <c r="J1014" s="183">
        <v>9.4E-2</v>
      </c>
      <c r="K1014" s="182"/>
      <c r="L1014" s="182"/>
      <c r="M1014" s="183"/>
      <c r="N1014" s="309"/>
    </row>
    <row r="1015" spans="1:14" x14ac:dyDescent="0.3">
      <c r="A1015" s="184" t="s">
        <v>180</v>
      </c>
      <c r="B1015" s="181">
        <v>0.02</v>
      </c>
      <c r="C1015" s="182">
        <v>2.1000000000000001E-2</v>
      </c>
      <c r="D1015" s="183">
        <v>0.02</v>
      </c>
      <c r="E1015" s="181">
        <v>2.4E-2</v>
      </c>
      <c r="F1015" s="182">
        <v>2.1000000000000001E-2</v>
      </c>
      <c r="G1015" s="183">
        <v>1.7999999999999999E-2</v>
      </c>
      <c r="H1015" s="181">
        <v>1.9E-2</v>
      </c>
      <c r="I1015" s="182">
        <v>0.02</v>
      </c>
      <c r="J1015" s="183">
        <v>0.02</v>
      </c>
      <c r="K1015" s="182"/>
      <c r="L1015" s="182"/>
      <c r="M1015" s="183"/>
      <c r="N1015" s="309"/>
    </row>
    <row r="1016" spans="1:14" x14ac:dyDescent="0.3">
      <c r="A1016" s="184" t="s">
        <v>181</v>
      </c>
      <c r="B1016" s="181">
        <v>0.111</v>
      </c>
      <c r="C1016" s="182">
        <v>0.113</v>
      </c>
      <c r="D1016" s="183">
        <v>9.1999999999999998E-2</v>
      </c>
      <c r="E1016" s="181">
        <v>8.7999999999999995E-2</v>
      </c>
      <c r="F1016" s="182">
        <v>0.1</v>
      </c>
      <c r="G1016" s="183">
        <v>8.4000000000000005E-2</v>
      </c>
      <c r="H1016" s="181">
        <v>0.11799999999999999</v>
      </c>
      <c r="I1016" s="182">
        <v>0.12</v>
      </c>
      <c r="J1016" s="183">
        <v>9.7000000000000003E-2</v>
      </c>
      <c r="K1016" s="182"/>
      <c r="L1016" s="182"/>
      <c r="M1016" s="183"/>
      <c r="N1016" s="309"/>
    </row>
    <row r="1017" spans="1:14" x14ac:dyDescent="0.3">
      <c r="A1017" s="184" t="s">
        <v>182</v>
      </c>
      <c r="B1017" s="181">
        <v>0.435</v>
      </c>
      <c r="C1017" s="182">
        <v>0.38500000000000001</v>
      </c>
      <c r="D1017" s="183">
        <v>0.373</v>
      </c>
      <c r="E1017" s="181">
        <v>0.48</v>
      </c>
      <c r="F1017" s="182">
        <v>0.39400000000000002</v>
      </c>
      <c r="G1017" s="183">
        <v>0.38500000000000001</v>
      </c>
      <c r="H1017" s="181">
        <v>0.41799999999999998</v>
      </c>
      <c r="I1017" s="182">
        <v>0.38400000000000001</v>
      </c>
      <c r="J1017" s="183">
        <v>0.36899999999999999</v>
      </c>
      <c r="K1017" s="182"/>
      <c r="L1017" s="182"/>
      <c r="M1017" s="183"/>
      <c r="N1017" s="309"/>
    </row>
    <row r="1018" spans="1:14" x14ac:dyDescent="0.3">
      <c r="A1018" s="184" t="s">
        <v>183</v>
      </c>
      <c r="B1018" s="181">
        <v>1.0999999999999999E-2</v>
      </c>
      <c r="C1018" s="182">
        <v>0.02</v>
      </c>
      <c r="D1018" s="183">
        <v>2.1000000000000001E-2</v>
      </c>
      <c r="E1018" s="181">
        <v>0</v>
      </c>
      <c r="F1018" s="182">
        <v>2.1000000000000001E-2</v>
      </c>
      <c r="G1018" s="183">
        <v>2.3E-2</v>
      </c>
      <c r="H1018" s="181">
        <v>1.2E-2</v>
      </c>
      <c r="I1018" s="182">
        <v>1.7999999999999999E-2</v>
      </c>
      <c r="J1018" s="183">
        <v>1.9E-2</v>
      </c>
      <c r="K1018" s="182"/>
      <c r="L1018" s="182"/>
      <c r="M1018" s="183"/>
      <c r="N1018" s="309"/>
    </row>
    <row r="1019" spans="1:14" x14ac:dyDescent="0.3">
      <c r="A1019" s="184" t="s">
        <v>184</v>
      </c>
      <c r="B1019" s="181">
        <v>0.26600000000000001</v>
      </c>
      <c r="C1019" s="182">
        <v>0.28699999999999998</v>
      </c>
      <c r="D1019" s="183">
        <v>0.32400000000000001</v>
      </c>
      <c r="E1019" s="181">
        <v>0.26400000000000001</v>
      </c>
      <c r="F1019" s="182">
        <v>0.31</v>
      </c>
      <c r="G1019" s="183">
        <v>0.33600000000000002</v>
      </c>
      <c r="H1019" s="181">
        <v>0.26900000000000002</v>
      </c>
      <c r="I1019" s="182">
        <v>0.27300000000000002</v>
      </c>
      <c r="J1019" s="183">
        <v>0.318</v>
      </c>
      <c r="K1019" s="182"/>
      <c r="L1019" s="182"/>
      <c r="M1019" s="183"/>
      <c r="N1019" s="309"/>
    </row>
    <row r="1020" spans="1:14" x14ac:dyDescent="0.3">
      <c r="A1020" s="184" t="s">
        <v>803</v>
      </c>
      <c r="B1020" s="181">
        <v>2.7E-2</v>
      </c>
      <c r="C1020" s="182">
        <v>3.2000000000000001E-2</v>
      </c>
      <c r="D1020" s="183">
        <v>3.5000000000000003E-2</v>
      </c>
      <c r="E1020" s="181">
        <v>3.2000000000000001E-2</v>
      </c>
      <c r="F1020" s="182">
        <v>2.7E-2</v>
      </c>
      <c r="G1020" s="183">
        <v>3.1E-2</v>
      </c>
      <c r="H1020" s="181">
        <v>2.5000000000000001E-2</v>
      </c>
      <c r="I1020" s="182">
        <v>3.5000000000000003E-2</v>
      </c>
      <c r="J1020" s="183">
        <v>3.5999999999999997E-2</v>
      </c>
      <c r="K1020" s="182"/>
      <c r="L1020" s="182"/>
      <c r="M1020" s="183"/>
      <c r="N1020" s="309"/>
    </row>
    <row r="1021" spans="1:14" x14ac:dyDescent="0.3">
      <c r="A1021" s="121" t="s">
        <v>194</v>
      </c>
      <c r="B1021" s="185">
        <v>451</v>
      </c>
      <c r="C1021" s="186">
        <v>5853</v>
      </c>
      <c r="D1021" s="187">
        <v>12345</v>
      </c>
      <c r="E1021" s="185">
        <v>125</v>
      </c>
      <c r="F1021" s="186">
        <v>2020</v>
      </c>
      <c r="G1021" s="187">
        <v>4577</v>
      </c>
      <c r="H1021" s="185">
        <v>323</v>
      </c>
      <c r="I1021" s="186">
        <v>3687</v>
      </c>
      <c r="J1021" s="187">
        <v>7537</v>
      </c>
      <c r="K1021" s="186"/>
      <c r="L1021" s="186"/>
      <c r="M1021" s="187"/>
      <c r="N1021" s="122"/>
    </row>
    <row r="1022" spans="1:14" s="340" customFormat="1" ht="26" x14ac:dyDescent="0.3">
      <c r="A1022" s="190" t="s">
        <v>493</v>
      </c>
      <c r="B1022" s="336">
        <v>6.7000000000000004E-2</v>
      </c>
      <c r="C1022" s="337">
        <v>8.1000000000000003E-2</v>
      </c>
      <c r="D1022" s="338">
        <v>7.3999999999999996E-2</v>
      </c>
      <c r="E1022" s="336">
        <v>0.08</v>
      </c>
      <c r="F1022" s="337">
        <v>7.0000000000000007E-2</v>
      </c>
      <c r="G1022" s="338">
        <v>6.4000000000000001E-2</v>
      </c>
      <c r="H1022" s="336">
        <v>6.2E-2</v>
      </c>
      <c r="I1022" s="337">
        <v>8.6999999999999994E-2</v>
      </c>
      <c r="J1022" s="338">
        <v>7.9000000000000001E-2</v>
      </c>
      <c r="K1022" s="336"/>
      <c r="L1022" s="337"/>
      <c r="M1022" s="338"/>
      <c r="N1022" s="339"/>
    </row>
    <row r="1023" spans="1:14" s="340" customFormat="1" x14ac:dyDescent="0.3">
      <c r="A1023" s="341" t="s">
        <v>195</v>
      </c>
      <c r="B1023" s="336">
        <v>0.93300000000000005</v>
      </c>
      <c r="C1023" s="337">
        <v>0.91900000000000004</v>
      </c>
      <c r="D1023" s="338">
        <v>0.92600000000000005</v>
      </c>
      <c r="E1023" s="336">
        <v>0.92</v>
      </c>
      <c r="F1023" s="337">
        <v>0.93</v>
      </c>
      <c r="G1023" s="338">
        <v>0.93600000000000005</v>
      </c>
      <c r="H1023" s="336">
        <v>0.93799999999999994</v>
      </c>
      <c r="I1023" s="337">
        <v>0.91300000000000003</v>
      </c>
      <c r="J1023" s="338">
        <v>0.92100000000000004</v>
      </c>
      <c r="K1023" s="336"/>
      <c r="L1023" s="337"/>
      <c r="M1023" s="338"/>
      <c r="N1023" s="339"/>
    </row>
    <row r="1024" spans="1:14" s="340" customFormat="1" x14ac:dyDescent="0.3">
      <c r="A1024" s="342" t="s">
        <v>194</v>
      </c>
      <c r="B1024" s="343">
        <v>451</v>
      </c>
      <c r="C1024" s="344">
        <v>5853</v>
      </c>
      <c r="D1024" s="345">
        <v>12345</v>
      </c>
      <c r="E1024" s="343">
        <v>125</v>
      </c>
      <c r="F1024" s="344">
        <v>2020</v>
      </c>
      <c r="G1024" s="345">
        <v>4577</v>
      </c>
      <c r="H1024" s="343">
        <v>323</v>
      </c>
      <c r="I1024" s="344">
        <v>3687</v>
      </c>
      <c r="J1024" s="345">
        <v>7537</v>
      </c>
      <c r="K1024" s="343"/>
      <c r="L1024" s="344"/>
      <c r="M1024" s="345"/>
      <c r="N1024" s="346"/>
    </row>
    <row r="1025" spans="1:14" ht="52" x14ac:dyDescent="0.3">
      <c r="A1025" s="190" t="s">
        <v>985</v>
      </c>
      <c r="B1025" s="181">
        <v>0.67100000000000004</v>
      </c>
      <c r="C1025" s="182">
        <v>0.70699999999999996</v>
      </c>
      <c r="D1025" s="183">
        <v>0.74</v>
      </c>
      <c r="E1025" s="181">
        <v>0.71</v>
      </c>
      <c r="F1025" s="182">
        <v>0.73199999999999998</v>
      </c>
      <c r="G1025" s="183">
        <v>0.76900000000000002</v>
      </c>
      <c r="H1025" s="181">
        <v>0.65600000000000003</v>
      </c>
      <c r="I1025" s="182">
        <v>0.68700000000000006</v>
      </c>
      <c r="J1025" s="183">
        <v>0.71899999999999997</v>
      </c>
      <c r="K1025" s="182"/>
      <c r="L1025" s="182"/>
      <c r="M1025" s="183"/>
      <c r="N1025" s="308" t="s">
        <v>43</v>
      </c>
    </row>
    <row r="1026" spans="1:14" x14ac:dyDescent="0.3">
      <c r="A1026" s="184" t="s">
        <v>37</v>
      </c>
      <c r="B1026" s="181">
        <v>0.3</v>
      </c>
      <c r="C1026" s="182">
        <v>0.28000000000000003</v>
      </c>
      <c r="D1026" s="183">
        <v>0.247</v>
      </c>
      <c r="E1026" s="181">
        <v>0.28199999999999997</v>
      </c>
      <c r="F1026" s="182">
        <v>0.25600000000000001</v>
      </c>
      <c r="G1026" s="183">
        <v>0.22</v>
      </c>
      <c r="H1026" s="181">
        <v>0.30599999999999999</v>
      </c>
      <c r="I1026" s="182">
        <v>0.29899999999999999</v>
      </c>
      <c r="J1026" s="183">
        <v>0.26700000000000002</v>
      </c>
      <c r="K1026" s="182"/>
      <c r="L1026" s="182"/>
      <c r="M1026" s="183"/>
      <c r="N1026" s="309"/>
    </row>
    <row r="1027" spans="1:14" x14ac:dyDescent="0.3">
      <c r="A1027" s="184" t="s">
        <v>521</v>
      </c>
      <c r="B1027" s="181">
        <v>2.9000000000000001E-2</v>
      </c>
      <c r="C1027" s="182">
        <v>1.2999999999999999E-2</v>
      </c>
      <c r="D1027" s="183">
        <v>1.2999999999999999E-2</v>
      </c>
      <c r="E1027" s="181">
        <v>8.0000000000000002E-3</v>
      </c>
      <c r="F1027" s="182">
        <v>1.2E-2</v>
      </c>
      <c r="G1027" s="183">
        <v>1.0999999999999999E-2</v>
      </c>
      <c r="H1027" s="181">
        <v>3.7999999999999999E-2</v>
      </c>
      <c r="I1027" s="182">
        <v>1.4E-2</v>
      </c>
      <c r="J1027" s="183">
        <v>1.4E-2</v>
      </c>
      <c r="K1027" s="182"/>
      <c r="L1027" s="182"/>
      <c r="M1027" s="183"/>
      <c r="N1027" s="309"/>
    </row>
    <row r="1028" spans="1:14" x14ac:dyDescent="0.3">
      <c r="A1028" s="130" t="s">
        <v>194</v>
      </c>
      <c r="B1028" s="131">
        <v>447</v>
      </c>
      <c r="C1028" s="132">
        <v>5832</v>
      </c>
      <c r="D1028" s="133">
        <v>12317</v>
      </c>
      <c r="E1028" s="131">
        <v>124</v>
      </c>
      <c r="F1028" s="132">
        <v>2016</v>
      </c>
      <c r="G1028" s="133">
        <v>4566</v>
      </c>
      <c r="H1028" s="131">
        <v>320</v>
      </c>
      <c r="I1028" s="132">
        <v>3670</v>
      </c>
      <c r="J1028" s="133">
        <v>7521</v>
      </c>
      <c r="K1028" s="132"/>
      <c r="L1028" s="132"/>
      <c r="M1028" s="133"/>
      <c r="N1028" s="371"/>
    </row>
    <row r="1029" spans="1:14" x14ac:dyDescent="0.3">
      <c r="A1029" s="141" t="s">
        <v>161</v>
      </c>
      <c r="B1029" s="135">
        <v>2.64</v>
      </c>
      <c r="C1029" s="136">
        <v>2.69</v>
      </c>
      <c r="D1029" s="137">
        <v>2.73</v>
      </c>
      <c r="E1029" s="135">
        <v>2.7</v>
      </c>
      <c r="F1029" s="136">
        <v>2.72</v>
      </c>
      <c r="G1029" s="137">
        <v>2.76</v>
      </c>
      <c r="H1029" s="135">
        <v>2.62</v>
      </c>
      <c r="I1029" s="136">
        <v>2.67</v>
      </c>
      <c r="J1029" s="137">
        <v>2.71</v>
      </c>
      <c r="K1029" s="136"/>
      <c r="L1029" s="136"/>
      <c r="M1029" s="137"/>
      <c r="N1029" s="309"/>
    </row>
    <row r="1030" spans="1:14" x14ac:dyDescent="0.3">
      <c r="A1030" s="141" t="s">
        <v>35</v>
      </c>
      <c r="B1030" s="135">
        <v>0.54</v>
      </c>
      <c r="C1030" s="136">
        <v>0.49</v>
      </c>
      <c r="D1030" s="137">
        <v>0.47</v>
      </c>
      <c r="E1030" s="135">
        <v>0.48</v>
      </c>
      <c r="F1030" s="136">
        <v>0.47</v>
      </c>
      <c r="G1030" s="137">
        <v>0.45</v>
      </c>
      <c r="H1030" s="135">
        <v>0.56000000000000005</v>
      </c>
      <c r="I1030" s="136">
        <v>0.5</v>
      </c>
      <c r="J1030" s="137">
        <v>0.49</v>
      </c>
      <c r="K1030" s="136"/>
      <c r="L1030" s="136"/>
      <c r="M1030" s="137"/>
      <c r="N1030" s="309"/>
    </row>
    <row r="1031" spans="1:14" x14ac:dyDescent="0.3">
      <c r="A1031" s="141" t="s">
        <v>163</v>
      </c>
      <c r="B1031" s="135" t="s">
        <v>197</v>
      </c>
      <c r="C1031" s="136" t="s">
        <v>198</v>
      </c>
      <c r="D1031" s="137" t="s">
        <v>199</v>
      </c>
      <c r="E1031" s="135" t="s">
        <v>197</v>
      </c>
      <c r="F1031" s="136" t="s">
        <v>200</v>
      </c>
      <c r="G1031" s="137" t="s">
        <v>200</v>
      </c>
      <c r="H1031" s="135" t="s">
        <v>197</v>
      </c>
      <c r="I1031" s="136" t="s">
        <v>200</v>
      </c>
      <c r="J1031" s="137" t="s">
        <v>188</v>
      </c>
      <c r="K1031" s="136"/>
      <c r="L1031" s="136"/>
      <c r="M1031" s="137"/>
      <c r="N1031" s="309"/>
    </row>
    <row r="1032" spans="1:14" x14ac:dyDescent="0.3">
      <c r="A1032" s="142" t="s">
        <v>36</v>
      </c>
      <c r="B1032" s="138" t="s">
        <v>197</v>
      </c>
      <c r="C1032" s="139">
        <v>-0.10204081632653025</v>
      </c>
      <c r="D1032" s="140">
        <v>-0.19148936170212738</v>
      </c>
      <c r="E1032" s="138" t="s">
        <v>197</v>
      </c>
      <c r="F1032" s="139">
        <v>-4.2553191489361743E-2</v>
      </c>
      <c r="G1032" s="140">
        <v>-0.13333333333333247</v>
      </c>
      <c r="H1032" s="138" t="s">
        <v>197</v>
      </c>
      <c r="I1032" s="139">
        <v>-9.9999999999999645E-2</v>
      </c>
      <c r="J1032" s="140">
        <v>-0.18367346938775481</v>
      </c>
      <c r="K1032" s="139"/>
      <c r="L1032" s="139"/>
      <c r="M1032" s="140"/>
      <c r="N1032" s="310"/>
    </row>
    <row r="1033" spans="1:14" ht="26" x14ac:dyDescent="0.3">
      <c r="A1033" s="190" t="s">
        <v>7</v>
      </c>
      <c r="B1033" s="181">
        <v>0.64700000000000002</v>
      </c>
      <c r="C1033" s="182">
        <v>0.64</v>
      </c>
      <c r="D1033" s="183">
        <v>0.67100000000000004</v>
      </c>
      <c r="E1033" s="181">
        <v>0.621</v>
      </c>
      <c r="F1033" s="182">
        <v>0.622</v>
      </c>
      <c r="G1033" s="183">
        <v>0.65800000000000003</v>
      </c>
      <c r="H1033" s="181">
        <v>0.65600000000000003</v>
      </c>
      <c r="I1033" s="182">
        <v>0.64500000000000002</v>
      </c>
      <c r="J1033" s="183">
        <v>0.67600000000000005</v>
      </c>
      <c r="K1033" s="182"/>
      <c r="L1033" s="182"/>
      <c r="M1033" s="183"/>
      <c r="N1033" s="308" t="s">
        <v>43</v>
      </c>
    </row>
    <row r="1034" spans="1:14" x14ac:dyDescent="0.3">
      <c r="A1034" s="184" t="s">
        <v>37</v>
      </c>
      <c r="B1034" s="181">
        <v>0.33100000000000002</v>
      </c>
      <c r="C1034" s="182">
        <v>0.34300000000000003</v>
      </c>
      <c r="D1034" s="183">
        <v>0.314</v>
      </c>
      <c r="E1034" s="181">
        <v>0.34699999999999998</v>
      </c>
      <c r="F1034" s="182">
        <v>0.35699999999999998</v>
      </c>
      <c r="G1034" s="183">
        <v>0.32500000000000001</v>
      </c>
      <c r="H1034" s="181">
        <v>0.32500000000000001</v>
      </c>
      <c r="I1034" s="182">
        <v>0.33900000000000002</v>
      </c>
      <c r="J1034" s="183">
        <v>0.311</v>
      </c>
      <c r="K1034" s="182"/>
      <c r="L1034" s="182"/>
      <c r="M1034" s="183"/>
      <c r="N1034" s="309"/>
    </row>
    <row r="1035" spans="1:14" x14ac:dyDescent="0.3">
      <c r="A1035" s="184" t="s">
        <v>521</v>
      </c>
      <c r="B1035" s="181">
        <v>2.1999999999999999E-2</v>
      </c>
      <c r="C1035" s="182">
        <v>1.7000000000000001E-2</v>
      </c>
      <c r="D1035" s="183">
        <v>1.4999999999999999E-2</v>
      </c>
      <c r="E1035" s="181">
        <v>3.2000000000000001E-2</v>
      </c>
      <c r="F1035" s="182">
        <v>2.1000000000000001E-2</v>
      </c>
      <c r="G1035" s="183">
        <v>1.7000000000000001E-2</v>
      </c>
      <c r="H1035" s="181">
        <v>1.9E-2</v>
      </c>
      <c r="I1035" s="182">
        <v>1.6E-2</v>
      </c>
      <c r="J1035" s="183">
        <v>1.2999999999999999E-2</v>
      </c>
      <c r="K1035" s="182"/>
      <c r="L1035" s="182"/>
      <c r="M1035" s="183"/>
      <c r="N1035" s="309"/>
    </row>
    <row r="1036" spans="1:14" x14ac:dyDescent="0.3">
      <c r="A1036" s="130" t="s">
        <v>194</v>
      </c>
      <c r="B1036" s="131">
        <v>447</v>
      </c>
      <c r="C1036" s="132">
        <v>5829</v>
      </c>
      <c r="D1036" s="133">
        <v>12312</v>
      </c>
      <c r="E1036" s="131">
        <v>124</v>
      </c>
      <c r="F1036" s="132">
        <v>2014</v>
      </c>
      <c r="G1036" s="133">
        <v>4563</v>
      </c>
      <c r="H1036" s="131">
        <v>320</v>
      </c>
      <c r="I1036" s="132">
        <v>3670</v>
      </c>
      <c r="J1036" s="133">
        <v>7520</v>
      </c>
      <c r="K1036" s="132"/>
      <c r="L1036" s="132"/>
      <c r="M1036" s="133"/>
      <c r="N1036" s="371"/>
    </row>
    <row r="1037" spans="1:14" x14ac:dyDescent="0.3">
      <c r="A1037" s="141" t="s">
        <v>161</v>
      </c>
      <c r="B1037" s="135">
        <v>2.62</v>
      </c>
      <c r="C1037" s="136">
        <v>2.62</v>
      </c>
      <c r="D1037" s="137">
        <v>2.66</v>
      </c>
      <c r="E1037" s="135">
        <v>2.59</v>
      </c>
      <c r="F1037" s="136">
        <v>2.6</v>
      </c>
      <c r="G1037" s="137">
        <v>2.64</v>
      </c>
      <c r="H1037" s="135">
        <v>2.64</v>
      </c>
      <c r="I1037" s="136">
        <v>2.63</v>
      </c>
      <c r="J1037" s="137">
        <v>2.66</v>
      </c>
      <c r="K1037" s="136"/>
      <c r="L1037" s="136"/>
      <c r="M1037" s="137"/>
      <c r="N1037" s="309"/>
    </row>
    <row r="1038" spans="1:14" x14ac:dyDescent="0.3">
      <c r="A1038" s="141" t="s">
        <v>35</v>
      </c>
      <c r="B1038" s="135">
        <v>0.53</v>
      </c>
      <c r="C1038" s="136">
        <v>0.52</v>
      </c>
      <c r="D1038" s="137">
        <v>0.5</v>
      </c>
      <c r="E1038" s="135">
        <v>0.56000000000000005</v>
      </c>
      <c r="F1038" s="136">
        <v>0.53</v>
      </c>
      <c r="G1038" s="137">
        <v>0.51</v>
      </c>
      <c r="H1038" s="135">
        <v>0.52</v>
      </c>
      <c r="I1038" s="136">
        <v>0.51</v>
      </c>
      <c r="J1038" s="137">
        <v>0.5</v>
      </c>
      <c r="K1038" s="136"/>
      <c r="L1038" s="136"/>
      <c r="M1038" s="137"/>
      <c r="N1038" s="309"/>
    </row>
    <row r="1039" spans="1:14" x14ac:dyDescent="0.3">
      <c r="A1039" s="141" t="s">
        <v>163</v>
      </c>
      <c r="B1039" s="135" t="s">
        <v>197</v>
      </c>
      <c r="C1039" s="136" t="s">
        <v>200</v>
      </c>
      <c r="D1039" s="137" t="s">
        <v>200</v>
      </c>
      <c r="E1039" s="135" t="s">
        <v>197</v>
      </c>
      <c r="F1039" s="136" t="s">
        <v>200</v>
      </c>
      <c r="G1039" s="137" t="s">
        <v>200</v>
      </c>
      <c r="H1039" s="135" t="s">
        <v>197</v>
      </c>
      <c r="I1039" s="136" t="s">
        <v>200</v>
      </c>
      <c r="J1039" s="137" t="s">
        <v>200</v>
      </c>
      <c r="K1039" s="136"/>
      <c r="L1039" s="136"/>
      <c r="M1039" s="137"/>
      <c r="N1039" s="309"/>
    </row>
    <row r="1040" spans="1:14" x14ac:dyDescent="0.3">
      <c r="A1040" s="142" t="s">
        <v>36</v>
      </c>
      <c r="B1040" s="138" t="s">
        <v>197</v>
      </c>
      <c r="C1040" s="139">
        <v>0</v>
      </c>
      <c r="D1040" s="140">
        <v>-8.0000000000000071E-2</v>
      </c>
      <c r="E1040" s="138" t="s">
        <v>197</v>
      </c>
      <c r="F1040" s="139">
        <v>-1.8867924528302323E-2</v>
      </c>
      <c r="G1040" s="140">
        <v>-9.8039215686275036E-2</v>
      </c>
      <c r="H1040" s="138" t="s">
        <v>197</v>
      </c>
      <c r="I1040" s="139">
        <v>1.9607843137255353E-2</v>
      </c>
      <c r="J1040" s="140">
        <v>-4.0000000000000036E-2</v>
      </c>
      <c r="K1040" s="139"/>
      <c r="L1040" s="139"/>
      <c r="M1040" s="140"/>
      <c r="N1040" s="310"/>
    </row>
    <row r="1041" spans="1:14" ht="26" x14ac:dyDescent="0.3">
      <c r="A1041" s="190" t="s">
        <v>497</v>
      </c>
      <c r="B1041" s="181">
        <v>0.30599999999999999</v>
      </c>
      <c r="C1041" s="182">
        <v>0.34300000000000003</v>
      </c>
      <c r="D1041" s="183">
        <v>0.34799999999999998</v>
      </c>
      <c r="E1041" s="181">
        <v>0.33100000000000002</v>
      </c>
      <c r="F1041" s="182">
        <v>0.33900000000000002</v>
      </c>
      <c r="G1041" s="183">
        <v>0.34799999999999998</v>
      </c>
      <c r="H1041" s="181">
        <v>0.29699999999999999</v>
      </c>
      <c r="I1041" s="182">
        <v>0.34</v>
      </c>
      <c r="J1041" s="183">
        <v>0.34399999999999997</v>
      </c>
      <c r="K1041" s="182"/>
      <c r="L1041" s="182"/>
      <c r="M1041" s="183"/>
      <c r="N1041" s="308" t="s">
        <v>43</v>
      </c>
    </row>
    <row r="1042" spans="1:14" x14ac:dyDescent="0.3">
      <c r="A1042" s="184" t="s">
        <v>37</v>
      </c>
      <c r="B1042" s="181">
        <v>0.52600000000000002</v>
      </c>
      <c r="C1042" s="182">
        <v>0.50800000000000001</v>
      </c>
      <c r="D1042" s="183">
        <v>0.51800000000000002</v>
      </c>
      <c r="E1042" s="181">
        <v>0.48399999999999999</v>
      </c>
      <c r="F1042" s="182">
        <v>0.51800000000000002</v>
      </c>
      <c r="G1042" s="183">
        <v>0.52400000000000002</v>
      </c>
      <c r="H1042" s="181">
        <v>0.54100000000000004</v>
      </c>
      <c r="I1042" s="182">
        <v>0.505</v>
      </c>
      <c r="J1042" s="183">
        <v>0.51700000000000002</v>
      </c>
      <c r="K1042" s="182"/>
      <c r="L1042" s="182"/>
      <c r="M1042" s="183"/>
      <c r="N1042" s="309"/>
    </row>
    <row r="1043" spans="1:14" x14ac:dyDescent="0.3">
      <c r="A1043" s="184" t="s">
        <v>521</v>
      </c>
      <c r="B1043" s="181">
        <v>0.16800000000000001</v>
      </c>
      <c r="C1043" s="182">
        <v>0.14899999999999999</v>
      </c>
      <c r="D1043" s="183">
        <v>0.13400000000000001</v>
      </c>
      <c r="E1043" s="181">
        <v>0.185</v>
      </c>
      <c r="F1043" s="182">
        <v>0.14299999999999999</v>
      </c>
      <c r="G1043" s="183">
        <v>0.128</v>
      </c>
      <c r="H1043" s="181">
        <v>0.16300000000000001</v>
      </c>
      <c r="I1043" s="182">
        <v>0.156</v>
      </c>
      <c r="J1043" s="183">
        <v>0.14000000000000001</v>
      </c>
      <c r="K1043" s="182"/>
      <c r="L1043" s="182"/>
      <c r="M1043" s="183"/>
      <c r="N1043" s="309"/>
    </row>
    <row r="1044" spans="1:14" x14ac:dyDescent="0.3">
      <c r="A1044" s="130" t="s">
        <v>194</v>
      </c>
      <c r="B1044" s="131">
        <v>447</v>
      </c>
      <c r="C1044" s="132">
        <v>5829</v>
      </c>
      <c r="D1044" s="133">
        <v>12310</v>
      </c>
      <c r="E1044" s="131">
        <v>124</v>
      </c>
      <c r="F1044" s="132">
        <v>2015</v>
      </c>
      <c r="G1044" s="133">
        <v>4563</v>
      </c>
      <c r="H1044" s="131">
        <v>320</v>
      </c>
      <c r="I1044" s="132">
        <v>3669</v>
      </c>
      <c r="J1044" s="133">
        <v>7518</v>
      </c>
      <c r="K1044" s="132"/>
      <c r="L1044" s="132"/>
      <c r="M1044" s="133"/>
      <c r="N1044" s="371"/>
    </row>
    <row r="1045" spans="1:14" x14ac:dyDescent="0.3">
      <c r="A1045" s="141" t="s">
        <v>161</v>
      </c>
      <c r="B1045" s="135">
        <v>2.14</v>
      </c>
      <c r="C1045" s="136">
        <v>2.19</v>
      </c>
      <c r="D1045" s="137">
        <v>2.21</v>
      </c>
      <c r="E1045" s="135">
        <v>2.15</v>
      </c>
      <c r="F1045" s="136">
        <v>2.2000000000000002</v>
      </c>
      <c r="G1045" s="137">
        <v>2.2200000000000002</v>
      </c>
      <c r="H1045" s="135">
        <v>2.13</v>
      </c>
      <c r="I1045" s="136">
        <v>2.1800000000000002</v>
      </c>
      <c r="J1045" s="137">
        <v>2.2000000000000002</v>
      </c>
      <c r="K1045" s="136"/>
      <c r="L1045" s="136"/>
      <c r="M1045" s="137"/>
      <c r="N1045" s="309"/>
    </row>
    <row r="1046" spans="1:14" x14ac:dyDescent="0.3">
      <c r="A1046" s="141" t="s">
        <v>35</v>
      </c>
      <c r="B1046" s="135">
        <v>0.68</v>
      </c>
      <c r="C1046" s="136">
        <v>0.67</v>
      </c>
      <c r="D1046" s="137">
        <v>0.66</v>
      </c>
      <c r="E1046" s="135">
        <v>0.71</v>
      </c>
      <c r="F1046" s="136">
        <v>0.67</v>
      </c>
      <c r="G1046" s="137">
        <v>0.65</v>
      </c>
      <c r="H1046" s="135">
        <v>0.67</v>
      </c>
      <c r="I1046" s="136">
        <v>0.68</v>
      </c>
      <c r="J1046" s="137">
        <v>0.66</v>
      </c>
      <c r="K1046" s="136"/>
      <c r="L1046" s="136"/>
      <c r="M1046" s="137"/>
      <c r="N1046" s="309"/>
    </row>
    <row r="1047" spans="1:14" x14ac:dyDescent="0.3">
      <c r="A1047" s="141" t="s">
        <v>163</v>
      </c>
      <c r="B1047" s="135" t="s">
        <v>197</v>
      </c>
      <c r="C1047" s="136" t="s">
        <v>200</v>
      </c>
      <c r="D1047" s="137" t="s">
        <v>198</v>
      </c>
      <c r="E1047" s="135" t="s">
        <v>197</v>
      </c>
      <c r="F1047" s="136" t="s">
        <v>200</v>
      </c>
      <c r="G1047" s="137" t="s">
        <v>200</v>
      </c>
      <c r="H1047" s="135" t="s">
        <v>197</v>
      </c>
      <c r="I1047" s="136" t="s">
        <v>200</v>
      </c>
      <c r="J1047" s="137" t="s">
        <v>200</v>
      </c>
      <c r="K1047" s="136"/>
      <c r="L1047" s="136"/>
      <c r="M1047" s="137"/>
      <c r="N1047" s="309"/>
    </row>
    <row r="1048" spans="1:14" x14ac:dyDescent="0.3">
      <c r="A1048" s="142" t="s">
        <v>36</v>
      </c>
      <c r="B1048" s="138" t="s">
        <v>197</v>
      </c>
      <c r="C1048" s="139">
        <v>-7.4626865671641521E-2</v>
      </c>
      <c r="D1048" s="140">
        <v>-0.10606060606060581</v>
      </c>
      <c r="E1048" s="138" t="s">
        <v>197</v>
      </c>
      <c r="F1048" s="139">
        <v>-7.4626865671642187E-2</v>
      </c>
      <c r="G1048" s="140">
        <v>-0.10769230769230813</v>
      </c>
      <c r="H1048" s="138" t="s">
        <v>197</v>
      </c>
      <c r="I1048" s="139">
        <v>-7.3529411764706273E-2</v>
      </c>
      <c r="J1048" s="140">
        <v>-0.10606060606060648</v>
      </c>
      <c r="K1048" s="139"/>
      <c r="L1048" s="139"/>
      <c r="M1048" s="140"/>
      <c r="N1048" s="310"/>
    </row>
    <row r="1049" spans="1:14" ht="26" x14ac:dyDescent="0.3">
      <c r="A1049" s="190" t="s">
        <v>1107</v>
      </c>
      <c r="B1049" s="181">
        <v>0.39900000000000002</v>
      </c>
      <c r="C1049" s="182">
        <v>0.47</v>
      </c>
      <c r="D1049" s="183">
        <v>0.48899999999999999</v>
      </c>
      <c r="E1049" s="181">
        <v>0.44400000000000001</v>
      </c>
      <c r="F1049" s="182">
        <v>0.50900000000000001</v>
      </c>
      <c r="G1049" s="183">
        <v>0.53</v>
      </c>
      <c r="H1049" s="181">
        <v>0.38200000000000001</v>
      </c>
      <c r="I1049" s="182">
        <v>0.441</v>
      </c>
      <c r="J1049" s="183">
        <v>0.45800000000000002</v>
      </c>
      <c r="K1049" s="182"/>
      <c r="L1049" s="182"/>
      <c r="M1049" s="183"/>
      <c r="N1049" s="308" t="s">
        <v>43</v>
      </c>
    </row>
    <row r="1050" spans="1:14" x14ac:dyDescent="0.3">
      <c r="A1050" s="184" t="s">
        <v>37</v>
      </c>
      <c r="B1050" s="181">
        <v>0.52500000000000002</v>
      </c>
      <c r="C1050" s="182">
        <v>0.46800000000000003</v>
      </c>
      <c r="D1050" s="183">
        <v>0.45700000000000002</v>
      </c>
      <c r="E1050" s="181">
        <v>0.5</v>
      </c>
      <c r="F1050" s="182">
        <v>0.44</v>
      </c>
      <c r="G1050" s="183">
        <v>0.42499999999999999</v>
      </c>
      <c r="H1050" s="181">
        <v>0.53300000000000003</v>
      </c>
      <c r="I1050" s="182">
        <v>0.49</v>
      </c>
      <c r="J1050" s="183">
        <v>0.48099999999999998</v>
      </c>
      <c r="K1050" s="182"/>
      <c r="L1050" s="182"/>
      <c r="M1050" s="183"/>
      <c r="N1050" s="309"/>
    </row>
    <row r="1051" spans="1:14" x14ac:dyDescent="0.3">
      <c r="A1051" s="184" t="s">
        <v>521</v>
      </c>
      <c r="B1051" s="181">
        <v>7.5999999999999998E-2</v>
      </c>
      <c r="C1051" s="182">
        <v>6.2E-2</v>
      </c>
      <c r="D1051" s="183">
        <v>5.5E-2</v>
      </c>
      <c r="E1051" s="181">
        <v>5.6000000000000001E-2</v>
      </c>
      <c r="F1051" s="182">
        <v>5.0999999999999997E-2</v>
      </c>
      <c r="G1051" s="183">
        <v>4.5999999999999999E-2</v>
      </c>
      <c r="H1051" s="181">
        <v>8.5000000000000006E-2</v>
      </c>
      <c r="I1051" s="182">
        <v>6.9000000000000006E-2</v>
      </c>
      <c r="J1051" s="183">
        <v>6.2E-2</v>
      </c>
      <c r="K1051" s="182"/>
      <c r="L1051" s="182"/>
      <c r="M1051" s="183"/>
      <c r="N1051" s="309"/>
    </row>
    <row r="1052" spans="1:14" x14ac:dyDescent="0.3">
      <c r="A1052" s="130" t="s">
        <v>194</v>
      </c>
      <c r="B1052" s="131">
        <v>446</v>
      </c>
      <c r="C1052" s="132">
        <v>5830</v>
      </c>
      <c r="D1052" s="133">
        <v>12311</v>
      </c>
      <c r="E1052" s="131">
        <v>124</v>
      </c>
      <c r="F1052" s="132">
        <v>2015</v>
      </c>
      <c r="G1052" s="133">
        <v>4563</v>
      </c>
      <c r="H1052" s="131">
        <v>319</v>
      </c>
      <c r="I1052" s="132">
        <v>3670</v>
      </c>
      <c r="J1052" s="133">
        <v>7519</v>
      </c>
      <c r="K1052" s="132"/>
      <c r="L1052" s="132"/>
      <c r="M1052" s="133"/>
      <c r="N1052" s="371"/>
    </row>
    <row r="1053" spans="1:14" x14ac:dyDescent="0.3">
      <c r="A1053" s="141" t="s">
        <v>161</v>
      </c>
      <c r="B1053" s="135">
        <v>2.3199999999999998</v>
      </c>
      <c r="C1053" s="136">
        <v>2.41</v>
      </c>
      <c r="D1053" s="137">
        <v>2.4300000000000002</v>
      </c>
      <c r="E1053" s="135">
        <v>2.39</v>
      </c>
      <c r="F1053" s="136">
        <v>2.46</v>
      </c>
      <c r="G1053" s="137">
        <v>2.48</v>
      </c>
      <c r="H1053" s="135">
        <v>2.2999999999999998</v>
      </c>
      <c r="I1053" s="136">
        <v>2.37</v>
      </c>
      <c r="J1053" s="137">
        <v>2.4</v>
      </c>
      <c r="K1053" s="136"/>
      <c r="L1053" s="136"/>
      <c r="M1053" s="137"/>
      <c r="N1053" s="309"/>
    </row>
    <row r="1054" spans="1:14" x14ac:dyDescent="0.3">
      <c r="A1054" s="141" t="s">
        <v>35</v>
      </c>
      <c r="B1054" s="135">
        <v>0.61</v>
      </c>
      <c r="C1054" s="136">
        <v>0.6</v>
      </c>
      <c r="D1054" s="137">
        <v>0.6</v>
      </c>
      <c r="E1054" s="135">
        <v>0.59</v>
      </c>
      <c r="F1054" s="136">
        <v>0.59</v>
      </c>
      <c r="G1054" s="137">
        <v>0.57999999999999996</v>
      </c>
      <c r="H1054" s="135">
        <v>0.62</v>
      </c>
      <c r="I1054" s="136">
        <v>0.61</v>
      </c>
      <c r="J1054" s="137">
        <v>0.6</v>
      </c>
      <c r="K1054" s="136"/>
      <c r="L1054" s="136"/>
      <c r="M1054" s="137"/>
      <c r="N1054" s="309"/>
    </row>
    <row r="1055" spans="1:14" x14ac:dyDescent="0.3">
      <c r="A1055" s="141" t="s">
        <v>163</v>
      </c>
      <c r="B1055" s="135" t="s">
        <v>197</v>
      </c>
      <c r="C1055" s="136" t="s">
        <v>188</v>
      </c>
      <c r="D1055" s="137" t="s">
        <v>199</v>
      </c>
      <c r="E1055" s="135" t="s">
        <v>197</v>
      </c>
      <c r="F1055" s="136" t="s">
        <v>200</v>
      </c>
      <c r="G1055" s="137" t="s">
        <v>200</v>
      </c>
      <c r="H1055" s="135" t="s">
        <v>197</v>
      </c>
      <c r="I1055" s="136" t="s">
        <v>198</v>
      </c>
      <c r="J1055" s="137" t="s">
        <v>188</v>
      </c>
      <c r="K1055" s="136"/>
      <c r="L1055" s="136"/>
      <c r="M1055" s="137"/>
      <c r="N1055" s="309"/>
    </row>
    <row r="1056" spans="1:14" x14ac:dyDescent="0.3">
      <c r="A1056" s="142" t="s">
        <v>36</v>
      </c>
      <c r="B1056" s="138" t="s">
        <v>197</v>
      </c>
      <c r="C1056" s="139">
        <v>-0.15000000000000052</v>
      </c>
      <c r="D1056" s="140">
        <v>-0.18333333333333388</v>
      </c>
      <c r="E1056" s="138" t="s">
        <v>197</v>
      </c>
      <c r="F1056" s="139">
        <v>-0.11864406779660991</v>
      </c>
      <c r="G1056" s="140">
        <v>-0.1551724137931032</v>
      </c>
      <c r="H1056" s="138" t="s">
        <v>197</v>
      </c>
      <c r="I1056" s="139">
        <v>-0.11475409836065621</v>
      </c>
      <c r="J1056" s="140">
        <v>-0.16666666666666682</v>
      </c>
      <c r="K1056" s="139"/>
      <c r="L1056" s="139"/>
      <c r="M1056" s="140"/>
      <c r="N1056" s="310"/>
    </row>
    <row r="1057" spans="1:14" ht="26" x14ac:dyDescent="0.3">
      <c r="A1057" s="190" t="s">
        <v>498</v>
      </c>
      <c r="B1057" s="181">
        <v>0.621</v>
      </c>
      <c r="C1057" s="182">
        <v>0.60599999999999998</v>
      </c>
      <c r="D1057" s="183">
        <v>0.60899999999999999</v>
      </c>
      <c r="E1057" s="181">
        <v>0.65300000000000002</v>
      </c>
      <c r="F1057" s="182">
        <v>0.64600000000000002</v>
      </c>
      <c r="G1057" s="183">
        <v>0.63500000000000001</v>
      </c>
      <c r="H1057" s="181">
        <v>0.61099999999999999</v>
      </c>
      <c r="I1057" s="182">
        <v>0.58299999999999996</v>
      </c>
      <c r="J1057" s="183">
        <v>0.59199999999999997</v>
      </c>
      <c r="K1057" s="182"/>
      <c r="L1057" s="182"/>
      <c r="M1057" s="183"/>
      <c r="N1057" s="308" t="s">
        <v>43</v>
      </c>
    </row>
    <row r="1058" spans="1:14" x14ac:dyDescent="0.3">
      <c r="A1058" s="184" t="s">
        <v>37</v>
      </c>
      <c r="B1058" s="181">
        <v>0.36799999999999999</v>
      </c>
      <c r="C1058" s="182">
        <v>0.377</v>
      </c>
      <c r="D1058" s="183">
        <v>0.376</v>
      </c>
      <c r="E1058" s="181">
        <v>0.32300000000000001</v>
      </c>
      <c r="F1058" s="182">
        <v>0.33600000000000002</v>
      </c>
      <c r="G1058" s="183">
        <v>0.35</v>
      </c>
      <c r="H1058" s="181">
        <v>0.38200000000000001</v>
      </c>
      <c r="I1058" s="182">
        <v>0.4</v>
      </c>
      <c r="J1058" s="183">
        <v>0.39300000000000002</v>
      </c>
      <c r="K1058" s="182"/>
      <c r="L1058" s="182"/>
      <c r="M1058" s="183"/>
      <c r="N1058" s="309"/>
    </row>
    <row r="1059" spans="1:14" x14ac:dyDescent="0.3">
      <c r="A1059" s="184" t="s">
        <v>521</v>
      </c>
      <c r="B1059" s="181">
        <v>1.0999999999999999E-2</v>
      </c>
      <c r="C1059" s="182">
        <v>1.7999999999999999E-2</v>
      </c>
      <c r="D1059" s="183">
        <v>1.4999999999999999E-2</v>
      </c>
      <c r="E1059" s="181">
        <v>2.4E-2</v>
      </c>
      <c r="F1059" s="182">
        <v>1.7999999999999999E-2</v>
      </c>
      <c r="G1059" s="183">
        <v>1.4999999999999999E-2</v>
      </c>
      <c r="H1059" s="181">
        <v>6.0000000000000001E-3</v>
      </c>
      <c r="I1059" s="182">
        <v>1.7000000000000001E-2</v>
      </c>
      <c r="J1059" s="183">
        <v>1.4999999999999999E-2</v>
      </c>
      <c r="K1059" s="182"/>
      <c r="L1059" s="182"/>
      <c r="M1059" s="183"/>
      <c r="N1059" s="309"/>
    </row>
    <row r="1060" spans="1:14" x14ac:dyDescent="0.3">
      <c r="A1060" s="130" t="s">
        <v>194</v>
      </c>
      <c r="B1060" s="131">
        <v>446</v>
      </c>
      <c r="C1060" s="132">
        <v>5830</v>
      </c>
      <c r="D1060" s="133">
        <v>12309</v>
      </c>
      <c r="E1060" s="131">
        <v>124</v>
      </c>
      <c r="F1060" s="132">
        <v>2015</v>
      </c>
      <c r="G1060" s="133">
        <v>4562</v>
      </c>
      <c r="H1060" s="131">
        <v>319</v>
      </c>
      <c r="I1060" s="132">
        <v>3670</v>
      </c>
      <c r="J1060" s="133">
        <v>7518</v>
      </c>
      <c r="K1060" s="132"/>
      <c r="L1060" s="132"/>
      <c r="M1060" s="133"/>
      <c r="N1060" s="371"/>
    </row>
    <row r="1061" spans="1:14" x14ac:dyDescent="0.3">
      <c r="A1061" s="141" t="s">
        <v>161</v>
      </c>
      <c r="B1061" s="135">
        <v>2.61</v>
      </c>
      <c r="C1061" s="136">
        <v>2.59</v>
      </c>
      <c r="D1061" s="137">
        <v>2.59</v>
      </c>
      <c r="E1061" s="135">
        <v>2.63</v>
      </c>
      <c r="F1061" s="136">
        <v>2.63</v>
      </c>
      <c r="G1061" s="137">
        <v>2.62</v>
      </c>
      <c r="H1061" s="135">
        <v>2.61</v>
      </c>
      <c r="I1061" s="136">
        <v>2.57</v>
      </c>
      <c r="J1061" s="137">
        <v>2.58</v>
      </c>
      <c r="K1061" s="136"/>
      <c r="L1061" s="136"/>
      <c r="M1061" s="137"/>
      <c r="N1061" s="309"/>
    </row>
    <row r="1062" spans="1:14" x14ac:dyDescent="0.3">
      <c r="A1062" s="141" t="s">
        <v>35</v>
      </c>
      <c r="B1062" s="135">
        <v>0.51</v>
      </c>
      <c r="C1062" s="136">
        <v>0.53</v>
      </c>
      <c r="D1062" s="137">
        <v>0.52</v>
      </c>
      <c r="E1062" s="135">
        <v>0.53</v>
      </c>
      <c r="F1062" s="136">
        <v>0.52</v>
      </c>
      <c r="G1062" s="137">
        <v>0.52</v>
      </c>
      <c r="H1062" s="135">
        <v>0.5</v>
      </c>
      <c r="I1062" s="136">
        <v>0.53</v>
      </c>
      <c r="J1062" s="137">
        <v>0.52</v>
      </c>
      <c r="K1062" s="136"/>
      <c r="L1062" s="136"/>
      <c r="M1062" s="137"/>
      <c r="N1062" s="309"/>
    </row>
    <row r="1063" spans="1:14" x14ac:dyDescent="0.3">
      <c r="A1063" s="141" t="s">
        <v>163</v>
      </c>
      <c r="B1063" s="135" t="s">
        <v>197</v>
      </c>
      <c r="C1063" s="136" t="s">
        <v>200</v>
      </c>
      <c r="D1063" s="137" t="s">
        <v>200</v>
      </c>
      <c r="E1063" s="135" t="s">
        <v>197</v>
      </c>
      <c r="F1063" s="136" t="s">
        <v>200</v>
      </c>
      <c r="G1063" s="137" t="s">
        <v>200</v>
      </c>
      <c r="H1063" s="135" t="s">
        <v>197</v>
      </c>
      <c r="I1063" s="136" t="s">
        <v>200</v>
      </c>
      <c r="J1063" s="137" t="s">
        <v>200</v>
      </c>
      <c r="K1063" s="136"/>
      <c r="L1063" s="136"/>
      <c r="M1063" s="137"/>
      <c r="N1063" s="309"/>
    </row>
    <row r="1064" spans="1:14" x14ac:dyDescent="0.3">
      <c r="A1064" s="142" t="s">
        <v>36</v>
      </c>
      <c r="B1064" s="138" t="s">
        <v>197</v>
      </c>
      <c r="C1064" s="139">
        <v>3.7735849056603807E-2</v>
      </c>
      <c r="D1064" s="140">
        <v>3.8461538461538491E-2</v>
      </c>
      <c r="E1064" s="138" t="s">
        <v>197</v>
      </c>
      <c r="F1064" s="139">
        <v>0</v>
      </c>
      <c r="G1064" s="140">
        <v>1.9230769230768819E-2</v>
      </c>
      <c r="H1064" s="138" t="s">
        <v>197</v>
      </c>
      <c r="I1064" s="139">
        <v>7.5471698113207614E-2</v>
      </c>
      <c r="J1064" s="140">
        <v>5.7692307692307314E-2</v>
      </c>
      <c r="K1064" s="139"/>
      <c r="L1064" s="139"/>
      <c r="M1064" s="140"/>
      <c r="N1064" s="310"/>
    </row>
    <row r="1065" spans="1:14" s="120" customFormat="1" ht="39" x14ac:dyDescent="0.3">
      <c r="A1065" s="188" t="s">
        <v>986</v>
      </c>
      <c r="B1065" s="191">
        <v>5.2999999999999999E-2</v>
      </c>
      <c r="C1065" s="192">
        <v>6.3E-2</v>
      </c>
      <c r="D1065" s="193">
        <v>7.8E-2</v>
      </c>
      <c r="E1065" s="191">
        <v>8.2000000000000003E-2</v>
      </c>
      <c r="F1065" s="192">
        <v>5.7000000000000002E-2</v>
      </c>
      <c r="G1065" s="193">
        <v>6.4000000000000001E-2</v>
      </c>
      <c r="H1065" s="191">
        <v>4.2000000000000003E-2</v>
      </c>
      <c r="I1065" s="192">
        <v>6.6000000000000003E-2</v>
      </c>
      <c r="J1065" s="193">
        <v>8.5000000000000006E-2</v>
      </c>
      <c r="K1065" s="192"/>
      <c r="L1065" s="192"/>
      <c r="M1065" s="193"/>
      <c r="N1065" s="312"/>
    </row>
    <row r="1066" spans="1:14" s="120" customFormat="1" hidden="1" x14ac:dyDescent="0.3">
      <c r="A1066" s="201" t="s">
        <v>47</v>
      </c>
      <c r="B1066" s="191">
        <v>0.94699999999999995</v>
      </c>
      <c r="C1066" s="192">
        <v>0.93700000000000006</v>
      </c>
      <c r="D1066" s="193">
        <v>0.92200000000000004</v>
      </c>
      <c r="E1066" s="191">
        <v>0.91800000000000004</v>
      </c>
      <c r="F1066" s="192">
        <v>0.94299999999999995</v>
      </c>
      <c r="G1066" s="193">
        <v>0.93600000000000005</v>
      </c>
      <c r="H1066" s="191">
        <v>0.95799999999999996</v>
      </c>
      <c r="I1066" s="192">
        <v>0.93400000000000005</v>
      </c>
      <c r="J1066" s="193">
        <v>0.91500000000000004</v>
      </c>
      <c r="K1066" s="192"/>
      <c r="L1066" s="192"/>
      <c r="M1066" s="193"/>
      <c r="N1066" s="312"/>
    </row>
    <row r="1067" spans="1:14" s="120" customFormat="1" hidden="1" x14ac:dyDescent="0.3">
      <c r="A1067" s="126" t="s">
        <v>194</v>
      </c>
      <c r="B1067" s="127">
        <v>582</v>
      </c>
      <c r="C1067" s="128">
        <v>6755</v>
      </c>
      <c r="D1067" s="129">
        <v>13943</v>
      </c>
      <c r="E1067" s="127">
        <v>170</v>
      </c>
      <c r="F1067" s="128">
        <v>2353</v>
      </c>
      <c r="G1067" s="129">
        <v>5197</v>
      </c>
      <c r="H1067" s="127">
        <v>409</v>
      </c>
      <c r="I1067" s="128">
        <v>4238</v>
      </c>
      <c r="J1067" s="129">
        <v>8486</v>
      </c>
      <c r="K1067" s="128"/>
      <c r="L1067" s="128"/>
      <c r="M1067" s="129"/>
      <c r="N1067" s="111"/>
    </row>
    <row r="1068" spans="1:14" s="120" customFormat="1" x14ac:dyDescent="0.3">
      <c r="A1068" s="189" t="s">
        <v>948</v>
      </c>
      <c r="B1068" s="191">
        <v>7.0000000000000001E-3</v>
      </c>
      <c r="C1068" s="192">
        <v>1.6E-2</v>
      </c>
      <c r="D1068" s="193">
        <v>1.4E-2</v>
      </c>
      <c r="E1068" s="191">
        <v>1.2E-2</v>
      </c>
      <c r="F1068" s="192">
        <v>1.9E-2</v>
      </c>
      <c r="G1068" s="193">
        <v>1.4E-2</v>
      </c>
      <c r="H1068" s="191">
        <v>5.0000000000000001E-3</v>
      </c>
      <c r="I1068" s="192">
        <v>1.4E-2</v>
      </c>
      <c r="J1068" s="193">
        <v>1.2999999999999999E-2</v>
      </c>
      <c r="K1068" s="192"/>
      <c r="L1068" s="192"/>
      <c r="M1068" s="193"/>
      <c r="N1068" s="312"/>
    </row>
    <row r="1069" spans="1:14" s="120" customFormat="1" hidden="1" x14ac:dyDescent="0.3">
      <c r="A1069" s="201" t="s">
        <v>47</v>
      </c>
      <c r="B1069" s="191">
        <v>0.99299999999999999</v>
      </c>
      <c r="C1069" s="192">
        <v>0.98399999999999999</v>
      </c>
      <c r="D1069" s="193">
        <v>0.98599999999999999</v>
      </c>
      <c r="E1069" s="191">
        <v>0.98799999999999999</v>
      </c>
      <c r="F1069" s="192">
        <v>0.98099999999999998</v>
      </c>
      <c r="G1069" s="193">
        <v>0.98599999999999999</v>
      </c>
      <c r="H1069" s="191">
        <v>0.995</v>
      </c>
      <c r="I1069" s="192">
        <v>0.98599999999999999</v>
      </c>
      <c r="J1069" s="193">
        <v>0.98699999999999999</v>
      </c>
      <c r="K1069" s="192"/>
      <c r="L1069" s="192"/>
      <c r="M1069" s="193"/>
      <c r="N1069" s="312"/>
    </row>
    <row r="1070" spans="1:14" s="120" customFormat="1" hidden="1" x14ac:dyDescent="0.3">
      <c r="A1070" s="126" t="s">
        <v>194</v>
      </c>
      <c r="B1070" s="127">
        <v>582</v>
      </c>
      <c r="C1070" s="128">
        <v>6755</v>
      </c>
      <c r="D1070" s="129">
        <v>13943</v>
      </c>
      <c r="E1070" s="127">
        <v>170</v>
      </c>
      <c r="F1070" s="128">
        <v>2353</v>
      </c>
      <c r="G1070" s="129">
        <v>5197</v>
      </c>
      <c r="H1070" s="127">
        <v>409</v>
      </c>
      <c r="I1070" s="128">
        <v>4238</v>
      </c>
      <c r="J1070" s="129">
        <v>8486</v>
      </c>
      <c r="K1070" s="128"/>
      <c r="L1070" s="128"/>
      <c r="M1070" s="129"/>
      <c r="N1070" s="111"/>
    </row>
    <row r="1071" spans="1:14" s="120" customFormat="1" x14ac:dyDescent="0.3">
      <c r="A1071" s="189" t="s">
        <v>553</v>
      </c>
      <c r="B1071" s="191">
        <v>2.1999999999999999E-2</v>
      </c>
      <c r="C1071" s="192">
        <v>0.10299999999999999</v>
      </c>
      <c r="D1071" s="193">
        <v>9.2999999999999999E-2</v>
      </c>
      <c r="E1071" s="191">
        <v>2.4E-2</v>
      </c>
      <c r="F1071" s="192">
        <v>0.11799999999999999</v>
      </c>
      <c r="G1071" s="193">
        <v>0.10100000000000001</v>
      </c>
      <c r="H1071" s="191">
        <v>2.1999999999999999E-2</v>
      </c>
      <c r="I1071" s="192">
        <v>9.6000000000000002E-2</v>
      </c>
      <c r="J1071" s="193">
        <v>8.8999999999999996E-2</v>
      </c>
      <c r="K1071" s="192"/>
      <c r="L1071" s="192"/>
      <c r="M1071" s="193"/>
      <c r="N1071" s="161"/>
    </row>
    <row r="1072" spans="1:14" s="120" customFormat="1" hidden="1" x14ac:dyDescent="0.3">
      <c r="A1072" s="201" t="s">
        <v>47</v>
      </c>
      <c r="B1072" s="158">
        <v>0.97799999999999998</v>
      </c>
      <c r="C1072" s="159">
        <v>0.89700000000000002</v>
      </c>
      <c r="D1072" s="160">
        <v>0.90700000000000003</v>
      </c>
      <c r="E1072" s="158">
        <v>0.97599999999999998</v>
      </c>
      <c r="F1072" s="159">
        <v>0.88200000000000001</v>
      </c>
      <c r="G1072" s="160">
        <v>0.89900000000000002</v>
      </c>
      <c r="H1072" s="158">
        <v>0.97799999999999998</v>
      </c>
      <c r="I1072" s="159">
        <v>0.90400000000000003</v>
      </c>
      <c r="J1072" s="160">
        <v>0.91100000000000003</v>
      </c>
      <c r="K1072" s="159"/>
      <c r="L1072" s="159"/>
      <c r="M1072" s="160"/>
      <c r="N1072" s="161"/>
    </row>
    <row r="1073" spans="1:14" s="120" customFormat="1" hidden="1" x14ac:dyDescent="0.3">
      <c r="A1073" s="108" t="s">
        <v>194</v>
      </c>
      <c r="B1073" s="158">
        <v>582</v>
      </c>
      <c r="C1073" s="159">
        <v>6755</v>
      </c>
      <c r="D1073" s="160">
        <v>13943</v>
      </c>
      <c r="E1073" s="158">
        <v>170</v>
      </c>
      <c r="F1073" s="159">
        <v>2353</v>
      </c>
      <c r="G1073" s="160">
        <v>5197</v>
      </c>
      <c r="H1073" s="158">
        <v>409</v>
      </c>
      <c r="I1073" s="159">
        <v>4238</v>
      </c>
      <c r="J1073" s="160">
        <v>8486</v>
      </c>
      <c r="K1073" s="159"/>
      <c r="L1073" s="159"/>
      <c r="M1073" s="160"/>
      <c r="N1073" s="161"/>
    </row>
    <row r="1074" spans="1:14" s="120" customFormat="1" x14ac:dyDescent="0.3">
      <c r="A1074" s="189" t="s">
        <v>722</v>
      </c>
      <c r="B1074" s="191">
        <v>1.4E-2</v>
      </c>
      <c r="C1074" s="192">
        <v>3.5000000000000003E-2</v>
      </c>
      <c r="D1074" s="193">
        <v>2.5000000000000001E-2</v>
      </c>
      <c r="E1074" s="191">
        <v>1.2E-2</v>
      </c>
      <c r="F1074" s="192">
        <v>4.2000000000000003E-2</v>
      </c>
      <c r="G1074" s="193">
        <v>2.5999999999999999E-2</v>
      </c>
      <c r="H1074" s="191">
        <v>1.4999999999999999E-2</v>
      </c>
      <c r="I1074" s="192">
        <v>3.2000000000000001E-2</v>
      </c>
      <c r="J1074" s="193">
        <v>2.5000000000000001E-2</v>
      </c>
      <c r="K1074" s="192"/>
      <c r="L1074" s="192"/>
      <c r="M1074" s="193"/>
      <c r="N1074" s="312"/>
    </row>
    <row r="1075" spans="1:14" s="120" customFormat="1" hidden="1" x14ac:dyDescent="0.3">
      <c r="A1075" s="201" t="s">
        <v>47</v>
      </c>
      <c r="B1075" s="191">
        <v>0.98599999999999999</v>
      </c>
      <c r="C1075" s="192">
        <v>0.96499999999999997</v>
      </c>
      <c r="D1075" s="193">
        <v>0.97499999999999998</v>
      </c>
      <c r="E1075" s="191">
        <v>0.98799999999999999</v>
      </c>
      <c r="F1075" s="192">
        <v>0.95799999999999996</v>
      </c>
      <c r="G1075" s="193">
        <v>0.97399999999999998</v>
      </c>
      <c r="H1075" s="191">
        <v>0.98499999999999999</v>
      </c>
      <c r="I1075" s="192">
        <v>0.96799999999999997</v>
      </c>
      <c r="J1075" s="193">
        <v>0.97499999999999998</v>
      </c>
      <c r="K1075" s="192"/>
      <c r="L1075" s="192"/>
      <c r="M1075" s="193"/>
      <c r="N1075" s="312"/>
    </row>
    <row r="1076" spans="1:14" s="120" customFormat="1" hidden="1" x14ac:dyDescent="0.3">
      <c r="A1076" s="189" t="s">
        <v>194</v>
      </c>
      <c r="B1076" s="127">
        <v>582</v>
      </c>
      <c r="C1076" s="128">
        <v>6755</v>
      </c>
      <c r="D1076" s="129">
        <v>13943</v>
      </c>
      <c r="E1076" s="127">
        <v>170</v>
      </c>
      <c r="F1076" s="128">
        <v>2353</v>
      </c>
      <c r="G1076" s="129">
        <v>5197</v>
      </c>
      <c r="H1076" s="127">
        <v>409</v>
      </c>
      <c r="I1076" s="128">
        <v>4238</v>
      </c>
      <c r="J1076" s="129">
        <v>8486</v>
      </c>
      <c r="K1076" s="128"/>
      <c r="L1076" s="128"/>
      <c r="M1076" s="129"/>
      <c r="N1076" s="111"/>
    </row>
    <row r="1077" spans="1:14" s="120" customFormat="1" x14ac:dyDescent="0.3">
      <c r="A1077" s="189" t="s">
        <v>601</v>
      </c>
      <c r="B1077" s="191">
        <v>1.2E-2</v>
      </c>
      <c r="C1077" s="192">
        <v>3.4000000000000002E-2</v>
      </c>
      <c r="D1077" s="193">
        <v>2.4E-2</v>
      </c>
      <c r="E1077" s="191">
        <v>1.7999999999999999E-2</v>
      </c>
      <c r="F1077" s="192">
        <v>3.4000000000000002E-2</v>
      </c>
      <c r="G1077" s="193">
        <v>2.3E-2</v>
      </c>
      <c r="H1077" s="191">
        <v>0.01</v>
      </c>
      <c r="I1077" s="192">
        <v>3.5000000000000003E-2</v>
      </c>
      <c r="J1077" s="193">
        <v>2.5000000000000001E-2</v>
      </c>
      <c r="K1077" s="192"/>
      <c r="L1077" s="192"/>
      <c r="M1077" s="193"/>
      <c r="N1077" s="312"/>
    </row>
    <row r="1078" spans="1:14" s="120" customFormat="1" hidden="1" x14ac:dyDescent="0.3">
      <c r="A1078" s="201" t="s">
        <v>47</v>
      </c>
      <c r="B1078" s="191">
        <v>0.98799999999999999</v>
      </c>
      <c r="C1078" s="192">
        <v>0.96599999999999997</v>
      </c>
      <c r="D1078" s="193">
        <v>0.97599999999999998</v>
      </c>
      <c r="E1078" s="191">
        <v>0.98199999999999998</v>
      </c>
      <c r="F1078" s="192">
        <v>0.96599999999999997</v>
      </c>
      <c r="G1078" s="193">
        <v>0.97699999999999998</v>
      </c>
      <c r="H1078" s="191">
        <v>0.99</v>
      </c>
      <c r="I1078" s="192">
        <v>0.96499999999999997</v>
      </c>
      <c r="J1078" s="193">
        <v>0.97499999999999998</v>
      </c>
      <c r="K1078" s="192"/>
      <c r="L1078" s="192"/>
      <c r="M1078" s="193"/>
      <c r="N1078" s="312"/>
    </row>
    <row r="1079" spans="1:14" s="120" customFormat="1" hidden="1" x14ac:dyDescent="0.3">
      <c r="A1079" s="126" t="s">
        <v>194</v>
      </c>
      <c r="B1079" s="127">
        <v>582</v>
      </c>
      <c r="C1079" s="128">
        <v>6755</v>
      </c>
      <c r="D1079" s="129">
        <v>13943</v>
      </c>
      <c r="E1079" s="127">
        <v>170</v>
      </c>
      <c r="F1079" s="128">
        <v>2353</v>
      </c>
      <c r="G1079" s="129">
        <v>5197</v>
      </c>
      <c r="H1079" s="127">
        <v>409</v>
      </c>
      <c r="I1079" s="128">
        <v>4238</v>
      </c>
      <c r="J1079" s="129">
        <v>8486</v>
      </c>
      <c r="K1079" s="128"/>
      <c r="L1079" s="128"/>
      <c r="M1079" s="129"/>
      <c r="N1079" s="111"/>
    </row>
    <row r="1080" spans="1:14" s="120" customFormat="1" x14ac:dyDescent="0.3">
      <c r="A1080" s="189" t="s">
        <v>554</v>
      </c>
      <c r="B1080" s="191">
        <v>0.01</v>
      </c>
      <c r="C1080" s="192">
        <v>4.1000000000000002E-2</v>
      </c>
      <c r="D1080" s="193">
        <v>4.1000000000000002E-2</v>
      </c>
      <c r="E1080" s="191">
        <v>6.0000000000000001E-3</v>
      </c>
      <c r="F1080" s="192">
        <v>3.9E-2</v>
      </c>
      <c r="G1080" s="193">
        <v>0.04</v>
      </c>
      <c r="H1080" s="191">
        <v>1.2E-2</v>
      </c>
      <c r="I1080" s="192">
        <v>4.2000000000000003E-2</v>
      </c>
      <c r="J1080" s="193">
        <v>4.1000000000000002E-2</v>
      </c>
      <c r="K1080" s="192"/>
      <c r="L1080" s="192"/>
      <c r="M1080" s="193"/>
      <c r="N1080" s="312"/>
    </row>
    <row r="1081" spans="1:14" s="120" customFormat="1" hidden="1" x14ac:dyDescent="0.3">
      <c r="A1081" s="201" t="s">
        <v>47</v>
      </c>
      <c r="B1081" s="191">
        <v>0.99</v>
      </c>
      <c r="C1081" s="192">
        <v>0.95899999999999996</v>
      </c>
      <c r="D1081" s="193">
        <v>0.95899999999999996</v>
      </c>
      <c r="E1081" s="191">
        <v>0.99399999999999999</v>
      </c>
      <c r="F1081" s="192">
        <v>0.96099999999999997</v>
      </c>
      <c r="G1081" s="193">
        <v>0.96</v>
      </c>
      <c r="H1081" s="191">
        <v>0.98799999999999999</v>
      </c>
      <c r="I1081" s="192">
        <v>0.95799999999999996</v>
      </c>
      <c r="J1081" s="193">
        <v>0.95899999999999996</v>
      </c>
      <c r="K1081" s="192"/>
      <c r="L1081" s="192"/>
      <c r="M1081" s="193"/>
      <c r="N1081" s="312"/>
    </row>
    <row r="1082" spans="1:14" s="120" customFormat="1" hidden="1" x14ac:dyDescent="0.3">
      <c r="A1082" s="126" t="s">
        <v>194</v>
      </c>
      <c r="B1082" s="127">
        <v>582</v>
      </c>
      <c r="C1082" s="128">
        <v>6755</v>
      </c>
      <c r="D1082" s="129">
        <v>13943</v>
      </c>
      <c r="E1082" s="127">
        <v>170</v>
      </c>
      <c r="F1082" s="128">
        <v>2353</v>
      </c>
      <c r="G1082" s="129">
        <v>5197</v>
      </c>
      <c r="H1082" s="127">
        <v>409</v>
      </c>
      <c r="I1082" s="128">
        <v>4238</v>
      </c>
      <c r="J1082" s="129">
        <v>8486</v>
      </c>
      <c r="K1082" s="128"/>
      <c r="L1082" s="128"/>
      <c r="M1082" s="129"/>
      <c r="N1082" s="111"/>
    </row>
    <row r="1083" spans="1:14" s="120" customFormat="1" x14ac:dyDescent="0.3">
      <c r="A1083" s="189" t="s">
        <v>555</v>
      </c>
      <c r="B1083" s="191">
        <v>0</v>
      </c>
      <c r="C1083" s="192">
        <v>8.9999999999999993E-3</v>
      </c>
      <c r="D1083" s="193">
        <v>8.0000000000000002E-3</v>
      </c>
      <c r="E1083" s="191">
        <v>0</v>
      </c>
      <c r="F1083" s="192">
        <v>1.0999999999999999E-2</v>
      </c>
      <c r="G1083" s="193">
        <v>8.0000000000000002E-3</v>
      </c>
      <c r="H1083" s="191">
        <v>0</v>
      </c>
      <c r="I1083" s="192">
        <v>7.0000000000000001E-3</v>
      </c>
      <c r="J1083" s="193">
        <v>8.0000000000000002E-3</v>
      </c>
      <c r="K1083" s="192"/>
      <c r="L1083" s="192"/>
      <c r="M1083" s="193"/>
      <c r="N1083" s="312"/>
    </row>
    <row r="1084" spans="1:14" s="120" customFormat="1" hidden="1" x14ac:dyDescent="0.3">
      <c r="A1084" s="201" t="s">
        <v>47</v>
      </c>
      <c r="B1084" s="191">
        <v>1</v>
      </c>
      <c r="C1084" s="192">
        <v>0.99099999999999999</v>
      </c>
      <c r="D1084" s="193">
        <v>0.99199999999999999</v>
      </c>
      <c r="E1084" s="191">
        <v>1</v>
      </c>
      <c r="F1084" s="192">
        <v>0.98899999999999999</v>
      </c>
      <c r="G1084" s="193">
        <v>0.99199999999999999</v>
      </c>
      <c r="H1084" s="191">
        <v>1</v>
      </c>
      <c r="I1084" s="192">
        <v>0.99299999999999999</v>
      </c>
      <c r="J1084" s="193">
        <v>0.99199999999999999</v>
      </c>
      <c r="K1084" s="192"/>
      <c r="L1084" s="192"/>
      <c r="M1084" s="193"/>
      <c r="N1084" s="312"/>
    </row>
    <row r="1085" spans="1:14" s="120" customFormat="1" hidden="1" x14ac:dyDescent="0.3">
      <c r="A1085" s="126" t="s">
        <v>194</v>
      </c>
      <c r="B1085" s="127">
        <v>582</v>
      </c>
      <c r="C1085" s="128">
        <v>6755</v>
      </c>
      <c r="D1085" s="129">
        <v>13943</v>
      </c>
      <c r="E1085" s="127">
        <v>170</v>
      </c>
      <c r="F1085" s="128">
        <v>2353</v>
      </c>
      <c r="G1085" s="129">
        <v>5197</v>
      </c>
      <c r="H1085" s="127">
        <v>409</v>
      </c>
      <c r="I1085" s="128">
        <v>4238</v>
      </c>
      <c r="J1085" s="129">
        <v>8486</v>
      </c>
      <c r="K1085" s="128"/>
      <c r="L1085" s="128"/>
      <c r="M1085" s="129"/>
      <c r="N1085" s="111"/>
    </row>
    <row r="1086" spans="1:14" s="120" customFormat="1" x14ac:dyDescent="0.3">
      <c r="A1086" s="189" t="s">
        <v>221</v>
      </c>
      <c r="B1086" s="191">
        <v>7.0000000000000001E-3</v>
      </c>
      <c r="C1086" s="192">
        <v>1.0999999999999999E-2</v>
      </c>
      <c r="D1086" s="193">
        <v>7.0000000000000001E-3</v>
      </c>
      <c r="E1086" s="191">
        <v>0</v>
      </c>
      <c r="F1086" s="192">
        <v>8.0000000000000002E-3</v>
      </c>
      <c r="G1086" s="193">
        <v>5.0000000000000001E-3</v>
      </c>
      <c r="H1086" s="191">
        <v>0.01</v>
      </c>
      <c r="I1086" s="192">
        <v>1.2999999999999999E-2</v>
      </c>
      <c r="J1086" s="193">
        <v>8.0000000000000002E-3</v>
      </c>
      <c r="K1086" s="192"/>
      <c r="L1086" s="192"/>
      <c r="M1086" s="193"/>
      <c r="N1086" s="312"/>
    </row>
    <row r="1087" spans="1:14" s="120" customFormat="1" hidden="1" x14ac:dyDescent="0.3">
      <c r="A1087" s="201" t="s">
        <v>47</v>
      </c>
      <c r="B1087" s="191">
        <v>0.99299999999999999</v>
      </c>
      <c r="C1087" s="192">
        <v>0.98899999999999999</v>
      </c>
      <c r="D1087" s="193">
        <v>0.99299999999999999</v>
      </c>
      <c r="E1087" s="191">
        <v>1</v>
      </c>
      <c r="F1087" s="192">
        <v>0.99199999999999999</v>
      </c>
      <c r="G1087" s="193">
        <v>0.995</v>
      </c>
      <c r="H1087" s="191">
        <v>0.99</v>
      </c>
      <c r="I1087" s="192">
        <v>0.98699999999999999</v>
      </c>
      <c r="J1087" s="193">
        <v>0.99199999999999999</v>
      </c>
      <c r="K1087" s="192"/>
      <c r="L1087" s="192"/>
      <c r="M1087" s="193"/>
      <c r="N1087" s="312"/>
    </row>
    <row r="1088" spans="1:14" s="120" customFormat="1" hidden="1" x14ac:dyDescent="0.3">
      <c r="A1088" s="126" t="s">
        <v>194</v>
      </c>
      <c r="B1088" s="127">
        <v>582</v>
      </c>
      <c r="C1088" s="128">
        <v>6755</v>
      </c>
      <c r="D1088" s="129">
        <v>13943</v>
      </c>
      <c r="E1088" s="127">
        <v>170</v>
      </c>
      <c r="F1088" s="128">
        <v>2353</v>
      </c>
      <c r="G1088" s="129">
        <v>5197</v>
      </c>
      <c r="H1088" s="127">
        <v>409</v>
      </c>
      <c r="I1088" s="128">
        <v>4238</v>
      </c>
      <c r="J1088" s="129">
        <v>8486</v>
      </c>
      <c r="K1088" s="128"/>
      <c r="L1088" s="128"/>
      <c r="M1088" s="129"/>
      <c r="N1088" s="111"/>
    </row>
    <row r="1089" spans="1:14" s="120" customFormat="1" x14ac:dyDescent="0.3">
      <c r="A1089" s="189" t="s">
        <v>753</v>
      </c>
      <c r="B1089" s="191">
        <v>9.6000000000000002E-2</v>
      </c>
      <c r="C1089" s="192">
        <v>8.5999999999999993E-2</v>
      </c>
      <c r="D1089" s="193">
        <v>0.06</v>
      </c>
      <c r="E1089" s="191">
        <v>0.106</v>
      </c>
      <c r="F1089" s="192">
        <v>7.9000000000000001E-2</v>
      </c>
      <c r="G1089" s="193">
        <v>5.3999999999999999E-2</v>
      </c>
      <c r="H1089" s="191">
        <v>0.09</v>
      </c>
      <c r="I1089" s="192">
        <v>0.09</v>
      </c>
      <c r="J1089" s="193">
        <v>6.3E-2</v>
      </c>
      <c r="K1089" s="192"/>
      <c r="L1089" s="192"/>
      <c r="M1089" s="193"/>
      <c r="N1089" s="312"/>
    </row>
    <row r="1090" spans="1:14" s="120" customFormat="1" hidden="1" x14ac:dyDescent="0.3">
      <c r="A1090" s="201" t="s">
        <v>47</v>
      </c>
      <c r="B1090" s="191">
        <v>0.90400000000000003</v>
      </c>
      <c r="C1090" s="192">
        <v>0.91400000000000003</v>
      </c>
      <c r="D1090" s="193">
        <v>0.94</v>
      </c>
      <c r="E1090" s="191">
        <v>0.89400000000000002</v>
      </c>
      <c r="F1090" s="192">
        <v>0.92100000000000004</v>
      </c>
      <c r="G1090" s="193">
        <v>0.94599999999999995</v>
      </c>
      <c r="H1090" s="191">
        <v>0.91</v>
      </c>
      <c r="I1090" s="192">
        <v>0.91</v>
      </c>
      <c r="J1090" s="193">
        <v>0.93700000000000006</v>
      </c>
      <c r="K1090" s="192"/>
      <c r="L1090" s="192"/>
      <c r="M1090" s="193"/>
      <c r="N1090" s="312"/>
    </row>
    <row r="1091" spans="1:14" s="120" customFormat="1" hidden="1" x14ac:dyDescent="0.3">
      <c r="A1091" s="126" t="s">
        <v>194</v>
      </c>
      <c r="B1091" s="127">
        <v>582</v>
      </c>
      <c r="C1091" s="128">
        <v>6755</v>
      </c>
      <c r="D1091" s="129">
        <v>13943</v>
      </c>
      <c r="E1091" s="127">
        <v>170</v>
      </c>
      <c r="F1091" s="128">
        <v>2353</v>
      </c>
      <c r="G1091" s="129">
        <v>5197</v>
      </c>
      <c r="H1091" s="127">
        <v>409</v>
      </c>
      <c r="I1091" s="128">
        <v>4238</v>
      </c>
      <c r="J1091" s="129">
        <v>8486</v>
      </c>
      <c r="K1091" s="128"/>
      <c r="L1091" s="128"/>
      <c r="M1091" s="129"/>
      <c r="N1091" s="111"/>
    </row>
    <row r="1092" spans="1:14" s="120" customFormat="1" x14ac:dyDescent="0.3">
      <c r="A1092" s="189" t="s">
        <v>223</v>
      </c>
      <c r="B1092" s="191">
        <v>1.4999999999999999E-2</v>
      </c>
      <c r="C1092" s="192">
        <v>1.4E-2</v>
      </c>
      <c r="D1092" s="193">
        <v>1.9E-2</v>
      </c>
      <c r="E1092" s="191">
        <v>2.4E-2</v>
      </c>
      <c r="F1092" s="192">
        <v>1.2E-2</v>
      </c>
      <c r="G1092" s="193">
        <v>1.9E-2</v>
      </c>
      <c r="H1092" s="191">
        <v>0.01</v>
      </c>
      <c r="I1092" s="192">
        <v>1.4E-2</v>
      </c>
      <c r="J1092" s="193">
        <v>1.9E-2</v>
      </c>
      <c r="K1092" s="192"/>
      <c r="L1092" s="192"/>
      <c r="M1092" s="193"/>
      <c r="N1092" s="312"/>
    </row>
    <row r="1093" spans="1:14" s="120" customFormat="1" hidden="1" x14ac:dyDescent="0.3">
      <c r="A1093" s="201" t="s">
        <v>47</v>
      </c>
      <c r="B1093" s="191">
        <v>0.98499999999999999</v>
      </c>
      <c r="C1093" s="192">
        <v>0.98599999999999999</v>
      </c>
      <c r="D1093" s="193">
        <v>0.98099999999999998</v>
      </c>
      <c r="E1093" s="191">
        <v>0.97599999999999998</v>
      </c>
      <c r="F1093" s="192">
        <v>0.98799999999999999</v>
      </c>
      <c r="G1093" s="193">
        <v>0.98099999999999998</v>
      </c>
      <c r="H1093" s="191">
        <v>0.99</v>
      </c>
      <c r="I1093" s="192">
        <v>0.98599999999999999</v>
      </c>
      <c r="J1093" s="193">
        <v>0.98099999999999998</v>
      </c>
      <c r="K1093" s="192"/>
      <c r="L1093" s="192"/>
      <c r="M1093" s="193"/>
      <c r="N1093" s="312"/>
    </row>
    <row r="1094" spans="1:14" s="120" customFormat="1" hidden="1" x14ac:dyDescent="0.3">
      <c r="A1094" s="126" t="s">
        <v>194</v>
      </c>
      <c r="B1094" s="127">
        <v>582</v>
      </c>
      <c r="C1094" s="128">
        <v>6755</v>
      </c>
      <c r="D1094" s="129">
        <v>13943</v>
      </c>
      <c r="E1094" s="127">
        <v>170</v>
      </c>
      <c r="F1094" s="128">
        <v>2353</v>
      </c>
      <c r="G1094" s="129">
        <v>5197</v>
      </c>
      <c r="H1094" s="127">
        <v>409</v>
      </c>
      <c r="I1094" s="128">
        <v>4238</v>
      </c>
      <c r="J1094" s="129">
        <v>8486</v>
      </c>
      <c r="K1094" s="128"/>
      <c r="L1094" s="128"/>
      <c r="M1094" s="129"/>
      <c r="N1094" s="111"/>
    </row>
    <row r="1095" spans="1:14" s="120" customFormat="1" x14ac:dyDescent="0.3">
      <c r="A1095" s="189" t="s">
        <v>704</v>
      </c>
      <c r="B1095" s="191">
        <v>0.01</v>
      </c>
      <c r="C1095" s="192">
        <v>1.7000000000000001E-2</v>
      </c>
      <c r="D1095" s="193">
        <v>2.3E-2</v>
      </c>
      <c r="E1095" s="191">
        <v>1.7999999999999999E-2</v>
      </c>
      <c r="F1095" s="192">
        <v>1.7999999999999999E-2</v>
      </c>
      <c r="G1095" s="193">
        <v>2.1999999999999999E-2</v>
      </c>
      <c r="H1095" s="191">
        <v>7.0000000000000001E-3</v>
      </c>
      <c r="I1095" s="192">
        <v>1.7000000000000001E-2</v>
      </c>
      <c r="J1095" s="193">
        <v>2.5000000000000001E-2</v>
      </c>
      <c r="K1095" s="192"/>
      <c r="L1095" s="192"/>
      <c r="M1095" s="193"/>
      <c r="N1095" s="312"/>
    </row>
    <row r="1096" spans="1:14" s="120" customFormat="1" hidden="1" x14ac:dyDescent="0.3">
      <c r="A1096" s="201" t="s">
        <v>47</v>
      </c>
      <c r="B1096" s="191">
        <v>0.99</v>
      </c>
      <c r="C1096" s="192">
        <v>0.98299999999999998</v>
      </c>
      <c r="D1096" s="193">
        <v>0.97699999999999998</v>
      </c>
      <c r="E1096" s="191">
        <v>0.98199999999999998</v>
      </c>
      <c r="F1096" s="192">
        <v>0.98199999999999998</v>
      </c>
      <c r="G1096" s="193">
        <v>0.97799999999999998</v>
      </c>
      <c r="H1096" s="191">
        <v>0.99299999999999999</v>
      </c>
      <c r="I1096" s="192">
        <v>0.98299999999999998</v>
      </c>
      <c r="J1096" s="193">
        <v>0.97499999999999998</v>
      </c>
      <c r="K1096" s="192"/>
      <c r="L1096" s="192"/>
      <c r="M1096" s="193"/>
      <c r="N1096" s="312"/>
    </row>
    <row r="1097" spans="1:14" s="120" customFormat="1" hidden="1" x14ac:dyDescent="0.3">
      <c r="A1097" s="126" t="s">
        <v>194</v>
      </c>
      <c r="B1097" s="127">
        <v>582</v>
      </c>
      <c r="C1097" s="128">
        <v>6755</v>
      </c>
      <c r="D1097" s="129">
        <v>13943</v>
      </c>
      <c r="E1097" s="127">
        <v>170</v>
      </c>
      <c r="F1097" s="128">
        <v>2353</v>
      </c>
      <c r="G1097" s="129">
        <v>5197</v>
      </c>
      <c r="H1097" s="127">
        <v>409</v>
      </c>
      <c r="I1097" s="128">
        <v>4238</v>
      </c>
      <c r="J1097" s="129">
        <v>8486</v>
      </c>
      <c r="K1097" s="128"/>
      <c r="L1097" s="128"/>
      <c r="M1097" s="129"/>
      <c r="N1097" s="111"/>
    </row>
    <row r="1098" spans="1:14" s="120" customFormat="1" ht="12.75" customHeight="1" x14ac:dyDescent="0.3">
      <c r="A1098" s="189" t="s">
        <v>949</v>
      </c>
      <c r="B1098" s="191">
        <v>8.9999999999999993E-3</v>
      </c>
      <c r="C1098" s="192">
        <v>0.01</v>
      </c>
      <c r="D1098" s="193">
        <v>1.4E-2</v>
      </c>
      <c r="E1098" s="191">
        <v>0</v>
      </c>
      <c r="F1098" s="192">
        <v>8.0000000000000002E-3</v>
      </c>
      <c r="G1098" s="193">
        <v>1.2999999999999999E-2</v>
      </c>
      <c r="H1098" s="191">
        <v>1.2E-2</v>
      </c>
      <c r="I1098" s="192">
        <v>1.0999999999999999E-2</v>
      </c>
      <c r="J1098" s="193">
        <v>1.4E-2</v>
      </c>
      <c r="K1098" s="191"/>
      <c r="L1098" s="192"/>
      <c r="M1098" s="193"/>
      <c r="N1098" s="312"/>
    </row>
    <row r="1099" spans="1:14" s="120" customFormat="1" ht="12.75" hidden="1" customHeight="1" x14ac:dyDescent="0.3">
      <c r="A1099" s="201" t="s">
        <v>47</v>
      </c>
      <c r="B1099" s="191">
        <v>0.99099999999999999</v>
      </c>
      <c r="C1099" s="192">
        <v>0.99</v>
      </c>
      <c r="D1099" s="193">
        <v>0.98599999999999999</v>
      </c>
      <c r="E1099" s="191">
        <v>1</v>
      </c>
      <c r="F1099" s="192">
        <v>0.99199999999999999</v>
      </c>
      <c r="G1099" s="193">
        <v>0.98699999999999999</v>
      </c>
      <c r="H1099" s="191">
        <v>0.98799999999999999</v>
      </c>
      <c r="I1099" s="192">
        <v>0.98899999999999999</v>
      </c>
      <c r="J1099" s="193">
        <v>0.98599999999999999</v>
      </c>
      <c r="K1099" s="191"/>
      <c r="L1099" s="192"/>
      <c r="M1099" s="193"/>
      <c r="N1099" s="312"/>
    </row>
    <row r="1100" spans="1:14" s="120" customFormat="1" ht="12.75" hidden="1" customHeight="1" x14ac:dyDescent="0.3">
      <c r="A1100" s="126" t="s">
        <v>194</v>
      </c>
      <c r="B1100" s="127">
        <v>582</v>
      </c>
      <c r="C1100" s="128">
        <v>6755</v>
      </c>
      <c r="D1100" s="129">
        <v>13943</v>
      </c>
      <c r="E1100" s="127">
        <v>170</v>
      </c>
      <c r="F1100" s="128">
        <v>2353</v>
      </c>
      <c r="G1100" s="129">
        <v>5197</v>
      </c>
      <c r="H1100" s="127">
        <v>409</v>
      </c>
      <c r="I1100" s="128">
        <v>4238</v>
      </c>
      <c r="J1100" s="129">
        <v>8486</v>
      </c>
      <c r="K1100" s="127"/>
      <c r="L1100" s="128"/>
      <c r="M1100" s="129"/>
      <c r="N1100" s="111"/>
    </row>
    <row r="1101" spans="1:14" s="120" customFormat="1" x14ac:dyDescent="0.3">
      <c r="A1101" s="189" t="s">
        <v>754</v>
      </c>
      <c r="B1101" s="191">
        <v>4.1000000000000002E-2</v>
      </c>
      <c r="C1101" s="192">
        <v>4.1000000000000002E-2</v>
      </c>
      <c r="D1101" s="193">
        <v>3.9E-2</v>
      </c>
      <c r="E1101" s="191">
        <v>5.8999999999999997E-2</v>
      </c>
      <c r="F1101" s="192">
        <v>3.4000000000000002E-2</v>
      </c>
      <c r="G1101" s="193">
        <v>2.9000000000000001E-2</v>
      </c>
      <c r="H1101" s="191">
        <v>3.4000000000000002E-2</v>
      </c>
      <c r="I1101" s="192">
        <v>4.3999999999999997E-2</v>
      </c>
      <c r="J1101" s="193">
        <v>4.3999999999999997E-2</v>
      </c>
      <c r="K1101" s="192"/>
      <c r="L1101" s="192"/>
      <c r="M1101" s="193"/>
      <c r="N1101" s="312"/>
    </row>
    <row r="1102" spans="1:14" s="120" customFormat="1" hidden="1" x14ac:dyDescent="0.3">
      <c r="A1102" s="201" t="s">
        <v>47</v>
      </c>
      <c r="B1102" s="191">
        <v>0.95899999999999996</v>
      </c>
      <c r="C1102" s="192">
        <v>0.95899999999999996</v>
      </c>
      <c r="D1102" s="193">
        <v>0.96099999999999997</v>
      </c>
      <c r="E1102" s="191">
        <v>0.94099999999999995</v>
      </c>
      <c r="F1102" s="192">
        <v>0.96599999999999997</v>
      </c>
      <c r="G1102" s="193">
        <v>0.97099999999999997</v>
      </c>
      <c r="H1102" s="191">
        <v>0.96599999999999997</v>
      </c>
      <c r="I1102" s="192">
        <v>0.95599999999999996</v>
      </c>
      <c r="J1102" s="193">
        <v>0.95599999999999996</v>
      </c>
      <c r="K1102" s="192"/>
      <c r="L1102" s="192"/>
      <c r="M1102" s="193"/>
      <c r="N1102" s="312"/>
    </row>
    <row r="1103" spans="1:14" s="120" customFormat="1" hidden="1" x14ac:dyDescent="0.3">
      <c r="A1103" s="126" t="s">
        <v>194</v>
      </c>
      <c r="B1103" s="127">
        <v>582</v>
      </c>
      <c r="C1103" s="128">
        <v>6755</v>
      </c>
      <c r="D1103" s="129">
        <v>13943</v>
      </c>
      <c r="E1103" s="127">
        <v>170</v>
      </c>
      <c r="F1103" s="128">
        <v>2353</v>
      </c>
      <c r="G1103" s="129">
        <v>5197</v>
      </c>
      <c r="H1103" s="127">
        <v>409</v>
      </c>
      <c r="I1103" s="128">
        <v>4238</v>
      </c>
      <c r="J1103" s="129">
        <v>8486</v>
      </c>
      <c r="K1103" s="128"/>
      <c r="L1103" s="128"/>
      <c r="M1103" s="129"/>
      <c r="N1103" s="111"/>
    </row>
    <row r="1104" spans="1:14" s="120" customFormat="1" x14ac:dyDescent="0.3">
      <c r="A1104" s="189" t="s">
        <v>224</v>
      </c>
      <c r="B1104" s="191">
        <v>0.83799999999999997</v>
      </c>
      <c r="C1104" s="192">
        <v>0.71099999999999997</v>
      </c>
      <c r="D1104" s="193">
        <v>0.72899999999999998</v>
      </c>
      <c r="E1104" s="191">
        <v>0.80600000000000005</v>
      </c>
      <c r="F1104" s="192">
        <v>0.71399999999999997</v>
      </c>
      <c r="G1104" s="193">
        <v>0.74299999999999999</v>
      </c>
      <c r="H1104" s="191">
        <v>0.85599999999999998</v>
      </c>
      <c r="I1104" s="192">
        <v>0.70799999999999996</v>
      </c>
      <c r="J1104" s="193">
        <v>0.71899999999999997</v>
      </c>
      <c r="K1104" s="192"/>
      <c r="L1104" s="192"/>
      <c r="M1104" s="193"/>
      <c r="N1104" s="312"/>
    </row>
    <row r="1105" spans="1:14" s="120" customFormat="1" hidden="1" x14ac:dyDescent="0.3">
      <c r="A1105" s="201" t="s">
        <v>47</v>
      </c>
      <c r="B1105" s="191">
        <v>0.16200000000000001</v>
      </c>
      <c r="C1105" s="192">
        <v>0.28899999999999998</v>
      </c>
      <c r="D1105" s="193">
        <v>0.27100000000000002</v>
      </c>
      <c r="E1105" s="191">
        <v>0.19400000000000001</v>
      </c>
      <c r="F1105" s="192">
        <v>0.28599999999999998</v>
      </c>
      <c r="G1105" s="193">
        <v>0.25700000000000001</v>
      </c>
      <c r="H1105" s="191">
        <v>0.14399999999999999</v>
      </c>
      <c r="I1105" s="192">
        <v>0.29199999999999998</v>
      </c>
      <c r="J1105" s="193">
        <v>0.28100000000000003</v>
      </c>
      <c r="K1105" s="192"/>
      <c r="L1105" s="192"/>
      <c r="M1105" s="193"/>
      <c r="N1105" s="312"/>
    </row>
    <row r="1106" spans="1:14" hidden="1" x14ac:dyDescent="0.3">
      <c r="A1106" s="126" t="s">
        <v>194</v>
      </c>
      <c r="B1106" s="127">
        <v>582</v>
      </c>
      <c r="C1106" s="128">
        <v>6755</v>
      </c>
      <c r="D1106" s="129">
        <v>13943</v>
      </c>
      <c r="E1106" s="127">
        <v>170</v>
      </c>
      <c r="F1106" s="128">
        <v>2353</v>
      </c>
      <c r="G1106" s="129">
        <v>5197</v>
      </c>
      <c r="H1106" s="127">
        <v>409</v>
      </c>
      <c r="I1106" s="128">
        <v>4238</v>
      </c>
      <c r="J1106" s="129">
        <v>8486</v>
      </c>
      <c r="K1106" s="128"/>
      <c r="L1106" s="128"/>
      <c r="M1106" s="129"/>
      <c r="N1106" s="111"/>
    </row>
    <row r="1107" spans="1:14" x14ac:dyDescent="0.3">
      <c r="A1107" s="189" t="s">
        <v>380</v>
      </c>
      <c r="B1107" s="191">
        <v>8.9999999999999993E-3</v>
      </c>
      <c r="C1107" s="192">
        <v>2.3E-2</v>
      </c>
      <c r="D1107" s="193">
        <v>2.1999999999999999E-2</v>
      </c>
      <c r="E1107" s="191">
        <v>1.2E-2</v>
      </c>
      <c r="F1107" s="192">
        <v>2.5999999999999999E-2</v>
      </c>
      <c r="G1107" s="193">
        <v>2.1999999999999999E-2</v>
      </c>
      <c r="H1107" s="191">
        <v>7.0000000000000001E-3</v>
      </c>
      <c r="I1107" s="192">
        <v>2.1999999999999999E-2</v>
      </c>
      <c r="J1107" s="193">
        <v>2.1999999999999999E-2</v>
      </c>
      <c r="K1107" s="192"/>
      <c r="L1107" s="192"/>
      <c r="M1107" s="193"/>
      <c r="N1107" s="312"/>
    </row>
    <row r="1108" spans="1:14" s="120" customFormat="1" hidden="1" x14ac:dyDescent="0.3">
      <c r="A1108" s="201" t="s">
        <v>47</v>
      </c>
      <c r="B1108" s="191">
        <v>0.99099999999999999</v>
      </c>
      <c r="C1108" s="192">
        <v>0.97699999999999998</v>
      </c>
      <c r="D1108" s="193">
        <v>0.97799999999999998</v>
      </c>
      <c r="E1108" s="191">
        <v>0.98799999999999999</v>
      </c>
      <c r="F1108" s="192">
        <v>0.97399999999999998</v>
      </c>
      <c r="G1108" s="193">
        <v>0.97799999999999998</v>
      </c>
      <c r="H1108" s="191">
        <v>0.99299999999999999</v>
      </c>
      <c r="I1108" s="192">
        <v>0.97799999999999998</v>
      </c>
      <c r="J1108" s="193">
        <v>0.97799999999999998</v>
      </c>
      <c r="K1108" s="192"/>
      <c r="L1108" s="192"/>
      <c r="M1108" s="193"/>
      <c r="N1108" s="312"/>
    </row>
    <row r="1109" spans="1:14" hidden="1" x14ac:dyDescent="0.3">
      <c r="A1109" s="126" t="s">
        <v>194</v>
      </c>
      <c r="B1109" s="127">
        <v>582</v>
      </c>
      <c r="C1109" s="128">
        <v>6755</v>
      </c>
      <c r="D1109" s="129">
        <v>13943</v>
      </c>
      <c r="E1109" s="127">
        <v>170</v>
      </c>
      <c r="F1109" s="128">
        <v>2353</v>
      </c>
      <c r="G1109" s="129">
        <v>5197</v>
      </c>
      <c r="H1109" s="127">
        <v>409</v>
      </c>
      <c r="I1109" s="128">
        <v>4238</v>
      </c>
      <c r="J1109" s="129">
        <v>8486</v>
      </c>
      <c r="K1109" s="128"/>
      <c r="L1109" s="128"/>
      <c r="M1109" s="129"/>
      <c r="N1109" s="111"/>
    </row>
    <row r="1110" spans="1:14" ht="26" x14ac:dyDescent="0.3">
      <c r="A1110" s="195" t="s">
        <v>874</v>
      </c>
      <c r="B1110" s="77">
        <v>0</v>
      </c>
      <c r="C1110" s="78">
        <v>1E-3</v>
      </c>
      <c r="D1110" s="79">
        <v>1E-3</v>
      </c>
      <c r="E1110" s="77">
        <v>0</v>
      </c>
      <c r="F1110" s="78">
        <v>1E-3</v>
      </c>
      <c r="G1110" s="79">
        <v>1E-3</v>
      </c>
      <c r="H1110" s="77">
        <v>0</v>
      </c>
      <c r="I1110" s="78">
        <v>1E-3</v>
      </c>
      <c r="J1110" s="79">
        <v>1E-3</v>
      </c>
      <c r="K1110" s="78"/>
      <c r="L1110" s="78"/>
      <c r="M1110" s="79"/>
      <c r="N1110" s="308"/>
    </row>
    <row r="1111" spans="1:14" x14ac:dyDescent="0.3">
      <c r="A1111" s="184" t="s">
        <v>877</v>
      </c>
      <c r="B1111" s="181">
        <v>2.7E-2</v>
      </c>
      <c r="C1111" s="182">
        <v>0.14399999999999999</v>
      </c>
      <c r="D1111" s="183">
        <v>0.127</v>
      </c>
      <c r="E1111" s="181">
        <v>2.4E-2</v>
      </c>
      <c r="F1111" s="182">
        <v>0.159</v>
      </c>
      <c r="G1111" s="183">
        <v>0.13400000000000001</v>
      </c>
      <c r="H1111" s="181">
        <v>2.9000000000000001E-2</v>
      </c>
      <c r="I1111" s="182">
        <v>0.13800000000000001</v>
      </c>
      <c r="J1111" s="183">
        <v>0.124</v>
      </c>
      <c r="K1111" s="182"/>
      <c r="L1111" s="182"/>
      <c r="M1111" s="183"/>
      <c r="N1111" s="309"/>
    </row>
    <row r="1112" spans="1:14" x14ac:dyDescent="0.3">
      <c r="A1112" s="184" t="s">
        <v>876</v>
      </c>
      <c r="B1112" s="181">
        <v>3.3000000000000002E-2</v>
      </c>
      <c r="C1112" s="182">
        <v>3.6999999999999998E-2</v>
      </c>
      <c r="D1112" s="183">
        <v>0.05</v>
      </c>
      <c r="E1112" s="181">
        <v>5.8999999999999997E-2</v>
      </c>
      <c r="F1112" s="182">
        <v>3.4000000000000002E-2</v>
      </c>
      <c r="G1112" s="183">
        <v>4.2999999999999997E-2</v>
      </c>
      <c r="H1112" s="181">
        <v>2.1999999999999999E-2</v>
      </c>
      <c r="I1112" s="182">
        <v>3.9E-2</v>
      </c>
      <c r="J1112" s="183">
        <v>5.2999999999999999E-2</v>
      </c>
      <c r="K1112" s="182"/>
      <c r="L1112" s="182"/>
      <c r="M1112" s="183"/>
      <c r="N1112" s="309"/>
    </row>
    <row r="1113" spans="1:14" x14ac:dyDescent="0.3">
      <c r="A1113" s="184" t="s">
        <v>875</v>
      </c>
      <c r="B1113" s="181">
        <v>8.5999999999999993E-2</v>
      </c>
      <c r="C1113" s="182">
        <v>7.4999999999999997E-2</v>
      </c>
      <c r="D1113" s="183">
        <v>6.6000000000000003E-2</v>
      </c>
      <c r="E1113" s="181">
        <v>8.2000000000000003E-2</v>
      </c>
      <c r="F1113" s="182">
        <v>6.0999999999999999E-2</v>
      </c>
      <c r="G1113" s="183">
        <v>5.2999999999999999E-2</v>
      </c>
      <c r="H1113" s="181">
        <v>8.3000000000000004E-2</v>
      </c>
      <c r="I1113" s="182">
        <v>8.3000000000000004E-2</v>
      </c>
      <c r="J1113" s="183">
        <v>7.3999999999999996E-2</v>
      </c>
      <c r="K1113" s="182"/>
      <c r="L1113" s="182"/>
      <c r="M1113" s="183"/>
      <c r="N1113" s="309"/>
    </row>
    <row r="1114" spans="1:14" x14ac:dyDescent="0.3">
      <c r="A1114" s="184" t="s">
        <v>48</v>
      </c>
      <c r="B1114" s="181">
        <v>0.73199999999999998</v>
      </c>
      <c r="C1114" s="182">
        <v>0.58299999999999996</v>
      </c>
      <c r="D1114" s="183">
        <v>0.60599999999999998</v>
      </c>
      <c r="E1114" s="181">
        <v>0.68200000000000005</v>
      </c>
      <c r="F1114" s="182">
        <v>0.57999999999999996</v>
      </c>
      <c r="G1114" s="183">
        <v>0.623</v>
      </c>
      <c r="H1114" s="181">
        <v>0.75600000000000001</v>
      </c>
      <c r="I1114" s="182">
        <v>0.58499999999999996</v>
      </c>
      <c r="J1114" s="183">
        <v>0.59599999999999997</v>
      </c>
      <c r="K1114" s="182"/>
      <c r="L1114" s="182"/>
      <c r="M1114" s="183"/>
      <c r="N1114" s="309"/>
    </row>
    <row r="1115" spans="1:14" x14ac:dyDescent="0.3">
      <c r="A1115" s="184" t="s">
        <v>380</v>
      </c>
      <c r="B1115" s="181">
        <v>3.0000000000000001E-3</v>
      </c>
      <c r="C1115" s="182">
        <v>8.9999999999999993E-3</v>
      </c>
      <c r="D1115" s="183">
        <v>7.0000000000000001E-3</v>
      </c>
      <c r="E1115" s="181">
        <v>6.0000000000000001E-3</v>
      </c>
      <c r="F1115" s="182">
        <v>8.9999999999999993E-3</v>
      </c>
      <c r="G1115" s="183">
        <v>7.0000000000000001E-3</v>
      </c>
      <c r="H1115" s="181">
        <v>2E-3</v>
      </c>
      <c r="I1115" s="182">
        <v>0.01</v>
      </c>
      <c r="J1115" s="183">
        <v>8.0000000000000002E-3</v>
      </c>
      <c r="K1115" s="182"/>
      <c r="L1115" s="182"/>
      <c r="M1115" s="183"/>
      <c r="N1115" s="309"/>
    </row>
    <row r="1116" spans="1:14" x14ac:dyDescent="0.3">
      <c r="A1116" s="184" t="s">
        <v>49</v>
      </c>
      <c r="B1116" s="181">
        <v>0.11899999999999999</v>
      </c>
      <c r="C1116" s="182">
        <v>0.15</v>
      </c>
      <c r="D1116" s="183">
        <v>0.14299999999999999</v>
      </c>
      <c r="E1116" s="181">
        <v>0.14699999999999999</v>
      </c>
      <c r="F1116" s="182">
        <v>0.156</v>
      </c>
      <c r="G1116" s="183">
        <v>0.13900000000000001</v>
      </c>
      <c r="H1116" s="181">
        <v>0.108</v>
      </c>
      <c r="I1116" s="182">
        <v>0.14399999999999999</v>
      </c>
      <c r="J1116" s="183">
        <v>0.14499999999999999</v>
      </c>
      <c r="K1116" s="182"/>
      <c r="L1116" s="182"/>
      <c r="M1116" s="183"/>
      <c r="N1116" s="309"/>
    </row>
    <row r="1117" spans="1:14" x14ac:dyDescent="0.3">
      <c r="A1117" s="126" t="s">
        <v>194</v>
      </c>
      <c r="B1117" s="127">
        <v>582</v>
      </c>
      <c r="C1117" s="128">
        <v>6755</v>
      </c>
      <c r="D1117" s="129">
        <v>13943</v>
      </c>
      <c r="E1117" s="127">
        <v>170</v>
      </c>
      <c r="F1117" s="128">
        <v>2353</v>
      </c>
      <c r="G1117" s="129">
        <v>5197</v>
      </c>
      <c r="H1117" s="127">
        <v>409</v>
      </c>
      <c r="I1117" s="128">
        <v>4238</v>
      </c>
      <c r="J1117" s="129">
        <v>8486</v>
      </c>
      <c r="K1117" s="128"/>
      <c r="L1117" s="128"/>
      <c r="M1117" s="129"/>
      <c r="N1117" s="111"/>
    </row>
    <row r="1118" spans="1:14" ht="26" x14ac:dyDescent="0.3">
      <c r="A1118" s="190" t="s">
        <v>280</v>
      </c>
      <c r="B1118" s="181">
        <v>3.5999999999999997E-2</v>
      </c>
      <c r="C1118" s="182">
        <v>0.109</v>
      </c>
      <c r="D1118" s="183">
        <v>0.10299999999999999</v>
      </c>
      <c r="E1118" s="181">
        <v>1.6E-2</v>
      </c>
      <c r="F1118" s="182">
        <v>7.8E-2</v>
      </c>
      <c r="G1118" s="183">
        <v>7.3999999999999996E-2</v>
      </c>
      <c r="H1118" s="181">
        <v>4.3999999999999997E-2</v>
      </c>
      <c r="I1118" s="182">
        <v>0.108</v>
      </c>
      <c r="J1118" s="183">
        <v>0.108</v>
      </c>
      <c r="K1118" s="182"/>
      <c r="L1118" s="182"/>
      <c r="M1118" s="183"/>
      <c r="N1118" s="309"/>
    </row>
    <row r="1119" spans="1:14" x14ac:dyDescent="0.3">
      <c r="A1119" s="184" t="s">
        <v>287</v>
      </c>
      <c r="B1119" s="181">
        <v>0.18</v>
      </c>
      <c r="C1119" s="182">
        <v>0.36</v>
      </c>
      <c r="D1119" s="183">
        <v>0.371</v>
      </c>
      <c r="E1119" s="181">
        <v>7.2999999999999995E-2</v>
      </c>
      <c r="F1119" s="182">
        <v>0.23799999999999999</v>
      </c>
      <c r="G1119" s="183">
        <v>0.24</v>
      </c>
      <c r="H1119" s="181">
        <v>0.22</v>
      </c>
      <c r="I1119" s="182">
        <v>0.42599999999999999</v>
      </c>
      <c r="J1119" s="183">
        <v>0.45</v>
      </c>
      <c r="K1119" s="182"/>
      <c r="L1119" s="182"/>
      <c r="M1119" s="183"/>
      <c r="N1119" s="309"/>
    </row>
    <row r="1120" spans="1:14" x14ac:dyDescent="0.3">
      <c r="A1120" s="184" t="s">
        <v>288</v>
      </c>
      <c r="B1120" s="181">
        <v>0.38700000000000001</v>
      </c>
      <c r="C1120" s="182">
        <v>0.36699999999999999</v>
      </c>
      <c r="D1120" s="183">
        <v>0.36199999999999999</v>
      </c>
      <c r="E1120" s="181">
        <v>0.44400000000000001</v>
      </c>
      <c r="F1120" s="182">
        <v>0.47199999999999998</v>
      </c>
      <c r="G1120" s="183">
        <v>0.45700000000000002</v>
      </c>
      <c r="H1120" s="181">
        <v>0.36199999999999999</v>
      </c>
      <c r="I1120" s="182">
        <v>0.32</v>
      </c>
      <c r="J1120" s="183">
        <v>0.314</v>
      </c>
      <c r="K1120" s="182"/>
      <c r="L1120" s="182"/>
      <c r="M1120" s="183"/>
      <c r="N1120" s="309"/>
    </row>
    <row r="1121" spans="1:14" x14ac:dyDescent="0.3">
      <c r="A1121" s="184" t="s">
        <v>289</v>
      </c>
      <c r="B1121" s="181">
        <v>0.36599999999999999</v>
      </c>
      <c r="C1121" s="182">
        <v>0.156</v>
      </c>
      <c r="D1121" s="183">
        <v>0.154</v>
      </c>
      <c r="E1121" s="181">
        <v>0.44400000000000001</v>
      </c>
      <c r="F1121" s="182">
        <v>0.20100000000000001</v>
      </c>
      <c r="G1121" s="183">
        <v>0.218</v>
      </c>
      <c r="H1121" s="181">
        <v>0.34</v>
      </c>
      <c r="I1121" s="182">
        <v>0.13700000000000001</v>
      </c>
      <c r="J1121" s="183">
        <v>0.12</v>
      </c>
      <c r="K1121" s="182"/>
      <c r="L1121" s="182"/>
      <c r="M1121" s="183"/>
      <c r="N1121" s="309"/>
    </row>
    <row r="1122" spans="1:14" x14ac:dyDescent="0.3">
      <c r="A1122" s="184" t="s">
        <v>290</v>
      </c>
      <c r="B1122" s="181">
        <v>3.1E-2</v>
      </c>
      <c r="C1122" s="182">
        <v>8.9999999999999993E-3</v>
      </c>
      <c r="D1122" s="183">
        <v>8.9999999999999993E-3</v>
      </c>
      <c r="E1122" s="181">
        <v>2.4E-2</v>
      </c>
      <c r="F1122" s="182">
        <v>0.01</v>
      </c>
      <c r="G1122" s="183">
        <v>1.0999999999999999E-2</v>
      </c>
      <c r="H1122" s="181">
        <v>3.5000000000000003E-2</v>
      </c>
      <c r="I1122" s="182">
        <v>8.0000000000000002E-3</v>
      </c>
      <c r="J1122" s="183">
        <v>8.0000000000000002E-3</v>
      </c>
      <c r="K1122" s="182"/>
      <c r="L1122" s="182"/>
      <c r="M1122" s="183"/>
      <c r="N1122" s="309"/>
    </row>
    <row r="1123" spans="1:14" x14ac:dyDescent="0.3">
      <c r="A1123" s="126" t="s">
        <v>194</v>
      </c>
      <c r="B1123" s="127">
        <v>445</v>
      </c>
      <c r="C1123" s="128">
        <v>5802</v>
      </c>
      <c r="D1123" s="129">
        <v>12237</v>
      </c>
      <c r="E1123" s="127">
        <v>124</v>
      </c>
      <c r="F1123" s="128">
        <v>2007</v>
      </c>
      <c r="G1123" s="129">
        <v>4535</v>
      </c>
      <c r="H1123" s="127">
        <v>318</v>
      </c>
      <c r="I1123" s="128">
        <v>3651</v>
      </c>
      <c r="J1123" s="129">
        <v>7474</v>
      </c>
      <c r="K1123" s="128"/>
      <c r="L1123" s="128"/>
      <c r="M1123" s="129"/>
      <c r="N1123" s="111"/>
    </row>
    <row r="1124" spans="1:14" ht="65" x14ac:dyDescent="0.3">
      <c r="A1124" s="190" t="s">
        <v>573</v>
      </c>
      <c r="B1124" s="181">
        <v>0.86599999999999999</v>
      </c>
      <c r="C1124" s="182">
        <v>0.80300000000000005</v>
      </c>
      <c r="D1124" s="183">
        <v>0.82</v>
      </c>
      <c r="E1124" s="181">
        <v>0.871</v>
      </c>
      <c r="F1124" s="182">
        <v>0.79200000000000004</v>
      </c>
      <c r="G1124" s="183">
        <v>0.81799999999999995</v>
      </c>
      <c r="H1124" s="181">
        <v>0.86599999999999999</v>
      </c>
      <c r="I1124" s="182">
        <v>0.81200000000000006</v>
      </c>
      <c r="J1124" s="183">
        <v>0.82499999999999996</v>
      </c>
      <c r="K1124" s="182"/>
      <c r="L1124" s="182"/>
      <c r="M1124" s="183"/>
      <c r="N1124" s="309"/>
    </row>
    <row r="1125" spans="1:14" x14ac:dyDescent="0.3">
      <c r="A1125" s="184" t="s">
        <v>525</v>
      </c>
      <c r="B1125" s="181">
        <v>0.11799999999999999</v>
      </c>
      <c r="C1125" s="182">
        <v>0.17199999999999999</v>
      </c>
      <c r="D1125" s="183">
        <v>0.157</v>
      </c>
      <c r="E1125" s="181">
        <v>0.105</v>
      </c>
      <c r="F1125" s="182">
        <v>0.184</v>
      </c>
      <c r="G1125" s="183">
        <v>0.161</v>
      </c>
      <c r="H1125" s="181">
        <v>0.121</v>
      </c>
      <c r="I1125" s="182">
        <v>0.16300000000000001</v>
      </c>
      <c r="J1125" s="183">
        <v>0.152</v>
      </c>
      <c r="K1125" s="182"/>
      <c r="L1125" s="182"/>
      <c r="M1125" s="183"/>
      <c r="N1125" s="309"/>
    </row>
    <row r="1126" spans="1:14" x14ac:dyDescent="0.3">
      <c r="A1126" s="184" t="s">
        <v>526</v>
      </c>
      <c r="B1126" s="181">
        <v>1.6E-2</v>
      </c>
      <c r="C1126" s="182">
        <v>2.5000000000000001E-2</v>
      </c>
      <c r="D1126" s="183">
        <v>2.1999999999999999E-2</v>
      </c>
      <c r="E1126" s="181">
        <v>2.4E-2</v>
      </c>
      <c r="F1126" s="182">
        <v>2.4E-2</v>
      </c>
      <c r="G1126" s="183">
        <v>2.1999999999999999E-2</v>
      </c>
      <c r="H1126" s="181">
        <v>1.2999999999999999E-2</v>
      </c>
      <c r="I1126" s="182">
        <v>2.5000000000000001E-2</v>
      </c>
      <c r="J1126" s="183">
        <v>2.3E-2</v>
      </c>
      <c r="K1126" s="182"/>
      <c r="L1126" s="182"/>
      <c r="M1126" s="183"/>
      <c r="N1126" s="309"/>
    </row>
    <row r="1127" spans="1:14" x14ac:dyDescent="0.3">
      <c r="A1127" s="130" t="s">
        <v>194</v>
      </c>
      <c r="B1127" s="131">
        <v>440</v>
      </c>
      <c r="C1127" s="132">
        <v>5800</v>
      </c>
      <c r="D1127" s="133">
        <v>12263</v>
      </c>
      <c r="E1127" s="131">
        <v>124</v>
      </c>
      <c r="F1127" s="132">
        <v>2008</v>
      </c>
      <c r="G1127" s="133">
        <v>4548</v>
      </c>
      <c r="H1127" s="131">
        <v>313</v>
      </c>
      <c r="I1127" s="132">
        <v>3647</v>
      </c>
      <c r="J1127" s="133">
        <v>7485</v>
      </c>
      <c r="K1127" s="132"/>
      <c r="L1127" s="132"/>
      <c r="M1127" s="133"/>
      <c r="N1127" s="134"/>
    </row>
    <row r="1128" spans="1:14" x14ac:dyDescent="0.3">
      <c r="A1128" s="141" t="s">
        <v>161</v>
      </c>
      <c r="B1128" s="135">
        <v>2.85</v>
      </c>
      <c r="C1128" s="136">
        <v>2.78</v>
      </c>
      <c r="D1128" s="137">
        <v>2.8</v>
      </c>
      <c r="E1128" s="135">
        <v>2.85</v>
      </c>
      <c r="F1128" s="136">
        <v>2.77</v>
      </c>
      <c r="G1128" s="137">
        <v>2.8</v>
      </c>
      <c r="H1128" s="135">
        <v>2.85</v>
      </c>
      <c r="I1128" s="136">
        <v>2.79</v>
      </c>
      <c r="J1128" s="137">
        <v>2.8</v>
      </c>
      <c r="K1128" s="136"/>
      <c r="L1128" s="136"/>
      <c r="M1128" s="137"/>
      <c r="N1128" s="309"/>
    </row>
    <row r="1129" spans="1:14" x14ac:dyDescent="0.3">
      <c r="A1129" s="141" t="s">
        <v>35</v>
      </c>
      <c r="B1129" s="135">
        <v>0.4</v>
      </c>
      <c r="C1129" s="136">
        <v>0.47</v>
      </c>
      <c r="D1129" s="137">
        <v>0.45</v>
      </c>
      <c r="E1129" s="135">
        <v>0.42</v>
      </c>
      <c r="F1129" s="136">
        <v>0.48</v>
      </c>
      <c r="G1129" s="137">
        <v>0.45</v>
      </c>
      <c r="H1129" s="135">
        <v>0.39</v>
      </c>
      <c r="I1129" s="136">
        <v>0.47</v>
      </c>
      <c r="J1129" s="137">
        <v>0.45</v>
      </c>
      <c r="K1129" s="136"/>
      <c r="L1129" s="136"/>
      <c r="M1129" s="137"/>
      <c r="N1129" s="309"/>
    </row>
    <row r="1130" spans="1:14" x14ac:dyDescent="0.3">
      <c r="A1130" s="141" t="s">
        <v>163</v>
      </c>
      <c r="B1130" s="135" t="s">
        <v>197</v>
      </c>
      <c r="C1130" s="136" t="s">
        <v>188</v>
      </c>
      <c r="D1130" s="137" t="s">
        <v>198</v>
      </c>
      <c r="E1130" s="135" t="s">
        <v>197</v>
      </c>
      <c r="F1130" s="136" t="s">
        <v>200</v>
      </c>
      <c r="G1130" s="137" t="s">
        <v>200</v>
      </c>
      <c r="H1130" s="135" t="s">
        <v>197</v>
      </c>
      <c r="I1130" s="136" t="s">
        <v>198</v>
      </c>
      <c r="J1130" s="137" t="s">
        <v>200</v>
      </c>
      <c r="K1130" s="136"/>
      <c r="L1130" s="136"/>
      <c r="M1130" s="137"/>
      <c r="N1130" s="309"/>
    </row>
    <row r="1131" spans="1:14" x14ac:dyDescent="0.3">
      <c r="A1131" s="142" t="s">
        <v>36</v>
      </c>
      <c r="B1131" s="138" t="s">
        <v>197</v>
      </c>
      <c r="C1131" s="139">
        <v>0.14893617021276656</v>
      </c>
      <c r="D1131" s="140">
        <v>0.1111111111111117</v>
      </c>
      <c r="E1131" s="138" t="s">
        <v>197</v>
      </c>
      <c r="F1131" s="139">
        <v>0.16666666666666682</v>
      </c>
      <c r="G1131" s="140">
        <v>0.1111111111111117</v>
      </c>
      <c r="H1131" s="138" t="s">
        <v>197</v>
      </c>
      <c r="I1131" s="139">
        <v>0.12765957446808524</v>
      </c>
      <c r="J1131" s="140">
        <v>0.1111111111111117</v>
      </c>
      <c r="K1131" s="139"/>
      <c r="L1131" s="139"/>
      <c r="M1131" s="140"/>
      <c r="N1131" s="310"/>
    </row>
    <row r="1132" spans="1:14" ht="26" x14ac:dyDescent="0.3">
      <c r="A1132" s="190" t="s">
        <v>574</v>
      </c>
      <c r="B1132" s="181">
        <v>0.77500000000000002</v>
      </c>
      <c r="C1132" s="182">
        <v>0.76500000000000001</v>
      </c>
      <c r="D1132" s="183">
        <v>0.78400000000000003</v>
      </c>
      <c r="E1132" s="181">
        <v>0.64500000000000002</v>
      </c>
      <c r="F1132" s="182">
        <v>0.69199999999999995</v>
      </c>
      <c r="G1132" s="183">
        <v>0.71799999999999997</v>
      </c>
      <c r="H1132" s="181">
        <v>0.82699999999999996</v>
      </c>
      <c r="I1132" s="182">
        <v>0.80300000000000005</v>
      </c>
      <c r="J1132" s="183">
        <v>0.82299999999999995</v>
      </c>
      <c r="K1132" s="182"/>
      <c r="L1132" s="182"/>
      <c r="M1132" s="183"/>
      <c r="N1132" s="309"/>
    </row>
    <row r="1133" spans="1:14" x14ac:dyDescent="0.3">
      <c r="A1133" s="184" t="s">
        <v>525</v>
      </c>
      <c r="B1133" s="181">
        <v>0.20499999999999999</v>
      </c>
      <c r="C1133" s="182">
        <v>0.22</v>
      </c>
      <c r="D1133" s="183">
        <v>0.20300000000000001</v>
      </c>
      <c r="E1133" s="181">
        <v>0.315</v>
      </c>
      <c r="F1133" s="182">
        <v>0.28699999999999998</v>
      </c>
      <c r="G1133" s="183">
        <v>0.26300000000000001</v>
      </c>
      <c r="H1133" s="181">
        <v>0.16</v>
      </c>
      <c r="I1133" s="182">
        <v>0.185</v>
      </c>
      <c r="J1133" s="183">
        <v>0.16700000000000001</v>
      </c>
      <c r="K1133" s="182"/>
      <c r="L1133" s="182"/>
      <c r="M1133" s="183"/>
      <c r="N1133" s="309"/>
    </row>
    <row r="1134" spans="1:14" x14ac:dyDescent="0.3">
      <c r="A1134" s="184" t="s">
        <v>526</v>
      </c>
      <c r="B1134" s="181">
        <v>0.02</v>
      </c>
      <c r="C1134" s="182">
        <v>1.4999999999999999E-2</v>
      </c>
      <c r="D1134" s="183">
        <v>1.2999999999999999E-2</v>
      </c>
      <c r="E1134" s="181">
        <v>0.04</v>
      </c>
      <c r="F1134" s="182">
        <v>2.1000000000000001E-2</v>
      </c>
      <c r="G1134" s="183">
        <v>0.02</v>
      </c>
      <c r="H1134" s="181">
        <v>1.2999999999999999E-2</v>
      </c>
      <c r="I1134" s="182">
        <v>1.2E-2</v>
      </c>
      <c r="J1134" s="183">
        <v>8.9999999999999993E-3</v>
      </c>
      <c r="K1134" s="182"/>
      <c r="L1134" s="182"/>
      <c r="M1134" s="183"/>
      <c r="N1134" s="309"/>
    </row>
    <row r="1135" spans="1:14" x14ac:dyDescent="0.3">
      <c r="A1135" s="130" t="s">
        <v>194</v>
      </c>
      <c r="B1135" s="131">
        <v>440</v>
      </c>
      <c r="C1135" s="132">
        <v>5801</v>
      </c>
      <c r="D1135" s="133">
        <v>12263</v>
      </c>
      <c r="E1135" s="131">
        <v>124</v>
      </c>
      <c r="F1135" s="132">
        <v>2008</v>
      </c>
      <c r="G1135" s="133">
        <v>4548</v>
      </c>
      <c r="H1135" s="131">
        <v>313</v>
      </c>
      <c r="I1135" s="132">
        <v>3648</v>
      </c>
      <c r="J1135" s="133">
        <v>7485</v>
      </c>
      <c r="K1135" s="132"/>
      <c r="L1135" s="132"/>
      <c r="M1135" s="133"/>
      <c r="N1135" s="134"/>
    </row>
    <row r="1136" spans="1:14" x14ac:dyDescent="0.3">
      <c r="A1136" s="141" t="s">
        <v>161</v>
      </c>
      <c r="B1136" s="135">
        <v>2.75</v>
      </c>
      <c r="C1136" s="136">
        <v>2.75</v>
      </c>
      <c r="D1136" s="137">
        <v>2.77</v>
      </c>
      <c r="E1136" s="135">
        <v>2.6</v>
      </c>
      <c r="F1136" s="136">
        <v>2.67</v>
      </c>
      <c r="G1136" s="137">
        <v>2.7</v>
      </c>
      <c r="H1136" s="135">
        <v>2.81</v>
      </c>
      <c r="I1136" s="136">
        <v>2.79</v>
      </c>
      <c r="J1136" s="137">
        <v>2.81</v>
      </c>
      <c r="K1136" s="136"/>
      <c r="L1136" s="136"/>
      <c r="M1136" s="137"/>
      <c r="N1136" s="309"/>
    </row>
    <row r="1137" spans="1:14" x14ac:dyDescent="0.3">
      <c r="A1137" s="141" t="s">
        <v>35</v>
      </c>
      <c r="B1137" s="135">
        <v>0.48</v>
      </c>
      <c r="C1137" s="136">
        <v>0.47</v>
      </c>
      <c r="D1137" s="137">
        <v>0.45</v>
      </c>
      <c r="E1137" s="135">
        <v>0.56999999999999995</v>
      </c>
      <c r="F1137" s="136">
        <v>0.51</v>
      </c>
      <c r="G1137" s="137">
        <v>0.5</v>
      </c>
      <c r="H1137" s="135">
        <v>0.42</v>
      </c>
      <c r="I1137" s="136">
        <v>0.43</v>
      </c>
      <c r="J1137" s="137">
        <v>0.41</v>
      </c>
      <c r="K1137" s="136"/>
      <c r="L1137" s="136"/>
      <c r="M1137" s="137"/>
      <c r="N1137" s="309"/>
    </row>
    <row r="1138" spans="1:14" x14ac:dyDescent="0.3">
      <c r="A1138" s="141" t="s">
        <v>163</v>
      </c>
      <c r="B1138" s="135" t="s">
        <v>197</v>
      </c>
      <c r="C1138" s="136" t="s">
        <v>200</v>
      </c>
      <c r="D1138" s="137" t="s">
        <v>200</v>
      </c>
      <c r="E1138" s="135" t="s">
        <v>197</v>
      </c>
      <c r="F1138" s="136" t="s">
        <v>200</v>
      </c>
      <c r="G1138" s="137" t="s">
        <v>198</v>
      </c>
      <c r="H1138" s="135" t="s">
        <v>197</v>
      </c>
      <c r="I1138" s="136" t="s">
        <v>200</v>
      </c>
      <c r="J1138" s="137" t="s">
        <v>200</v>
      </c>
      <c r="K1138" s="136"/>
      <c r="L1138" s="136"/>
      <c r="M1138" s="137"/>
      <c r="N1138" s="309"/>
    </row>
    <row r="1139" spans="1:14" x14ac:dyDescent="0.3">
      <c r="A1139" s="142" t="s">
        <v>36</v>
      </c>
      <c r="B1139" s="138" t="s">
        <v>197</v>
      </c>
      <c r="C1139" s="139">
        <v>0</v>
      </c>
      <c r="D1139" s="140">
        <v>-4.4444444444444481E-2</v>
      </c>
      <c r="E1139" s="138" t="s">
        <v>197</v>
      </c>
      <c r="F1139" s="139">
        <v>-0.13725490196078399</v>
      </c>
      <c r="G1139" s="140">
        <v>-0.20000000000000018</v>
      </c>
      <c r="H1139" s="138" t="s">
        <v>197</v>
      </c>
      <c r="I1139" s="139">
        <v>4.6511627906976785E-2</v>
      </c>
      <c r="J1139" s="140">
        <v>0</v>
      </c>
      <c r="K1139" s="139"/>
      <c r="L1139" s="139"/>
      <c r="M1139" s="140"/>
      <c r="N1139" s="310"/>
    </row>
    <row r="1140" spans="1:14" ht="65" x14ac:dyDescent="0.3">
      <c r="A1140" s="190" t="s">
        <v>1140</v>
      </c>
      <c r="B1140" s="181">
        <v>0.49099999999999999</v>
      </c>
      <c r="C1140" s="182">
        <v>0.56399999999999995</v>
      </c>
      <c r="D1140" s="183">
        <v>0.58299999999999996</v>
      </c>
      <c r="E1140" s="181">
        <v>0.34699999999999998</v>
      </c>
      <c r="F1140" s="182">
        <v>0.45800000000000002</v>
      </c>
      <c r="G1140" s="183">
        <v>0.47499999999999998</v>
      </c>
      <c r="H1140" s="181">
        <v>0.54600000000000004</v>
      </c>
      <c r="I1140" s="182">
        <v>0.61599999999999999</v>
      </c>
      <c r="J1140" s="183">
        <v>0.64600000000000002</v>
      </c>
      <c r="K1140" s="182"/>
      <c r="L1140" s="182"/>
      <c r="M1140" s="183"/>
      <c r="N1140" s="309"/>
    </row>
    <row r="1141" spans="1:14" x14ac:dyDescent="0.3">
      <c r="A1141" s="184" t="s">
        <v>525</v>
      </c>
      <c r="B1141" s="181">
        <v>0.42</v>
      </c>
      <c r="C1141" s="182">
        <v>0.36499999999999999</v>
      </c>
      <c r="D1141" s="183">
        <v>0.35</v>
      </c>
      <c r="E1141" s="181">
        <v>0.47599999999999998</v>
      </c>
      <c r="F1141" s="182">
        <v>0.42599999999999999</v>
      </c>
      <c r="G1141" s="183">
        <v>0.41399999999999998</v>
      </c>
      <c r="H1141" s="181">
        <v>0.39900000000000002</v>
      </c>
      <c r="I1141" s="182">
        <v>0.33700000000000002</v>
      </c>
      <c r="J1141" s="183">
        <v>0.313</v>
      </c>
      <c r="K1141" s="182"/>
      <c r="L1141" s="182"/>
      <c r="M1141" s="183"/>
      <c r="N1141" s="309"/>
    </row>
    <row r="1142" spans="1:14" x14ac:dyDescent="0.3">
      <c r="A1142" s="184" t="s">
        <v>526</v>
      </c>
      <c r="B1142" s="181">
        <v>8.8999999999999996E-2</v>
      </c>
      <c r="C1142" s="182">
        <v>7.1999999999999995E-2</v>
      </c>
      <c r="D1142" s="183">
        <v>6.7000000000000004E-2</v>
      </c>
      <c r="E1142" s="181">
        <v>0.17699999999999999</v>
      </c>
      <c r="F1142" s="182">
        <v>0.11600000000000001</v>
      </c>
      <c r="G1142" s="183">
        <v>0.111</v>
      </c>
      <c r="H1142" s="181">
        <v>5.3999999999999999E-2</v>
      </c>
      <c r="I1142" s="182">
        <v>4.7E-2</v>
      </c>
      <c r="J1142" s="183">
        <v>4.1000000000000002E-2</v>
      </c>
      <c r="K1142" s="182"/>
      <c r="L1142" s="182"/>
      <c r="M1142" s="183"/>
      <c r="N1142" s="309"/>
    </row>
    <row r="1143" spans="1:14" x14ac:dyDescent="0.3">
      <c r="A1143" s="130" t="s">
        <v>194</v>
      </c>
      <c r="B1143" s="131">
        <v>440</v>
      </c>
      <c r="C1143" s="132">
        <v>5797</v>
      </c>
      <c r="D1143" s="133">
        <v>12259</v>
      </c>
      <c r="E1143" s="131">
        <v>124</v>
      </c>
      <c r="F1143" s="132">
        <v>2006</v>
      </c>
      <c r="G1143" s="133">
        <v>4546</v>
      </c>
      <c r="H1143" s="131">
        <v>313</v>
      </c>
      <c r="I1143" s="132">
        <v>3646</v>
      </c>
      <c r="J1143" s="133">
        <v>7483</v>
      </c>
      <c r="K1143" s="132"/>
      <c r="L1143" s="132"/>
      <c r="M1143" s="133"/>
      <c r="N1143" s="134"/>
    </row>
    <row r="1144" spans="1:14" x14ac:dyDescent="0.3">
      <c r="A1144" s="141" t="s">
        <v>161</v>
      </c>
      <c r="B1144" s="135">
        <v>2.4</v>
      </c>
      <c r="C1144" s="136">
        <v>2.4900000000000002</v>
      </c>
      <c r="D1144" s="137">
        <v>2.52</v>
      </c>
      <c r="E1144" s="135">
        <v>2.17</v>
      </c>
      <c r="F1144" s="136">
        <v>2.34</v>
      </c>
      <c r="G1144" s="137">
        <v>2.36</v>
      </c>
      <c r="H1144" s="135">
        <v>2.4900000000000002</v>
      </c>
      <c r="I1144" s="136">
        <v>2.57</v>
      </c>
      <c r="J1144" s="137">
        <v>2.6</v>
      </c>
      <c r="K1144" s="136"/>
      <c r="L1144" s="136"/>
      <c r="M1144" s="137"/>
      <c r="N1144" s="309"/>
    </row>
    <row r="1145" spans="1:14" x14ac:dyDescent="0.3">
      <c r="A1145" s="141" t="s">
        <v>35</v>
      </c>
      <c r="B1145" s="135">
        <v>0.65</v>
      </c>
      <c r="C1145" s="136">
        <v>0.63</v>
      </c>
      <c r="D1145" s="137">
        <v>0.62</v>
      </c>
      <c r="E1145" s="135">
        <v>0.71</v>
      </c>
      <c r="F1145" s="136">
        <v>0.68</v>
      </c>
      <c r="G1145" s="137">
        <v>0.67</v>
      </c>
      <c r="H1145" s="135">
        <v>0.6</v>
      </c>
      <c r="I1145" s="136">
        <v>0.57999999999999996</v>
      </c>
      <c r="J1145" s="137">
        <v>0.56999999999999995</v>
      </c>
      <c r="K1145" s="136"/>
      <c r="L1145" s="136"/>
      <c r="M1145" s="137"/>
      <c r="N1145" s="309"/>
    </row>
    <row r="1146" spans="1:14" x14ac:dyDescent="0.3">
      <c r="A1146" s="141" t="s">
        <v>163</v>
      </c>
      <c r="B1146" s="135" t="s">
        <v>197</v>
      </c>
      <c r="C1146" s="136" t="s">
        <v>188</v>
      </c>
      <c r="D1146" s="137" t="s">
        <v>199</v>
      </c>
      <c r="E1146" s="135" t="s">
        <v>197</v>
      </c>
      <c r="F1146" s="136" t="s">
        <v>188</v>
      </c>
      <c r="G1146" s="137" t="s">
        <v>188</v>
      </c>
      <c r="H1146" s="135" t="s">
        <v>197</v>
      </c>
      <c r="I1146" s="136" t="s">
        <v>198</v>
      </c>
      <c r="J1146" s="137" t="s">
        <v>199</v>
      </c>
      <c r="K1146" s="136"/>
      <c r="L1146" s="136"/>
      <c r="M1146" s="137"/>
      <c r="N1146" s="309"/>
    </row>
    <row r="1147" spans="1:14" x14ac:dyDescent="0.3">
      <c r="A1147" s="142" t="s">
        <v>36</v>
      </c>
      <c r="B1147" s="138" t="s">
        <v>197</v>
      </c>
      <c r="C1147" s="139">
        <v>-0.14285714285714335</v>
      </c>
      <c r="D1147" s="140">
        <v>-0.19354838709677435</v>
      </c>
      <c r="E1147" s="138" t="s">
        <v>197</v>
      </c>
      <c r="F1147" s="139">
        <v>-0.24999999999999989</v>
      </c>
      <c r="G1147" s="140">
        <v>-0.28358208955223874</v>
      </c>
      <c r="H1147" s="138" t="s">
        <v>197</v>
      </c>
      <c r="I1147" s="139">
        <v>-0.13793103448275798</v>
      </c>
      <c r="J1147" s="140">
        <v>-0.19298245614035067</v>
      </c>
      <c r="K1147" s="139"/>
      <c r="L1147" s="139"/>
      <c r="M1147" s="140"/>
      <c r="N1147" s="310"/>
    </row>
    <row r="1148" spans="1:14" ht="26" x14ac:dyDescent="0.3">
      <c r="A1148" s="190" t="s">
        <v>1093</v>
      </c>
      <c r="B1148" s="181">
        <v>0.76800000000000002</v>
      </c>
      <c r="C1148" s="182">
        <v>0.65600000000000003</v>
      </c>
      <c r="D1148" s="183">
        <v>0.66700000000000004</v>
      </c>
      <c r="E1148" s="181">
        <v>0.78200000000000003</v>
      </c>
      <c r="F1148" s="182">
        <v>0.67600000000000005</v>
      </c>
      <c r="G1148" s="183">
        <v>0.69699999999999995</v>
      </c>
      <c r="H1148" s="181">
        <v>0.77</v>
      </c>
      <c r="I1148" s="182">
        <v>0.65</v>
      </c>
      <c r="J1148" s="183">
        <v>0.65400000000000003</v>
      </c>
      <c r="K1148" s="182"/>
      <c r="L1148" s="182"/>
      <c r="M1148" s="183"/>
      <c r="N1148" s="309"/>
    </row>
    <row r="1149" spans="1:14" x14ac:dyDescent="0.3">
      <c r="A1149" s="184" t="s">
        <v>525</v>
      </c>
      <c r="B1149" s="181">
        <v>0.19500000000000001</v>
      </c>
      <c r="C1149" s="182">
        <v>0.29599999999999999</v>
      </c>
      <c r="D1149" s="183">
        <v>0.29099999999999998</v>
      </c>
      <c r="E1149" s="181">
        <v>0.153</v>
      </c>
      <c r="F1149" s="182">
        <v>0.27300000000000002</v>
      </c>
      <c r="G1149" s="183">
        <v>0.26500000000000001</v>
      </c>
      <c r="H1149" s="181">
        <v>0.20399999999999999</v>
      </c>
      <c r="I1149" s="182">
        <v>0.30299999999999999</v>
      </c>
      <c r="J1149" s="183">
        <v>0.30299999999999999</v>
      </c>
      <c r="K1149" s="182"/>
      <c r="L1149" s="182"/>
      <c r="M1149" s="183"/>
      <c r="N1149" s="309"/>
    </row>
    <row r="1150" spans="1:14" x14ac:dyDescent="0.3">
      <c r="A1150" s="184" t="s">
        <v>526</v>
      </c>
      <c r="B1150" s="181">
        <v>3.5999999999999997E-2</v>
      </c>
      <c r="C1150" s="182">
        <v>4.9000000000000002E-2</v>
      </c>
      <c r="D1150" s="183">
        <v>4.2000000000000003E-2</v>
      </c>
      <c r="E1150" s="181">
        <v>6.5000000000000002E-2</v>
      </c>
      <c r="F1150" s="182">
        <v>5.0999999999999997E-2</v>
      </c>
      <c r="G1150" s="183">
        <v>3.7999999999999999E-2</v>
      </c>
      <c r="H1150" s="181">
        <v>2.5999999999999999E-2</v>
      </c>
      <c r="I1150" s="182">
        <v>4.7E-2</v>
      </c>
      <c r="J1150" s="183">
        <v>4.2999999999999997E-2</v>
      </c>
      <c r="K1150" s="182"/>
      <c r="L1150" s="182"/>
      <c r="M1150" s="183"/>
      <c r="N1150" s="309"/>
    </row>
    <row r="1151" spans="1:14" x14ac:dyDescent="0.3">
      <c r="A1151" s="130" t="s">
        <v>194</v>
      </c>
      <c r="B1151" s="131">
        <v>440</v>
      </c>
      <c r="C1151" s="132">
        <v>5798</v>
      </c>
      <c r="D1151" s="133">
        <v>12261</v>
      </c>
      <c r="E1151" s="131">
        <v>124</v>
      </c>
      <c r="F1151" s="132">
        <v>2008</v>
      </c>
      <c r="G1151" s="133">
        <v>4548</v>
      </c>
      <c r="H1151" s="131">
        <v>313</v>
      </c>
      <c r="I1151" s="132">
        <v>3646</v>
      </c>
      <c r="J1151" s="133">
        <v>7484</v>
      </c>
      <c r="K1151" s="132"/>
      <c r="L1151" s="132"/>
      <c r="M1151" s="133"/>
      <c r="N1151" s="134"/>
    </row>
    <row r="1152" spans="1:14" x14ac:dyDescent="0.3">
      <c r="A1152" s="141" t="s">
        <v>161</v>
      </c>
      <c r="B1152" s="135">
        <v>2.73</v>
      </c>
      <c r="C1152" s="136">
        <v>2.61</v>
      </c>
      <c r="D1152" s="137">
        <v>2.63</v>
      </c>
      <c r="E1152" s="135">
        <v>2.72</v>
      </c>
      <c r="F1152" s="136">
        <v>2.62</v>
      </c>
      <c r="G1152" s="137">
        <v>2.66</v>
      </c>
      <c r="H1152" s="135">
        <v>2.74</v>
      </c>
      <c r="I1152" s="136">
        <v>2.6</v>
      </c>
      <c r="J1152" s="137">
        <v>2.61</v>
      </c>
      <c r="K1152" s="136"/>
      <c r="L1152" s="136"/>
      <c r="M1152" s="137"/>
      <c r="N1152" s="309"/>
    </row>
    <row r="1153" spans="1:14" x14ac:dyDescent="0.3">
      <c r="A1153" s="141" t="s">
        <v>35</v>
      </c>
      <c r="B1153" s="135">
        <v>0.52</v>
      </c>
      <c r="C1153" s="136">
        <v>0.57999999999999996</v>
      </c>
      <c r="D1153" s="137">
        <v>0.56000000000000005</v>
      </c>
      <c r="E1153" s="135">
        <v>0.57999999999999996</v>
      </c>
      <c r="F1153" s="136">
        <v>0.57999999999999996</v>
      </c>
      <c r="G1153" s="137">
        <v>0.55000000000000004</v>
      </c>
      <c r="H1153" s="135">
        <v>0.49</v>
      </c>
      <c r="I1153" s="136">
        <v>0.57999999999999996</v>
      </c>
      <c r="J1153" s="137">
        <v>0.56999999999999995</v>
      </c>
      <c r="K1153" s="136"/>
      <c r="L1153" s="136"/>
      <c r="M1153" s="137"/>
      <c r="N1153" s="309"/>
    </row>
    <row r="1154" spans="1:14" x14ac:dyDescent="0.3">
      <c r="A1154" s="141" t="s">
        <v>163</v>
      </c>
      <c r="B1154" s="135" t="s">
        <v>197</v>
      </c>
      <c r="C1154" s="136" t="s">
        <v>199</v>
      </c>
      <c r="D1154" s="137" t="s">
        <v>199</v>
      </c>
      <c r="E1154" s="135" t="s">
        <v>197</v>
      </c>
      <c r="F1154" s="136" t="s">
        <v>200</v>
      </c>
      <c r="G1154" s="137" t="s">
        <v>200</v>
      </c>
      <c r="H1154" s="135" t="s">
        <v>197</v>
      </c>
      <c r="I1154" s="136" t="s">
        <v>199</v>
      </c>
      <c r="J1154" s="137" t="s">
        <v>199</v>
      </c>
      <c r="K1154" s="136"/>
      <c r="L1154" s="136"/>
      <c r="M1154" s="137"/>
      <c r="N1154" s="309"/>
    </row>
    <row r="1155" spans="1:14" x14ac:dyDescent="0.3">
      <c r="A1155" s="142" t="s">
        <v>36</v>
      </c>
      <c r="B1155" s="138" t="s">
        <v>197</v>
      </c>
      <c r="C1155" s="139">
        <v>0.20689655172413812</v>
      </c>
      <c r="D1155" s="140">
        <v>0.17857142857142871</v>
      </c>
      <c r="E1155" s="138" t="s">
        <v>197</v>
      </c>
      <c r="F1155" s="139">
        <v>0.17241379310344845</v>
      </c>
      <c r="G1155" s="140">
        <v>0.10909090909090918</v>
      </c>
      <c r="H1155" s="138" t="s">
        <v>197</v>
      </c>
      <c r="I1155" s="139">
        <v>0.24137931034482782</v>
      </c>
      <c r="J1155" s="140">
        <v>0.22807017543859709</v>
      </c>
      <c r="K1155" s="139"/>
      <c r="L1155" s="139"/>
      <c r="M1155" s="140"/>
      <c r="N1155" s="310"/>
    </row>
    <row r="1156" spans="1:14" ht="26" x14ac:dyDescent="0.3">
      <c r="A1156" s="190" t="s">
        <v>576</v>
      </c>
      <c r="B1156" s="181">
        <v>0.86599999999999999</v>
      </c>
      <c r="C1156" s="182">
        <v>0.86399999999999999</v>
      </c>
      <c r="D1156" s="183">
        <v>0.87</v>
      </c>
      <c r="E1156" s="181">
        <v>0.82299999999999995</v>
      </c>
      <c r="F1156" s="182">
        <v>0.82499999999999996</v>
      </c>
      <c r="G1156" s="183">
        <v>0.82699999999999996</v>
      </c>
      <c r="H1156" s="181">
        <v>0.88500000000000001</v>
      </c>
      <c r="I1156" s="182">
        <v>0.88500000000000001</v>
      </c>
      <c r="J1156" s="183">
        <v>0.89600000000000002</v>
      </c>
      <c r="K1156" s="182"/>
      <c r="L1156" s="182"/>
      <c r="M1156" s="183"/>
      <c r="N1156" s="309"/>
    </row>
    <row r="1157" spans="1:14" x14ac:dyDescent="0.3">
      <c r="A1157" s="184" t="s">
        <v>525</v>
      </c>
      <c r="B1157" s="181">
        <v>0.123</v>
      </c>
      <c r="C1157" s="182">
        <v>0.129</v>
      </c>
      <c r="D1157" s="183">
        <v>0.124</v>
      </c>
      <c r="E1157" s="181">
        <v>0.161</v>
      </c>
      <c r="F1157" s="182">
        <v>0.16600000000000001</v>
      </c>
      <c r="G1157" s="183">
        <v>0.16500000000000001</v>
      </c>
      <c r="H1157" s="181">
        <v>0.106</v>
      </c>
      <c r="I1157" s="182">
        <v>0.11</v>
      </c>
      <c r="J1157" s="183">
        <v>0.1</v>
      </c>
      <c r="K1157" s="182"/>
      <c r="L1157" s="182"/>
      <c r="M1157" s="183"/>
      <c r="N1157" s="309"/>
    </row>
    <row r="1158" spans="1:14" x14ac:dyDescent="0.3">
      <c r="A1158" s="184" t="s">
        <v>526</v>
      </c>
      <c r="B1158" s="181">
        <v>1.0999999999999999E-2</v>
      </c>
      <c r="C1158" s="182">
        <v>7.0000000000000001E-3</v>
      </c>
      <c r="D1158" s="183">
        <v>5.0000000000000001E-3</v>
      </c>
      <c r="E1158" s="181">
        <v>1.6E-2</v>
      </c>
      <c r="F1158" s="182">
        <v>8.9999999999999993E-3</v>
      </c>
      <c r="G1158" s="183">
        <v>8.0000000000000002E-3</v>
      </c>
      <c r="H1158" s="181">
        <v>0.01</v>
      </c>
      <c r="I1158" s="182">
        <v>5.0000000000000001E-3</v>
      </c>
      <c r="J1158" s="183">
        <v>4.0000000000000001E-3</v>
      </c>
      <c r="K1158" s="182"/>
      <c r="L1158" s="182"/>
      <c r="M1158" s="183"/>
      <c r="N1158" s="309"/>
    </row>
    <row r="1159" spans="1:14" x14ac:dyDescent="0.3">
      <c r="A1159" s="130" t="s">
        <v>194</v>
      </c>
      <c r="B1159" s="131">
        <v>439</v>
      </c>
      <c r="C1159" s="132">
        <v>5800</v>
      </c>
      <c r="D1159" s="133">
        <v>12262</v>
      </c>
      <c r="E1159" s="131">
        <v>124</v>
      </c>
      <c r="F1159" s="132">
        <v>2008</v>
      </c>
      <c r="G1159" s="133">
        <v>4547</v>
      </c>
      <c r="H1159" s="131">
        <v>312</v>
      </c>
      <c r="I1159" s="132">
        <v>3647</v>
      </c>
      <c r="J1159" s="133">
        <v>7485</v>
      </c>
      <c r="K1159" s="132"/>
      <c r="L1159" s="132"/>
      <c r="M1159" s="133"/>
      <c r="N1159" s="134"/>
    </row>
    <row r="1160" spans="1:14" x14ac:dyDescent="0.3">
      <c r="A1160" s="141" t="s">
        <v>161</v>
      </c>
      <c r="B1160" s="135">
        <v>2.85</v>
      </c>
      <c r="C1160" s="136">
        <v>2.86</v>
      </c>
      <c r="D1160" s="137">
        <v>2.86</v>
      </c>
      <c r="E1160" s="135">
        <v>2.81</v>
      </c>
      <c r="F1160" s="136">
        <v>2.82</v>
      </c>
      <c r="G1160" s="137">
        <v>2.82</v>
      </c>
      <c r="H1160" s="135">
        <v>2.88</v>
      </c>
      <c r="I1160" s="136">
        <v>2.88</v>
      </c>
      <c r="J1160" s="137">
        <v>2.89</v>
      </c>
      <c r="K1160" s="136"/>
      <c r="L1160" s="136"/>
      <c r="M1160" s="137"/>
      <c r="N1160" s="309"/>
    </row>
    <row r="1161" spans="1:14" x14ac:dyDescent="0.3">
      <c r="A1161" s="141" t="s">
        <v>35</v>
      </c>
      <c r="B1161" s="135">
        <v>0.38</v>
      </c>
      <c r="C1161" s="136">
        <v>0.37</v>
      </c>
      <c r="D1161" s="137">
        <v>0.36</v>
      </c>
      <c r="E1161" s="135">
        <v>0.44</v>
      </c>
      <c r="F1161" s="136">
        <v>0.41</v>
      </c>
      <c r="G1161" s="137">
        <v>0.41</v>
      </c>
      <c r="H1161" s="135">
        <v>0.36</v>
      </c>
      <c r="I1161" s="136">
        <v>0.34</v>
      </c>
      <c r="J1161" s="137">
        <v>0.32</v>
      </c>
      <c r="K1161" s="136"/>
      <c r="L1161" s="136"/>
      <c r="M1161" s="137"/>
      <c r="N1161" s="309"/>
    </row>
    <row r="1162" spans="1:14" x14ac:dyDescent="0.3">
      <c r="A1162" s="141" t="s">
        <v>163</v>
      </c>
      <c r="B1162" s="135" t="s">
        <v>197</v>
      </c>
      <c r="C1162" s="136" t="s">
        <v>200</v>
      </c>
      <c r="D1162" s="137" t="s">
        <v>200</v>
      </c>
      <c r="E1162" s="135" t="s">
        <v>197</v>
      </c>
      <c r="F1162" s="136" t="s">
        <v>200</v>
      </c>
      <c r="G1162" s="137" t="s">
        <v>200</v>
      </c>
      <c r="H1162" s="135" t="s">
        <v>197</v>
      </c>
      <c r="I1162" s="136" t="s">
        <v>200</v>
      </c>
      <c r="J1162" s="137" t="s">
        <v>200</v>
      </c>
      <c r="K1162" s="136"/>
      <c r="L1162" s="136"/>
      <c r="M1162" s="137"/>
      <c r="N1162" s="309"/>
    </row>
    <row r="1163" spans="1:14" s="120" customFormat="1" x14ac:dyDescent="0.3">
      <c r="A1163" s="142" t="s">
        <v>36</v>
      </c>
      <c r="B1163" s="138" t="s">
        <v>197</v>
      </c>
      <c r="C1163" s="139">
        <v>-2.7027027027026453E-2</v>
      </c>
      <c r="D1163" s="140">
        <v>-2.7777777777777186E-2</v>
      </c>
      <c r="E1163" s="138" t="s">
        <v>197</v>
      </c>
      <c r="F1163" s="139">
        <v>-2.4390243902438505E-2</v>
      </c>
      <c r="G1163" s="140">
        <v>-2.4390243902438505E-2</v>
      </c>
      <c r="H1163" s="138" t="s">
        <v>197</v>
      </c>
      <c r="I1163" s="139">
        <v>0</v>
      </c>
      <c r="J1163" s="140">
        <v>-3.1250000000000722E-2</v>
      </c>
      <c r="K1163" s="139"/>
      <c r="L1163" s="139"/>
      <c r="M1163" s="140"/>
      <c r="N1163" s="310"/>
    </row>
    <row r="1164" spans="1:14" ht="26" x14ac:dyDescent="0.3">
      <c r="A1164" s="190" t="s">
        <v>577</v>
      </c>
      <c r="B1164" s="181">
        <v>0.82</v>
      </c>
      <c r="C1164" s="182">
        <v>0.76700000000000002</v>
      </c>
      <c r="D1164" s="183">
        <v>0.72</v>
      </c>
      <c r="E1164" s="181">
        <v>0.76600000000000001</v>
      </c>
      <c r="F1164" s="182">
        <v>0.73</v>
      </c>
      <c r="G1164" s="183">
        <v>0.68100000000000005</v>
      </c>
      <c r="H1164" s="181">
        <v>0.84299999999999997</v>
      </c>
      <c r="I1164" s="182">
        <v>0.78900000000000003</v>
      </c>
      <c r="J1164" s="183">
        <v>0.746</v>
      </c>
      <c r="K1164" s="182"/>
      <c r="L1164" s="182"/>
      <c r="M1164" s="183"/>
      <c r="N1164" s="309"/>
    </row>
    <row r="1165" spans="1:14" x14ac:dyDescent="0.3">
      <c r="A1165" s="184" t="s">
        <v>525</v>
      </c>
      <c r="B1165" s="181">
        <v>0.155</v>
      </c>
      <c r="C1165" s="182">
        <v>0.20599999999999999</v>
      </c>
      <c r="D1165" s="183">
        <v>0.24399999999999999</v>
      </c>
      <c r="E1165" s="181">
        <v>0.20200000000000001</v>
      </c>
      <c r="F1165" s="182">
        <v>0.23499999999999999</v>
      </c>
      <c r="G1165" s="183">
        <v>0.27700000000000002</v>
      </c>
      <c r="H1165" s="181">
        <v>0.13400000000000001</v>
      </c>
      <c r="I1165" s="182">
        <v>0.189</v>
      </c>
      <c r="J1165" s="183">
        <v>0.222</v>
      </c>
      <c r="K1165" s="182"/>
      <c r="L1165" s="182"/>
      <c r="M1165" s="183"/>
      <c r="N1165" s="309"/>
    </row>
    <row r="1166" spans="1:14" x14ac:dyDescent="0.3">
      <c r="A1166" s="184" t="s">
        <v>526</v>
      </c>
      <c r="B1166" s="181">
        <v>2.5000000000000001E-2</v>
      </c>
      <c r="C1166" s="182">
        <v>2.8000000000000001E-2</v>
      </c>
      <c r="D1166" s="183">
        <v>3.5999999999999997E-2</v>
      </c>
      <c r="E1166" s="181">
        <v>3.2000000000000001E-2</v>
      </c>
      <c r="F1166" s="182">
        <v>3.5000000000000003E-2</v>
      </c>
      <c r="G1166" s="183">
        <v>4.2999999999999997E-2</v>
      </c>
      <c r="H1166" s="181">
        <v>2.1999999999999999E-2</v>
      </c>
      <c r="I1166" s="182">
        <v>2.1999999999999999E-2</v>
      </c>
      <c r="J1166" s="183">
        <v>3.2000000000000001E-2</v>
      </c>
      <c r="K1166" s="182"/>
      <c r="L1166" s="182"/>
      <c r="M1166" s="183"/>
      <c r="N1166" s="309"/>
    </row>
    <row r="1167" spans="1:14" x14ac:dyDescent="0.3">
      <c r="A1167" s="130" t="s">
        <v>194</v>
      </c>
      <c r="B1167" s="131">
        <v>440</v>
      </c>
      <c r="C1167" s="132">
        <v>5800</v>
      </c>
      <c r="D1167" s="133">
        <v>12263</v>
      </c>
      <c r="E1167" s="131">
        <v>124</v>
      </c>
      <c r="F1167" s="132">
        <v>2008</v>
      </c>
      <c r="G1167" s="133">
        <v>4549</v>
      </c>
      <c r="H1167" s="131">
        <v>313</v>
      </c>
      <c r="I1167" s="132">
        <v>3647</v>
      </c>
      <c r="J1167" s="133">
        <v>7484</v>
      </c>
      <c r="K1167" s="132"/>
      <c r="L1167" s="132"/>
      <c r="M1167" s="133"/>
      <c r="N1167" s="134"/>
    </row>
    <row r="1168" spans="1:14" x14ac:dyDescent="0.3">
      <c r="A1168" s="141" t="s">
        <v>161</v>
      </c>
      <c r="B1168" s="135">
        <v>2.8</v>
      </c>
      <c r="C1168" s="136">
        <v>2.74</v>
      </c>
      <c r="D1168" s="137">
        <v>2.68</v>
      </c>
      <c r="E1168" s="135">
        <v>2.73</v>
      </c>
      <c r="F1168" s="136">
        <v>2.69</v>
      </c>
      <c r="G1168" s="137">
        <v>2.64</v>
      </c>
      <c r="H1168" s="135">
        <v>2.82</v>
      </c>
      <c r="I1168" s="136">
        <v>2.77</v>
      </c>
      <c r="J1168" s="137">
        <v>2.71</v>
      </c>
      <c r="K1168" s="136"/>
      <c r="L1168" s="136"/>
      <c r="M1168" s="137"/>
      <c r="N1168" s="309"/>
    </row>
    <row r="1169" spans="1:14" x14ac:dyDescent="0.3">
      <c r="A1169" s="141" t="s">
        <v>35</v>
      </c>
      <c r="B1169" s="135">
        <v>0.46</v>
      </c>
      <c r="C1169" s="136">
        <v>0.5</v>
      </c>
      <c r="D1169" s="137">
        <v>0.54</v>
      </c>
      <c r="E1169" s="135">
        <v>0.51</v>
      </c>
      <c r="F1169" s="136">
        <v>0.53</v>
      </c>
      <c r="G1169" s="137">
        <v>0.56000000000000005</v>
      </c>
      <c r="H1169" s="135">
        <v>0.44</v>
      </c>
      <c r="I1169" s="136">
        <v>0.47</v>
      </c>
      <c r="J1169" s="137">
        <v>0.52</v>
      </c>
      <c r="K1169" s="136"/>
      <c r="L1169" s="136"/>
      <c r="M1169" s="137"/>
      <c r="N1169" s="309"/>
    </row>
    <row r="1170" spans="1:14" x14ac:dyDescent="0.3">
      <c r="A1170" s="141" t="s">
        <v>163</v>
      </c>
      <c r="B1170" s="135" t="s">
        <v>197</v>
      </c>
      <c r="C1170" s="136" t="s">
        <v>198</v>
      </c>
      <c r="D1170" s="137" t="s">
        <v>199</v>
      </c>
      <c r="E1170" s="135" t="s">
        <v>197</v>
      </c>
      <c r="F1170" s="136" t="s">
        <v>200</v>
      </c>
      <c r="G1170" s="137" t="s">
        <v>200</v>
      </c>
      <c r="H1170" s="135" t="s">
        <v>197</v>
      </c>
      <c r="I1170" s="136" t="s">
        <v>200</v>
      </c>
      <c r="J1170" s="137" t="s">
        <v>199</v>
      </c>
      <c r="K1170" s="136"/>
      <c r="L1170" s="136"/>
      <c r="M1170" s="137"/>
      <c r="N1170" s="309"/>
    </row>
    <row r="1171" spans="1:14" x14ac:dyDescent="0.3">
      <c r="A1171" s="142" t="s">
        <v>36</v>
      </c>
      <c r="B1171" s="138" t="s">
        <v>197</v>
      </c>
      <c r="C1171" s="139">
        <v>0.11999999999999922</v>
      </c>
      <c r="D1171" s="140">
        <v>0.22222222222222157</v>
      </c>
      <c r="E1171" s="138" t="s">
        <v>197</v>
      </c>
      <c r="F1171" s="139">
        <v>7.5471698113207614E-2</v>
      </c>
      <c r="G1171" s="140">
        <v>0.16071428571428545</v>
      </c>
      <c r="H1171" s="138" t="s">
        <v>197</v>
      </c>
      <c r="I1171" s="139">
        <v>0.10638297872340388</v>
      </c>
      <c r="J1171" s="140">
        <v>0.21153846153846129</v>
      </c>
      <c r="K1171" s="139"/>
      <c r="L1171" s="139"/>
      <c r="M1171" s="140"/>
      <c r="N1171" s="310"/>
    </row>
    <row r="1172" spans="1:14" ht="26" x14ac:dyDescent="0.3">
      <c r="A1172" s="190" t="s">
        <v>578</v>
      </c>
      <c r="B1172" s="181">
        <v>0.66400000000000003</v>
      </c>
      <c r="C1172" s="182">
        <v>0.55600000000000005</v>
      </c>
      <c r="D1172" s="183">
        <v>0.57599999999999996</v>
      </c>
      <c r="E1172" s="181">
        <v>0.58899999999999997</v>
      </c>
      <c r="F1172" s="182">
        <v>0.47699999999999998</v>
      </c>
      <c r="G1172" s="183">
        <v>0.499</v>
      </c>
      <c r="H1172" s="181">
        <v>0.69299999999999995</v>
      </c>
      <c r="I1172" s="182">
        <v>0.60299999999999998</v>
      </c>
      <c r="J1172" s="183">
        <v>0.626</v>
      </c>
      <c r="K1172" s="182"/>
      <c r="L1172" s="182"/>
      <c r="M1172" s="183"/>
      <c r="N1172" s="309"/>
    </row>
    <row r="1173" spans="1:14" x14ac:dyDescent="0.3">
      <c r="A1173" s="184" t="s">
        <v>525</v>
      </c>
      <c r="B1173" s="181">
        <v>0.20699999999999999</v>
      </c>
      <c r="C1173" s="182">
        <v>0.27300000000000002</v>
      </c>
      <c r="D1173" s="183">
        <v>0.28399999999999997</v>
      </c>
      <c r="E1173" s="181">
        <v>0.22600000000000001</v>
      </c>
      <c r="F1173" s="182">
        <v>0.315</v>
      </c>
      <c r="G1173" s="183">
        <v>0.32500000000000001</v>
      </c>
      <c r="H1173" s="181">
        <v>0.19800000000000001</v>
      </c>
      <c r="I1173" s="182">
        <v>0.247</v>
      </c>
      <c r="J1173" s="183">
        <v>0.25800000000000001</v>
      </c>
      <c r="K1173" s="182"/>
      <c r="L1173" s="182"/>
      <c r="M1173" s="183"/>
      <c r="N1173" s="309"/>
    </row>
    <row r="1174" spans="1:14" x14ac:dyDescent="0.3">
      <c r="A1174" s="184" t="s">
        <v>526</v>
      </c>
      <c r="B1174" s="181">
        <v>0.13</v>
      </c>
      <c r="C1174" s="182">
        <v>0.17100000000000001</v>
      </c>
      <c r="D1174" s="183">
        <v>0.13900000000000001</v>
      </c>
      <c r="E1174" s="181">
        <v>0.185</v>
      </c>
      <c r="F1174" s="182">
        <v>0.20799999999999999</v>
      </c>
      <c r="G1174" s="183">
        <v>0.17599999999999999</v>
      </c>
      <c r="H1174" s="181">
        <v>0.109</v>
      </c>
      <c r="I1174" s="182">
        <v>0.15</v>
      </c>
      <c r="J1174" s="183">
        <v>0.11600000000000001</v>
      </c>
      <c r="K1174" s="182"/>
      <c r="L1174" s="182"/>
      <c r="M1174" s="183"/>
      <c r="N1174" s="309"/>
    </row>
    <row r="1175" spans="1:14" x14ac:dyDescent="0.3">
      <c r="A1175" s="130" t="s">
        <v>194</v>
      </c>
      <c r="B1175" s="131">
        <v>440</v>
      </c>
      <c r="C1175" s="132">
        <v>5798</v>
      </c>
      <c r="D1175" s="133">
        <v>12258</v>
      </c>
      <c r="E1175" s="131">
        <v>124</v>
      </c>
      <c r="F1175" s="132">
        <v>2007</v>
      </c>
      <c r="G1175" s="133">
        <v>4545</v>
      </c>
      <c r="H1175" s="131">
        <v>313</v>
      </c>
      <c r="I1175" s="132">
        <v>3646</v>
      </c>
      <c r="J1175" s="133">
        <v>7483</v>
      </c>
      <c r="K1175" s="132"/>
      <c r="L1175" s="132"/>
      <c r="M1175" s="133"/>
      <c r="N1175" s="134"/>
    </row>
    <row r="1176" spans="1:14" x14ac:dyDescent="0.3">
      <c r="A1176" s="141" t="s">
        <v>161</v>
      </c>
      <c r="B1176" s="135">
        <v>2.5299999999999998</v>
      </c>
      <c r="C1176" s="136">
        <v>2.38</v>
      </c>
      <c r="D1176" s="137">
        <v>2.44</v>
      </c>
      <c r="E1176" s="135">
        <v>2.4</v>
      </c>
      <c r="F1176" s="136">
        <v>2.27</v>
      </c>
      <c r="G1176" s="137">
        <v>2.3199999999999998</v>
      </c>
      <c r="H1176" s="135">
        <v>2.58</v>
      </c>
      <c r="I1176" s="136">
        <v>2.4500000000000002</v>
      </c>
      <c r="J1176" s="137">
        <v>2.5099999999999998</v>
      </c>
      <c r="K1176" s="136"/>
      <c r="L1176" s="136"/>
      <c r="M1176" s="137"/>
      <c r="N1176" s="309"/>
    </row>
    <row r="1177" spans="1:14" x14ac:dyDescent="0.3">
      <c r="A1177" s="141" t="s">
        <v>35</v>
      </c>
      <c r="B1177" s="135">
        <v>0.71</v>
      </c>
      <c r="C1177" s="136">
        <v>0.76</v>
      </c>
      <c r="D1177" s="137">
        <v>0.72</v>
      </c>
      <c r="E1177" s="135">
        <v>0.79</v>
      </c>
      <c r="F1177" s="136">
        <v>0.78</v>
      </c>
      <c r="G1177" s="137">
        <v>0.76</v>
      </c>
      <c r="H1177" s="135">
        <v>0.68</v>
      </c>
      <c r="I1177" s="136">
        <v>0.74</v>
      </c>
      <c r="J1177" s="137">
        <v>0.69</v>
      </c>
      <c r="K1177" s="136"/>
      <c r="L1177" s="136"/>
      <c r="M1177" s="137"/>
      <c r="N1177" s="309"/>
    </row>
    <row r="1178" spans="1:14" x14ac:dyDescent="0.3">
      <c r="A1178" s="141" t="s">
        <v>163</v>
      </c>
      <c r="B1178" s="135" t="s">
        <v>197</v>
      </c>
      <c r="C1178" s="136" t="s">
        <v>199</v>
      </c>
      <c r="D1178" s="137" t="s">
        <v>188</v>
      </c>
      <c r="E1178" s="135" t="s">
        <v>197</v>
      </c>
      <c r="F1178" s="136" t="s">
        <v>200</v>
      </c>
      <c r="G1178" s="137" t="s">
        <v>200</v>
      </c>
      <c r="H1178" s="135" t="s">
        <v>197</v>
      </c>
      <c r="I1178" s="136" t="s">
        <v>188</v>
      </c>
      <c r="J1178" s="137" t="s">
        <v>200</v>
      </c>
      <c r="K1178" s="136"/>
      <c r="L1178" s="136"/>
      <c r="M1178" s="137"/>
      <c r="N1178" s="309"/>
    </row>
    <row r="1179" spans="1:14" x14ac:dyDescent="0.3">
      <c r="A1179" s="110" t="s">
        <v>36</v>
      </c>
      <c r="B1179" s="143" t="s">
        <v>197</v>
      </c>
      <c r="C1179" s="144">
        <v>0.19736842105263147</v>
      </c>
      <c r="D1179" s="145">
        <v>0.12499999999999981</v>
      </c>
      <c r="E1179" s="143" t="s">
        <v>197</v>
      </c>
      <c r="F1179" s="144">
        <v>0.16666666666666652</v>
      </c>
      <c r="G1179" s="145">
        <v>0.10526315789473693</v>
      </c>
      <c r="H1179" s="143" t="s">
        <v>197</v>
      </c>
      <c r="I1179" s="144">
        <v>0.17567567567567555</v>
      </c>
      <c r="J1179" s="145">
        <v>0.10144927536231926</v>
      </c>
      <c r="K1179" s="144"/>
      <c r="L1179" s="144"/>
      <c r="M1179" s="145"/>
      <c r="N1179" s="221"/>
    </row>
    <row r="1180" spans="1:14" ht="65" x14ac:dyDescent="0.3">
      <c r="A1180" s="190" t="s">
        <v>1141</v>
      </c>
      <c r="B1180" s="181">
        <v>0.39300000000000002</v>
      </c>
      <c r="C1180" s="182">
        <v>0.311</v>
      </c>
      <c r="D1180" s="183">
        <v>0.29699999999999999</v>
      </c>
      <c r="E1180" s="181">
        <v>0.39500000000000002</v>
      </c>
      <c r="F1180" s="182">
        <v>0.311</v>
      </c>
      <c r="G1180" s="183">
        <v>0.29499999999999998</v>
      </c>
      <c r="H1180" s="181">
        <v>0.39300000000000002</v>
      </c>
      <c r="I1180" s="182">
        <v>0.314</v>
      </c>
      <c r="J1180" s="183">
        <v>0.30099999999999999</v>
      </c>
      <c r="K1180" s="182"/>
      <c r="L1180" s="182"/>
      <c r="M1180" s="183"/>
      <c r="N1180" s="309"/>
    </row>
    <row r="1181" spans="1:14" x14ac:dyDescent="0.3">
      <c r="A1181" s="184" t="s">
        <v>525</v>
      </c>
      <c r="B1181" s="181">
        <v>0.45500000000000002</v>
      </c>
      <c r="C1181" s="182">
        <v>0.44900000000000001</v>
      </c>
      <c r="D1181" s="183">
        <v>0.44900000000000001</v>
      </c>
      <c r="E1181" s="181">
        <v>0.435</v>
      </c>
      <c r="F1181" s="182">
        <v>0.42399999999999999</v>
      </c>
      <c r="G1181" s="183">
        <v>0.42899999999999999</v>
      </c>
      <c r="H1181" s="181">
        <v>0.46300000000000002</v>
      </c>
      <c r="I1181" s="182">
        <v>0.46500000000000002</v>
      </c>
      <c r="J1181" s="183">
        <v>0.46200000000000002</v>
      </c>
      <c r="K1181" s="182"/>
      <c r="L1181" s="182"/>
      <c r="M1181" s="183"/>
      <c r="N1181" s="309"/>
    </row>
    <row r="1182" spans="1:14" x14ac:dyDescent="0.3">
      <c r="A1182" s="184" t="s">
        <v>526</v>
      </c>
      <c r="B1182" s="181">
        <v>0.152</v>
      </c>
      <c r="C1182" s="182">
        <v>0.24</v>
      </c>
      <c r="D1182" s="183">
        <v>0.254</v>
      </c>
      <c r="E1182" s="181">
        <v>0.16900000000000001</v>
      </c>
      <c r="F1182" s="182">
        <v>0.26500000000000001</v>
      </c>
      <c r="G1182" s="183">
        <v>0.27700000000000002</v>
      </c>
      <c r="H1182" s="181">
        <v>0.14399999999999999</v>
      </c>
      <c r="I1182" s="182">
        <v>0.221</v>
      </c>
      <c r="J1182" s="183">
        <v>0.23699999999999999</v>
      </c>
      <c r="K1182" s="182"/>
      <c r="L1182" s="182"/>
      <c r="M1182" s="183"/>
      <c r="N1182" s="309"/>
    </row>
    <row r="1183" spans="1:14" x14ac:dyDescent="0.3">
      <c r="A1183" s="130" t="s">
        <v>194</v>
      </c>
      <c r="B1183" s="131">
        <v>440</v>
      </c>
      <c r="C1183" s="132">
        <v>5799</v>
      </c>
      <c r="D1183" s="133">
        <v>12261</v>
      </c>
      <c r="E1183" s="131">
        <v>124</v>
      </c>
      <c r="F1183" s="132">
        <v>2008</v>
      </c>
      <c r="G1183" s="133">
        <v>4547</v>
      </c>
      <c r="H1183" s="131">
        <v>313</v>
      </c>
      <c r="I1183" s="132">
        <v>3646</v>
      </c>
      <c r="J1183" s="133">
        <v>7484</v>
      </c>
      <c r="K1183" s="132"/>
      <c r="L1183" s="132"/>
      <c r="M1183" s="133"/>
      <c r="N1183" s="134"/>
    </row>
    <row r="1184" spans="1:14" x14ac:dyDescent="0.3">
      <c r="A1184" s="141" t="s">
        <v>161</v>
      </c>
      <c r="B1184" s="135">
        <v>2.2400000000000002</v>
      </c>
      <c r="C1184" s="136">
        <v>2.0699999999999998</v>
      </c>
      <c r="D1184" s="137">
        <v>2.04</v>
      </c>
      <c r="E1184" s="135">
        <v>2.23</v>
      </c>
      <c r="F1184" s="136">
        <v>2.0499999999999998</v>
      </c>
      <c r="G1184" s="137">
        <v>2.02</v>
      </c>
      <c r="H1184" s="135">
        <v>2.25</v>
      </c>
      <c r="I1184" s="136">
        <v>2.09</v>
      </c>
      <c r="J1184" s="137">
        <v>2.06</v>
      </c>
      <c r="K1184" s="136"/>
      <c r="L1184" s="136"/>
      <c r="M1184" s="137"/>
      <c r="N1184" s="309"/>
    </row>
    <row r="1185" spans="1:14" s="120" customFormat="1" x14ac:dyDescent="0.3">
      <c r="A1185" s="141" t="s">
        <v>35</v>
      </c>
      <c r="B1185" s="135">
        <v>0.7</v>
      </c>
      <c r="C1185" s="136">
        <v>0.74</v>
      </c>
      <c r="D1185" s="137">
        <v>0.74</v>
      </c>
      <c r="E1185" s="135">
        <v>0.72</v>
      </c>
      <c r="F1185" s="136">
        <v>0.76</v>
      </c>
      <c r="G1185" s="137">
        <v>0.76</v>
      </c>
      <c r="H1185" s="135">
        <v>0.69</v>
      </c>
      <c r="I1185" s="136">
        <v>0.73</v>
      </c>
      <c r="J1185" s="137">
        <v>0.73</v>
      </c>
      <c r="K1185" s="136"/>
      <c r="L1185" s="136"/>
      <c r="M1185" s="137"/>
      <c r="N1185" s="309"/>
    </row>
    <row r="1186" spans="1:14" s="120" customFormat="1" x14ac:dyDescent="0.3">
      <c r="A1186" s="141" t="s">
        <v>163</v>
      </c>
      <c r="B1186" s="135" t="s">
        <v>197</v>
      </c>
      <c r="C1186" s="136" t="s">
        <v>199</v>
      </c>
      <c r="D1186" s="137" t="s">
        <v>199</v>
      </c>
      <c r="E1186" s="135" t="s">
        <v>197</v>
      </c>
      <c r="F1186" s="136" t="s">
        <v>198</v>
      </c>
      <c r="G1186" s="137" t="s">
        <v>188</v>
      </c>
      <c r="H1186" s="135" t="s">
        <v>197</v>
      </c>
      <c r="I1186" s="136" t="s">
        <v>199</v>
      </c>
      <c r="J1186" s="137" t="s">
        <v>199</v>
      </c>
      <c r="K1186" s="136"/>
      <c r="L1186" s="136"/>
      <c r="M1186" s="137"/>
      <c r="N1186" s="309"/>
    </row>
    <row r="1187" spans="1:14" s="120" customFormat="1" x14ac:dyDescent="0.3">
      <c r="A1187" s="110" t="s">
        <v>36</v>
      </c>
      <c r="B1187" s="143" t="s">
        <v>197</v>
      </c>
      <c r="C1187" s="144">
        <v>0.22972972972973024</v>
      </c>
      <c r="D1187" s="145">
        <v>0.27027027027027051</v>
      </c>
      <c r="E1187" s="143" t="s">
        <v>197</v>
      </c>
      <c r="F1187" s="144">
        <v>0.2368421052631581</v>
      </c>
      <c r="G1187" s="145">
        <v>0.27631578947368418</v>
      </c>
      <c r="H1187" s="143" t="s">
        <v>197</v>
      </c>
      <c r="I1187" s="144">
        <v>0.21917808219178103</v>
      </c>
      <c r="J1187" s="145">
        <v>0.26027397260273966</v>
      </c>
      <c r="K1187" s="144"/>
      <c r="L1187" s="144"/>
      <c r="M1187" s="145"/>
      <c r="N1187" s="221"/>
    </row>
    <row r="1188" spans="1:14" s="120" customFormat="1" ht="65" x14ac:dyDescent="0.3">
      <c r="A1188" s="190" t="s">
        <v>282</v>
      </c>
      <c r="B1188" s="181">
        <v>0.18099999999999999</v>
      </c>
      <c r="C1188" s="182">
        <v>0.17799999999999999</v>
      </c>
      <c r="D1188" s="183">
        <v>0.25600000000000001</v>
      </c>
      <c r="E1188" s="181">
        <v>0.20699999999999999</v>
      </c>
      <c r="F1188" s="182">
        <v>0.23200000000000001</v>
      </c>
      <c r="G1188" s="183">
        <v>0.33800000000000002</v>
      </c>
      <c r="H1188" s="181">
        <v>0.17</v>
      </c>
      <c r="I1188" s="182">
        <v>0.151</v>
      </c>
      <c r="J1188" s="183">
        <v>0.21</v>
      </c>
      <c r="K1188" s="182"/>
      <c r="L1188" s="182"/>
      <c r="M1188" s="183"/>
      <c r="N1188" s="308" t="s">
        <v>495</v>
      </c>
    </row>
    <row r="1189" spans="1:14" s="120" customFormat="1" x14ac:dyDescent="0.3">
      <c r="A1189" s="184" t="s">
        <v>38</v>
      </c>
      <c r="B1189" s="181">
        <v>0.59299999999999997</v>
      </c>
      <c r="C1189" s="182">
        <v>0.55600000000000005</v>
      </c>
      <c r="D1189" s="183">
        <v>0.53500000000000003</v>
      </c>
      <c r="E1189" s="181">
        <v>0.56999999999999995</v>
      </c>
      <c r="F1189" s="182">
        <v>0.54300000000000004</v>
      </c>
      <c r="G1189" s="183">
        <v>0.49099999999999999</v>
      </c>
      <c r="H1189" s="181">
        <v>0.60499999999999998</v>
      </c>
      <c r="I1189" s="182">
        <v>0.56100000000000005</v>
      </c>
      <c r="J1189" s="183">
        <v>0.55900000000000005</v>
      </c>
      <c r="K1189" s="182"/>
      <c r="L1189" s="182"/>
      <c r="M1189" s="183"/>
      <c r="N1189" s="309"/>
    </row>
    <row r="1190" spans="1:14" s="120" customFormat="1" x14ac:dyDescent="0.3">
      <c r="A1190" s="184" t="s">
        <v>39</v>
      </c>
      <c r="B1190" s="181">
        <v>0.20499999999999999</v>
      </c>
      <c r="C1190" s="182">
        <v>0.252</v>
      </c>
      <c r="D1190" s="183">
        <v>0.19800000000000001</v>
      </c>
      <c r="E1190" s="181">
        <v>0.182</v>
      </c>
      <c r="F1190" s="182">
        <v>0.20799999999999999</v>
      </c>
      <c r="G1190" s="183">
        <v>0.159</v>
      </c>
      <c r="H1190" s="181">
        <v>0.21199999999999999</v>
      </c>
      <c r="I1190" s="182">
        <v>0.27700000000000002</v>
      </c>
      <c r="J1190" s="183">
        <v>0.221</v>
      </c>
      <c r="K1190" s="182"/>
      <c r="L1190" s="182"/>
      <c r="M1190" s="183"/>
      <c r="N1190" s="309"/>
    </row>
    <row r="1191" spans="1:14" s="120" customFormat="1" x14ac:dyDescent="0.3">
      <c r="A1191" s="184" t="s">
        <v>40</v>
      </c>
      <c r="B1191" s="181">
        <v>1.9E-2</v>
      </c>
      <c r="C1191" s="182">
        <v>1.2E-2</v>
      </c>
      <c r="D1191" s="183">
        <v>0.01</v>
      </c>
      <c r="E1191" s="181">
        <v>3.3000000000000002E-2</v>
      </c>
      <c r="F1191" s="182">
        <v>1.4999999999999999E-2</v>
      </c>
      <c r="G1191" s="183">
        <v>1.0999999999999999E-2</v>
      </c>
      <c r="H1191" s="181">
        <v>1.2999999999999999E-2</v>
      </c>
      <c r="I1191" s="182">
        <v>1.0999999999999999E-2</v>
      </c>
      <c r="J1191" s="183">
        <v>8.9999999999999993E-3</v>
      </c>
      <c r="K1191" s="182"/>
      <c r="L1191" s="182"/>
      <c r="M1191" s="183"/>
      <c r="N1191" s="309"/>
    </row>
    <row r="1192" spans="1:14" s="120" customFormat="1" x14ac:dyDescent="0.3">
      <c r="A1192" s="184" t="s">
        <v>41</v>
      </c>
      <c r="B1192" s="181">
        <v>2E-3</v>
      </c>
      <c r="C1192" s="182">
        <v>1E-3</v>
      </c>
      <c r="D1192" s="183">
        <v>1E-3</v>
      </c>
      <c r="E1192" s="181">
        <v>8.0000000000000002E-3</v>
      </c>
      <c r="F1192" s="182">
        <v>2E-3</v>
      </c>
      <c r="G1192" s="183">
        <v>1E-3</v>
      </c>
      <c r="H1192" s="181">
        <v>0</v>
      </c>
      <c r="I1192" s="182">
        <v>1E-3</v>
      </c>
      <c r="J1192" s="183">
        <v>0</v>
      </c>
      <c r="K1192" s="182"/>
      <c r="L1192" s="182"/>
      <c r="M1192" s="183"/>
      <c r="N1192" s="309"/>
    </row>
    <row r="1193" spans="1:14" s="120" customFormat="1" x14ac:dyDescent="0.3">
      <c r="A1193" s="130" t="s">
        <v>194</v>
      </c>
      <c r="B1193" s="131">
        <v>430</v>
      </c>
      <c r="C1193" s="132">
        <v>5742</v>
      </c>
      <c r="D1193" s="133">
        <v>12168</v>
      </c>
      <c r="E1193" s="131">
        <v>121</v>
      </c>
      <c r="F1193" s="132">
        <v>1992</v>
      </c>
      <c r="G1193" s="133">
        <v>4520</v>
      </c>
      <c r="H1193" s="131">
        <v>306</v>
      </c>
      <c r="I1193" s="132">
        <v>3605</v>
      </c>
      <c r="J1193" s="133">
        <v>7419</v>
      </c>
      <c r="K1193" s="132"/>
      <c r="L1193" s="132"/>
      <c r="M1193" s="133"/>
      <c r="N1193" s="371"/>
    </row>
    <row r="1194" spans="1:14" s="120" customFormat="1" x14ac:dyDescent="0.3">
      <c r="A1194" s="141" t="s">
        <v>161</v>
      </c>
      <c r="B1194" s="135">
        <v>3.93</v>
      </c>
      <c r="C1194" s="136">
        <v>3.9</v>
      </c>
      <c r="D1194" s="137">
        <v>4.04</v>
      </c>
      <c r="E1194" s="135">
        <v>3.93</v>
      </c>
      <c r="F1194" s="136">
        <v>3.99</v>
      </c>
      <c r="G1194" s="137">
        <v>4.1500000000000004</v>
      </c>
      <c r="H1194" s="135">
        <v>3.93</v>
      </c>
      <c r="I1194" s="136">
        <v>3.85</v>
      </c>
      <c r="J1194" s="137">
        <v>3.97</v>
      </c>
      <c r="K1194" s="136"/>
      <c r="L1194" s="136"/>
      <c r="M1194" s="137"/>
      <c r="N1194" s="309"/>
    </row>
    <row r="1195" spans="1:14" x14ac:dyDescent="0.3">
      <c r="A1195" s="141" t="s">
        <v>35</v>
      </c>
      <c r="B1195" s="135">
        <v>0.69</v>
      </c>
      <c r="C1195" s="136">
        <v>0.69</v>
      </c>
      <c r="D1195" s="137">
        <v>0.71</v>
      </c>
      <c r="E1195" s="135">
        <v>0.77</v>
      </c>
      <c r="F1195" s="136">
        <v>0.72</v>
      </c>
      <c r="G1195" s="137">
        <v>0.73</v>
      </c>
      <c r="H1195" s="135">
        <v>0.66</v>
      </c>
      <c r="I1195" s="136">
        <v>0.67</v>
      </c>
      <c r="J1195" s="137">
        <v>0.69</v>
      </c>
      <c r="K1195" s="136"/>
      <c r="L1195" s="136"/>
      <c r="M1195" s="137"/>
      <c r="N1195" s="309"/>
    </row>
    <row r="1196" spans="1:14" x14ac:dyDescent="0.3">
      <c r="A1196" s="141" t="s">
        <v>163</v>
      </c>
      <c r="B1196" s="135" t="s">
        <v>197</v>
      </c>
      <c r="C1196" s="136" t="s">
        <v>200</v>
      </c>
      <c r="D1196" s="137" t="s">
        <v>188</v>
      </c>
      <c r="E1196" s="135" t="s">
        <v>197</v>
      </c>
      <c r="F1196" s="136" t="s">
        <v>200</v>
      </c>
      <c r="G1196" s="137" t="s">
        <v>188</v>
      </c>
      <c r="H1196" s="135" t="s">
        <v>197</v>
      </c>
      <c r="I1196" s="136" t="s">
        <v>198</v>
      </c>
      <c r="J1196" s="137" t="s">
        <v>200</v>
      </c>
      <c r="K1196" s="136"/>
      <c r="L1196" s="136"/>
      <c r="M1196" s="137"/>
      <c r="N1196" s="309"/>
    </row>
    <row r="1197" spans="1:14" x14ac:dyDescent="0.3">
      <c r="A1197" s="142" t="s">
        <v>36</v>
      </c>
      <c r="B1197" s="138" t="s">
        <v>197</v>
      </c>
      <c r="C1197" s="139">
        <v>4.3478260869565584E-2</v>
      </c>
      <c r="D1197" s="140">
        <v>-0.15492957746478855</v>
      </c>
      <c r="E1197" s="138" t="s">
        <v>197</v>
      </c>
      <c r="F1197" s="139">
        <v>-8.3333333333333412E-2</v>
      </c>
      <c r="G1197" s="140">
        <v>-0.30136986301369889</v>
      </c>
      <c r="H1197" s="138" t="s">
        <v>197</v>
      </c>
      <c r="I1197" s="139">
        <v>0.11940298507462696</v>
      </c>
      <c r="J1197" s="140">
        <v>-5.7971014492753679E-2</v>
      </c>
      <c r="K1197" s="139"/>
      <c r="L1197" s="139"/>
      <c r="M1197" s="140"/>
      <c r="N1197" s="310"/>
    </row>
    <row r="1198" spans="1:14" ht="26" x14ac:dyDescent="0.3">
      <c r="A1198" s="190" t="s">
        <v>274</v>
      </c>
      <c r="B1198" s="181">
        <v>0.04</v>
      </c>
      <c r="C1198" s="182">
        <v>7.8E-2</v>
      </c>
      <c r="D1198" s="183">
        <v>6.7000000000000004E-2</v>
      </c>
      <c r="E1198" s="181">
        <v>0.05</v>
      </c>
      <c r="F1198" s="182">
        <v>8.6999999999999994E-2</v>
      </c>
      <c r="G1198" s="183">
        <v>6.6000000000000003E-2</v>
      </c>
      <c r="H1198" s="181">
        <v>3.5999999999999997E-2</v>
      </c>
      <c r="I1198" s="182">
        <v>7.0999999999999994E-2</v>
      </c>
      <c r="J1198" s="183">
        <v>6.6000000000000003E-2</v>
      </c>
      <c r="K1198" s="182"/>
      <c r="L1198" s="182"/>
      <c r="M1198" s="183"/>
      <c r="N1198" s="309"/>
    </row>
    <row r="1199" spans="1:14" x14ac:dyDescent="0.3">
      <c r="A1199" s="184" t="s">
        <v>38</v>
      </c>
      <c r="B1199" s="181">
        <v>0.21199999999999999</v>
      </c>
      <c r="C1199" s="182">
        <v>0.28399999999999997</v>
      </c>
      <c r="D1199" s="183">
        <v>0.252</v>
      </c>
      <c r="E1199" s="181">
        <v>0.14899999999999999</v>
      </c>
      <c r="F1199" s="182">
        <v>0.245</v>
      </c>
      <c r="G1199" s="183">
        <v>0.20799999999999999</v>
      </c>
      <c r="H1199" s="181">
        <v>0.23499999999999999</v>
      </c>
      <c r="I1199" s="182">
        <v>0.3</v>
      </c>
      <c r="J1199" s="183">
        <v>0.27500000000000002</v>
      </c>
      <c r="K1199" s="182"/>
      <c r="L1199" s="182"/>
      <c r="M1199" s="183"/>
      <c r="N1199" s="309"/>
    </row>
    <row r="1200" spans="1:14" x14ac:dyDescent="0.3">
      <c r="A1200" s="184" t="s">
        <v>39</v>
      </c>
      <c r="B1200" s="181">
        <v>0.35099999999999998</v>
      </c>
      <c r="C1200" s="182">
        <v>0.33300000000000002</v>
      </c>
      <c r="D1200" s="183">
        <v>0.33100000000000002</v>
      </c>
      <c r="E1200" s="181">
        <v>0.34699999999999998</v>
      </c>
      <c r="F1200" s="182">
        <v>0.29399999999999998</v>
      </c>
      <c r="G1200" s="183">
        <v>0.29299999999999998</v>
      </c>
      <c r="H1200" s="181">
        <v>0.35299999999999998</v>
      </c>
      <c r="I1200" s="182">
        <v>0.35599999999999998</v>
      </c>
      <c r="J1200" s="183">
        <v>0.35599999999999998</v>
      </c>
      <c r="K1200" s="182"/>
      <c r="L1200" s="182"/>
      <c r="M1200" s="183"/>
      <c r="N1200" s="309"/>
    </row>
    <row r="1201" spans="1:14" x14ac:dyDescent="0.3">
      <c r="A1201" s="184" t="s">
        <v>40</v>
      </c>
      <c r="B1201" s="181">
        <v>0.31900000000000001</v>
      </c>
      <c r="C1201" s="182">
        <v>0.25700000000000001</v>
      </c>
      <c r="D1201" s="183">
        <v>0.29199999999999998</v>
      </c>
      <c r="E1201" s="181">
        <v>0.30599999999999999</v>
      </c>
      <c r="F1201" s="182">
        <v>0.29799999999999999</v>
      </c>
      <c r="G1201" s="183">
        <v>0.34</v>
      </c>
      <c r="H1201" s="181">
        <v>0.32400000000000001</v>
      </c>
      <c r="I1201" s="182">
        <v>0.23799999999999999</v>
      </c>
      <c r="J1201" s="183">
        <v>0.26500000000000001</v>
      </c>
      <c r="K1201" s="182"/>
      <c r="L1201" s="182"/>
      <c r="M1201" s="183"/>
      <c r="N1201" s="309"/>
    </row>
    <row r="1202" spans="1:14" x14ac:dyDescent="0.3">
      <c r="A1202" s="184" t="s">
        <v>41</v>
      </c>
      <c r="B1202" s="181">
        <v>7.9000000000000001E-2</v>
      </c>
      <c r="C1202" s="182">
        <v>4.8000000000000001E-2</v>
      </c>
      <c r="D1202" s="183">
        <v>5.8000000000000003E-2</v>
      </c>
      <c r="E1202" s="181">
        <v>0.14899999999999999</v>
      </c>
      <c r="F1202" s="182">
        <v>7.4999999999999997E-2</v>
      </c>
      <c r="G1202" s="183">
        <v>9.1999999999999998E-2</v>
      </c>
      <c r="H1202" s="181">
        <v>5.1999999999999998E-2</v>
      </c>
      <c r="I1202" s="182">
        <v>3.4000000000000002E-2</v>
      </c>
      <c r="J1202" s="183">
        <v>3.6999999999999998E-2</v>
      </c>
      <c r="K1202" s="182"/>
      <c r="L1202" s="182"/>
      <c r="M1202" s="183"/>
      <c r="N1202" s="309"/>
    </row>
    <row r="1203" spans="1:14" x14ac:dyDescent="0.3">
      <c r="A1203" s="130" t="s">
        <v>194</v>
      </c>
      <c r="B1203" s="131">
        <v>430</v>
      </c>
      <c r="C1203" s="132">
        <v>5741</v>
      </c>
      <c r="D1203" s="133">
        <v>12167</v>
      </c>
      <c r="E1203" s="131">
        <v>121</v>
      </c>
      <c r="F1203" s="132">
        <v>1991</v>
      </c>
      <c r="G1203" s="133">
        <v>4519</v>
      </c>
      <c r="H1203" s="131">
        <v>306</v>
      </c>
      <c r="I1203" s="132">
        <v>3605</v>
      </c>
      <c r="J1203" s="133">
        <v>7419</v>
      </c>
      <c r="K1203" s="132"/>
      <c r="L1203" s="132"/>
      <c r="M1203" s="133"/>
      <c r="N1203" s="134"/>
    </row>
    <row r="1204" spans="1:14" x14ac:dyDescent="0.3">
      <c r="A1204" s="141" t="s">
        <v>161</v>
      </c>
      <c r="B1204" s="135">
        <v>2.81</v>
      </c>
      <c r="C1204" s="136">
        <v>3.09</v>
      </c>
      <c r="D1204" s="137">
        <v>2.98</v>
      </c>
      <c r="E1204" s="135">
        <v>2.64</v>
      </c>
      <c r="F1204" s="136">
        <v>2.97</v>
      </c>
      <c r="G1204" s="137">
        <v>2.82</v>
      </c>
      <c r="H1204" s="135">
        <v>2.88</v>
      </c>
      <c r="I1204" s="136">
        <v>3.14</v>
      </c>
      <c r="J1204" s="137">
        <v>3.07</v>
      </c>
      <c r="K1204" s="136"/>
      <c r="L1204" s="136"/>
      <c r="M1204" s="137"/>
      <c r="N1204" s="309"/>
    </row>
    <row r="1205" spans="1:14" x14ac:dyDescent="0.3">
      <c r="A1205" s="141" t="s">
        <v>35</v>
      </c>
      <c r="B1205" s="135">
        <v>0.99</v>
      </c>
      <c r="C1205" s="136">
        <v>1.02</v>
      </c>
      <c r="D1205" s="137">
        <v>1.02</v>
      </c>
      <c r="E1205" s="135">
        <v>1.06</v>
      </c>
      <c r="F1205" s="136">
        <v>1.0900000000000001</v>
      </c>
      <c r="G1205" s="137">
        <v>1.07</v>
      </c>
      <c r="H1205" s="135">
        <v>0.95</v>
      </c>
      <c r="I1205" s="136">
        <v>0.97</v>
      </c>
      <c r="J1205" s="137">
        <v>0.97</v>
      </c>
      <c r="K1205" s="136"/>
      <c r="L1205" s="136"/>
      <c r="M1205" s="137"/>
      <c r="N1205" s="309"/>
    </row>
    <row r="1206" spans="1:14" x14ac:dyDescent="0.3">
      <c r="A1206" s="141" t="s">
        <v>163</v>
      </c>
      <c r="B1206" s="135" t="s">
        <v>197</v>
      </c>
      <c r="C1206" s="136" t="s">
        <v>199</v>
      </c>
      <c r="D1206" s="137" t="s">
        <v>199</v>
      </c>
      <c r="E1206" s="135" t="s">
        <v>197</v>
      </c>
      <c r="F1206" s="136" t="s">
        <v>188</v>
      </c>
      <c r="G1206" s="137" t="s">
        <v>200</v>
      </c>
      <c r="H1206" s="135" t="s">
        <v>197</v>
      </c>
      <c r="I1206" s="136" t="s">
        <v>199</v>
      </c>
      <c r="J1206" s="137" t="s">
        <v>199</v>
      </c>
      <c r="K1206" s="136"/>
      <c r="L1206" s="136"/>
      <c r="M1206" s="137"/>
      <c r="N1206" s="309"/>
    </row>
    <row r="1207" spans="1:14" x14ac:dyDescent="0.3">
      <c r="A1207" s="142" t="s">
        <v>36</v>
      </c>
      <c r="B1207" s="138" t="s">
        <v>197</v>
      </c>
      <c r="C1207" s="139">
        <v>-0.27450980392156843</v>
      </c>
      <c r="D1207" s="140">
        <v>-0.1666666666666666</v>
      </c>
      <c r="E1207" s="138" t="s">
        <v>197</v>
      </c>
      <c r="F1207" s="139">
        <v>-0.30275229357798167</v>
      </c>
      <c r="G1207" s="140">
        <v>-0.16822429906542027</v>
      </c>
      <c r="H1207" s="138" t="s">
        <v>197</v>
      </c>
      <c r="I1207" s="139">
        <v>-0.26804123711340233</v>
      </c>
      <c r="J1207" s="140">
        <v>-0.19587628865979376</v>
      </c>
      <c r="K1207" s="139"/>
      <c r="L1207" s="139"/>
      <c r="M1207" s="140"/>
      <c r="N1207" s="310"/>
    </row>
    <row r="1208" spans="1:14" ht="26" x14ac:dyDescent="0.3">
      <c r="A1208" s="188" t="s">
        <v>602</v>
      </c>
      <c r="B1208" s="191">
        <v>0.32600000000000001</v>
      </c>
      <c r="C1208" s="192">
        <v>0.28100000000000003</v>
      </c>
      <c r="D1208" s="193">
        <v>0.27700000000000002</v>
      </c>
      <c r="E1208" s="191">
        <v>0.24</v>
      </c>
      <c r="F1208" s="192">
        <v>0.223</v>
      </c>
      <c r="G1208" s="193">
        <v>0.223</v>
      </c>
      <c r="H1208" s="191">
        <v>0.36299999999999999</v>
      </c>
      <c r="I1208" s="192">
        <v>0.313</v>
      </c>
      <c r="J1208" s="193">
        <v>0.309</v>
      </c>
      <c r="K1208" s="192"/>
      <c r="L1208" s="192"/>
      <c r="M1208" s="193"/>
      <c r="N1208" s="312"/>
    </row>
    <row r="1209" spans="1:14" x14ac:dyDescent="0.3">
      <c r="A1209" s="189" t="s">
        <v>38</v>
      </c>
      <c r="B1209" s="191">
        <v>0.47899999999999998</v>
      </c>
      <c r="C1209" s="192">
        <v>0.47599999999999998</v>
      </c>
      <c r="D1209" s="193">
        <v>0.47199999999999998</v>
      </c>
      <c r="E1209" s="191">
        <v>0.52100000000000002</v>
      </c>
      <c r="F1209" s="192">
        <v>0.46500000000000002</v>
      </c>
      <c r="G1209" s="193">
        <v>0.45900000000000002</v>
      </c>
      <c r="H1209" s="191">
        <v>0.46400000000000002</v>
      </c>
      <c r="I1209" s="192">
        <v>0.48299999999999998</v>
      </c>
      <c r="J1209" s="193">
        <v>0.48099999999999998</v>
      </c>
      <c r="K1209" s="192"/>
      <c r="L1209" s="192"/>
      <c r="M1209" s="193"/>
      <c r="N1209" s="312"/>
    </row>
    <row r="1210" spans="1:14" x14ac:dyDescent="0.3">
      <c r="A1210" s="189" t="s">
        <v>39</v>
      </c>
      <c r="B1210" s="191">
        <v>0.17399999999999999</v>
      </c>
      <c r="C1210" s="192">
        <v>0.214</v>
      </c>
      <c r="D1210" s="193">
        <v>0.218</v>
      </c>
      <c r="E1210" s="191">
        <v>0.20699999999999999</v>
      </c>
      <c r="F1210" s="192">
        <v>0.26400000000000001</v>
      </c>
      <c r="G1210" s="193">
        <v>0.26500000000000001</v>
      </c>
      <c r="H1210" s="191">
        <v>0.157</v>
      </c>
      <c r="I1210" s="192">
        <v>0.186</v>
      </c>
      <c r="J1210" s="193">
        <v>0.19</v>
      </c>
      <c r="K1210" s="192"/>
      <c r="L1210" s="192"/>
      <c r="M1210" s="193"/>
      <c r="N1210" s="312"/>
    </row>
    <row r="1211" spans="1:14" x14ac:dyDescent="0.3">
      <c r="A1211" s="189" t="s">
        <v>40</v>
      </c>
      <c r="B1211" s="191">
        <v>1.6E-2</v>
      </c>
      <c r="C1211" s="192">
        <v>2.5999999999999999E-2</v>
      </c>
      <c r="D1211" s="193">
        <v>0.03</v>
      </c>
      <c r="E1211" s="191">
        <v>2.5000000000000001E-2</v>
      </c>
      <c r="F1211" s="192">
        <v>4.2000000000000003E-2</v>
      </c>
      <c r="G1211" s="193">
        <v>4.7E-2</v>
      </c>
      <c r="H1211" s="191">
        <v>1.2999999999999999E-2</v>
      </c>
      <c r="I1211" s="192">
        <v>1.7000000000000001E-2</v>
      </c>
      <c r="J1211" s="193">
        <v>0.02</v>
      </c>
      <c r="K1211" s="192"/>
      <c r="L1211" s="192"/>
      <c r="M1211" s="193"/>
      <c r="N1211" s="312"/>
    </row>
    <row r="1212" spans="1:14" x14ac:dyDescent="0.3">
      <c r="A1212" s="189" t="s">
        <v>41</v>
      </c>
      <c r="B1212" s="191">
        <v>5.0000000000000001E-3</v>
      </c>
      <c r="C1212" s="192">
        <v>3.0000000000000001E-3</v>
      </c>
      <c r="D1212" s="193">
        <v>3.0000000000000001E-3</v>
      </c>
      <c r="E1212" s="191">
        <v>8.0000000000000002E-3</v>
      </c>
      <c r="F1212" s="192">
        <v>6.0000000000000001E-3</v>
      </c>
      <c r="G1212" s="193">
        <v>5.0000000000000001E-3</v>
      </c>
      <c r="H1212" s="191">
        <v>3.0000000000000001E-3</v>
      </c>
      <c r="I1212" s="192">
        <v>1E-3</v>
      </c>
      <c r="J1212" s="193">
        <v>1E-3</v>
      </c>
      <c r="K1212" s="192"/>
      <c r="L1212" s="192"/>
      <c r="M1212" s="193"/>
      <c r="N1212" s="312"/>
    </row>
    <row r="1213" spans="1:14" x14ac:dyDescent="0.3">
      <c r="A1213" s="108" t="s">
        <v>194</v>
      </c>
      <c r="B1213" s="163">
        <v>430</v>
      </c>
      <c r="C1213" s="164">
        <v>5738</v>
      </c>
      <c r="D1213" s="165">
        <v>12161</v>
      </c>
      <c r="E1213" s="163">
        <v>121</v>
      </c>
      <c r="F1213" s="164">
        <v>1991</v>
      </c>
      <c r="G1213" s="165">
        <v>4517</v>
      </c>
      <c r="H1213" s="163">
        <v>306</v>
      </c>
      <c r="I1213" s="164">
        <v>3602</v>
      </c>
      <c r="J1213" s="165">
        <v>7415</v>
      </c>
      <c r="K1213" s="164"/>
      <c r="L1213" s="164"/>
      <c r="M1213" s="165"/>
      <c r="N1213" s="167"/>
    </row>
    <row r="1214" spans="1:14" x14ac:dyDescent="0.3">
      <c r="A1214" s="109" t="s">
        <v>161</v>
      </c>
      <c r="B1214" s="155">
        <v>4.0999999999999996</v>
      </c>
      <c r="C1214" s="156">
        <v>4.01</v>
      </c>
      <c r="D1214" s="157">
        <v>3.99</v>
      </c>
      <c r="E1214" s="155">
        <v>3.96</v>
      </c>
      <c r="F1214" s="156">
        <v>3.86</v>
      </c>
      <c r="G1214" s="157">
        <v>3.85</v>
      </c>
      <c r="H1214" s="155">
        <v>4.17</v>
      </c>
      <c r="I1214" s="156">
        <v>4.09</v>
      </c>
      <c r="J1214" s="157">
        <v>4.08</v>
      </c>
      <c r="K1214" s="156"/>
      <c r="L1214" s="156"/>
      <c r="M1214" s="157"/>
      <c r="N1214" s="312"/>
    </row>
    <row r="1215" spans="1:14" x14ac:dyDescent="0.3">
      <c r="A1215" s="109" t="s">
        <v>35</v>
      </c>
      <c r="B1215" s="155">
        <v>0.77</v>
      </c>
      <c r="C1215" s="156">
        <v>0.79</v>
      </c>
      <c r="D1215" s="157">
        <v>0.8</v>
      </c>
      <c r="E1215" s="155">
        <v>0.79</v>
      </c>
      <c r="F1215" s="156">
        <v>0.83</v>
      </c>
      <c r="G1215" s="157">
        <v>0.84</v>
      </c>
      <c r="H1215" s="155">
        <v>0.76</v>
      </c>
      <c r="I1215" s="156">
        <v>0.76</v>
      </c>
      <c r="J1215" s="157">
        <v>0.76</v>
      </c>
      <c r="K1215" s="156"/>
      <c r="L1215" s="156"/>
      <c r="M1215" s="157"/>
      <c r="N1215" s="312"/>
    </row>
    <row r="1216" spans="1:14" x14ac:dyDescent="0.3">
      <c r="A1216" s="109" t="s">
        <v>163</v>
      </c>
      <c r="B1216" s="155" t="s">
        <v>197</v>
      </c>
      <c r="C1216" s="156" t="s">
        <v>198</v>
      </c>
      <c r="D1216" s="157" t="s">
        <v>188</v>
      </c>
      <c r="E1216" s="155" t="s">
        <v>197</v>
      </c>
      <c r="F1216" s="156" t="s">
        <v>200</v>
      </c>
      <c r="G1216" s="157" t="s">
        <v>200</v>
      </c>
      <c r="H1216" s="155" t="s">
        <v>197</v>
      </c>
      <c r="I1216" s="156" t="s">
        <v>200</v>
      </c>
      <c r="J1216" s="157" t="s">
        <v>198</v>
      </c>
      <c r="K1216" s="156"/>
      <c r="L1216" s="156"/>
      <c r="M1216" s="157"/>
      <c r="N1216" s="312"/>
    </row>
    <row r="1217" spans="1:14" x14ac:dyDescent="0.3">
      <c r="A1217" s="110" t="s">
        <v>36</v>
      </c>
      <c r="B1217" s="143" t="s">
        <v>197</v>
      </c>
      <c r="C1217" s="144">
        <v>0.11392405063291121</v>
      </c>
      <c r="D1217" s="145">
        <v>0.13749999999999929</v>
      </c>
      <c r="E1217" s="143" t="s">
        <v>197</v>
      </c>
      <c r="F1217" s="144">
        <v>0.12048192771084348</v>
      </c>
      <c r="G1217" s="145">
        <v>0.13095238095238082</v>
      </c>
      <c r="H1217" s="143" t="s">
        <v>197</v>
      </c>
      <c r="I1217" s="144">
        <v>0.10526315789473693</v>
      </c>
      <c r="J1217" s="145">
        <v>0.11842105263157876</v>
      </c>
      <c r="K1217" s="144"/>
      <c r="L1217" s="144"/>
      <c r="M1217" s="145"/>
      <c r="N1217" s="221"/>
    </row>
    <row r="1218" spans="1:14" ht="65" x14ac:dyDescent="0.3">
      <c r="A1218" s="190" t="s">
        <v>1095</v>
      </c>
      <c r="B1218" s="181">
        <v>0.1</v>
      </c>
      <c r="C1218" s="182">
        <v>0.13300000000000001</v>
      </c>
      <c r="D1218" s="183">
        <v>0.124</v>
      </c>
      <c r="E1218" s="181">
        <v>0.107</v>
      </c>
      <c r="F1218" s="182">
        <v>0.14499999999999999</v>
      </c>
      <c r="G1218" s="183">
        <v>0.13100000000000001</v>
      </c>
      <c r="H1218" s="181">
        <v>9.8000000000000004E-2</v>
      </c>
      <c r="I1218" s="182">
        <v>0.125</v>
      </c>
      <c r="J1218" s="183">
        <v>0.11799999999999999</v>
      </c>
      <c r="K1218" s="182"/>
      <c r="L1218" s="182"/>
      <c r="M1218" s="183"/>
      <c r="N1218" s="309"/>
    </row>
    <row r="1219" spans="1:14" x14ac:dyDescent="0.3">
      <c r="A1219" s="184" t="s">
        <v>38</v>
      </c>
      <c r="B1219" s="181">
        <v>0.34899999999999998</v>
      </c>
      <c r="C1219" s="182">
        <v>0.40600000000000003</v>
      </c>
      <c r="D1219" s="183">
        <v>0.39700000000000002</v>
      </c>
      <c r="E1219" s="181">
        <v>0.36399999999999999</v>
      </c>
      <c r="F1219" s="182">
        <v>0.41099999999999998</v>
      </c>
      <c r="G1219" s="183">
        <v>0.41199999999999998</v>
      </c>
      <c r="H1219" s="181">
        <v>0.34300000000000003</v>
      </c>
      <c r="I1219" s="182">
        <v>0.4</v>
      </c>
      <c r="J1219" s="183">
        <v>0.38600000000000001</v>
      </c>
      <c r="K1219" s="182"/>
      <c r="L1219" s="182"/>
      <c r="M1219" s="183"/>
      <c r="N1219" s="309"/>
    </row>
    <row r="1220" spans="1:14" x14ac:dyDescent="0.3">
      <c r="A1220" s="184" t="s">
        <v>39</v>
      </c>
      <c r="B1220" s="181">
        <v>0.41199999999999998</v>
      </c>
      <c r="C1220" s="182">
        <v>0.37</v>
      </c>
      <c r="D1220" s="183">
        <v>0.38300000000000001</v>
      </c>
      <c r="E1220" s="181">
        <v>0.40500000000000003</v>
      </c>
      <c r="F1220" s="182">
        <v>0.35399999999999998</v>
      </c>
      <c r="G1220" s="183">
        <v>0.36</v>
      </c>
      <c r="H1220" s="181">
        <v>0.41199999999999998</v>
      </c>
      <c r="I1220" s="182">
        <v>0.38200000000000001</v>
      </c>
      <c r="J1220" s="183">
        <v>0.40100000000000002</v>
      </c>
      <c r="K1220" s="182"/>
      <c r="L1220" s="182"/>
      <c r="M1220" s="183"/>
      <c r="N1220" s="309"/>
    </row>
    <row r="1221" spans="1:14" x14ac:dyDescent="0.3">
      <c r="A1221" s="184" t="s">
        <v>40</v>
      </c>
      <c r="B1221" s="181">
        <v>0.128</v>
      </c>
      <c r="C1221" s="182">
        <v>8.4000000000000005E-2</v>
      </c>
      <c r="D1221" s="183">
        <v>0.09</v>
      </c>
      <c r="E1221" s="181">
        <v>0.107</v>
      </c>
      <c r="F1221" s="182">
        <v>8.2000000000000003E-2</v>
      </c>
      <c r="G1221" s="183">
        <v>8.8999999999999996E-2</v>
      </c>
      <c r="H1221" s="181">
        <v>0.13700000000000001</v>
      </c>
      <c r="I1221" s="182">
        <v>8.6999999999999994E-2</v>
      </c>
      <c r="J1221" s="183">
        <v>9.0999999999999998E-2</v>
      </c>
      <c r="K1221" s="182"/>
      <c r="L1221" s="182"/>
      <c r="M1221" s="183"/>
      <c r="N1221" s="309"/>
    </row>
    <row r="1222" spans="1:14" x14ac:dyDescent="0.3">
      <c r="A1222" s="184" t="s">
        <v>41</v>
      </c>
      <c r="B1222" s="181">
        <v>1.2E-2</v>
      </c>
      <c r="C1222" s="182">
        <v>6.0000000000000001E-3</v>
      </c>
      <c r="D1222" s="183">
        <v>6.0000000000000001E-3</v>
      </c>
      <c r="E1222" s="181">
        <v>1.7000000000000001E-2</v>
      </c>
      <c r="F1222" s="182">
        <v>8.9999999999999993E-3</v>
      </c>
      <c r="G1222" s="183">
        <v>8.0000000000000002E-3</v>
      </c>
      <c r="H1222" s="181">
        <v>0.01</v>
      </c>
      <c r="I1222" s="182">
        <v>5.0000000000000001E-3</v>
      </c>
      <c r="J1222" s="183">
        <v>5.0000000000000001E-3</v>
      </c>
      <c r="K1222" s="182"/>
      <c r="L1222" s="182"/>
      <c r="M1222" s="183"/>
      <c r="N1222" s="309"/>
    </row>
    <row r="1223" spans="1:14" x14ac:dyDescent="0.3">
      <c r="A1223" s="130" t="s">
        <v>194</v>
      </c>
      <c r="B1223" s="131">
        <v>430</v>
      </c>
      <c r="C1223" s="132">
        <v>5740</v>
      </c>
      <c r="D1223" s="133">
        <v>12165</v>
      </c>
      <c r="E1223" s="131">
        <v>121</v>
      </c>
      <c r="F1223" s="132">
        <v>1991</v>
      </c>
      <c r="G1223" s="133">
        <v>4518</v>
      </c>
      <c r="H1223" s="131">
        <v>306</v>
      </c>
      <c r="I1223" s="132">
        <v>3604</v>
      </c>
      <c r="J1223" s="133">
        <v>7418</v>
      </c>
      <c r="K1223" s="132"/>
      <c r="L1223" s="132"/>
      <c r="M1223" s="133"/>
      <c r="N1223" s="134"/>
    </row>
    <row r="1224" spans="1:14" x14ac:dyDescent="0.3">
      <c r="A1224" s="141" t="s">
        <v>161</v>
      </c>
      <c r="B1224" s="135">
        <v>3.4</v>
      </c>
      <c r="C1224" s="136">
        <v>3.58</v>
      </c>
      <c r="D1224" s="137">
        <v>3.54</v>
      </c>
      <c r="E1224" s="135">
        <v>3.44</v>
      </c>
      <c r="F1224" s="136">
        <v>3.6</v>
      </c>
      <c r="G1224" s="137">
        <v>3.57</v>
      </c>
      <c r="H1224" s="135">
        <v>3.38</v>
      </c>
      <c r="I1224" s="136">
        <v>3.55</v>
      </c>
      <c r="J1224" s="137">
        <v>3.52</v>
      </c>
      <c r="K1224" s="136"/>
      <c r="L1224" s="136"/>
      <c r="M1224" s="137"/>
      <c r="N1224" s="309"/>
    </row>
    <row r="1225" spans="1:14" x14ac:dyDescent="0.3">
      <c r="A1225" s="141" t="s">
        <v>35</v>
      </c>
      <c r="B1225" s="135">
        <v>0.88</v>
      </c>
      <c r="C1225" s="136">
        <v>0.85</v>
      </c>
      <c r="D1225" s="137">
        <v>0.84</v>
      </c>
      <c r="E1225" s="135">
        <v>0.88</v>
      </c>
      <c r="F1225" s="136">
        <v>0.86</v>
      </c>
      <c r="G1225" s="137">
        <v>0.86</v>
      </c>
      <c r="H1225" s="135">
        <v>0.88</v>
      </c>
      <c r="I1225" s="136">
        <v>0.84</v>
      </c>
      <c r="J1225" s="137">
        <v>0.84</v>
      </c>
      <c r="K1225" s="136"/>
      <c r="L1225" s="136"/>
      <c r="M1225" s="137"/>
      <c r="N1225" s="309"/>
    </row>
    <row r="1226" spans="1:14" x14ac:dyDescent="0.3">
      <c r="A1226" s="141" t="s">
        <v>163</v>
      </c>
      <c r="B1226" s="135" t="s">
        <v>197</v>
      </c>
      <c r="C1226" s="136" t="s">
        <v>199</v>
      </c>
      <c r="D1226" s="137" t="s">
        <v>199</v>
      </c>
      <c r="E1226" s="135" t="s">
        <v>197</v>
      </c>
      <c r="F1226" s="136" t="s">
        <v>198</v>
      </c>
      <c r="G1226" s="137" t="s">
        <v>200</v>
      </c>
      <c r="H1226" s="135" t="s">
        <v>197</v>
      </c>
      <c r="I1226" s="136" t="s">
        <v>199</v>
      </c>
      <c r="J1226" s="137" t="s">
        <v>188</v>
      </c>
      <c r="K1226" s="136"/>
      <c r="L1226" s="136"/>
      <c r="M1226" s="137"/>
      <c r="N1226" s="309"/>
    </row>
    <row r="1227" spans="1:14" x14ac:dyDescent="0.3">
      <c r="A1227" s="142" t="s">
        <v>36</v>
      </c>
      <c r="B1227" s="138" t="s">
        <v>197</v>
      </c>
      <c r="C1227" s="139">
        <v>-0.21176470588235313</v>
      </c>
      <c r="D1227" s="140">
        <v>-0.16666666666666682</v>
      </c>
      <c r="E1227" s="138" t="s">
        <v>197</v>
      </c>
      <c r="F1227" s="139">
        <v>-0.18604651162790714</v>
      </c>
      <c r="G1227" s="140">
        <v>-0.1511627906976743</v>
      </c>
      <c r="H1227" s="138" t="s">
        <v>197</v>
      </c>
      <c r="I1227" s="139">
        <v>-0.2023809523809523</v>
      </c>
      <c r="J1227" s="140">
        <v>-0.16666666666666682</v>
      </c>
      <c r="K1227" s="139"/>
      <c r="L1227" s="139"/>
      <c r="M1227" s="140"/>
      <c r="N1227" s="310"/>
    </row>
    <row r="1228" spans="1:14" ht="26" x14ac:dyDescent="0.3">
      <c r="A1228" s="190" t="s">
        <v>1094</v>
      </c>
      <c r="B1228" s="181">
        <v>0.379</v>
      </c>
      <c r="C1228" s="182">
        <v>0.29799999999999999</v>
      </c>
      <c r="D1228" s="183">
        <v>0.34200000000000003</v>
      </c>
      <c r="E1228" s="181">
        <v>0.36399999999999999</v>
      </c>
      <c r="F1228" s="182">
        <v>0.29499999999999998</v>
      </c>
      <c r="G1228" s="183">
        <v>0.35699999999999998</v>
      </c>
      <c r="H1228" s="181">
        <v>0.38900000000000001</v>
      </c>
      <c r="I1228" s="182">
        <v>0.30599999999999999</v>
      </c>
      <c r="J1228" s="183">
        <v>0.33900000000000002</v>
      </c>
      <c r="K1228" s="182"/>
      <c r="L1228" s="182"/>
      <c r="M1228" s="183"/>
      <c r="N1228" s="308" t="s">
        <v>495</v>
      </c>
    </row>
    <row r="1229" spans="1:14" x14ac:dyDescent="0.3">
      <c r="A1229" s="184" t="s">
        <v>38</v>
      </c>
      <c r="B1229" s="181">
        <v>0.437</v>
      </c>
      <c r="C1229" s="182">
        <v>0.441</v>
      </c>
      <c r="D1229" s="183">
        <v>0.433</v>
      </c>
      <c r="E1229" s="181">
        <v>0.438</v>
      </c>
      <c r="F1229" s="182">
        <v>0.43099999999999999</v>
      </c>
      <c r="G1229" s="183">
        <v>0.41199999999999998</v>
      </c>
      <c r="H1229" s="181">
        <v>0.435</v>
      </c>
      <c r="I1229" s="182">
        <v>0.44800000000000001</v>
      </c>
      <c r="J1229" s="183">
        <v>0.44600000000000001</v>
      </c>
      <c r="K1229" s="182"/>
      <c r="L1229" s="182"/>
      <c r="M1229" s="183"/>
      <c r="N1229" s="309"/>
    </row>
    <row r="1230" spans="1:14" x14ac:dyDescent="0.3">
      <c r="A1230" s="184" t="s">
        <v>39</v>
      </c>
      <c r="B1230" s="181">
        <v>0.17</v>
      </c>
      <c r="C1230" s="182">
        <v>0.22700000000000001</v>
      </c>
      <c r="D1230" s="183">
        <v>0.19700000000000001</v>
      </c>
      <c r="E1230" s="181">
        <v>0.16500000000000001</v>
      </c>
      <c r="F1230" s="182">
        <v>0.22600000000000001</v>
      </c>
      <c r="G1230" s="183">
        <v>0.193</v>
      </c>
      <c r="H1230" s="181">
        <v>0.17</v>
      </c>
      <c r="I1230" s="182">
        <v>0.223</v>
      </c>
      <c r="J1230" s="183">
        <v>0.19500000000000001</v>
      </c>
      <c r="K1230" s="182"/>
      <c r="L1230" s="182"/>
      <c r="M1230" s="183"/>
      <c r="N1230" s="309"/>
    </row>
    <row r="1231" spans="1:14" x14ac:dyDescent="0.3">
      <c r="A1231" s="184" t="s">
        <v>40</v>
      </c>
      <c r="B1231" s="181">
        <v>1.2E-2</v>
      </c>
      <c r="C1231" s="182">
        <v>0.03</v>
      </c>
      <c r="D1231" s="183">
        <v>2.5000000000000001E-2</v>
      </c>
      <c r="E1231" s="181">
        <v>2.5000000000000001E-2</v>
      </c>
      <c r="F1231" s="182">
        <v>4.1000000000000002E-2</v>
      </c>
      <c r="G1231" s="183">
        <v>3.3000000000000002E-2</v>
      </c>
      <c r="H1231" s="181">
        <v>7.0000000000000001E-3</v>
      </c>
      <c r="I1231" s="182">
        <v>2.1000000000000001E-2</v>
      </c>
      <c r="J1231" s="183">
        <v>1.7999999999999999E-2</v>
      </c>
      <c r="K1231" s="182"/>
      <c r="L1231" s="182"/>
      <c r="M1231" s="183"/>
      <c r="N1231" s="309"/>
    </row>
    <row r="1232" spans="1:14" x14ac:dyDescent="0.3">
      <c r="A1232" s="184" t="s">
        <v>41</v>
      </c>
      <c r="B1232" s="181">
        <v>2E-3</v>
      </c>
      <c r="C1232" s="182">
        <v>4.0000000000000001E-3</v>
      </c>
      <c r="D1232" s="183">
        <v>3.0000000000000001E-3</v>
      </c>
      <c r="E1232" s="181">
        <v>8.0000000000000002E-3</v>
      </c>
      <c r="F1232" s="182">
        <v>7.0000000000000001E-3</v>
      </c>
      <c r="G1232" s="183">
        <v>4.0000000000000001E-3</v>
      </c>
      <c r="H1232" s="181">
        <v>0</v>
      </c>
      <c r="I1232" s="182">
        <v>1E-3</v>
      </c>
      <c r="J1232" s="183">
        <v>1E-3</v>
      </c>
      <c r="K1232" s="182"/>
      <c r="L1232" s="182"/>
      <c r="M1232" s="183"/>
      <c r="N1232" s="309"/>
    </row>
    <row r="1233" spans="1:14" x14ac:dyDescent="0.3">
      <c r="A1233" s="130" t="s">
        <v>194</v>
      </c>
      <c r="B1233" s="131">
        <v>430</v>
      </c>
      <c r="C1233" s="132">
        <v>5739</v>
      </c>
      <c r="D1233" s="133">
        <v>12165</v>
      </c>
      <c r="E1233" s="131">
        <v>121</v>
      </c>
      <c r="F1233" s="132">
        <v>1991</v>
      </c>
      <c r="G1233" s="133">
        <v>4519</v>
      </c>
      <c r="H1233" s="131">
        <v>306</v>
      </c>
      <c r="I1233" s="132">
        <v>3603</v>
      </c>
      <c r="J1233" s="133">
        <v>7417</v>
      </c>
      <c r="K1233" s="132"/>
      <c r="L1233" s="132"/>
      <c r="M1233" s="133"/>
      <c r="N1233" s="371"/>
    </row>
    <row r="1234" spans="1:14" x14ac:dyDescent="0.3">
      <c r="A1234" s="141" t="s">
        <v>161</v>
      </c>
      <c r="B1234" s="135">
        <v>4.18</v>
      </c>
      <c r="C1234" s="136">
        <v>4</v>
      </c>
      <c r="D1234" s="137">
        <v>4.09</v>
      </c>
      <c r="E1234" s="135">
        <v>4.12</v>
      </c>
      <c r="F1234" s="136">
        <v>3.97</v>
      </c>
      <c r="G1234" s="137">
        <v>4.08</v>
      </c>
      <c r="H1234" s="135">
        <v>4.21</v>
      </c>
      <c r="I1234" s="136">
        <v>4.04</v>
      </c>
      <c r="J1234" s="137">
        <v>4.0999999999999996</v>
      </c>
      <c r="K1234" s="136"/>
      <c r="L1234" s="136"/>
      <c r="M1234" s="137"/>
      <c r="N1234" s="309"/>
    </row>
    <row r="1235" spans="1:14" x14ac:dyDescent="0.3">
      <c r="A1235" s="141" t="s">
        <v>35</v>
      </c>
      <c r="B1235" s="135">
        <v>0.77</v>
      </c>
      <c r="C1235" s="136">
        <v>0.82</v>
      </c>
      <c r="D1235" s="137">
        <v>0.81</v>
      </c>
      <c r="E1235" s="135">
        <v>0.83</v>
      </c>
      <c r="F1235" s="136">
        <v>0.86</v>
      </c>
      <c r="G1235" s="137">
        <v>0.85</v>
      </c>
      <c r="H1235" s="135">
        <v>0.74</v>
      </c>
      <c r="I1235" s="136">
        <v>0.79</v>
      </c>
      <c r="J1235" s="137">
        <v>0.78</v>
      </c>
      <c r="K1235" s="136"/>
      <c r="L1235" s="136"/>
      <c r="M1235" s="137"/>
      <c r="N1235" s="309"/>
    </row>
    <row r="1236" spans="1:14" x14ac:dyDescent="0.3">
      <c r="A1236" s="141" t="s">
        <v>163</v>
      </c>
      <c r="B1236" s="135" t="s">
        <v>197</v>
      </c>
      <c r="C1236" s="136" t="s">
        <v>199</v>
      </c>
      <c r="D1236" s="137" t="s">
        <v>198</v>
      </c>
      <c r="E1236" s="135" t="s">
        <v>197</v>
      </c>
      <c r="F1236" s="136" t="s">
        <v>200</v>
      </c>
      <c r="G1236" s="137" t="s">
        <v>200</v>
      </c>
      <c r="H1236" s="135" t="s">
        <v>197</v>
      </c>
      <c r="I1236" s="136" t="s">
        <v>199</v>
      </c>
      <c r="J1236" s="137" t="s">
        <v>198</v>
      </c>
      <c r="K1236" s="136"/>
      <c r="L1236" s="136"/>
      <c r="M1236" s="137"/>
      <c r="N1236" s="309"/>
    </row>
    <row r="1237" spans="1:14" x14ac:dyDescent="0.3">
      <c r="A1237" s="142" t="s">
        <v>36</v>
      </c>
      <c r="B1237" s="138" t="s">
        <v>197</v>
      </c>
      <c r="C1237" s="139">
        <v>0.21951219512195089</v>
      </c>
      <c r="D1237" s="140">
        <v>0.11111111111111092</v>
      </c>
      <c r="E1237" s="138" t="s">
        <v>197</v>
      </c>
      <c r="F1237" s="139">
        <v>0.17441860465116268</v>
      </c>
      <c r="G1237" s="140">
        <v>4.7058823529411806E-2</v>
      </c>
      <c r="H1237" s="138" t="s">
        <v>197</v>
      </c>
      <c r="I1237" s="139">
        <v>0.21518987341772142</v>
      </c>
      <c r="J1237" s="140">
        <v>0.14102564102564144</v>
      </c>
      <c r="K1237" s="139"/>
      <c r="L1237" s="139"/>
      <c r="M1237" s="140"/>
      <c r="N1237" s="310"/>
    </row>
    <row r="1238" spans="1:14" ht="26" x14ac:dyDescent="0.3">
      <c r="A1238" s="190" t="s">
        <v>275</v>
      </c>
      <c r="B1238" s="181">
        <v>0.10199999999999999</v>
      </c>
      <c r="C1238" s="182">
        <v>0.10100000000000001</v>
      </c>
      <c r="D1238" s="183">
        <v>0.111</v>
      </c>
      <c r="E1238" s="181">
        <v>0.16500000000000001</v>
      </c>
      <c r="F1238" s="182">
        <v>0.16300000000000001</v>
      </c>
      <c r="G1238" s="183">
        <v>0.17599999999999999</v>
      </c>
      <c r="H1238" s="181">
        <v>7.4999999999999997E-2</v>
      </c>
      <c r="I1238" s="182">
        <v>7.0999999999999994E-2</v>
      </c>
      <c r="J1238" s="183">
        <v>7.3999999999999996E-2</v>
      </c>
      <c r="K1238" s="182"/>
      <c r="L1238" s="182"/>
      <c r="M1238" s="183"/>
      <c r="N1238" s="309"/>
    </row>
    <row r="1239" spans="1:14" x14ac:dyDescent="0.3">
      <c r="A1239" s="184" t="s">
        <v>38</v>
      </c>
      <c r="B1239" s="181">
        <v>0.23499999999999999</v>
      </c>
      <c r="C1239" s="182">
        <v>0.23100000000000001</v>
      </c>
      <c r="D1239" s="183">
        <v>0.24299999999999999</v>
      </c>
      <c r="E1239" s="181">
        <v>0.30599999999999999</v>
      </c>
      <c r="F1239" s="182">
        <v>0.29799999999999999</v>
      </c>
      <c r="G1239" s="183">
        <v>0.30099999999999999</v>
      </c>
      <c r="H1239" s="181">
        <v>0.20599999999999999</v>
      </c>
      <c r="I1239" s="182">
        <v>0.20100000000000001</v>
      </c>
      <c r="J1239" s="183">
        <v>0.21299999999999999</v>
      </c>
      <c r="K1239" s="182"/>
      <c r="L1239" s="182"/>
      <c r="M1239" s="183"/>
      <c r="N1239" s="309"/>
    </row>
    <row r="1240" spans="1:14" x14ac:dyDescent="0.3">
      <c r="A1240" s="184" t="s">
        <v>39</v>
      </c>
      <c r="B1240" s="181">
        <v>0.47</v>
      </c>
      <c r="C1240" s="182">
        <v>0.39800000000000002</v>
      </c>
      <c r="D1240" s="183">
        <v>0.39700000000000002</v>
      </c>
      <c r="E1240" s="181">
        <v>0.39700000000000002</v>
      </c>
      <c r="F1240" s="182">
        <v>0.34300000000000003</v>
      </c>
      <c r="G1240" s="183">
        <v>0.34599999999999997</v>
      </c>
      <c r="H1240" s="181">
        <v>0.503</v>
      </c>
      <c r="I1240" s="182">
        <v>0.433</v>
      </c>
      <c r="J1240" s="183">
        <v>0.43099999999999999</v>
      </c>
      <c r="K1240" s="182"/>
      <c r="L1240" s="182"/>
      <c r="M1240" s="183"/>
      <c r="N1240" s="309"/>
    </row>
    <row r="1241" spans="1:14" x14ac:dyDescent="0.3">
      <c r="A1241" s="184" t="s">
        <v>40</v>
      </c>
      <c r="B1241" s="181">
        <v>0.17899999999999999</v>
      </c>
      <c r="C1241" s="182">
        <v>0.24</v>
      </c>
      <c r="D1241" s="183">
        <v>0.222</v>
      </c>
      <c r="E1241" s="181">
        <v>0.11600000000000001</v>
      </c>
      <c r="F1241" s="182">
        <v>0.17</v>
      </c>
      <c r="G1241" s="183">
        <v>0.153</v>
      </c>
      <c r="H1241" s="181">
        <v>0.20300000000000001</v>
      </c>
      <c r="I1241" s="182">
        <v>0.26800000000000002</v>
      </c>
      <c r="J1241" s="183">
        <v>0.25600000000000001</v>
      </c>
      <c r="K1241" s="182"/>
      <c r="L1241" s="182"/>
      <c r="M1241" s="183"/>
      <c r="N1241" s="309"/>
    </row>
    <row r="1242" spans="1:14" x14ac:dyDescent="0.3">
      <c r="A1242" s="184" t="s">
        <v>41</v>
      </c>
      <c r="B1242" s="181">
        <v>1.4E-2</v>
      </c>
      <c r="C1242" s="182">
        <v>2.9000000000000001E-2</v>
      </c>
      <c r="D1242" s="183">
        <v>2.5999999999999999E-2</v>
      </c>
      <c r="E1242" s="181">
        <v>1.7000000000000001E-2</v>
      </c>
      <c r="F1242" s="182">
        <v>2.7E-2</v>
      </c>
      <c r="G1242" s="183">
        <v>2.4E-2</v>
      </c>
      <c r="H1242" s="181">
        <v>1.2999999999999999E-2</v>
      </c>
      <c r="I1242" s="182">
        <v>2.7E-2</v>
      </c>
      <c r="J1242" s="183">
        <v>2.5000000000000001E-2</v>
      </c>
      <c r="K1242" s="182"/>
      <c r="L1242" s="182"/>
      <c r="M1242" s="183"/>
      <c r="N1242" s="309"/>
    </row>
    <row r="1243" spans="1:14" x14ac:dyDescent="0.3">
      <c r="A1243" s="130" t="s">
        <v>194</v>
      </c>
      <c r="B1243" s="131">
        <v>430</v>
      </c>
      <c r="C1243" s="132">
        <v>5739</v>
      </c>
      <c r="D1243" s="133">
        <v>12160</v>
      </c>
      <c r="E1243" s="131">
        <v>121</v>
      </c>
      <c r="F1243" s="132">
        <v>1991</v>
      </c>
      <c r="G1243" s="133">
        <v>4515</v>
      </c>
      <c r="H1243" s="131">
        <v>306</v>
      </c>
      <c r="I1243" s="132">
        <v>3603</v>
      </c>
      <c r="J1243" s="133">
        <v>7416</v>
      </c>
      <c r="K1243" s="132"/>
      <c r="L1243" s="132"/>
      <c r="M1243" s="133"/>
      <c r="N1243" s="134"/>
    </row>
    <row r="1244" spans="1:14" x14ac:dyDescent="0.3">
      <c r="A1244" s="141" t="s">
        <v>161</v>
      </c>
      <c r="B1244" s="135">
        <v>3.23</v>
      </c>
      <c r="C1244" s="136">
        <v>3.14</v>
      </c>
      <c r="D1244" s="137">
        <v>3.19</v>
      </c>
      <c r="E1244" s="135">
        <v>3.49</v>
      </c>
      <c r="F1244" s="136">
        <v>3.4</v>
      </c>
      <c r="G1244" s="137">
        <v>3.45</v>
      </c>
      <c r="H1244" s="135">
        <v>3.13</v>
      </c>
      <c r="I1244" s="136">
        <v>3.02</v>
      </c>
      <c r="J1244" s="137">
        <v>3.05</v>
      </c>
      <c r="K1244" s="136"/>
      <c r="L1244" s="136"/>
      <c r="M1244" s="137"/>
      <c r="N1244" s="309"/>
    </row>
    <row r="1245" spans="1:14" x14ac:dyDescent="0.3">
      <c r="A1245" s="141" t="s">
        <v>35</v>
      </c>
      <c r="B1245" s="135">
        <v>0.91</v>
      </c>
      <c r="C1245" s="136">
        <v>0.99</v>
      </c>
      <c r="D1245" s="137">
        <v>0.99</v>
      </c>
      <c r="E1245" s="135">
        <v>0.96</v>
      </c>
      <c r="F1245" s="136">
        <v>1.03</v>
      </c>
      <c r="G1245" s="137">
        <v>1.03</v>
      </c>
      <c r="H1245" s="135">
        <v>0.86</v>
      </c>
      <c r="I1245" s="136">
        <v>0.93</v>
      </c>
      <c r="J1245" s="137">
        <v>0.93</v>
      </c>
      <c r="K1245" s="136"/>
      <c r="L1245" s="136"/>
      <c r="M1245" s="137"/>
      <c r="N1245" s="309"/>
    </row>
    <row r="1246" spans="1:14" x14ac:dyDescent="0.3">
      <c r="A1246" s="141" t="s">
        <v>163</v>
      </c>
      <c r="B1246" s="135" t="s">
        <v>197</v>
      </c>
      <c r="C1246" s="136" t="s">
        <v>200</v>
      </c>
      <c r="D1246" s="137" t="s">
        <v>200</v>
      </c>
      <c r="E1246" s="135" t="s">
        <v>197</v>
      </c>
      <c r="F1246" s="136" t="s">
        <v>200</v>
      </c>
      <c r="G1246" s="137" t="s">
        <v>200</v>
      </c>
      <c r="H1246" s="135" t="s">
        <v>197</v>
      </c>
      <c r="I1246" s="136" t="s">
        <v>198</v>
      </c>
      <c r="J1246" s="137" t="s">
        <v>200</v>
      </c>
      <c r="K1246" s="136"/>
      <c r="L1246" s="136"/>
      <c r="M1246" s="137"/>
      <c r="N1246" s="309"/>
    </row>
    <row r="1247" spans="1:14" x14ac:dyDescent="0.3">
      <c r="A1247" s="142" t="s">
        <v>36</v>
      </c>
      <c r="B1247" s="138" t="s">
        <v>197</v>
      </c>
      <c r="C1247" s="139">
        <v>9.0909090909090773E-2</v>
      </c>
      <c r="D1247" s="140">
        <v>4.0404040404040442E-2</v>
      </c>
      <c r="E1247" s="138" t="s">
        <v>197</v>
      </c>
      <c r="F1247" s="139">
        <v>8.7378640776699323E-2</v>
      </c>
      <c r="G1247" s="140">
        <v>3.8834951456310711E-2</v>
      </c>
      <c r="H1247" s="138" t="s">
        <v>197</v>
      </c>
      <c r="I1247" s="139">
        <v>0.11827956989247297</v>
      </c>
      <c r="J1247" s="140">
        <v>8.6021505376344162E-2</v>
      </c>
      <c r="K1247" s="139"/>
      <c r="L1247" s="139"/>
      <c r="M1247" s="140"/>
      <c r="N1247" s="310"/>
    </row>
    <row r="1248" spans="1:14" ht="26" x14ac:dyDescent="0.3">
      <c r="A1248" s="190" t="s">
        <v>987</v>
      </c>
      <c r="B1248" s="181">
        <v>0.13</v>
      </c>
      <c r="C1248" s="182">
        <v>0.125</v>
      </c>
      <c r="D1248" s="183">
        <v>0.13800000000000001</v>
      </c>
      <c r="E1248" s="181">
        <v>0.24</v>
      </c>
      <c r="F1248" s="182">
        <v>0.17899999999999999</v>
      </c>
      <c r="G1248" s="183">
        <v>0.193</v>
      </c>
      <c r="H1248" s="181">
        <v>8.7999999999999995E-2</v>
      </c>
      <c r="I1248" s="182">
        <v>9.6000000000000002E-2</v>
      </c>
      <c r="J1248" s="183">
        <v>0.106</v>
      </c>
      <c r="K1248" s="181"/>
      <c r="L1248" s="182"/>
      <c r="M1248" s="183"/>
      <c r="N1248" s="309"/>
    </row>
    <row r="1249" spans="1:14" x14ac:dyDescent="0.3">
      <c r="A1249" s="184" t="s">
        <v>38</v>
      </c>
      <c r="B1249" s="181">
        <v>0.32300000000000001</v>
      </c>
      <c r="C1249" s="182">
        <v>0.36099999999999999</v>
      </c>
      <c r="D1249" s="183">
        <v>0.374</v>
      </c>
      <c r="E1249" s="181">
        <v>0.35499999999999998</v>
      </c>
      <c r="F1249" s="182">
        <v>0.41699999999999998</v>
      </c>
      <c r="G1249" s="183">
        <v>0.41899999999999998</v>
      </c>
      <c r="H1249" s="181">
        <v>0.31</v>
      </c>
      <c r="I1249" s="182">
        <v>0.33300000000000002</v>
      </c>
      <c r="J1249" s="183">
        <v>0.34899999999999998</v>
      </c>
      <c r="K1249" s="181"/>
      <c r="L1249" s="182"/>
      <c r="M1249" s="183"/>
      <c r="N1249" s="309"/>
    </row>
    <row r="1250" spans="1:14" x14ac:dyDescent="0.3">
      <c r="A1250" s="184" t="s">
        <v>39</v>
      </c>
      <c r="B1250" s="181">
        <v>0.44700000000000001</v>
      </c>
      <c r="C1250" s="182">
        <v>0.40699999999999997</v>
      </c>
      <c r="D1250" s="183">
        <v>0.39100000000000001</v>
      </c>
      <c r="E1250" s="181">
        <v>0.32200000000000001</v>
      </c>
      <c r="F1250" s="182">
        <v>0.32600000000000001</v>
      </c>
      <c r="G1250" s="183">
        <v>0.315</v>
      </c>
      <c r="H1250" s="181">
        <v>0.49299999999999999</v>
      </c>
      <c r="I1250" s="182">
        <v>0.45</v>
      </c>
      <c r="J1250" s="183">
        <v>0.436</v>
      </c>
      <c r="K1250" s="181"/>
      <c r="L1250" s="182"/>
      <c r="M1250" s="183"/>
      <c r="N1250" s="309"/>
    </row>
    <row r="1251" spans="1:14" x14ac:dyDescent="0.3">
      <c r="A1251" s="184" t="s">
        <v>40</v>
      </c>
      <c r="B1251" s="181">
        <v>0.1</v>
      </c>
      <c r="C1251" s="182">
        <v>9.9000000000000005E-2</v>
      </c>
      <c r="D1251" s="183">
        <v>0.09</v>
      </c>
      <c r="E1251" s="181">
        <v>8.3000000000000004E-2</v>
      </c>
      <c r="F1251" s="182">
        <v>7.2999999999999995E-2</v>
      </c>
      <c r="G1251" s="183">
        <v>6.9000000000000006E-2</v>
      </c>
      <c r="H1251" s="181">
        <v>0.108</v>
      </c>
      <c r="I1251" s="182">
        <v>0.112</v>
      </c>
      <c r="J1251" s="183">
        <v>0.10199999999999999</v>
      </c>
      <c r="K1251" s="181"/>
      <c r="L1251" s="182"/>
      <c r="M1251" s="183"/>
      <c r="N1251" s="309"/>
    </row>
    <row r="1252" spans="1:14" x14ac:dyDescent="0.3">
      <c r="A1252" s="184" t="s">
        <v>41</v>
      </c>
      <c r="B1252" s="181">
        <v>0</v>
      </c>
      <c r="C1252" s="182">
        <v>8.0000000000000002E-3</v>
      </c>
      <c r="D1252" s="183">
        <v>6.0000000000000001E-3</v>
      </c>
      <c r="E1252" s="181">
        <v>0</v>
      </c>
      <c r="F1252" s="182">
        <v>6.0000000000000001E-3</v>
      </c>
      <c r="G1252" s="183">
        <v>4.0000000000000001E-3</v>
      </c>
      <c r="H1252" s="181">
        <v>0</v>
      </c>
      <c r="I1252" s="182">
        <v>8.9999999999999993E-3</v>
      </c>
      <c r="J1252" s="183">
        <v>8.0000000000000002E-3</v>
      </c>
      <c r="K1252" s="181"/>
      <c r="L1252" s="182"/>
      <c r="M1252" s="183"/>
      <c r="N1252" s="309"/>
    </row>
    <row r="1253" spans="1:14" x14ac:dyDescent="0.3">
      <c r="A1253" s="130" t="s">
        <v>194</v>
      </c>
      <c r="B1253" s="131">
        <v>430</v>
      </c>
      <c r="C1253" s="132">
        <v>5740</v>
      </c>
      <c r="D1253" s="133">
        <v>12162</v>
      </c>
      <c r="E1253" s="131">
        <v>121</v>
      </c>
      <c r="F1253" s="132">
        <v>1992</v>
      </c>
      <c r="G1253" s="133">
        <v>4516</v>
      </c>
      <c r="H1253" s="131">
        <v>306</v>
      </c>
      <c r="I1253" s="132">
        <v>3603</v>
      </c>
      <c r="J1253" s="133">
        <v>7417</v>
      </c>
      <c r="K1253" s="131"/>
      <c r="L1253" s="132"/>
      <c r="M1253" s="133"/>
      <c r="N1253" s="134"/>
    </row>
    <row r="1254" spans="1:14" x14ac:dyDescent="0.3">
      <c r="A1254" s="141" t="s">
        <v>161</v>
      </c>
      <c r="B1254" s="135">
        <v>3.48</v>
      </c>
      <c r="C1254" s="136">
        <v>3.5</v>
      </c>
      <c r="D1254" s="137">
        <v>3.55</v>
      </c>
      <c r="E1254" s="135">
        <v>3.75</v>
      </c>
      <c r="F1254" s="136">
        <v>3.69</v>
      </c>
      <c r="G1254" s="137">
        <v>3.73</v>
      </c>
      <c r="H1254" s="135">
        <v>3.38</v>
      </c>
      <c r="I1254" s="136">
        <v>3.4</v>
      </c>
      <c r="J1254" s="137">
        <v>3.44</v>
      </c>
      <c r="K1254" s="135"/>
      <c r="L1254" s="136"/>
      <c r="M1254" s="137"/>
      <c r="N1254" s="309"/>
    </row>
    <row r="1255" spans="1:14" x14ac:dyDescent="0.3">
      <c r="A1255" s="141" t="s">
        <v>35</v>
      </c>
      <c r="B1255" s="135">
        <v>0.84</v>
      </c>
      <c r="C1255" s="136">
        <v>0.86</v>
      </c>
      <c r="D1255" s="137">
        <v>0.86</v>
      </c>
      <c r="E1255" s="135">
        <v>0.92</v>
      </c>
      <c r="F1255" s="136">
        <v>0.87</v>
      </c>
      <c r="G1255" s="137">
        <v>0.87</v>
      </c>
      <c r="H1255" s="135">
        <v>0.79</v>
      </c>
      <c r="I1255" s="136">
        <v>0.84</v>
      </c>
      <c r="J1255" s="137">
        <v>0.84</v>
      </c>
      <c r="K1255" s="135"/>
      <c r="L1255" s="136"/>
      <c r="M1255" s="137"/>
      <c r="N1255" s="309"/>
    </row>
    <row r="1256" spans="1:14" x14ac:dyDescent="0.3">
      <c r="A1256" s="141" t="s">
        <v>163</v>
      </c>
      <c r="B1256" s="135" t="s">
        <v>197</v>
      </c>
      <c r="C1256" s="136" t="s">
        <v>200</v>
      </c>
      <c r="D1256" s="137" t="s">
        <v>200</v>
      </c>
      <c r="E1256" s="135" t="s">
        <v>197</v>
      </c>
      <c r="F1256" s="136" t="s">
        <v>200</v>
      </c>
      <c r="G1256" s="137" t="s">
        <v>200</v>
      </c>
      <c r="H1256" s="135" t="s">
        <v>197</v>
      </c>
      <c r="I1256" s="136" t="s">
        <v>200</v>
      </c>
      <c r="J1256" s="137" t="s">
        <v>200</v>
      </c>
      <c r="K1256" s="135"/>
      <c r="L1256" s="136"/>
      <c r="M1256" s="137"/>
      <c r="N1256" s="309"/>
    </row>
    <row r="1257" spans="1:14" x14ac:dyDescent="0.3">
      <c r="A1257" s="142" t="s">
        <v>36</v>
      </c>
      <c r="B1257" s="138" t="s">
        <v>197</v>
      </c>
      <c r="C1257" s="139">
        <v>-2.3255813953488393E-2</v>
      </c>
      <c r="D1257" s="140">
        <v>-8.1395348837209114E-2</v>
      </c>
      <c r="E1257" s="138" t="s">
        <v>197</v>
      </c>
      <c r="F1257" s="139">
        <v>6.8965517241379379E-2</v>
      </c>
      <c r="G1257" s="140">
        <v>2.2988505747126457E-2</v>
      </c>
      <c r="H1257" s="138" t="s">
        <v>197</v>
      </c>
      <c r="I1257" s="139">
        <v>-2.3809523809523832E-2</v>
      </c>
      <c r="J1257" s="140">
        <v>-7.1428571428571494E-2</v>
      </c>
      <c r="K1257" s="138"/>
      <c r="L1257" s="139"/>
      <c r="M1257" s="140"/>
      <c r="N1257" s="310"/>
    </row>
    <row r="1258" spans="1:14" ht="65" x14ac:dyDescent="0.3">
      <c r="A1258" s="190" t="s">
        <v>1142</v>
      </c>
      <c r="B1258" s="181">
        <v>0.27</v>
      </c>
      <c r="C1258" s="182">
        <v>0.21099999999999999</v>
      </c>
      <c r="D1258" s="183">
        <v>0.23400000000000001</v>
      </c>
      <c r="E1258" s="181">
        <v>0.29799999999999999</v>
      </c>
      <c r="F1258" s="182">
        <v>0.23200000000000001</v>
      </c>
      <c r="G1258" s="183">
        <v>0.27100000000000002</v>
      </c>
      <c r="H1258" s="181">
        <v>0.26100000000000001</v>
      </c>
      <c r="I1258" s="182">
        <v>0.20200000000000001</v>
      </c>
      <c r="J1258" s="183">
        <v>0.215</v>
      </c>
      <c r="K1258" s="182"/>
      <c r="L1258" s="182"/>
      <c r="M1258" s="183"/>
      <c r="N1258" s="534" t="s">
        <v>496</v>
      </c>
    </row>
    <row r="1259" spans="1:14" x14ac:dyDescent="0.3">
      <c r="A1259" s="184" t="s">
        <v>38</v>
      </c>
      <c r="B1259" s="181">
        <v>0.45100000000000001</v>
      </c>
      <c r="C1259" s="182">
        <v>0.41799999999999998</v>
      </c>
      <c r="D1259" s="183">
        <v>0.43099999999999999</v>
      </c>
      <c r="E1259" s="181">
        <v>0.38800000000000001</v>
      </c>
      <c r="F1259" s="182">
        <v>0.4</v>
      </c>
      <c r="G1259" s="183">
        <v>0.41899999999999998</v>
      </c>
      <c r="H1259" s="181">
        <v>0.47099999999999997</v>
      </c>
      <c r="I1259" s="182">
        <v>0.43</v>
      </c>
      <c r="J1259" s="183">
        <v>0.439</v>
      </c>
      <c r="K1259" s="182"/>
      <c r="L1259" s="182"/>
      <c r="M1259" s="183"/>
      <c r="N1259" s="535"/>
    </row>
    <row r="1260" spans="1:14" x14ac:dyDescent="0.3">
      <c r="A1260" s="184" t="s">
        <v>39</v>
      </c>
      <c r="B1260" s="181">
        <v>0.23699999999999999</v>
      </c>
      <c r="C1260" s="182">
        <v>0.29099999999999998</v>
      </c>
      <c r="D1260" s="183">
        <v>0.26900000000000002</v>
      </c>
      <c r="E1260" s="181">
        <v>0.248</v>
      </c>
      <c r="F1260" s="182">
        <v>0.27800000000000002</v>
      </c>
      <c r="G1260" s="183">
        <v>0.24399999999999999</v>
      </c>
      <c r="H1260" s="181">
        <v>0.23499999999999999</v>
      </c>
      <c r="I1260" s="182">
        <v>0.29699999999999999</v>
      </c>
      <c r="J1260" s="183">
        <v>0.28199999999999997</v>
      </c>
      <c r="K1260" s="182"/>
      <c r="L1260" s="182"/>
      <c r="M1260" s="183"/>
      <c r="N1260" s="535"/>
    </row>
    <row r="1261" spans="1:14" x14ac:dyDescent="0.3">
      <c r="A1261" s="184" t="s">
        <v>40</v>
      </c>
      <c r="B1261" s="181">
        <v>3.5000000000000003E-2</v>
      </c>
      <c r="C1261" s="182">
        <v>7.0000000000000007E-2</v>
      </c>
      <c r="D1261" s="183">
        <v>5.8999999999999997E-2</v>
      </c>
      <c r="E1261" s="181">
        <v>5.8000000000000003E-2</v>
      </c>
      <c r="F1261" s="182">
        <v>7.9000000000000001E-2</v>
      </c>
      <c r="G1261" s="183">
        <v>5.8999999999999997E-2</v>
      </c>
      <c r="H1261" s="181">
        <v>2.5999999999999999E-2</v>
      </c>
      <c r="I1261" s="182">
        <v>6.5000000000000002E-2</v>
      </c>
      <c r="J1261" s="183">
        <v>5.8999999999999997E-2</v>
      </c>
      <c r="K1261" s="182"/>
      <c r="L1261" s="182"/>
      <c r="M1261" s="183"/>
      <c r="N1261" s="535"/>
    </row>
    <row r="1262" spans="1:14" x14ac:dyDescent="0.3">
      <c r="A1262" s="184" t="s">
        <v>41</v>
      </c>
      <c r="B1262" s="181">
        <v>7.0000000000000001E-3</v>
      </c>
      <c r="C1262" s="182">
        <v>8.9999999999999993E-3</v>
      </c>
      <c r="D1262" s="183">
        <v>6.0000000000000001E-3</v>
      </c>
      <c r="E1262" s="181">
        <v>8.0000000000000002E-3</v>
      </c>
      <c r="F1262" s="182">
        <v>1.2E-2</v>
      </c>
      <c r="G1262" s="183">
        <v>8.0000000000000002E-3</v>
      </c>
      <c r="H1262" s="181">
        <v>7.0000000000000001E-3</v>
      </c>
      <c r="I1262" s="182">
        <v>7.0000000000000001E-3</v>
      </c>
      <c r="J1262" s="183">
        <v>5.0000000000000001E-3</v>
      </c>
      <c r="K1262" s="182"/>
      <c r="L1262" s="182"/>
      <c r="M1262" s="183"/>
      <c r="N1262" s="535"/>
    </row>
    <row r="1263" spans="1:14" x14ac:dyDescent="0.3">
      <c r="A1263" s="130" t="s">
        <v>194</v>
      </c>
      <c r="B1263" s="131">
        <v>430</v>
      </c>
      <c r="C1263" s="132">
        <v>5740</v>
      </c>
      <c r="D1263" s="133">
        <v>12162</v>
      </c>
      <c r="E1263" s="131">
        <v>121</v>
      </c>
      <c r="F1263" s="132">
        <v>1992</v>
      </c>
      <c r="G1263" s="133">
        <v>4517</v>
      </c>
      <c r="H1263" s="131">
        <v>306</v>
      </c>
      <c r="I1263" s="132">
        <v>3603</v>
      </c>
      <c r="J1263" s="133">
        <v>7416</v>
      </c>
      <c r="K1263" s="132"/>
      <c r="L1263" s="132"/>
      <c r="M1263" s="133"/>
      <c r="N1263" s="371"/>
    </row>
    <row r="1264" spans="1:14" x14ac:dyDescent="0.3">
      <c r="A1264" s="141" t="s">
        <v>161</v>
      </c>
      <c r="B1264" s="135">
        <v>3.94</v>
      </c>
      <c r="C1264" s="136">
        <v>3.75</v>
      </c>
      <c r="D1264" s="137">
        <v>3.83</v>
      </c>
      <c r="E1264" s="135">
        <v>3.91</v>
      </c>
      <c r="F1264" s="136">
        <v>3.76</v>
      </c>
      <c r="G1264" s="137">
        <v>3.89</v>
      </c>
      <c r="H1264" s="135">
        <v>3.95</v>
      </c>
      <c r="I1264" s="136">
        <v>3.76</v>
      </c>
      <c r="J1264" s="137">
        <v>3.8</v>
      </c>
      <c r="K1264" s="136"/>
      <c r="L1264" s="136"/>
      <c r="M1264" s="137"/>
      <c r="N1264" s="309"/>
    </row>
    <row r="1265" spans="1:14" x14ac:dyDescent="0.3">
      <c r="A1265" s="141" t="s">
        <v>35</v>
      </c>
      <c r="B1265" s="135">
        <v>0.84</v>
      </c>
      <c r="C1265" s="136">
        <v>0.9</v>
      </c>
      <c r="D1265" s="137">
        <v>0.88</v>
      </c>
      <c r="E1265" s="135">
        <v>0.92</v>
      </c>
      <c r="F1265" s="136">
        <v>0.93</v>
      </c>
      <c r="G1265" s="137">
        <v>0.9</v>
      </c>
      <c r="H1265" s="135">
        <v>0.81</v>
      </c>
      <c r="I1265" s="136">
        <v>0.87</v>
      </c>
      <c r="J1265" s="137">
        <v>0.86</v>
      </c>
      <c r="K1265" s="136"/>
      <c r="L1265" s="136"/>
      <c r="M1265" s="137"/>
      <c r="N1265" s="309"/>
    </row>
    <row r="1266" spans="1:14" x14ac:dyDescent="0.3">
      <c r="A1266" s="141" t="s">
        <v>163</v>
      </c>
      <c r="B1266" s="135" t="s">
        <v>197</v>
      </c>
      <c r="C1266" s="136" t="s">
        <v>199</v>
      </c>
      <c r="D1266" s="137" t="s">
        <v>198</v>
      </c>
      <c r="E1266" s="135" t="s">
        <v>197</v>
      </c>
      <c r="F1266" s="136" t="s">
        <v>200</v>
      </c>
      <c r="G1266" s="137" t="s">
        <v>200</v>
      </c>
      <c r="H1266" s="135" t="s">
        <v>197</v>
      </c>
      <c r="I1266" s="136" t="s">
        <v>199</v>
      </c>
      <c r="J1266" s="137" t="s">
        <v>188</v>
      </c>
      <c r="K1266" s="136"/>
      <c r="L1266" s="136"/>
      <c r="M1266" s="137"/>
      <c r="N1266" s="309"/>
    </row>
    <row r="1267" spans="1:14" x14ac:dyDescent="0.3">
      <c r="A1267" s="142" t="s">
        <v>36</v>
      </c>
      <c r="B1267" s="138" t="s">
        <v>197</v>
      </c>
      <c r="C1267" s="139">
        <v>0.21111111111111105</v>
      </c>
      <c r="D1267" s="140">
        <v>0.12499999999999986</v>
      </c>
      <c r="E1267" s="138" t="s">
        <v>197</v>
      </c>
      <c r="F1267" s="139">
        <v>0.16129032258064555</v>
      </c>
      <c r="G1267" s="140">
        <v>2.222222222222224E-2</v>
      </c>
      <c r="H1267" s="138" t="s">
        <v>197</v>
      </c>
      <c r="I1267" s="139">
        <v>0.2183908045977016</v>
      </c>
      <c r="J1267" s="140">
        <v>0.17441860465116321</v>
      </c>
      <c r="K1267" s="139"/>
      <c r="L1267" s="139"/>
      <c r="M1267" s="140"/>
      <c r="N1267" s="310"/>
    </row>
    <row r="1268" spans="1:14" ht="26" x14ac:dyDescent="0.3">
      <c r="A1268" s="190" t="s">
        <v>1108</v>
      </c>
      <c r="B1268" s="181">
        <v>0.112</v>
      </c>
      <c r="C1268" s="182">
        <v>9.5000000000000001E-2</v>
      </c>
      <c r="D1268" s="183">
        <v>0.14399999999999999</v>
      </c>
      <c r="E1268" s="181">
        <v>0.182</v>
      </c>
      <c r="F1268" s="182">
        <v>0.155</v>
      </c>
      <c r="G1268" s="183">
        <v>0.23100000000000001</v>
      </c>
      <c r="H1268" s="181">
        <v>8.2000000000000003E-2</v>
      </c>
      <c r="I1268" s="182">
        <v>6.3E-2</v>
      </c>
      <c r="J1268" s="183">
        <v>9.2999999999999999E-2</v>
      </c>
      <c r="K1268" s="182"/>
      <c r="L1268" s="182"/>
      <c r="M1268" s="183"/>
      <c r="N1268" s="308" t="s">
        <v>495</v>
      </c>
    </row>
    <row r="1269" spans="1:14" x14ac:dyDescent="0.3">
      <c r="A1269" s="184" t="s">
        <v>38</v>
      </c>
      <c r="B1269" s="181">
        <v>0.33700000000000002</v>
      </c>
      <c r="C1269" s="182">
        <v>0.32300000000000001</v>
      </c>
      <c r="D1269" s="183">
        <v>0.35599999999999998</v>
      </c>
      <c r="E1269" s="181">
        <v>0.38</v>
      </c>
      <c r="F1269" s="182">
        <v>0.39400000000000002</v>
      </c>
      <c r="G1269" s="183">
        <v>0.4</v>
      </c>
      <c r="H1269" s="181">
        <v>0.32400000000000001</v>
      </c>
      <c r="I1269" s="182">
        <v>0.28599999999999998</v>
      </c>
      <c r="J1269" s="183">
        <v>0.32900000000000001</v>
      </c>
      <c r="K1269" s="182"/>
      <c r="L1269" s="182"/>
      <c r="M1269" s="183"/>
      <c r="N1269" s="309"/>
    </row>
    <row r="1270" spans="1:14" x14ac:dyDescent="0.3">
      <c r="A1270" s="184" t="s">
        <v>39</v>
      </c>
      <c r="B1270" s="181">
        <v>0.4</v>
      </c>
      <c r="C1270" s="182">
        <v>0.39100000000000001</v>
      </c>
      <c r="D1270" s="183">
        <v>0.34899999999999998</v>
      </c>
      <c r="E1270" s="181">
        <v>0.28899999999999998</v>
      </c>
      <c r="F1270" s="182">
        <v>0.309</v>
      </c>
      <c r="G1270" s="183">
        <v>0.26500000000000001</v>
      </c>
      <c r="H1270" s="181">
        <v>0.441</v>
      </c>
      <c r="I1270" s="182">
        <v>0.439</v>
      </c>
      <c r="J1270" s="183">
        <v>0.40200000000000002</v>
      </c>
      <c r="K1270" s="182"/>
      <c r="L1270" s="182"/>
      <c r="M1270" s="183"/>
      <c r="N1270" s="309"/>
    </row>
    <row r="1271" spans="1:14" x14ac:dyDescent="0.3">
      <c r="A1271" s="184" t="s">
        <v>40</v>
      </c>
      <c r="B1271" s="181">
        <v>0.13700000000000001</v>
      </c>
      <c r="C1271" s="182">
        <v>0.16500000000000001</v>
      </c>
      <c r="D1271" s="183">
        <v>0.13200000000000001</v>
      </c>
      <c r="E1271" s="181">
        <v>0.13200000000000001</v>
      </c>
      <c r="F1271" s="182">
        <v>0.126</v>
      </c>
      <c r="G1271" s="183">
        <v>9.2999999999999999E-2</v>
      </c>
      <c r="H1271" s="181">
        <v>0.14099999999999999</v>
      </c>
      <c r="I1271" s="182">
        <v>0.183</v>
      </c>
      <c r="J1271" s="183">
        <v>0.153</v>
      </c>
      <c r="K1271" s="182"/>
      <c r="L1271" s="182"/>
      <c r="M1271" s="183"/>
      <c r="N1271" s="309"/>
    </row>
    <row r="1272" spans="1:14" x14ac:dyDescent="0.3">
      <c r="A1272" s="184" t="s">
        <v>41</v>
      </c>
      <c r="B1272" s="181">
        <v>1.4E-2</v>
      </c>
      <c r="C1272" s="182">
        <v>2.5999999999999999E-2</v>
      </c>
      <c r="D1272" s="183">
        <v>1.9E-2</v>
      </c>
      <c r="E1272" s="181">
        <v>1.7000000000000001E-2</v>
      </c>
      <c r="F1272" s="182">
        <v>1.7000000000000001E-2</v>
      </c>
      <c r="G1272" s="183">
        <v>1.2E-2</v>
      </c>
      <c r="H1272" s="181">
        <v>1.2999999999999999E-2</v>
      </c>
      <c r="I1272" s="182">
        <v>2.9000000000000001E-2</v>
      </c>
      <c r="J1272" s="183">
        <v>2.3E-2</v>
      </c>
      <c r="K1272" s="182"/>
      <c r="L1272" s="182"/>
      <c r="M1272" s="183"/>
      <c r="N1272" s="309"/>
    </row>
    <row r="1273" spans="1:14" x14ac:dyDescent="0.3">
      <c r="A1273" s="130" t="s">
        <v>194</v>
      </c>
      <c r="B1273" s="131">
        <v>430</v>
      </c>
      <c r="C1273" s="132">
        <v>5741</v>
      </c>
      <c r="D1273" s="133">
        <v>12164</v>
      </c>
      <c r="E1273" s="131">
        <v>121</v>
      </c>
      <c r="F1273" s="132">
        <v>1992</v>
      </c>
      <c r="G1273" s="133">
        <v>4517</v>
      </c>
      <c r="H1273" s="131">
        <v>306</v>
      </c>
      <c r="I1273" s="132">
        <v>3604</v>
      </c>
      <c r="J1273" s="133">
        <v>7418</v>
      </c>
      <c r="K1273" s="132"/>
      <c r="L1273" s="132"/>
      <c r="M1273" s="133"/>
      <c r="N1273" s="371"/>
    </row>
    <row r="1274" spans="1:14" x14ac:dyDescent="0.3">
      <c r="A1274" s="141" t="s">
        <v>161</v>
      </c>
      <c r="B1274" s="135">
        <v>3.4</v>
      </c>
      <c r="C1274" s="136">
        <v>3.3</v>
      </c>
      <c r="D1274" s="137">
        <v>3.47</v>
      </c>
      <c r="E1274" s="135">
        <v>3.58</v>
      </c>
      <c r="F1274" s="136">
        <v>3.54</v>
      </c>
      <c r="G1274" s="137">
        <v>3.74</v>
      </c>
      <c r="H1274" s="135">
        <v>3.32</v>
      </c>
      <c r="I1274" s="136">
        <v>3.17</v>
      </c>
      <c r="J1274" s="137">
        <v>3.32</v>
      </c>
      <c r="K1274" s="136"/>
      <c r="L1274" s="136"/>
      <c r="M1274" s="137"/>
      <c r="N1274" s="309"/>
    </row>
    <row r="1275" spans="1:14" x14ac:dyDescent="0.3">
      <c r="A1275" s="141" t="s">
        <v>35</v>
      </c>
      <c r="B1275" s="135">
        <v>0.91</v>
      </c>
      <c r="C1275" s="136">
        <v>0.94</v>
      </c>
      <c r="D1275" s="137">
        <v>0.96</v>
      </c>
      <c r="E1275" s="135">
        <v>0.99</v>
      </c>
      <c r="F1275" s="136">
        <v>0.95</v>
      </c>
      <c r="G1275" s="137">
        <v>0.95</v>
      </c>
      <c r="H1275" s="135">
        <v>0.86</v>
      </c>
      <c r="I1275" s="136">
        <v>0.9</v>
      </c>
      <c r="J1275" s="137">
        <v>0.92</v>
      </c>
      <c r="K1275" s="136"/>
      <c r="L1275" s="136"/>
      <c r="M1275" s="137"/>
      <c r="N1275" s="309"/>
    </row>
    <row r="1276" spans="1:14" x14ac:dyDescent="0.3">
      <c r="A1276" s="141" t="s">
        <v>163</v>
      </c>
      <c r="B1276" s="135" t="s">
        <v>197</v>
      </c>
      <c r="C1276" s="136" t="s">
        <v>198</v>
      </c>
      <c r="D1276" s="137" t="s">
        <v>200</v>
      </c>
      <c r="E1276" s="135" t="s">
        <v>197</v>
      </c>
      <c r="F1276" s="136" t="s">
        <v>200</v>
      </c>
      <c r="G1276" s="137" t="s">
        <v>200</v>
      </c>
      <c r="H1276" s="135" t="s">
        <v>197</v>
      </c>
      <c r="I1276" s="136" t="s">
        <v>188</v>
      </c>
      <c r="J1276" s="137" t="s">
        <v>200</v>
      </c>
      <c r="K1276" s="136"/>
      <c r="L1276" s="136"/>
      <c r="M1276" s="137"/>
      <c r="N1276" s="309"/>
    </row>
    <row r="1277" spans="1:14" x14ac:dyDescent="0.3">
      <c r="A1277" s="142" t="s">
        <v>36</v>
      </c>
      <c r="B1277" s="138" t="s">
        <v>197</v>
      </c>
      <c r="C1277" s="139">
        <v>0.10638297872340435</v>
      </c>
      <c r="D1277" s="140">
        <v>-7.2916666666666963E-2</v>
      </c>
      <c r="E1277" s="138" t="s">
        <v>197</v>
      </c>
      <c r="F1277" s="139">
        <v>4.2105263157894778E-2</v>
      </c>
      <c r="G1277" s="140">
        <v>-0.16842105263157911</v>
      </c>
      <c r="H1277" s="138" t="s">
        <v>197</v>
      </c>
      <c r="I1277" s="139">
        <v>0.16666666666666657</v>
      </c>
      <c r="J1277" s="140">
        <v>0</v>
      </c>
      <c r="K1277" s="139"/>
      <c r="L1277" s="139"/>
      <c r="M1277" s="140"/>
      <c r="N1277" s="310"/>
    </row>
    <row r="1278" spans="1:14" ht="26" x14ac:dyDescent="0.3">
      <c r="A1278" s="190" t="s">
        <v>277</v>
      </c>
      <c r="B1278" s="181">
        <v>0.14399999999999999</v>
      </c>
      <c r="C1278" s="182">
        <v>0.13700000000000001</v>
      </c>
      <c r="D1278" s="183">
        <v>0.156</v>
      </c>
      <c r="E1278" s="181">
        <v>0.248</v>
      </c>
      <c r="F1278" s="182">
        <v>0.22500000000000001</v>
      </c>
      <c r="G1278" s="183">
        <v>0.246</v>
      </c>
      <c r="H1278" s="181">
        <v>0.10100000000000001</v>
      </c>
      <c r="I1278" s="182">
        <v>9.0999999999999998E-2</v>
      </c>
      <c r="J1278" s="183">
        <v>0.10299999999999999</v>
      </c>
      <c r="K1278" s="182"/>
      <c r="L1278" s="182"/>
      <c r="M1278" s="183"/>
      <c r="N1278" s="309"/>
    </row>
    <row r="1279" spans="1:14" x14ac:dyDescent="0.3">
      <c r="A1279" s="184" t="s">
        <v>38</v>
      </c>
      <c r="B1279" s="181">
        <v>0.4</v>
      </c>
      <c r="C1279" s="182">
        <v>0.33100000000000002</v>
      </c>
      <c r="D1279" s="183">
        <v>0.35099999999999998</v>
      </c>
      <c r="E1279" s="181">
        <v>0.42099999999999999</v>
      </c>
      <c r="F1279" s="182">
        <v>0.36699999999999999</v>
      </c>
      <c r="G1279" s="183">
        <v>0.38700000000000001</v>
      </c>
      <c r="H1279" s="181">
        <v>0.39200000000000002</v>
      </c>
      <c r="I1279" s="182">
        <v>0.318</v>
      </c>
      <c r="J1279" s="183">
        <v>0.33400000000000002</v>
      </c>
      <c r="K1279" s="182"/>
      <c r="L1279" s="182"/>
      <c r="M1279" s="183"/>
      <c r="N1279" s="309"/>
    </row>
    <row r="1280" spans="1:14" x14ac:dyDescent="0.3">
      <c r="A1280" s="184" t="s">
        <v>39</v>
      </c>
      <c r="B1280" s="181">
        <v>0.35599999999999998</v>
      </c>
      <c r="C1280" s="182">
        <v>0.41699999999999998</v>
      </c>
      <c r="D1280" s="183">
        <v>0.38800000000000001</v>
      </c>
      <c r="E1280" s="181">
        <v>0.223</v>
      </c>
      <c r="F1280" s="182">
        <v>0.315</v>
      </c>
      <c r="G1280" s="183">
        <v>0.28499999999999998</v>
      </c>
      <c r="H1280" s="181">
        <v>0.41199999999999998</v>
      </c>
      <c r="I1280" s="182">
        <v>0.47099999999999997</v>
      </c>
      <c r="J1280" s="183">
        <v>0.45</v>
      </c>
      <c r="K1280" s="182"/>
      <c r="L1280" s="182"/>
      <c r="M1280" s="183"/>
      <c r="N1280" s="309"/>
    </row>
    <row r="1281" spans="1:14" x14ac:dyDescent="0.3">
      <c r="A1281" s="184" t="s">
        <v>40</v>
      </c>
      <c r="B1281" s="181">
        <v>9.0999999999999998E-2</v>
      </c>
      <c r="C1281" s="182">
        <v>0.109</v>
      </c>
      <c r="D1281" s="183">
        <v>9.7000000000000003E-2</v>
      </c>
      <c r="E1281" s="181">
        <v>9.9000000000000005E-2</v>
      </c>
      <c r="F1281" s="182">
        <v>8.4000000000000005E-2</v>
      </c>
      <c r="G1281" s="183">
        <v>7.5999999999999998E-2</v>
      </c>
      <c r="H1281" s="181">
        <v>8.5000000000000006E-2</v>
      </c>
      <c r="I1281" s="182">
        <v>0.113</v>
      </c>
      <c r="J1281" s="183">
        <v>0.105</v>
      </c>
      <c r="K1281" s="182"/>
      <c r="L1281" s="182"/>
      <c r="M1281" s="183"/>
      <c r="N1281" s="309"/>
    </row>
    <row r="1282" spans="1:14" x14ac:dyDescent="0.3">
      <c r="A1282" s="184" t="s">
        <v>41</v>
      </c>
      <c r="B1282" s="181">
        <v>8.9999999999999993E-3</v>
      </c>
      <c r="C1282" s="182">
        <v>7.0000000000000001E-3</v>
      </c>
      <c r="D1282" s="183">
        <v>7.0000000000000001E-3</v>
      </c>
      <c r="E1282" s="181">
        <v>8.0000000000000002E-3</v>
      </c>
      <c r="F1282" s="182">
        <v>8.0000000000000002E-3</v>
      </c>
      <c r="G1282" s="183">
        <v>6.0000000000000001E-3</v>
      </c>
      <c r="H1282" s="181">
        <v>0.01</v>
      </c>
      <c r="I1282" s="182">
        <v>7.0000000000000001E-3</v>
      </c>
      <c r="J1282" s="183">
        <v>8.0000000000000002E-3</v>
      </c>
      <c r="K1282" s="182"/>
      <c r="L1282" s="182"/>
      <c r="M1282" s="183"/>
      <c r="N1282" s="309"/>
    </row>
    <row r="1283" spans="1:14" x14ac:dyDescent="0.3">
      <c r="A1283" s="130" t="s">
        <v>194</v>
      </c>
      <c r="B1283" s="131">
        <v>430</v>
      </c>
      <c r="C1283" s="132">
        <v>5741</v>
      </c>
      <c r="D1283" s="133">
        <v>12165</v>
      </c>
      <c r="E1283" s="131">
        <v>121</v>
      </c>
      <c r="F1283" s="132">
        <v>1992</v>
      </c>
      <c r="G1283" s="133">
        <v>4518</v>
      </c>
      <c r="H1283" s="131">
        <v>306</v>
      </c>
      <c r="I1283" s="132">
        <v>3604</v>
      </c>
      <c r="J1283" s="133">
        <v>7418</v>
      </c>
      <c r="K1283" s="132"/>
      <c r="L1283" s="132"/>
      <c r="M1283" s="133"/>
      <c r="N1283" s="134"/>
    </row>
    <row r="1284" spans="1:14" x14ac:dyDescent="0.3">
      <c r="A1284" s="141" t="s">
        <v>161</v>
      </c>
      <c r="B1284" s="135">
        <v>3.58</v>
      </c>
      <c r="C1284" s="136">
        <v>3.48</v>
      </c>
      <c r="D1284" s="137">
        <v>3.55</v>
      </c>
      <c r="E1284" s="135">
        <v>3.8</v>
      </c>
      <c r="F1284" s="136">
        <v>3.72</v>
      </c>
      <c r="G1284" s="137">
        <v>3.79</v>
      </c>
      <c r="H1284" s="135">
        <v>3.49</v>
      </c>
      <c r="I1284" s="136">
        <v>3.37</v>
      </c>
      <c r="J1284" s="137">
        <v>3.42</v>
      </c>
      <c r="K1284" s="136"/>
      <c r="L1284" s="136"/>
      <c r="M1284" s="137"/>
      <c r="N1284" s="309"/>
    </row>
    <row r="1285" spans="1:14" x14ac:dyDescent="0.3">
      <c r="A1285" s="141" t="s">
        <v>35</v>
      </c>
      <c r="B1285" s="135">
        <v>0.88</v>
      </c>
      <c r="C1285" s="136">
        <v>0.88</v>
      </c>
      <c r="D1285" s="137">
        <v>0.89</v>
      </c>
      <c r="E1285" s="135">
        <v>0.95</v>
      </c>
      <c r="F1285" s="136">
        <v>0.93</v>
      </c>
      <c r="G1285" s="137">
        <v>0.92</v>
      </c>
      <c r="H1285" s="135">
        <v>0.83</v>
      </c>
      <c r="I1285" s="136">
        <v>0.83</v>
      </c>
      <c r="J1285" s="137">
        <v>0.84</v>
      </c>
      <c r="K1285" s="136"/>
      <c r="L1285" s="136"/>
      <c r="M1285" s="137"/>
      <c r="N1285" s="309"/>
    </row>
    <row r="1286" spans="1:14" x14ac:dyDescent="0.3">
      <c r="A1286" s="141" t="s">
        <v>163</v>
      </c>
      <c r="B1286" s="135" t="s">
        <v>197</v>
      </c>
      <c r="C1286" s="136" t="s">
        <v>198</v>
      </c>
      <c r="D1286" s="137" t="s">
        <v>200</v>
      </c>
      <c r="E1286" s="135" t="s">
        <v>197</v>
      </c>
      <c r="F1286" s="136" t="s">
        <v>200</v>
      </c>
      <c r="G1286" s="137" t="s">
        <v>200</v>
      </c>
      <c r="H1286" s="135" t="s">
        <v>197</v>
      </c>
      <c r="I1286" s="136" t="s">
        <v>198</v>
      </c>
      <c r="J1286" s="137" t="s">
        <v>200</v>
      </c>
      <c r="K1286" s="136"/>
      <c r="L1286" s="136"/>
      <c r="M1286" s="137"/>
      <c r="N1286" s="309"/>
    </row>
    <row r="1287" spans="1:14" x14ac:dyDescent="0.3">
      <c r="A1287" s="142" t="s">
        <v>36</v>
      </c>
      <c r="B1287" s="138" t="s">
        <v>197</v>
      </c>
      <c r="C1287" s="139">
        <v>0.11363636363636374</v>
      </c>
      <c r="D1287" s="140">
        <v>3.3707865168539602E-2</v>
      </c>
      <c r="E1287" s="138" t="s">
        <v>197</v>
      </c>
      <c r="F1287" s="139">
        <v>8.6021505376343677E-2</v>
      </c>
      <c r="G1287" s="140">
        <v>1.0869565217391072E-2</v>
      </c>
      <c r="H1287" s="138" t="s">
        <v>197</v>
      </c>
      <c r="I1287" s="139">
        <v>0.14457831325301218</v>
      </c>
      <c r="J1287" s="140">
        <v>8.3333333333333676E-2</v>
      </c>
      <c r="K1287" s="139"/>
      <c r="L1287" s="139"/>
      <c r="M1287" s="140"/>
      <c r="N1287" s="310"/>
    </row>
    <row r="1288" spans="1:14" ht="26" x14ac:dyDescent="0.3">
      <c r="A1288" s="190" t="s">
        <v>1096</v>
      </c>
      <c r="B1288" s="181">
        <v>0.10199999999999999</v>
      </c>
      <c r="C1288" s="182">
        <v>0.108</v>
      </c>
      <c r="D1288" s="183">
        <v>0.125</v>
      </c>
      <c r="E1288" s="181">
        <v>0.13200000000000001</v>
      </c>
      <c r="F1288" s="182">
        <v>0.13800000000000001</v>
      </c>
      <c r="G1288" s="183">
        <v>0.158</v>
      </c>
      <c r="H1288" s="181">
        <v>8.7999999999999995E-2</v>
      </c>
      <c r="I1288" s="182">
        <v>9.2999999999999999E-2</v>
      </c>
      <c r="J1288" s="183">
        <v>0.106</v>
      </c>
      <c r="K1288" s="182"/>
      <c r="L1288" s="182"/>
      <c r="M1288" s="183"/>
      <c r="N1288" s="308" t="s">
        <v>496</v>
      </c>
    </row>
    <row r="1289" spans="1:14" x14ac:dyDescent="0.3">
      <c r="A1289" s="184" t="s">
        <v>38</v>
      </c>
      <c r="B1289" s="181">
        <v>0.249</v>
      </c>
      <c r="C1289" s="182">
        <v>0.26600000000000001</v>
      </c>
      <c r="D1289" s="183">
        <v>0.28100000000000003</v>
      </c>
      <c r="E1289" s="181">
        <v>0.30599999999999999</v>
      </c>
      <c r="F1289" s="182">
        <v>0.28899999999999998</v>
      </c>
      <c r="G1289" s="183">
        <v>0.30499999999999999</v>
      </c>
      <c r="H1289" s="181">
        <v>0.22500000000000001</v>
      </c>
      <c r="I1289" s="182">
        <v>0.253</v>
      </c>
      <c r="J1289" s="183">
        <v>0.26700000000000002</v>
      </c>
      <c r="K1289" s="182"/>
      <c r="L1289" s="182"/>
      <c r="M1289" s="183"/>
      <c r="N1289" s="309"/>
    </row>
    <row r="1290" spans="1:14" x14ac:dyDescent="0.3">
      <c r="A1290" s="184" t="s">
        <v>39</v>
      </c>
      <c r="B1290" s="181">
        <v>0.39100000000000001</v>
      </c>
      <c r="C1290" s="182">
        <v>0.35299999999999998</v>
      </c>
      <c r="D1290" s="183">
        <v>0.34699999999999998</v>
      </c>
      <c r="E1290" s="181">
        <v>0.372</v>
      </c>
      <c r="F1290" s="182">
        <v>0.33100000000000002</v>
      </c>
      <c r="G1290" s="183">
        <v>0.31900000000000001</v>
      </c>
      <c r="H1290" s="181">
        <v>0.40200000000000002</v>
      </c>
      <c r="I1290" s="182">
        <v>0.36399999999999999</v>
      </c>
      <c r="J1290" s="183">
        <v>0.36299999999999999</v>
      </c>
      <c r="K1290" s="182"/>
      <c r="L1290" s="182"/>
      <c r="M1290" s="183"/>
      <c r="N1290" s="309"/>
    </row>
    <row r="1291" spans="1:14" x14ac:dyDescent="0.3">
      <c r="A1291" s="184" t="s">
        <v>40</v>
      </c>
      <c r="B1291" s="181">
        <v>0.221</v>
      </c>
      <c r="C1291" s="182">
        <v>0.222</v>
      </c>
      <c r="D1291" s="183">
        <v>0.20599999999999999</v>
      </c>
      <c r="E1291" s="181">
        <v>0.13200000000000001</v>
      </c>
      <c r="F1291" s="182">
        <v>0.19800000000000001</v>
      </c>
      <c r="G1291" s="183">
        <v>0.185</v>
      </c>
      <c r="H1291" s="181">
        <v>0.255</v>
      </c>
      <c r="I1291" s="182">
        <v>0.23599999999999999</v>
      </c>
      <c r="J1291" s="183">
        <v>0.219</v>
      </c>
      <c r="K1291" s="182"/>
      <c r="L1291" s="182"/>
      <c r="M1291" s="183"/>
      <c r="N1291" s="309"/>
    </row>
    <row r="1292" spans="1:14" x14ac:dyDescent="0.3">
      <c r="A1292" s="184" t="s">
        <v>41</v>
      </c>
      <c r="B1292" s="181">
        <v>3.6999999999999998E-2</v>
      </c>
      <c r="C1292" s="182">
        <v>5.0999999999999997E-2</v>
      </c>
      <c r="D1292" s="183">
        <v>4.2000000000000003E-2</v>
      </c>
      <c r="E1292" s="181">
        <v>5.8000000000000003E-2</v>
      </c>
      <c r="F1292" s="182">
        <v>4.3999999999999997E-2</v>
      </c>
      <c r="G1292" s="183">
        <v>3.4000000000000002E-2</v>
      </c>
      <c r="H1292" s="181">
        <v>2.9000000000000001E-2</v>
      </c>
      <c r="I1292" s="182">
        <v>5.3999999999999999E-2</v>
      </c>
      <c r="J1292" s="183">
        <v>4.4999999999999998E-2</v>
      </c>
      <c r="K1292" s="182"/>
      <c r="L1292" s="182"/>
      <c r="M1292" s="183"/>
      <c r="N1292" s="309"/>
    </row>
    <row r="1293" spans="1:14" x14ac:dyDescent="0.3">
      <c r="A1293" s="130" t="s">
        <v>194</v>
      </c>
      <c r="B1293" s="131">
        <v>430</v>
      </c>
      <c r="C1293" s="132">
        <v>5741</v>
      </c>
      <c r="D1293" s="133">
        <v>12164</v>
      </c>
      <c r="E1293" s="131">
        <v>121</v>
      </c>
      <c r="F1293" s="132">
        <v>1991</v>
      </c>
      <c r="G1293" s="133">
        <v>4517</v>
      </c>
      <c r="H1293" s="131">
        <v>306</v>
      </c>
      <c r="I1293" s="132">
        <v>3605</v>
      </c>
      <c r="J1293" s="133">
        <v>7418</v>
      </c>
      <c r="K1293" s="132"/>
      <c r="L1293" s="132"/>
      <c r="M1293" s="133"/>
      <c r="N1293" s="371"/>
    </row>
    <row r="1294" spans="1:14" x14ac:dyDescent="0.3">
      <c r="A1294" s="141" t="s">
        <v>161</v>
      </c>
      <c r="B1294" s="135">
        <v>3.16</v>
      </c>
      <c r="C1294" s="136">
        <v>3.16</v>
      </c>
      <c r="D1294" s="137">
        <v>3.24</v>
      </c>
      <c r="E1294" s="135">
        <v>3.32</v>
      </c>
      <c r="F1294" s="136">
        <v>3.28</v>
      </c>
      <c r="G1294" s="137">
        <v>3.37</v>
      </c>
      <c r="H1294" s="135">
        <v>3.09</v>
      </c>
      <c r="I1294" s="136">
        <v>3.09</v>
      </c>
      <c r="J1294" s="137">
        <v>3.17</v>
      </c>
      <c r="K1294" s="136"/>
      <c r="L1294" s="136"/>
      <c r="M1294" s="137"/>
      <c r="N1294" s="309"/>
    </row>
    <row r="1295" spans="1:14" x14ac:dyDescent="0.3">
      <c r="A1295" s="141" t="s">
        <v>35</v>
      </c>
      <c r="B1295" s="135">
        <v>1</v>
      </c>
      <c r="C1295" s="136">
        <v>1.05</v>
      </c>
      <c r="D1295" s="137">
        <v>1.05</v>
      </c>
      <c r="E1295" s="135">
        <v>1.05</v>
      </c>
      <c r="F1295" s="136">
        <v>1.07</v>
      </c>
      <c r="G1295" s="137">
        <v>1.06</v>
      </c>
      <c r="H1295" s="135">
        <v>0.97</v>
      </c>
      <c r="I1295" s="136">
        <v>1.03</v>
      </c>
      <c r="J1295" s="137">
        <v>1.03</v>
      </c>
      <c r="K1295" s="136"/>
      <c r="L1295" s="136"/>
      <c r="M1295" s="137"/>
      <c r="N1295" s="309"/>
    </row>
    <row r="1296" spans="1:14" x14ac:dyDescent="0.3">
      <c r="A1296" s="141" t="s">
        <v>163</v>
      </c>
      <c r="B1296" s="135" t="s">
        <v>197</v>
      </c>
      <c r="C1296" s="136" t="s">
        <v>200</v>
      </c>
      <c r="D1296" s="137" t="s">
        <v>200</v>
      </c>
      <c r="E1296" s="135" t="s">
        <v>197</v>
      </c>
      <c r="F1296" s="136" t="s">
        <v>200</v>
      </c>
      <c r="G1296" s="137" t="s">
        <v>200</v>
      </c>
      <c r="H1296" s="135" t="s">
        <v>197</v>
      </c>
      <c r="I1296" s="136" t="s">
        <v>200</v>
      </c>
      <c r="J1296" s="137" t="s">
        <v>200</v>
      </c>
      <c r="K1296" s="136"/>
      <c r="L1296" s="136"/>
      <c r="M1296" s="137"/>
      <c r="N1296" s="309"/>
    </row>
    <row r="1297" spans="1:14" x14ac:dyDescent="0.3">
      <c r="A1297" s="142" t="s">
        <v>36</v>
      </c>
      <c r="B1297" s="138" t="s">
        <v>197</v>
      </c>
      <c r="C1297" s="139">
        <v>0</v>
      </c>
      <c r="D1297" s="140">
        <v>-7.6190476190476253E-2</v>
      </c>
      <c r="E1297" s="138" t="s">
        <v>197</v>
      </c>
      <c r="F1297" s="139">
        <v>3.738317757009349E-2</v>
      </c>
      <c r="G1297" s="140">
        <v>-4.7169811320754963E-2</v>
      </c>
      <c r="H1297" s="138" t="s">
        <v>197</v>
      </c>
      <c r="I1297" s="139">
        <v>0</v>
      </c>
      <c r="J1297" s="140">
        <v>-7.7669902912621422E-2</v>
      </c>
      <c r="K1297" s="139"/>
      <c r="L1297" s="139"/>
      <c r="M1297" s="140"/>
      <c r="N1297" s="310"/>
    </row>
    <row r="1298" spans="1:14" ht="65" x14ac:dyDescent="0.3">
      <c r="A1298" s="190" t="s">
        <v>1143</v>
      </c>
      <c r="B1298" s="181">
        <v>9.8000000000000004E-2</v>
      </c>
      <c r="C1298" s="182">
        <v>9.5000000000000001E-2</v>
      </c>
      <c r="D1298" s="183">
        <v>0.1</v>
      </c>
      <c r="E1298" s="181">
        <v>9.9000000000000005E-2</v>
      </c>
      <c r="F1298" s="182">
        <v>0.129</v>
      </c>
      <c r="G1298" s="183">
        <v>0.13500000000000001</v>
      </c>
      <c r="H1298" s="181">
        <v>9.5000000000000001E-2</v>
      </c>
      <c r="I1298" s="182">
        <v>7.6999999999999999E-2</v>
      </c>
      <c r="J1298" s="183">
        <v>7.9000000000000001E-2</v>
      </c>
      <c r="K1298" s="182"/>
      <c r="L1298" s="182"/>
      <c r="M1298" s="183"/>
      <c r="N1298" s="308"/>
    </row>
    <row r="1299" spans="1:14" x14ac:dyDescent="0.3">
      <c r="A1299" s="184" t="s">
        <v>38</v>
      </c>
      <c r="B1299" s="181">
        <v>0.28100000000000003</v>
      </c>
      <c r="C1299" s="182">
        <v>0.28299999999999997</v>
      </c>
      <c r="D1299" s="183">
        <v>0.29899999999999999</v>
      </c>
      <c r="E1299" s="181">
        <v>0.34699999999999998</v>
      </c>
      <c r="F1299" s="182">
        <v>0.33600000000000002</v>
      </c>
      <c r="G1299" s="183">
        <v>0.34899999999999998</v>
      </c>
      <c r="H1299" s="181">
        <v>0.252</v>
      </c>
      <c r="I1299" s="182">
        <v>0.255</v>
      </c>
      <c r="J1299" s="183">
        <v>0.27</v>
      </c>
      <c r="K1299" s="182"/>
      <c r="L1299" s="182"/>
      <c r="M1299" s="183"/>
      <c r="N1299" s="309"/>
    </row>
    <row r="1300" spans="1:14" x14ac:dyDescent="0.3">
      <c r="A1300" s="184" t="s">
        <v>39</v>
      </c>
      <c r="B1300" s="181">
        <v>0.44700000000000001</v>
      </c>
      <c r="C1300" s="182">
        <v>0.42699999999999999</v>
      </c>
      <c r="D1300" s="183">
        <v>0.41399999999999998</v>
      </c>
      <c r="E1300" s="181">
        <v>0.39700000000000002</v>
      </c>
      <c r="F1300" s="182">
        <v>0.373</v>
      </c>
      <c r="G1300" s="183">
        <v>0.35899999999999999</v>
      </c>
      <c r="H1300" s="181">
        <v>0.47099999999999997</v>
      </c>
      <c r="I1300" s="182">
        <v>0.45800000000000002</v>
      </c>
      <c r="J1300" s="183">
        <v>0.44700000000000001</v>
      </c>
      <c r="K1300" s="182"/>
      <c r="L1300" s="182"/>
      <c r="M1300" s="183"/>
      <c r="N1300" s="309"/>
    </row>
    <row r="1301" spans="1:14" x14ac:dyDescent="0.3">
      <c r="A1301" s="184" t="s">
        <v>40</v>
      </c>
      <c r="B1301" s="181">
        <v>0.16</v>
      </c>
      <c r="C1301" s="182">
        <v>0.17499999999999999</v>
      </c>
      <c r="D1301" s="183">
        <v>0.16800000000000001</v>
      </c>
      <c r="E1301" s="181">
        <v>0.14899999999999999</v>
      </c>
      <c r="F1301" s="182">
        <v>0.14899999999999999</v>
      </c>
      <c r="G1301" s="183">
        <v>0.14099999999999999</v>
      </c>
      <c r="H1301" s="181">
        <v>0.16700000000000001</v>
      </c>
      <c r="I1301" s="182">
        <v>0.187</v>
      </c>
      <c r="J1301" s="183">
        <v>0.183</v>
      </c>
      <c r="K1301" s="182"/>
      <c r="L1301" s="182"/>
      <c r="M1301" s="183"/>
      <c r="N1301" s="309"/>
    </row>
    <row r="1302" spans="1:14" x14ac:dyDescent="0.3">
      <c r="A1302" s="184" t="s">
        <v>41</v>
      </c>
      <c r="B1302" s="181">
        <v>1.4E-2</v>
      </c>
      <c r="C1302" s="182">
        <v>0.02</v>
      </c>
      <c r="D1302" s="183">
        <v>1.9E-2</v>
      </c>
      <c r="E1302" s="181">
        <v>8.0000000000000002E-3</v>
      </c>
      <c r="F1302" s="182">
        <v>1.4E-2</v>
      </c>
      <c r="G1302" s="183">
        <v>1.4999999999999999E-2</v>
      </c>
      <c r="H1302" s="181">
        <v>1.6E-2</v>
      </c>
      <c r="I1302" s="182">
        <v>2.1999999999999999E-2</v>
      </c>
      <c r="J1302" s="183">
        <v>2.1000000000000001E-2</v>
      </c>
      <c r="K1302" s="182"/>
      <c r="L1302" s="182"/>
      <c r="M1302" s="183"/>
      <c r="N1302" s="309"/>
    </row>
    <row r="1303" spans="1:14" x14ac:dyDescent="0.3">
      <c r="A1303" s="130" t="s">
        <v>194</v>
      </c>
      <c r="B1303" s="131">
        <v>430</v>
      </c>
      <c r="C1303" s="132">
        <v>5740</v>
      </c>
      <c r="D1303" s="133">
        <v>12160</v>
      </c>
      <c r="E1303" s="131">
        <v>121</v>
      </c>
      <c r="F1303" s="132">
        <v>1992</v>
      </c>
      <c r="G1303" s="133">
        <v>4517</v>
      </c>
      <c r="H1303" s="131">
        <v>306</v>
      </c>
      <c r="I1303" s="132">
        <v>3603</v>
      </c>
      <c r="J1303" s="133">
        <v>7414</v>
      </c>
      <c r="K1303" s="132"/>
      <c r="L1303" s="132"/>
      <c r="M1303" s="133"/>
      <c r="N1303" s="371"/>
    </row>
    <row r="1304" spans="1:14" x14ac:dyDescent="0.3">
      <c r="A1304" s="141" t="s">
        <v>161</v>
      </c>
      <c r="B1304" s="135">
        <v>3.29</v>
      </c>
      <c r="C1304" s="136">
        <v>3.26</v>
      </c>
      <c r="D1304" s="137">
        <v>3.29</v>
      </c>
      <c r="E1304" s="135">
        <v>3.38</v>
      </c>
      <c r="F1304" s="136">
        <v>3.42</v>
      </c>
      <c r="G1304" s="137">
        <v>3.45</v>
      </c>
      <c r="H1304" s="135">
        <v>3.24</v>
      </c>
      <c r="I1304" s="136">
        <v>3.18</v>
      </c>
      <c r="J1304" s="137">
        <v>3.2</v>
      </c>
      <c r="K1304" s="136"/>
      <c r="L1304" s="136"/>
      <c r="M1304" s="137"/>
      <c r="N1304" s="309"/>
    </row>
    <row r="1305" spans="1:14" x14ac:dyDescent="0.3">
      <c r="A1305" s="141" t="s">
        <v>35</v>
      </c>
      <c r="B1305" s="135">
        <v>0.9</v>
      </c>
      <c r="C1305" s="136">
        <v>0.92</v>
      </c>
      <c r="D1305" s="137">
        <v>0.93</v>
      </c>
      <c r="E1305" s="135">
        <v>0.89</v>
      </c>
      <c r="F1305" s="136">
        <v>0.94</v>
      </c>
      <c r="G1305" s="137">
        <v>0.94</v>
      </c>
      <c r="H1305" s="135">
        <v>0.9</v>
      </c>
      <c r="I1305" s="136">
        <v>0.9</v>
      </c>
      <c r="J1305" s="137">
        <v>0.9</v>
      </c>
      <c r="K1305" s="136"/>
      <c r="L1305" s="136"/>
      <c r="M1305" s="137"/>
      <c r="N1305" s="309"/>
    </row>
    <row r="1306" spans="1:14" x14ac:dyDescent="0.3">
      <c r="A1306" s="141" t="s">
        <v>163</v>
      </c>
      <c r="B1306" s="135" t="s">
        <v>197</v>
      </c>
      <c r="C1306" s="136" t="s">
        <v>200</v>
      </c>
      <c r="D1306" s="137" t="s">
        <v>200</v>
      </c>
      <c r="E1306" s="135" t="s">
        <v>197</v>
      </c>
      <c r="F1306" s="136" t="s">
        <v>200</v>
      </c>
      <c r="G1306" s="137" t="s">
        <v>200</v>
      </c>
      <c r="H1306" s="135" t="s">
        <v>197</v>
      </c>
      <c r="I1306" s="136" t="s">
        <v>200</v>
      </c>
      <c r="J1306" s="137" t="s">
        <v>200</v>
      </c>
      <c r="K1306" s="136"/>
      <c r="L1306" s="136"/>
      <c r="M1306" s="137"/>
      <c r="N1306" s="309"/>
    </row>
    <row r="1307" spans="1:14" x14ac:dyDescent="0.3">
      <c r="A1307" s="142" t="s">
        <v>36</v>
      </c>
      <c r="B1307" s="138" t="s">
        <v>197</v>
      </c>
      <c r="C1307" s="139">
        <v>3.2608695652174183E-2</v>
      </c>
      <c r="D1307" s="140">
        <v>0</v>
      </c>
      <c r="E1307" s="138" t="s">
        <v>197</v>
      </c>
      <c r="F1307" s="139">
        <v>-4.2553191489361743E-2</v>
      </c>
      <c r="G1307" s="140">
        <v>-7.446808510638328E-2</v>
      </c>
      <c r="H1307" s="138" t="s">
        <v>197</v>
      </c>
      <c r="I1307" s="139">
        <v>6.6666666666666721E-2</v>
      </c>
      <c r="J1307" s="140">
        <v>4.4444444444444481E-2</v>
      </c>
      <c r="K1307" s="139"/>
      <c r="L1307" s="139"/>
      <c r="M1307" s="140"/>
      <c r="N1307" s="310"/>
    </row>
    <row r="1308" spans="1:14" ht="25.5" customHeight="1" x14ac:dyDescent="0.3">
      <c r="A1308" s="190" t="s">
        <v>278</v>
      </c>
      <c r="B1308" s="181">
        <v>0.14199999999999999</v>
      </c>
      <c r="C1308" s="182">
        <v>0.123</v>
      </c>
      <c r="D1308" s="183">
        <v>0.14799999999999999</v>
      </c>
      <c r="E1308" s="181">
        <v>0.19800000000000001</v>
      </c>
      <c r="F1308" s="182">
        <v>0.19800000000000001</v>
      </c>
      <c r="G1308" s="183">
        <v>0.23699999999999999</v>
      </c>
      <c r="H1308" s="181">
        <v>0.11799999999999999</v>
      </c>
      <c r="I1308" s="182">
        <v>8.2000000000000003E-2</v>
      </c>
      <c r="J1308" s="183">
        <v>9.5000000000000001E-2</v>
      </c>
      <c r="K1308" s="182"/>
      <c r="L1308" s="182"/>
      <c r="M1308" s="183"/>
      <c r="N1308" s="534" t="s">
        <v>495</v>
      </c>
    </row>
    <row r="1309" spans="1:14" x14ac:dyDescent="0.3">
      <c r="A1309" s="184" t="s">
        <v>38</v>
      </c>
      <c r="B1309" s="181">
        <v>0.36499999999999999</v>
      </c>
      <c r="C1309" s="182">
        <v>0.36799999999999999</v>
      </c>
      <c r="D1309" s="183">
        <v>0.39300000000000002</v>
      </c>
      <c r="E1309" s="181">
        <v>0.41299999999999998</v>
      </c>
      <c r="F1309" s="182">
        <v>0.41</v>
      </c>
      <c r="G1309" s="183">
        <v>0.442</v>
      </c>
      <c r="H1309" s="181">
        <v>0.34599999999999997</v>
      </c>
      <c r="I1309" s="182">
        <v>0.34499999999999997</v>
      </c>
      <c r="J1309" s="183">
        <v>0.36399999999999999</v>
      </c>
      <c r="K1309" s="182"/>
      <c r="L1309" s="182"/>
      <c r="M1309" s="183"/>
      <c r="N1309" s="535"/>
    </row>
    <row r="1310" spans="1:14" x14ac:dyDescent="0.3">
      <c r="A1310" s="184" t="s">
        <v>39</v>
      </c>
      <c r="B1310" s="181">
        <v>0.39800000000000002</v>
      </c>
      <c r="C1310" s="182">
        <v>0.38300000000000001</v>
      </c>
      <c r="D1310" s="183">
        <v>0.34599999999999997</v>
      </c>
      <c r="E1310" s="181">
        <v>0.30599999999999999</v>
      </c>
      <c r="F1310" s="182">
        <v>0.308</v>
      </c>
      <c r="G1310" s="183">
        <v>0.25600000000000001</v>
      </c>
      <c r="H1310" s="181">
        <v>0.435</v>
      </c>
      <c r="I1310" s="182">
        <v>0.42699999999999999</v>
      </c>
      <c r="J1310" s="183">
        <v>0.40300000000000002</v>
      </c>
      <c r="K1310" s="182"/>
      <c r="L1310" s="182"/>
      <c r="M1310" s="183"/>
      <c r="N1310" s="535"/>
    </row>
    <row r="1311" spans="1:14" x14ac:dyDescent="0.3">
      <c r="A1311" s="184" t="s">
        <v>40</v>
      </c>
      <c r="B1311" s="181">
        <v>8.7999999999999995E-2</v>
      </c>
      <c r="C1311" s="182">
        <v>0.112</v>
      </c>
      <c r="D1311" s="183">
        <v>0.1</v>
      </c>
      <c r="E1311" s="181">
        <v>6.6000000000000003E-2</v>
      </c>
      <c r="F1311" s="182">
        <v>6.8000000000000005E-2</v>
      </c>
      <c r="G1311" s="183">
        <v>5.3999999999999999E-2</v>
      </c>
      <c r="H1311" s="181">
        <v>9.8000000000000004E-2</v>
      </c>
      <c r="I1311" s="182">
        <v>0.13300000000000001</v>
      </c>
      <c r="J1311" s="183">
        <v>0.125</v>
      </c>
      <c r="K1311" s="182"/>
      <c r="L1311" s="182"/>
      <c r="M1311" s="183"/>
      <c r="N1311" s="535"/>
    </row>
    <row r="1312" spans="1:14" x14ac:dyDescent="0.3">
      <c r="A1312" s="184" t="s">
        <v>41</v>
      </c>
      <c r="B1312" s="181">
        <v>7.0000000000000001E-3</v>
      </c>
      <c r="C1312" s="182">
        <v>1.4E-2</v>
      </c>
      <c r="D1312" s="183">
        <v>1.2E-2</v>
      </c>
      <c r="E1312" s="181">
        <v>1.7000000000000001E-2</v>
      </c>
      <c r="F1312" s="182">
        <v>1.6E-2</v>
      </c>
      <c r="G1312" s="183">
        <v>1.0999999999999999E-2</v>
      </c>
      <c r="H1312" s="181">
        <v>3.0000000000000001E-3</v>
      </c>
      <c r="I1312" s="182">
        <v>1.2999999999999999E-2</v>
      </c>
      <c r="J1312" s="183">
        <v>1.2999999999999999E-2</v>
      </c>
      <c r="K1312" s="182"/>
      <c r="L1312" s="182"/>
      <c r="M1312" s="183"/>
      <c r="N1312" s="535"/>
    </row>
    <row r="1313" spans="1:14" x14ac:dyDescent="0.3">
      <c r="A1313" s="130" t="s">
        <v>194</v>
      </c>
      <c r="B1313" s="131">
        <v>430</v>
      </c>
      <c r="C1313" s="132">
        <v>5737</v>
      </c>
      <c r="D1313" s="133">
        <v>12159</v>
      </c>
      <c r="E1313" s="131">
        <v>121</v>
      </c>
      <c r="F1313" s="132">
        <v>1991</v>
      </c>
      <c r="G1313" s="133">
        <v>4516</v>
      </c>
      <c r="H1313" s="131">
        <v>306</v>
      </c>
      <c r="I1313" s="132">
        <v>3601</v>
      </c>
      <c r="J1313" s="133">
        <v>7414</v>
      </c>
      <c r="K1313" s="132"/>
      <c r="L1313" s="132"/>
      <c r="M1313" s="133"/>
      <c r="N1313" s="371"/>
    </row>
    <row r="1314" spans="1:14" x14ac:dyDescent="0.3">
      <c r="A1314" s="141" t="s">
        <v>161</v>
      </c>
      <c r="B1314" s="135">
        <v>3.55</v>
      </c>
      <c r="C1314" s="136">
        <v>3.47</v>
      </c>
      <c r="D1314" s="137">
        <v>3.56</v>
      </c>
      <c r="E1314" s="135">
        <v>3.71</v>
      </c>
      <c r="F1314" s="136">
        <v>3.71</v>
      </c>
      <c r="G1314" s="137">
        <v>3.84</v>
      </c>
      <c r="H1314" s="135">
        <v>3.48</v>
      </c>
      <c r="I1314" s="136">
        <v>3.35</v>
      </c>
      <c r="J1314" s="137">
        <v>3.4</v>
      </c>
      <c r="K1314" s="136"/>
      <c r="L1314" s="136"/>
      <c r="M1314" s="137"/>
      <c r="N1314" s="309"/>
    </row>
    <row r="1315" spans="1:14" x14ac:dyDescent="0.3">
      <c r="A1315" s="141" t="s">
        <v>35</v>
      </c>
      <c r="B1315" s="135">
        <v>0.87</v>
      </c>
      <c r="C1315" s="136">
        <v>0.9</v>
      </c>
      <c r="D1315" s="137">
        <v>0.9</v>
      </c>
      <c r="E1315" s="135">
        <v>0.92</v>
      </c>
      <c r="F1315" s="136">
        <v>0.91</v>
      </c>
      <c r="G1315" s="137">
        <v>0.88</v>
      </c>
      <c r="H1315" s="135">
        <v>0.84</v>
      </c>
      <c r="I1315" s="136">
        <v>0.86</v>
      </c>
      <c r="J1315" s="137">
        <v>0.87</v>
      </c>
      <c r="K1315" s="136"/>
      <c r="L1315" s="136"/>
      <c r="M1315" s="137"/>
      <c r="N1315" s="309"/>
    </row>
    <row r="1316" spans="1:14" x14ac:dyDescent="0.3">
      <c r="A1316" s="141" t="s">
        <v>163</v>
      </c>
      <c r="B1316" s="135" t="s">
        <v>197</v>
      </c>
      <c r="C1316" s="136" t="s">
        <v>200</v>
      </c>
      <c r="D1316" s="137" t="s">
        <v>200</v>
      </c>
      <c r="E1316" s="135" t="s">
        <v>197</v>
      </c>
      <c r="F1316" s="136" t="s">
        <v>200</v>
      </c>
      <c r="G1316" s="137" t="s">
        <v>200</v>
      </c>
      <c r="H1316" s="135" t="s">
        <v>197</v>
      </c>
      <c r="I1316" s="136" t="s">
        <v>198</v>
      </c>
      <c r="J1316" s="137" t="s">
        <v>200</v>
      </c>
      <c r="K1316" s="136"/>
      <c r="L1316" s="136"/>
      <c r="M1316" s="137"/>
      <c r="N1316" s="309"/>
    </row>
    <row r="1317" spans="1:14" x14ac:dyDescent="0.3">
      <c r="A1317" s="142" t="s">
        <v>36</v>
      </c>
      <c r="B1317" s="138" t="s">
        <v>197</v>
      </c>
      <c r="C1317" s="139">
        <v>8.8888888888888476E-2</v>
      </c>
      <c r="D1317" s="140">
        <v>-1.1111111111111368E-2</v>
      </c>
      <c r="E1317" s="138" t="s">
        <v>197</v>
      </c>
      <c r="F1317" s="139">
        <v>0</v>
      </c>
      <c r="G1317" s="140">
        <v>-0.1477272727272726</v>
      </c>
      <c r="H1317" s="138" t="s">
        <v>197</v>
      </c>
      <c r="I1317" s="139">
        <v>0.1511627906976743</v>
      </c>
      <c r="J1317" s="140">
        <v>9.1954022988505829E-2</v>
      </c>
      <c r="K1317" s="139"/>
      <c r="L1317" s="139"/>
      <c r="M1317" s="140"/>
      <c r="N1317" s="310"/>
    </row>
    <row r="1318" spans="1:14" ht="26" x14ac:dyDescent="0.3">
      <c r="A1318" s="190" t="s">
        <v>1117</v>
      </c>
      <c r="B1318" s="181">
        <v>0.11899999999999999</v>
      </c>
      <c r="C1318" s="182">
        <v>0.10100000000000001</v>
      </c>
      <c r="D1318" s="183">
        <v>0.108</v>
      </c>
      <c r="E1318" s="181">
        <v>0.16500000000000001</v>
      </c>
      <c r="F1318" s="182">
        <v>0.13800000000000001</v>
      </c>
      <c r="G1318" s="183">
        <v>0.14499999999999999</v>
      </c>
      <c r="H1318" s="181">
        <v>0.10100000000000001</v>
      </c>
      <c r="I1318" s="182">
        <v>8.2000000000000003E-2</v>
      </c>
      <c r="J1318" s="183">
        <v>8.7999999999999995E-2</v>
      </c>
      <c r="K1318" s="182"/>
      <c r="L1318" s="182"/>
      <c r="M1318" s="183"/>
      <c r="N1318" s="308" t="s">
        <v>496</v>
      </c>
    </row>
    <row r="1319" spans="1:14" x14ac:dyDescent="0.3">
      <c r="A1319" s="184" t="s">
        <v>38</v>
      </c>
      <c r="B1319" s="181">
        <v>0.26700000000000002</v>
      </c>
      <c r="C1319" s="182">
        <v>0.25600000000000001</v>
      </c>
      <c r="D1319" s="183">
        <v>0.26800000000000002</v>
      </c>
      <c r="E1319" s="181">
        <v>0.28100000000000003</v>
      </c>
      <c r="F1319" s="182">
        <v>0.27600000000000002</v>
      </c>
      <c r="G1319" s="183">
        <v>0.29599999999999999</v>
      </c>
      <c r="H1319" s="181">
        <v>0.26100000000000001</v>
      </c>
      <c r="I1319" s="182">
        <v>0.245</v>
      </c>
      <c r="J1319" s="183">
        <v>0.252</v>
      </c>
      <c r="K1319" s="182"/>
      <c r="L1319" s="182"/>
      <c r="M1319" s="183"/>
      <c r="N1319" s="309"/>
    </row>
    <row r="1320" spans="1:14" x14ac:dyDescent="0.3">
      <c r="A1320" s="184" t="s">
        <v>39</v>
      </c>
      <c r="B1320" s="181">
        <v>0.39300000000000002</v>
      </c>
      <c r="C1320" s="182">
        <v>0.37</v>
      </c>
      <c r="D1320" s="183">
        <v>0.36799999999999999</v>
      </c>
      <c r="E1320" s="181">
        <v>0.35499999999999998</v>
      </c>
      <c r="F1320" s="182">
        <v>0.33600000000000002</v>
      </c>
      <c r="G1320" s="183">
        <v>0.32900000000000001</v>
      </c>
      <c r="H1320" s="181">
        <v>0.40500000000000003</v>
      </c>
      <c r="I1320" s="182">
        <v>0.39100000000000001</v>
      </c>
      <c r="J1320" s="183">
        <v>0.39400000000000002</v>
      </c>
      <c r="K1320" s="182"/>
      <c r="L1320" s="182"/>
      <c r="M1320" s="183"/>
      <c r="N1320" s="309"/>
    </row>
    <row r="1321" spans="1:14" x14ac:dyDescent="0.3">
      <c r="A1321" s="184" t="s">
        <v>40</v>
      </c>
      <c r="B1321" s="181">
        <v>0.191</v>
      </c>
      <c r="C1321" s="182">
        <v>0.23699999999999999</v>
      </c>
      <c r="D1321" s="183">
        <v>0.224</v>
      </c>
      <c r="E1321" s="181">
        <v>0.14000000000000001</v>
      </c>
      <c r="F1321" s="182">
        <v>0.20599999999999999</v>
      </c>
      <c r="G1321" s="183">
        <v>0.19700000000000001</v>
      </c>
      <c r="H1321" s="181">
        <v>0.21199999999999999</v>
      </c>
      <c r="I1321" s="182">
        <v>0.249</v>
      </c>
      <c r="J1321" s="183">
        <v>0.23599999999999999</v>
      </c>
      <c r="K1321" s="182"/>
      <c r="L1321" s="182"/>
      <c r="M1321" s="183"/>
      <c r="N1321" s="309"/>
    </row>
    <row r="1322" spans="1:14" x14ac:dyDescent="0.3">
      <c r="A1322" s="184" t="s">
        <v>41</v>
      </c>
      <c r="B1322" s="181">
        <v>0.03</v>
      </c>
      <c r="C1322" s="182">
        <v>3.6999999999999998E-2</v>
      </c>
      <c r="D1322" s="183">
        <v>3.2000000000000001E-2</v>
      </c>
      <c r="E1322" s="181">
        <v>5.8000000000000003E-2</v>
      </c>
      <c r="F1322" s="182">
        <v>4.3999999999999997E-2</v>
      </c>
      <c r="G1322" s="183">
        <v>3.3000000000000002E-2</v>
      </c>
      <c r="H1322" s="181">
        <v>0.02</v>
      </c>
      <c r="I1322" s="182">
        <v>3.2000000000000001E-2</v>
      </c>
      <c r="J1322" s="183">
        <v>0.03</v>
      </c>
      <c r="K1322" s="182"/>
      <c r="L1322" s="182"/>
      <c r="M1322" s="183"/>
      <c r="N1322" s="309"/>
    </row>
    <row r="1323" spans="1:14" x14ac:dyDescent="0.3">
      <c r="A1323" s="130" t="s">
        <v>194</v>
      </c>
      <c r="B1323" s="131">
        <v>430</v>
      </c>
      <c r="C1323" s="132">
        <v>5737</v>
      </c>
      <c r="D1323" s="133">
        <v>12160</v>
      </c>
      <c r="E1323" s="131">
        <v>121</v>
      </c>
      <c r="F1323" s="132">
        <v>1991</v>
      </c>
      <c r="G1323" s="133">
        <v>4516</v>
      </c>
      <c r="H1323" s="131">
        <v>306</v>
      </c>
      <c r="I1323" s="132">
        <v>3601</v>
      </c>
      <c r="J1323" s="133">
        <v>7415</v>
      </c>
      <c r="K1323" s="132"/>
      <c r="L1323" s="132"/>
      <c r="M1323" s="133"/>
      <c r="N1323" s="371"/>
    </row>
    <row r="1324" spans="1:14" x14ac:dyDescent="0.3">
      <c r="A1324" s="141" t="s">
        <v>161</v>
      </c>
      <c r="B1324" s="135">
        <v>3.25</v>
      </c>
      <c r="C1324" s="136">
        <v>3.15</v>
      </c>
      <c r="D1324" s="137">
        <v>3.2</v>
      </c>
      <c r="E1324" s="135">
        <v>3.36</v>
      </c>
      <c r="F1324" s="136">
        <v>3.26</v>
      </c>
      <c r="G1324" s="137">
        <v>3.32</v>
      </c>
      <c r="H1324" s="135">
        <v>3.21</v>
      </c>
      <c r="I1324" s="136">
        <v>3.1</v>
      </c>
      <c r="J1324" s="137">
        <v>3.13</v>
      </c>
      <c r="K1324" s="136"/>
      <c r="L1324" s="136"/>
      <c r="M1324" s="137"/>
      <c r="N1324" s="309"/>
    </row>
    <row r="1325" spans="1:14" x14ac:dyDescent="0.3">
      <c r="A1325" s="141" t="s">
        <v>35</v>
      </c>
      <c r="B1325" s="135">
        <v>1</v>
      </c>
      <c r="C1325" s="136">
        <v>1.01</v>
      </c>
      <c r="D1325" s="137">
        <v>1.01</v>
      </c>
      <c r="E1325" s="135">
        <v>1.0900000000000001</v>
      </c>
      <c r="F1325" s="136">
        <v>1.07</v>
      </c>
      <c r="G1325" s="137">
        <v>1.05</v>
      </c>
      <c r="H1325" s="135">
        <v>0.96</v>
      </c>
      <c r="I1325" s="136">
        <v>0.97</v>
      </c>
      <c r="J1325" s="137">
        <v>0.97</v>
      </c>
      <c r="K1325" s="136"/>
      <c r="L1325" s="136"/>
      <c r="M1325" s="137"/>
      <c r="N1325" s="309"/>
    </row>
    <row r="1326" spans="1:14" x14ac:dyDescent="0.3">
      <c r="A1326" s="141" t="s">
        <v>163</v>
      </c>
      <c r="B1326" s="135" t="s">
        <v>197</v>
      </c>
      <c r="C1326" s="136" t="s">
        <v>198</v>
      </c>
      <c r="D1326" s="137" t="s">
        <v>200</v>
      </c>
      <c r="E1326" s="135" t="s">
        <v>197</v>
      </c>
      <c r="F1326" s="136" t="s">
        <v>200</v>
      </c>
      <c r="G1326" s="137" t="s">
        <v>200</v>
      </c>
      <c r="H1326" s="135" t="s">
        <v>197</v>
      </c>
      <c r="I1326" s="136" t="s">
        <v>200</v>
      </c>
      <c r="J1326" s="137" t="s">
        <v>200</v>
      </c>
      <c r="K1326" s="136"/>
      <c r="L1326" s="136"/>
      <c r="M1326" s="137"/>
      <c r="N1326" s="309"/>
    </row>
    <row r="1327" spans="1:14" x14ac:dyDescent="0.3">
      <c r="A1327" s="142" t="s">
        <v>36</v>
      </c>
      <c r="B1327" s="138" t="s">
        <v>197</v>
      </c>
      <c r="C1327" s="139">
        <v>9.9009900990099098E-2</v>
      </c>
      <c r="D1327" s="140">
        <v>4.9504950495049327E-2</v>
      </c>
      <c r="E1327" s="138" t="s">
        <v>197</v>
      </c>
      <c r="F1327" s="139">
        <v>9.3457943925233725E-2</v>
      </c>
      <c r="G1327" s="140">
        <v>3.8095238095238126E-2</v>
      </c>
      <c r="H1327" s="138" t="s">
        <v>197</v>
      </c>
      <c r="I1327" s="139">
        <v>0.11340206185566998</v>
      </c>
      <c r="J1327" s="140">
        <v>8.2474226804123793E-2</v>
      </c>
      <c r="K1327" s="139"/>
      <c r="L1327" s="139"/>
      <c r="M1327" s="140"/>
      <c r="N1327" s="310"/>
    </row>
    <row r="1328" spans="1:14" ht="26" x14ac:dyDescent="0.3">
      <c r="A1328" s="190" t="s">
        <v>279</v>
      </c>
      <c r="B1328" s="181">
        <v>0.14199999999999999</v>
      </c>
      <c r="C1328" s="182">
        <v>8.5999999999999993E-2</v>
      </c>
      <c r="D1328" s="183">
        <v>8.1000000000000003E-2</v>
      </c>
      <c r="E1328" s="181">
        <v>0.182</v>
      </c>
      <c r="F1328" s="182">
        <v>9.7000000000000003E-2</v>
      </c>
      <c r="G1328" s="183">
        <v>9.7000000000000003E-2</v>
      </c>
      <c r="H1328" s="181">
        <v>0.124</v>
      </c>
      <c r="I1328" s="182">
        <v>8.1000000000000003E-2</v>
      </c>
      <c r="J1328" s="183">
        <v>7.0999999999999994E-2</v>
      </c>
      <c r="K1328" s="182"/>
      <c r="L1328" s="182"/>
      <c r="M1328" s="183"/>
      <c r="N1328" s="309"/>
    </row>
    <row r="1329" spans="1:14" x14ac:dyDescent="0.3">
      <c r="A1329" s="184" t="s">
        <v>38</v>
      </c>
      <c r="B1329" s="181">
        <v>0.27</v>
      </c>
      <c r="C1329" s="182">
        <v>0.23699999999999999</v>
      </c>
      <c r="D1329" s="183">
        <v>0.223</v>
      </c>
      <c r="E1329" s="181">
        <v>0.248</v>
      </c>
      <c r="F1329" s="182">
        <v>0.22800000000000001</v>
      </c>
      <c r="G1329" s="183">
        <v>0.22600000000000001</v>
      </c>
      <c r="H1329" s="181">
        <v>0.28100000000000003</v>
      </c>
      <c r="I1329" s="182">
        <v>0.245</v>
      </c>
      <c r="J1329" s="183">
        <v>0.223</v>
      </c>
      <c r="K1329" s="182"/>
      <c r="L1329" s="182"/>
      <c r="M1329" s="183"/>
      <c r="N1329" s="309"/>
    </row>
    <row r="1330" spans="1:14" x14ac:dyDescent="0.3">
      <c r="A1330" s="184" t="s">
        <v>39</v>
      </c>
      <c r="B1330" s="181">
        <v>0.42299999999999999</v>
      </c>
      <c r="C1330" s="182">
        <v>0.40400000000000003</v>
      </c>
      <c r="D1330" s="183">
        <v>0.40300000000000002</v>
      </c>
      <c r="E1330" s="181">
        <v>0.38</v>
      </c>
      <c r="F1330" s="182">
        <v>0.38900000000000001</v>
      </c>
      <c r="G1330" s="183">
        <v>0.38300000000000001</v>
      </c>
      <c r="H1330" s="181">
        <v>0.438</v>
      </c>
      <c r="I1330" s="182">
        <v>0.41599999999999998</v>
      </c>
      <c r="J1330" s="183">
        <v>0.41699999999999998</v>
      </c>
      <c r="K1330" s="182"/>
      <c r="L1330" s="182"/>
      <c r="M1330" s="183"/>
      <c r="N1330" s="309"/>
    </row>
    <row r="1331" spans="1:14" x14ac:dyDescent="0.3">
      <c r="A1331" s="184" t="s">
        <v>40</v>
      </c>
      <c r="B1331" s="181">
        <v>0.114</v>
      </c>
      <c r="C1331" s="182">
        <v>0.19500000000000001</v>
      </c>
      <c r="D1331" s="183">
        <v>0.21199999999999999</v>
      </c>
      <c r="E1331" s="181">
        <v>0.107</v>
      </c>
      <c r="F1331" s="182">
        <v>0.182</v>
      </c>
      <c r="G1331" s="183">
        <v>0.192</v>
      </c>
      <c r="H1331" s="181">
        <v>0.11799999999999999</v>
      </c>
      <c r="I1331" s="182">
        <v>0.19700000000000001</v>
      </c>
      <c r="J1331" s="183">
        <v>0.222</v>
      </c>
      <c r="K1331" s="182"/>
      <c r="L1331" s="182"/>
      <c r="M1331" s="183"/>
      <c r="N1331" s="309"/>
    </row>
    <row r="1332" spans="1:14" x14ac:dyDescent="0.3">
      <c r="A1332" s="184" t="s">
        <v>41</v>
      </c>
      <c r="B1332" s="181">
        <v>5.0999999999999997E-2</v>
      </c>
      <c r="C1332" s="182">
        <v>7.8E-2</v>
      </c>
      <c r="D1332" s="183">
        <v>8.1000000000000003E-2</v>
      </c>
      <c r="E1332" s="181">
        <v>8.3000000000000004E-2</v>
      </c>
      <c r="F1332" s="182">
        <v>0.10299999999999999</v>
      </c>
      <c r="G1332" s="183">
        <v>0.10100000000000001</v>
      </c>
      <c r="H1332" s="181">
        <v>3.9E-2</v>
      </c>
      <c r="I1332" s="182">
        <v>6.0999999999999999E-2</v>
      </c>
      <c r="J1332" s="183">
        <v>6.6000000000000003E-2</v>
      </c>
      <c r="K1332" s="182"/>
      <c r="L1332" s="182"/>
      <c r="M1332" s="183"/>
      <c r="N1332" s="309"/>
    </row>
    <row r="1333" spans="1:14" x14ac:dyDescent="0.3">
      <c r="A1333" s="130" t="s">
        <v>194</v>
      </c>
      <c r="B1333" s="131">
        <v>430</v>
      </c>
      <c r="C1333" s="132">
        <v>5735</v>
      </c>
      <c r="D1333" s="133">
        <v>12150</v>
      </c>
      <c r="E1333" s="131">
        <v>121</v>
      </c>
      <c r="F1333" s="132">
        <v>1990</v>
      </c>
      <c r="G1333" s="133">
        <v>4513</v>
      </c>
      <c r="H1333" s="131">
        <v>306</v>
      </c>
      <c r="I1333" s="132">
        <v>3600</v>
      </c>
      <c r="J1333" s="133">
        <v>7408</v>
      </c>
      <c r="K1333" s="132"/>
      <c r="L1333" s="132"/>
      <c r="M1333" s="133"/>
      <c r="N1333" s="134"/>
    </row>
    <row r="1334" spans="1:14" x14ac:dyDescent="0.3">
      <c r="A1334" s="141" t="s">
        <v>161</v>
      </c>
      <c r="B1334" s="135">
        <v>3.34</v>
      </c>
      <c r="C1334" s="136">
        <v>3.06</v>
      </c>
      <c r="D1334" s="137">
        <v>3.01</v>
      </c>
      <c r="E1334" s="135">
        <v>3.34</v>
      </c>
      <c r="F1334" s="136">
        <v>3.03</v>
      </c>
      <c r="G1334" s="137">
        <v>3.03</v>
      </c>
      <c r="H1334" s="135">
        <v>3.33</v>
      </c>
      <c r="I1334" s="136">
        <v>3.09</v>
      </c>
      <c r="J1334" s="137">
        <v>3.01</v>
      </c>
      <c r="K1334" s="136"/>
      <c r="L1334" s="136"/>
      <c r="M1334" s="137"/>
      <c r="N1334" s="309"/>
    </row>
    <row r="1335" spans="1:14" x14ac:dyDescent="0.3">
      <c r="A1335" s="141" t="s">
        <v>35</v>
      </c>
      <c r="B1335" s="135">
        <v>1.02</v>
      </c>
      <c r="C1335" s="136">
        <v>1.04</v>
      </c>
      <c r="D1335" s="137">
        <v>1.04</v>
      </c>
      <c r="E1335" s="135">
        <v>1.1399999999999999</v>
      </c>
      <c r="F1335" s="136">
        <v>1.1000000000000001</v>
      </c>
      <c r="G1335" s="137">
        <v>1.1000000000000001</v>
      </c>
      <c r="H1335" s="135">
        <v>0.97</v>
      </c>
      <c r="I1335" s="136">
        <v>1</v>
      </c>
      <c r="J1335" s="137">
        <v>1</v>
      </c>
      <c r="K1335" s="136"/>
      <c r="L1335" s="136"/>
      <c r="M1335" s="137"/>
      <c r="N1335" s="309"/>
    </row>
    <row r="1336" spans="1:14" x14ac:dyDescent="0.3">
      <c r="A1336" s="141" t="s">
        <v>163</v>
      </c>
      <c r="B1336" s="135" t="s">
        <v>197</v>
      </c>
      <c r="C1336" s="136" t="s">
        <v>199</v>
      </c>
      <c r="D1336" s="137" t="s">
        <v>199</v>
      </c>
      <c r="E1336" s="135" t="s">
        <v>197</v>
      </c>
      <c r="F1336" s="136" t="s">
        <v>188</v>
      </c>
      <c r="G1336" s="137" t="s">
        <v>188</v>
      </c>
      <c r="H1336" s="135" t="s">
        <v>197</v>
      </c>
      <c r="I1336" s="136" t="s">
        <v>199</v>
      </c>
      <c r="J1336" s="137" t="s">
        <v>199</v>
      </c>
      <c r="K1336" s="136"/>
      <c r="L1336" s="136"/>
      <c r="M1336" s="137"/>
      <c r="N1336" s="309"/>
    </row>
    <row r="1337" spans="1:14" x14ac:dyDescent="0.3">
      <c r="A1337" s="142" t="s">
        <v>36</v>
      </c>
      <c r="B1337" s="138" t="s">
        <v>197</v>
      </c>
      <c r="C1337" s="139">
        <v>0.26923076923076905</v>
      </c>
      <c r="D1337" s="140">
        <v>0.31730769230769235</v>
      </c>
      <c r="E1337" s="138" t="s">
        <v>197</v>
      </c>
      <c r="F1337" s="139">
        <v>0.28181818181818186</v>
      </c>
      <c r="G1337" s="140">
        <v>0.28181818181818186</v>
      </c>
      <c r="H1337" s="138" t="s">
        <v>197</v>
      </c>
      <c r="I1337" s="139">
        <v>0.24000000000000021</v>
      </c>
      <c r="J1337" s="140">
        <v>0.32000000000000028</v>
      </c>
      <c r="K1337" s="139"/>
      <c r="L1337" s="139"/>
      <c r="M1337" s="140"/>
      <c r="N1337" s="310"/>
    </row>
    <row r="1338" spans="1:14" ht="65" x14ac:dyDescent="0.3">
      <c r="A1338" s="190" t="s">
        <v>481</v>
      </c>
      <c r="B1338" s="181">
        <v>0.24399999999999999</v>
      </c>
      <c r="C1338" s="182">
        <v>0.23799999999999999</v>
      </c>
      <c r="D1338" s="183">
        <v>0.24</v>
      </c>
      <c r="E1338" s="181">
        <v>0.223</v>
      </c>
      <c r="F1338" s="182">
        <v>0.216</v>
      </c>
      <c r="G1338" s="183">
        <v>0.219</v>
      </c>
      <c r="H1338" s="181">
        <v>0.252</v>
      </c>
      <c r="I1338" s="182">
        <v>0.251</v>
      </c>
      <c r="J1338" s="183">
        <v>0.253</v>
      </c>
      <c r="K1338" s="182"/>
      <c r="L1338" s="182"/>
      <c r="M1338" s="183"/>
      <c r="N1338" s="309"/>
    </row>
    <row r="1339" spans="1:14" x14ac:dyDescent="0.3">
      <c r="A1339" s="184" t="s">
        <v>38</v>
      </c>
      <c r="B1339" s="181">
        <v>0.52300000000000002</v>
      </c>
      <c r="C1339" s="182">
        <v>0.53</v>
      </c>
      <c r="D1339" s="183">
        <v>0.52200000000000002</v>
      </c>
      <c r="E1339" s="181">
        <v>0.44600000000000001</v>
      </c>
      <c r="F1339" s="182">
        <v>0.503</v>
      </c>
      <c r="G1339" s="183">
        <v>0.498</v>
      </c>
      <c r="H1339" s="181">
        <v>0.55200000000000005</v>
      </c>
      <c r="I1339" s="182">
        <v>0.54400000000000004</v>
      </c>
      <c r="J1339" s="183">
        <v>0.53700000000000003</v>
      </c>
      <c r="K1339" s="182"/>
      <c r="L1339" s="182"/>
      <c r="M1339" s="183"/>
      <c r="N1339" s="309"/>
    </row>
    <row r="1340" spans="1:14" x14ac:dyDescent="0.3">
      <c r="A1340" s="184" t="s">
        <v>39</v>
      </c>
      <c r="B1340" s="181">
        <v>0.221</v>
      </c>
      <c r="C1340" s="182">
        <v>0.215</v>
      </c>
      <c r="D1340" s="183">
        <v>0.22</v>
      </c>
      <c r="E1340" s="181">
        <v>0.314</v>
      </c>
      <c r="F1340" s="182">
        <v>0.25600000000000001</v>
      </c>
      <c r="G1340" s="183">
        <v>0.25700000000000001</v>
      </c>
      <c r="H1340" s="181">
        <v>0.186</v>
      </c>
      <c r="I1340" s="182">
        <v>0.19400000000000001</v>
      </c>
      <c r="J1340" s="183">
        <v>0.19900000000000001</v>
      </c>
      <c r="K1340" s="182"/>
      <c r="L1340" s="182"/>
      <c r="M1340" s="183"/>
      <c r="N1340" s="309"/>
    </row>
    <row r="1341" spans="1:14" x14ac:dyDescent="0.3">
      <c r="A1341" s="184" t="s">
        <v>40</v>
      </c>
      <c r="B1341" s="181">
        <v>8.9999999999999993E-3</v>
      </c>
      <c r="C1341" s="182">
        <v>1.4E-2</v>
      </c>
      <c r="D1341" s="183">
        <v>1.4999999999999999E-2</v>
      </c>
      <c r="E1341" s="181">
        <v>8.0000000000000002E-3</v>
      </c>
      <c r="F1341" s="182">
        <v>0.02</v>
      </c>
      <c r="G1341" s="183">
        <v>2.3E-2</v>
      </c>
      <c r="H1341" s="181">
        <v>0.01</v>
      </c>
      <c r="I1341" s="182">
        <v>0.01</v>
      </c>
      <c r="J1341" s="183">
        <v>0.01</v>
      </c>
      <c r="K1341" s="182"/>
      <c r="L1341" s="182"/>
      <c r="M1341" s="183"/>
      <c r="N1341" s="309"/>
    </row>
    <row r="1342" spans="1:14" x14ac:dyDescent="0.3">
      <c r="A1342" s="184" t="s">
        <v>41</v>
      </c>
      <c r="B1342" s="181">
        <v>2E-3</v>
      </c>
      <c r="C1342" s="182">
        <v>3.0000000000000001E-3</v>
      </c>
      <c r="D1342" s="183">
        <v>2E-3</v>
      </c>
      <c r="E1342" s="181">
        <v>8.0000000000000002E-3</v>
      </c>
      <c r="F1342" s="182">
        <v>6.0000000000000001E-3</v>
      </c>
      <c r="G1342" s="183">
        <v>4.0000000000000001E-3</v>
      </c>
      <c r="H1342" s="181">
        <v>0</v>
      </c>
      <c r="I1342" s="182">
        <v>1E-3</v>
      </c>
      <c r="J1342" s="183">
        <v>1E-3</v>
      </c>
      <c r="K1342" s="182"/>
      <c r="L1342" s="182"/>
      <c r="M1342" s="183"/>
      <c r="N1342" s="309"/>
    </row>
    <row r="1343" spans="1:14" s="120" customFormat="1" x14ac:dyDescent="0.3">
      <c r="A1343" s="130" t="s">
        <v>194</v>
      </c>
      <c r="B1343" s="131">
        <v>430</v>
      </c>
      <c r="C1343" s="132">
        <v>5740</v>
      </c>
      <c r="D1343" s="133">
        <v>12159</v>
      </c>
      <c r="E1343" s="131">
        <v>121</v>
      </c>
      <c r="F1343" s="132">
        <v>1991</v>
      </c>
      <c r="G1343" s="133">
        <v>4515</v>
      </c>
      <c r="H1343" s="131">
        <v>306</v>
      </c>
      <c r="I1343" s="132">
        <v>3604</v>
      </c>
      <c r="J1343" s="133">
        <v>7415</v>
      </c>
      <c r="K1343" s="132"/>
      <c r="L1343" s="132"/>
      <c r="M1343" s="133"/>
      <c r="N1343" s="134"/>
    </row>
    <row r="1344" spans="1:14" x14ac:dyDescent="0.3">
      <c r="A1344" s="141" t="s">
        <v>161</v>
      </c>
      <c r="B1344" s="135">
        <v>4</v>
      </c>
      <c r="C1344" s="136">
        <v>3.99</v>
      </c>
      <c r="D1344" s="137">
        <v>3.98</v>
      </c>
      <c r="E1344" s="135">
        <v>3.87</v>
      </c>
      <c r="F1344" s="136">
        <v>3.9</v>
      </c>
      <c r="G1344" s="137">
        <v>3.91</v>
      </c>
      <c r="H1344" s="135">
        <v>4.05</v>
      </c>
      <c r="I1344" s="136">
        <v>4.03</v>
      </c>
      <c r="J1344" s="137">
        <v>4.03</v>
      </c>
      <c r="K1344" s="136"/>
      <c r="L1344" s="136"/>
      <c r="M1344" s="137"/>
      <c r="N1344" s="309"/>
    </row>
    <row r="1345" spans="1:14" x14ac:dyDescent="0.3">
      <c r="A1345" s="141" t="s">
        <v>35</v>
      </c>
      <c r="B1345" s="135">
        <v>0.72</v>
      </c>
      <c r="C1345" s="136">
        <v>0.73</v>
      </c>
      <c r="D1345" s="137">
        <v>0.73</v>
      </c>
      <c r="E1345" s="135">
        <v>0.8</v>
      </c>
      <c r="F1345" s="136">
        <v>0.77</v>
      </c>
      <c r="G1345" s="137">
        <v>0.77</v>
      </c>
      <c r="H1345" s="135">
        <v>0.69</v>
      </c>
      <c r="I1345" s="136">
        <v>0.71</v>
      </c>
      <c r="J1345" s="137">
        <v>0.71</v>
      </c>
      <c r="K1345" s="136"/>
      <c r="L1345" s="136"/>
      <c r="M1345" s="137"/>
      <c r="N1345" s="309"/>
    </row>
    <row r="1346" spans="1:14" x14ac:dyDescent="0.3">
      <c r="A1346" s="141" t="s">
        <v>163</v>
      </c>
      <c r="B1346" s="135" t="s">
        <v>197</v>
      </c>
      <c r="C1346" s="136" t="s">
        <v>200</v>
      </c>
      <c r="D1346" s="137" t="s">
        <v>200</v>
      </c>
      <c r="E1346" s="135" t="s">
        <v>197</v>
      </c>
      <c r="F1346" s="136" t="s">
        <v>200</v>
      </c>
      <c r="G1346" s="137" t="s">
        <v>200</v>
      </c>
      <c r="H1346" s="135" t="s">
        <v>197</v>
      </c>
      <c r="I1346" s="136" t="s">
        <v>200</v>
      </c>
      <c r="J1346" s="137" t="s">
        <v>200</v>
      </c>
      <c r="K1346" s="136"/>
      <c r="L1346" s="136"/>
      <c r="M1346" s="137"/>
      <c r="N1346" s="309"/>
    </row>
    <row r="1347" spans="1:14" x14ac:dyDescent="0.3">
      <c r="A1347" s="142" t="s">
        <v>36</v>
      </c>
      <c r="B1347" s="138" t="s">
        <v>197</v>
      </c>
      <c r="C1347" s="139">
        <v>1.3698630136986009E-2</v>
      </c>
      <c r="D1347" s="140">
        <v>2.7397260273972629E-2</v>
      </c>
      <c r="E1347" s="138" t="s">
        <v>197</v>
      </c>
      <c r="F1347" s="139">
        <v>-3.8961038961038703E-2</v>
      </c>
      <c r="G1347" s="140">
        <v>-5.1948051948051993E-2</v>
      </c>
      <c r="H1347" s="138" t="s">
        <v>197</v>
      </c>
      <c r="I1347" s="139">
        <v>2.8169014084506443E-2</v>
      </c>
      <c r="J1347" s="140">
        <v>2.8169014084506443E-2</v>
      </c>
      <c r="K1347" s="139"/>
      <c r="L1347" s="139"/>
      <c r="M1347" s="140"/>
      <c r="N1347" s="310"/>
    </row>
    <row r="1348" spans="1:14" ht="26" x14ac:dyDescent="0.3">
      <c r="A1348" s="190" t="s">
        <v>482</v>
      </c>
      <c r="B1348" s="181">
        <v>0.109</v>
      </c>
      <c r="C1348" s="182">
        <v>0.12</v>
      </c>
      <c r="D1348" s="183">
        <v>0.13600000000000001</v>
      </c>
      <c r="E1348" s="181">
        <v>9.9000000000000005E-2</v>
      </c>
      <c r="F1348" s="182">
        <v>0.11799999999999999</v>
      </c>
      <c r="G1348" s="183">
        <v>0.14599999999999999</v>
      </c>
      <c r="H1348" s="181">
        <v>0.114</v>
      </c>
      <c r="I1348" s="182">
        <v>0.12</v>
      </c>
      <c r="J1348" s="183">
        <v>0.13</v>
      </c>
      <c r="K1348" s="182"/>
      <c r="L1348" s="182"/>
      <c r="M1348" s="183"/>
      <c r="N1348" s="309"/>
    </row>
    <row r="1349" spans="1:14" x14ac:dyDescent="0.3">
      <c r="A1349" s="184" t="s">
        <v>38</v>
      </c>
      <c r="B1349" s="181">
        <v>0.38400000000000001</v>
      </c>
      <c r="C1349" s="182">
        <v>0.39600000000000002</v>
      </c>
      <c r="D1349" s="183">
        <v>0.40500000000000003</v>
      </c>
      <c r="E1349" s="181">
        <v>0.438</v>
      </c>
      <c r="F1349" s="182">
        <v>0.374</v>
      </c>
      <c r="G1349" s="183">
        <v>0.38300000000000001</v>
      </c>
      <c r="H1349" s="181">
        <v>0.35899999999999999</v>
      </c>
      <c r="I1349" s="182">
        <v>0.40400000000000003</v>
      </c>
      <c r="J1349" s="183">
        <v>0.41699999999999998</v>
      </c>
      <c r="K1349" s="182"/>
      <c r="L1349" s="182"/>
      <c r="M1349" s="183"/>
      <c r="N1349" s="309"/>
    </row>
    <row r="1350" spans="1:14" x14ac:dyDescent="0.3">
      <c r="A1350" s="184" t="s">
        <v>39</v>
      </c>
      <c r="B1350" s="181">
        <v>0.39100000000000001</v>
      </c>
      <c r="C1350" s="182">
        <v>0.38500000000000001</v>
      </c>
      <c r="D1350" s="183">
        <v>0.36499999999999999</v>
      </c>
      <c r="E1350" s="181">
        <v>0.33100000000000002</v>
      </c>
      <c r="F1350" s="182">
        <v>0.379</v>
      </c>
      <c r="G1350" s="183">
        <v>0.35299999999999998</v>
      </c>
      <c r="H1350" s="181">
        <v>0.41499999999999998</v>
      </c>
      <c r="I1350" s="182">
        <v>0.39300000000000002</v>
      </c>
      <c r="J1350" s="183">
        <v>0.374</v>
      </c>
      <c r="K1350" s="182"/>
      <c r="L1350" s="182"/>
      <c r="M1350" s="183"/>
      <c r="N1350" s="309"/>
    </row>
    <row r="1351" spans="1:14" x14ac:dyDescent="0.3">
      <c r="A1351" s="184" t="s">
        <v>40</v>
      </c>
      <c r="B1351" s="181">
        <v>0.109</v>
      </c>
      <c r="C1351" s="182">
        <v>8.6999999999999994E-2</v>
      </c>
      <c r="D1351" s="183">
        <v>8.4000000000000005E-2</v>
      </c>
      <c r="E1351" s="181">
        <v>0.11600000000000001</v>
      </c>
      <c r="F1351" s="182">
        <v>0.112</v>
      </c>
      <c r="G1351" s="183">
        <v>0.106</v>
      </c>
      <c r="H1351" s="181">
        <v>0.108</v>
      </c>
      <c r="I1351" s="182">
        <v>7.4999999999999997E-2</v>
      </c>
      <c r="J1351" s="183">
        <v>7.1999999999999995E-2</v>
      </c>
      <c r="K1351" s="182"/>
      <c r="L1351" s="182"/>
      <c r="M1351" s="183"/>
      <c r="N1351" s="309"/>
    </row>
    <row r="1352" spans="1:14" x14ac:dyDescent="0.3">
      <c r="A1352" s="184" t="s">
        <v>41</v>
      </c>
      <c r="B1352" s="181">
        <v>7.0000000000000001E-3</v>
      </c>
      <c r="C1352" s="182">
        <v>1.0999999999999999E-2</v>
      </c>
      <c r="D1352" s="183">
        <v>8.9999999999999993E-3</v>
      </c>
      <c r="E1352" s="181">
        <v>1.7000000000000001E-2</v>
      </c>
      <c r="F1352" s="182">
        <v>1.6E-2</v>
      </c>
      <c r="G1352" s="183">
        <v>1.2E-2</v>
      </c>
      <c r="H1352" s="181">
        <v>3.0000000000000001E-3</v>
      </c>
      <c r="I1352" s="182">
        <v>8.0000000000000002E-3</v>
      </c>
      <c r="J1352" s="183">
        <v>7.0000000000000001E-3</v>
      </c>
      <c r="K1352" s="182"/>
      <c r="L1352" s="182"/>
      <c r="M1352" s="183"/>
      <c r="N1352" s="309"/>
    </row>
    <row r="1353" spans="1:14" x14ac:dyDescent="0.3">
      <c r="A1353" s="130" t="s">
        <v>194</v>
      </c>
      <c r="B1353" s="131">
        <v>430</v>
      </c>
      <c r="C1353" s="132">
        <v>5742</v>
      </c>
      <c r="D1353" s="133">
        <v>12164</v>
      </c>
      <c r="E1353" s="131">
        <v>121</v>
      </c>
      <c r="F1353" s="132">
        <v>1992</v>
      </c>
      <c r="G1353" s="133">
        <v>4517</v>
      </c>
      <c r="H1353" s="131">
        <v>306</v>
      </c>
      <c r="I1353" s="132">
        <v>3605</v>
      </c>
      <c r="J1353" s="133">
        <v>7418</v>
      </c>
      <c r="K1353" s="132"/>
      <c r="L1353" s="132"/>
      <c r="M1353" s="133"/>
      <c r="N1353" s="134"/>
    </row>
    <row r="1354" spans="1:14" x14ac:dyDescent="0.3">
      <c r="A1354" s="141" t="s">
        <v>161</v>
      </c>
      <c r="B1354" s="135">
        <v>3.48</v>
      </c>
      <c r="C1354" s="136">
        <v>3.53</v>
      </c>
      <c r="D1354" s="137">
        <v>3.58</v>
      </c>
      <c r="E1354" s="135">
        <v>3.49</v>
      </c>
      <c r="F1354" s="136">
        <v>3.47</v>
      </c>
      <c r="G1354" s="137">
        <v>3.55</v>
      </c>
      <c r="H1354" s="135">
        <v>3.47</v>
      </c>
      <c r="I1354" s="136">
        <v>3.55</v>
      </c>
      <c r="J1354" s="137">
        <v>3.59</v>
      </c>
      <c r="K1354" s="136"/>
      <c r="L1354" s="136"/>
      <c r="M1354" s="137"/>
      <c r="N1354" s="309"/>
    </row>
    <row r="1355" spans="1:14" x14ac:dyDescent="0.3">
      <c r="A1355" s="141" t="s">
        <v>35</v>
      </c>
      <c r="B1355" s="135">
        <v>0.85</v>
      </c>
      <c r="C1355" s="136">
        <v>0.85</v>
      </c>
      <c r="D1355" s="137">
        <v>0.86</v>
      </c>
      <c r="E1355" s="135">
        <v>0.89</v>
      </c>
      <c r="F1355" s="136">
        <v>0.9</v>
      </c>
      <c r="G1355" s="137">
        <v>0.91</v>
      </c>
      <c r="H1355" s="135">
        <v>0.85</v>
      </c>
      <c r="I1355" s="136">
        <v>0.83</v>
      </c>
      <c r="J1355" s="137">
        <v>0.83</v>
      </c>
      <c r="K1355" s="136"/>
      <c r="L1355" s="136"/>
      <c r="M1355" s="137"/>
      <c r="N1355" s="309"/>
    </row>
    <row r="1356" spans="1:14" x14ac:dyDescent="0.3">
      <c r="A1356" s="141" t="s">
        <v>163</v>
      </c>
      <c r="B1356" s="135" t="s">
        <v>197</v>
      </c>
      <c r="C1356" s="136" t="s">
        <v>200</v>
      </c>
      <c r="D1356" s="137" t="s">
        <v>198</v>
      </c>
      <c r="E1356" s="135" t="s">
        <v>197</v>
      </c>
      <c r="F1356" s="136" t="s">
        <v>200</v>
      </c>
      <c r="G1356" s="137" t="s">
        <v>200</v>
      </c>
      <c r="H1356" s="135" t="s">
        <v>197</v>
      </c>
      <c r="I1356" s="136" t="s">
        <v>200</v>
      </c>
      <c r="J1356" s="137" t="s">
        <v>198</v>
      </c>
      <c r="K1356" s="136"/>
      <c r="L1356" s="136"/>
      <c r="M1356" s="137"/>
      <c r="N1356" s="309"/>
    </row>
    <row r="1357" spans="1:14" x14ac:dyDescent="0.3">
      <c r="A1357" s="110" t="s">
        <v>36</v>
      </c>
      <c r="B1357" s="143" t="s">
        <v>197</v>
      </c>
      <c r="C1357" s="144">
        <v>-5.8823529411764497E-2</v>
      </c>
      <c r="D1357" s="145">
        <v>-0.11627906976744197</v>
      </c>
      <c r="E1357" s="143" t="s">
        <v>197</v>
      </c>
      <c r="F1357" s="144">
        <v>2.222222222222224E-2</v>
      </c>
      <c r="G1357" s="145">
        <v>-6.5934065934065506E-2</v>
      </c>
      <c r="H1357" s="143" t="s">
        <v>197</v>
      </c>
      <c r="I1357" s="144">
        <v>-9.638554216867426E-2</v>
      </c>
      <c r="J1357" s="145">
        <v>-0.14457831325301165</v>
      </c>
      <c r="K1357" s="144"/>
      <c r="L1357" s="144"/>
      <c r="M1357" s="145"/>
      <c r="N1357" s="221"/>
    </row>
    <row r="1358" spans="1:14" ht="52" x14ac:dyDescent="0.3">
      <c r="A1358" s="190" t="s">
        <v>755</v>
      </c>
      <c r="B1358" s="181">
        <v>3.2000000000000001E-2</v>
      </c>
      <c r="C1358" s="182">
        <v>1.7999999999999999E-2</v>
      </c>
      <c r="D1358" s="183">
        <v>1.7000000000000001E-2</v>
      </c>
      <c r="E1358" s="181">
        <v>6.9000000000000006E-2</v>
      </c>
      <c r="F1358" s="182">
        <v>0.03</v>
      </c>
      <c r="G1358" s="183">
        <v>2.9000000000000001E-2</v>
      </c>
      <c r="H1358" s="181">
        <v>1.7999999999999999E-2</v>
      </c>
      <c r="I1358" s="182">
        <v>1.2E-2</v>
      </c>
      <c r="J1358" s="183">
        <v>0.01</v>
      </c>
      <c r="K1358" s="182"/>
      <c r="L1358" s="182"/>
      <c r="M1358" s="183"/>
      <c r="N1358" s="309"/>
    </row>
    <row r="1359" spans="1:14" x14ac:dyDescent="0.3">
      <c r="A1359" s="184" t="s">
        <v>523</v>
      </c>
      <c r="B1359" s="181">
        <v>0.154</v>
      </c>
      <c r="C1359" s="182">
        <v>9.0999999999999998E-2</v>
      </c>
      <c r="D1359" s="183">
        <v>8.5999999999999993E-2</v>
      </c>
      <c r="E1359" s="181">
        <v>0.29299999999999998</v>
      </c>
      <c r="F1359" s="182">
        <v>0.158</v>
      </c>
      <c r="G1359" s="183">
        <v>0.151</v>
      </c>
      <c r="H1359" s="181">
        <v>9.8000000000000004E-2</v>
      </c>
      <c r="I1359" s="182">
        <v>5.6000000000000001E-2</v>
      </c>
      <c r="J1359" s="183">
        <v>4.8000000000000001E-2</v>
      </c>
      <c r="K1359" s="182"/>
      <c r="L1359" s="182"/>
      <c r="M1359" s="183"/>
      <c r="N1359" s="309"/>
    </row>
    <row r="1360" spans="1:14" x14ac:dyDescent="0.3">
      <c r="A1360" s="184" t="s">
        <v>524</v>
      </c>
      <c r="B1360" s="181">
        <v>0.38200000000000001</v>
      </c>
      <c r="C1360" s="182">
        <v>0.24399999999999999</v>
      </c>
      <c r="D1360" s="183">
        <v>0.24299999999999999</v>
      </c>
      <c r="E1360" s="181">
        <v>0.43099999999999999</v>
      </c>
      <c r="F1360" s="182">
        <v>0.312</v>
      </c>
      <c r="G1360" s="183">
        <v>0.32500000000000001</v>
      </c>
      <c r="H1360" s="181">
        <v>0.36499999999999999</v>
      </c>
      <c r="I1360" s="182">
        <v>0.215</v>
      </c>
      <c r="J1360" s="183">
        <v>0.19900000000000001</v>
      </c>
      <c r="K1360" s="182"/>
      <c r="L1360" s="182"/>
      <c r="M1360" s="183"/>
      <c r="N1360" s="309"/>
    </row>
    <row r="1361" spans="1:14" x14ac:dyDescent="0.3">
      <c r="A1361" s="184" t="s">
        <v>522</v>
      </c>
      <c r="B1361" s="181">
        <v>0.432</v>
      </c>
      <c r="C1361" s="182">
        <v>0.64800000000000002</v>
      </c>
      <c r="D1361" s="183">
        <v>0.65500000000000003</v>
      </c>
      <c r="E1361" s="181">
        <v>0.20699999999999999</v>
      </c>
      <c r="F1361" s="182">
        <v>0.501</v>
      </c>
      <c r="G1361" s="183">
        <v>0.496</v>
      </c>
      <c r="H1361" s="181">
        <v>0.51900000000000002</v>
      </c>
      <c r="I1361" s="182">
        <v>0.71699999999999997</v>
      </c>
      <c r="J1361" s="183">
        <v>0.74299999999999999</v>
      </c>
      <c r="K1361" s="182"/>
      <c r="L1361" s="182"/>
      <c r="M1361" s="183"/>
      <c r="N1361" s="309"/>
    </row>
    <row r="1362" spans="1:14" x14ac:dyDescent="0.3">
      <c r="A1362" s="130" t="s">
        <v>194</v>
      </c>
      <c r="B1362" s="131">
        <v>403</v>
      </c>
      <c r="C1362" s="132">
        <v>5635</v>
      </c>
      <c r="D1362" s="133">
        <v>11970</v>
      </c>
      <c r="E1362" s="131">
        <v>116</v>
      </c>
      <c r="F1362" s="132">
        <v>1961</v>
      </c>
      <c r="G1362" s="133">
        <v>4454</v>
      </c>
      <c r="H1362" s="131">
        <v>285</v>
      </c>
      <c r="I1362" s="132">
        <v>3533</v>
      </c>
      <c r="J1362" s="133">
        <v>7292</v>
      </c>
      <c r="K1362" s="132"/>
      <c r="L1362" s="132"/>
      <c r="M1362" s="133"/>
      <c r="N1362" s="134"/>
    </row>
    <row r="1363" spans="1:14" x14ac:dyDescent="0.3">
      <c r="A1363" s="141" t="s">
        <v>161</v>
      </c>
      <c r="B1363" s="135">
        <v>1.79</v>
      </c>
      <c r="C1363" s="136">
        <v>1.48</v>
      </c>
      <c r="D1363" s="137">
        <v>1.46</v>
      </c>
      <c r="E1363" s="135">
        <v>2.2200000000000002</v>
      </c>
      <c r="F1363" s="136">
        <v>1.72</v>
      </c>
      <c r="G1363" s="137">
        <v>1.71</v>
      </c>
      <c r="H1363" s="135">
        <v>1.61</v>
      </c>
      <c r="I1363" s="136">
        <v>1.36</v>
      </c>
      <c r="J1363" s="137">
        <v>1.33</v>
      </c>
      <c r="K1363" s="136"/>
      <c r="L1363" s="136"/>
      <c r="M1363" s="137"/>
      <c r="N1363" s="309"/>
    </row>
    <row r="1364" spans="1:14" x14ac:dyDescent="0.3">
      <c r="A1364" s="141" t="s">
        <v>35</v>
      </c>
      <c r="B1364" s="135">
        <v>0.82</v>
      </c>
      <c r="C1364" s="136">
        <v>0.73</v>
      </c>
      <c r="D1364" s="137">
        <v>0.72</v>
      </c>
      <c r="E1364" s="135">
        <v>0.86</v>
      </c>
      <c r="F1364" s="136">
        <v>0.83</v>
      </c>
      <c r="G1364" s="137">
        <v>0.82</v>
      </c>
      <c r="H1364" s="135">
        <v>0.74</v>
      </c>
      <c r="I1364" s="136">
        <v>0.64</v>
      </c>
      <c r="J1364" s="137">
        <v>0.61</v>
      </c>
      <c r="K1364" s="136"/>
      <c r="L1364" s="136"/>
      <c r="M1364" s="137"/>
      <c r="N1364" s="309"/>
    </row>
    <row r="1365" spans="1:14" x14ac:dyDescent="0.3">
      <c r="A1365" s="141" t="s">
        <v>163</v>
      </c>
      <c r="B1365" s="135" t="s">
        <v>197</v>
      </c>
      <c r="C1365" s="136" t="s">
        <v>199</v>
      </c>
      <c r="D1365" s="137" t="s">
        <v>199</v>
      </c>
      <c r="E1365" s="135" t="s">
        <v>197</v>
      </c>
      <c r="F1365" s="136" t="s">
        <v>199</v>
      </c>
      <c r="G1365" s="137" t="s">
        <v>199</v>
      </c>
      <c r="H1365" s="135" t="s">
        <v>197</v>
      </c>
      <c r="I1365" s="136" t="s">
        <v>199</v>
      </c>
      <c r="J1365" s="137" t="s">
        <v>199</v>
      </c>
      <c r="K1365" s="136"/>
      <c r="L1365" s="136"/>
      <c r="M1365" s="137"/>
      <c r="N1365" s="309"/>
    </row>
    <row r="1366" spans="1:14" x14ac:dyDescent="0.3">
      <c r="A1366" s="142" t="s">
        <v>36</v>
      </c>
      <c r="B1366" s="138" t="s">
        <v>197</v>
      </c>
      <c r="C1366" s="139">
        <v>0.42465753424657543</v>
      </c>
      <c r="D1366" s="140">
        <v>0.45833333333333343</v>
      </c>
      <c r="E1366" s="138" t="s">
        <v>197</v>
      </c>
      <c r="F1366" s="139">
        <v>0.60240963855421714</v>
      </c>
      <c r="G1366" s="140">
        <v>0.62195121951219545</v>
      </c>
      <c r="H1366" s="138" t="s">
        <v>197</v>
      </c>
      <c r="I1366" s="139">
        <v>0.390625</v>
      </c>
      <c r="J1366" s="140">
        <v>0.45901639344262302</v>
      </c>
      <c r="K1366" s="139"/>
      <c r="L1366" s="139"/>
      <c r="M1366" s="140"/>
      <c r="N1366" s="310"/>
    </row>
    <row r="1367" spans="1:14" ht="26" x14ac:dyDescent="0.3">
      <c r="A1367" s="190" t="s">
        <v>806</v>
      </c>
      <c r="B1367" s="181">
        <v>7.1999999999999995E-2</v>
      </c>
      <c r="C1367" s="182">
        <v>0.03</v>
      </c>
      <c r="D1367" s="183">
        <v>2.9000000000000001E-2</v>
      </c>
      <c r="E1367" s="181">
        <v>0.14699999999999999</v>
      </c>
      <c r="F1367" s="182">
        <v>4.9000000000000002E-2</v>
      </c>
      <c r="G1367" s="183">
        <v>4.9000000000000002E-2</v>
      </c>
      <c r="H1367" s="181">
        <v>4.2000000000000003E-2</v>
      </c>
      <c r="I1367" s="182">
        <v>2.1000000000000001E-2</v>
      </c>
      <c r="J1367" s="183">
        <v>1.7000000000000001E-2</v>
      </c>
      <c r="K1367" s="182"/>
      <c r="L1367" s="182"/>
      <c r="M1367" s="183"/>
      <c r="N1367" s="309"/>
    </row>
    <row r="1368" spans="1:14" x14ac:dyDescent="0.3">
      <c r="A1368" s="184" t="s">
        <v>523</v>
      </c>
      <c r="B1368" s="181">
        <v>0.23400000000000001</v>
      </c>
      <c r="C1368" s="182">
        <v>0.11799999999999999</v>
      </c>
      <c r="D1368" s="183">
        <v>0.11899999999999999</v>
      </c>
      <c r="E1368" s="181">
        <v>0.29299999999999998</v>
      </c>
      <c r="F1368" s="182">
        <v>0.18</v>
      </c>
      <c r="G1368" s="183">
        <v>0.17899999999999999</v>
      </c>
      <c r="H1368" s="181">
        <v>0.21099999999999999</v>
      </c>
      <c r="I1368" s="182">
        <v>8.8999999999999996E-2</v>
      </c>
      <c r="J1368" s="183">
        <v>8.5999999999999993E-2</v>
      </c>
      <c r="K1368" s="182"/>
      <c r="L1368" s="182"/>
      <c r="M1368" s="183"/>
      <c r="N1368" s="309"/>
    </row>
    <row r="1369" spans="1:14" x14ac:dyDescent="0.3">
      <c r="A1369" s="184" t="s">
        <v>524</v>
      </c>
      <c r="B1369" s="181">
        <v>0.308</v>
      </c>
      <c r="C1369" s="182">
        <v>0.26300000000000001</v>
      </c>
      <c r="D1369" s="183">
        <v>0.27</v>
      </c>
      <c r="E1369" s="181">
        <v>0.31</v>
      </c>
      <c r="F1369" s="182">
        <v>0.313</v>
      </c>
      <c r="G1369" s="183">
        <v>0.33800000000000002</v>
      </c>
      <c r="H1369" s="181">
        <v>0.30599999999999999</v>
      </c>
      <c r="I1369" s="182">
        <v>0.24199999999999999</v>
      </c>
      <c r="J1369" s="183">
        <v>0.23400000000000001</v>
      </c>
      <c r="K1369" s="182"/>
      <c r="L1369" s="182"/>
      <c r="M1369" s="183"/>
      <c r="N1369" s="309"/>
    </row>
    <row r="1370" spans="1:14" x14ac:dyDescent="0.3">
      <c r="A1370" s="184" t="s">
        <v>522</v>
      </c>
      <c r="B1370" s="181">
        <v>0.38600000000000001</v>
      </c>
      <c r="C1370" s="182">
        <v>0.58899999999999997</v>
      </c>
      <c r="D1370" s="183">
        <v>0.58199999999999996</v>
      </c>
      <c r="E1370" s="181">
        <v>0.25</v>
      </c>
      <c r="F1370" s="182">
        <v>0.45800000000000002</v>
      </c>
      <c r="G1370" s="183">
        <v>0.433</v>
      </c>
      <c r="H1370" s="181">
        <v>0.44</v>
      </c>
      <c r="I1370" s="182">
        <v>0.64800000000000002</v>
      </c>
      <c r="J1370" s="183">
        <v>0.66200000000000003</v>
      </c>
      <c r="K1370" s="182"/>
      <c r="L1370" s="182"/>
      <c r="M1370" s="183"/>
      <c r="N1370" s="309"/>
    </row>
    <row r="1371" spans="1:14" x14ac:dyDescent="0.3">
      <c r="A1371" s="130" t="s">
        <v>194</v>
      </c>
      <c r="B1371" s="131">
        <v>402</v>
      </c>
      <c r="C1371" s="132">
        <v>5625</v>
      </c>
      <c r="D1371" s="133">
        <v>11945</v>
      </c>
      <c r="E1371" s="131">
        <v>116</v>
      </c>
      <c r="F1371" s="132">
        <v>1956</v>
      </c>
      <c r="G1371" s="133">
        <v>4441</v>
      </c>
      <c r="H1371" s="131">
        <v>284</v>
      </c>
      <c r="I1371" s="132">
        <v>3528</v>
      </c>
      <c r="J1371" s="133">
        <v>7280</v>
      </c>
      <c r="K1371" s="132"/>
      <c r="L1371" s="132"/>
      <c r="M1371" s="133"/>
      <c r="N1371" s="134"/>
    </row>
    <row r="1372" spans="1:14" x14ac:dyDescent="0.3">
      <c r="A1372" s="141" t="s">
        <v>161</v>
      </c>
      <c r="B1372" s="135">
        <v>1.99</v>
      </c>
      <c r="C1372" s="136">
        <v>1.59</v>
      </c>
      <c r="D1372" s="137">
        <v>1.6</v>
      </c>
      <c r="E1372" s="135">
        <v>2.34</v>
      </c>
      <c r="F1372" s="136">
        <v>1.82</v>
      </c>
      <c r="G1372" s="137">
        <v>1.84</v>
      </c>
      <c r="H1372" s="135">
        <v>1.86</v>
      </c>
      <c r="I1372" s="136">
        <v>1.48</v>
      </c>
      <c r="J1372" s="137">
        <v>1.46</v>
      </c>
      <c r="K1372" s="136"/>
      <c r="L1372" s="136"/>
      <c r="M1372" s="137"/>
      <c r="N1372" s="309"/>
    </row>
    <row r="1373" spans="1:14" x14ac:dyDescent="0.3">
      <c r="A1373" s="141" t="s">
        <v>35</v>
      </c>
      <c r="B1373" s="135">
        <v>0.95</v>
      </c>
      <c r="C1373" s="136">
        <v>0.81</v>
      </c>
      <c r="D1373" s="137">
        <v>0.81</v>
      </c>
      <c r="E1373" s="135">
        <v>1.01</v>
      </c>
      <c r="F1373" s="136">
        <v>0.89</v>
      </c>
      <c r="G1373" s="137">
        <v>0.89</v>
      </c>
      <c r="H1373" s="135">
        <v>0.9</v>
      </c>
      <c r="I1373" s="136">
        <v>0.74</v>
      </c>
      <c r="J1373" s="137">
        <v>0.72</v>
      </c>
      <c r="K1373" s="136"/>
      <c r="L1373" s="136"/>
      <c r="M1373" s="137"/>
      <c r="N1373" s="309"/>
    </row>
    <row r="1374" spans="1:14" x14ac:dyDescent="0.3">
      <c r="A1374" s="141" t="s">
        <v>163</v>
      </c>
      <c r="B1374" s="135" t="s">
        <v>197</v>
      </c>
      <c r="C1374" s="136" t="s">
        <v>199</v>
      </c>
      <c r="D1374" s="137" t="s">
        <v>199</v>
      </c>
      <c r="E1374" s="135" t="s">
        <v>197</v>
      </c>
      <c r="F1374" s="136" t="s">
        <v>199</v>
      </c>
      <c r="G1374" s="137" t="s">
        <v>199</v>
      </c>
      <c r="H1374" s="135" t="s">
        <v>197</v>
      </c>
      <c r="I1374" s="136" t="s">
        <v>199</v>
      </c>
      <c r="J1374" s="137" t="s">
        <v>199</v>
      </c>
      <c r="K1374" s="136"/>
      <c r="L1374" s="136"/>
      <c r="M1374" s="137"/>
      <c r="N1374" s="309"/>
    </row>
    <row r="1375" spans="1:14" x14ac:dyDescent="0.3">
      <c r="A1375" s="142" t="s">
        <v>36</v>
      </c>
      <c r="B1375" s="138" t="s">
        <v>197</v>
      </c>
      <c r="C1375" s="139">
        <v>0.49382716049382702</v>
      </c>
      <c r="D1375" s="140">
        <v>0.48148148148148134</v>
      </c>
      <c r="E1375" s="138" t="s">
        <v>197</v>
      </c>
      <c r="F1375" s="139">
        <v>0.58426966292134808</v>
      </c>
      <c r="G1375" s="140">
        <v>0.56179775280898847</v>
      </c>
      <c r="H1375" s="138" t="s">
        <v>197</v>
      </c>
      <c r="I1375" s="139">
        <v>0.51351351351351371</v>
      </c>
      <c r="J1375" s="140">
        <v>0.5555555555555558</v>
      </c>
      <c r="K1375" s="139"/>
      <c r="L1375" s="139"/>
      <c r="M1375" s="140"/>
      <c r="N1375" s="310"/>
    </row>
    <row r="1376" spans="1:14" ht="65" x14ac:dyDescent="0.3">
      <c r="A1376" s="190" t="s">
        <v>1144</v>
      </c>
      <c r="B1376" s="181">
        <v>4.4999999999999998E-2</v>
      </c>
      <c r="C1376" s="182">
        <v>8.4000000000000005E-2</v>
      </c>
      <c r="D1376" s="183">
        <v>7.8E-2</v>
      </c>
      <c r="E1376" s="181">
        <v>5.1999999999999998E-2</v>
      </c>
      <c r="F1376" s="182">
        <v>7.5999999999999998E-2</v>
      </c>
      <c r="G1376" s="183">
        <v>7.5999999999999998E-2</v>
      </c>
      <c r="H1376" s="181">
        <v>3.9E-2</v>
      </c>
      <c r="I1376" s="182">
        <v>8.2000000000000003E-2</v>
      </c>
      <c r="J1376" s="183">
        <v>7.5999999999999998E-2</v>
      </c>
      <c r="K1376" s="182"/>
      <c r="L1376" s="182"/>
      <c r="M1376" s="183"/>
      <c r="N1376" s="309"/>
    </row>
    <row r="1377" spans="1:14" x14ac:dyDescent="0.3">
      <c r="A1377" s="184" t="s">
        <v>523</v>
      </c>
      <c r="B1377" s="181">
        <v>0.38500000000000001</v>
      </c>
      <c r="C1377" s="182">
        <v>0.49099999999999999</v>
      </c>
      <c r="D1377" s="183">
        <v>0.48499999999999999</v>
      </c>
      <c r="E1377" s="181">
        <v>0.41699999999999998</v>
      </c>
      <c r="F1377" s="182">
        <v>0.46800000000000003</v>
      </c>
      <c r="G1377" s="183">
        <v>0.45400000000000001</v>
      </c>
      <c r="H1377" s="181">
        <v>0.375</v>
      </c>
      <c r="I1377" s="182">
        <v>0.5</v>
      </c>
      <c r="J1377" s="183">
        <v>0.501</v>
      </c>
      <c r="K1377" s="182"/>
      <c r="L1377" s="182"/>
      <c r="M1377" s="183"/>
      <c r="N1377" s="309"/>
    </row>
    <row r="1378" spans="1:14" x14ac:dyDescent="0.3">
      <c r="A1378" s="184" t="s">
        <v>524</v>
      </c>
      <c r="B1378" s="181">
        <v>0.438</v>
      </c>
      <c r="C1378" s="182">
        <v>0.33200000000000002</v>
      </c>
      <c r="D1378" s="183">
        <v>0.33800000000000002</v>
      </c>
      <c r="E1378" s="181">
        <v>0.41699999999999998</v>
      </c>
      <c r="F1378" s="182">
        <v>0.34300000000000003</v>
      </c>
      <c r="G1378" s="183">
        <v>0.35399999999999998</v>
      </c>
      <c r="H1378" s="181">
        <v>0.44900000000000001</v>
      </c>
      <c r="I1378" s="182">
        <v>0.33300000000000002</v>
      </c>
      <c r="J1378" s="183">
        <v>0.33300000000000002</v>
      </c>
      <c r="K1378" s="182"/>
      <c r="L1378" s="182"/>
      <c r="M1378" s="183"/>
      <c r="N1378" s="309"/>
    </row>
    <row r="1379" spans="1:14" x14ac:dyDescent="0.3">
      <c r="A1379" s="184" t="s">
        <v>522</v>
      </c>
      <c r="B1379" s="181">
        <v>0.13300000000000001</v>
      </c>
      <c r="C1379" s="182">
        <v>9.2999999999999999E-2</v>
      </c>
      <c r="D1379" s="183">
        <v>9.9000000000000005E-2</v>
      </c>
      <c r="E1379" s="181">
        <v>0.113</v>
      </c>
      <c r="F1379" s="182">
        <v>0.113</v>
      </c>
      <c r="G1379" s="183">
        <v>0.11700000000000001</v>
      </c>
      <c r="H1379" s="181">
        <v>0.13800000000000001</v>
      </c>
      <c r="I1379" s="182">
        <v>8.5000000000000006E-2</v>
      </c>
      <c r="J1379" s="183">
        <v>0.09</v>
      </c>
      <c r="K1379" s="182"/>
      <c r="L1379" s="182"/>
      <c r="M1379" s="183"/>
      <c r="N1379" s="309"/>
    </row>
    <row r="1380" spans="1:14" x14ac:dyDescent="0.3">
      <c r="A1380" s="130" t="s">
        <v>194</v>
      </c>
      <c r="B1380" s="131">
        <v>400</v>
      </c>
      <c r="C1380" s="132">
        <v>5622</v>
      </c>
      <c r="D1380" s="133">
        <v>11930</v>
      </c>
      <c r="E1380" s="131">
        <v>115</v>
      </c>
      <c r="F1380" s="132">
        <v>1956</v>
      </c>
      <c r="G1380" s="133">
        <v>4438</v>
      </c>
      <c r="H1380" s="131">
        <v>283</v>
      </c>
      <c r="I1380" s="132">
        <v>3525</v>
      </c>
      <c r="J1380" s="133">
        <v>7268</v>
      </c>
      <c r="K1380" s="132"/>
      <c r="L1380" s="132"/>
      <c r="M1380" s="133"/>
      <c r="N1380" s="134"/>
    </row>
    <row r="1381" spans="1:14" x14ac:dyDescent="0.3">
      <c r="A1381" s="141" t="s">
        <v>161</v>
      </c>
      <c r="B1381" s="135">
        <v>2.34</v>
      </c>
      <c r="C1381" s="136">
        <v>2.57</v>
      </c>
      <c r="D1381" s="137">
        <v>2.54</v>
      </c>
      <c r="E1381" s="135">
        <v>2.41</v>
      </c>
      <c r="F1381" s="136">
        <v>2.5099999999999998</v>
      </c>
      <c r="G1381" s="137">
        <v>2.4900000000000002</v>
      </c>
      <c r="H1381" s="135">
        <v>2.31</v>
      </c>
      <c r="I1381" s="136">
        <v>2.58</v>
      </c>
      <c r="J1381" s="137">
        <v>2.56</v>
      </c>
      <c r="K1381" s="136"/>
      <c r="L1381" s="136"/>
      <c r="M1381" s="137"/>
      <c r="N1381" s="309"/>
    </row>
    <row r="1382" spans="1:14" x14ac:dyDescent="0.3">
      <c r="A1382" s="141" t="s">
        <v>35</v>
      </c>
      <c r="B1382" s="135">
        <v>0.76</v>
      </c>
      <c r="C1382" s="136">
        <v>0.77</v>
      </c>
      <c r="D1382" s="137">
        <v>0.78</v>
      </c>
      <c r="E1382" s="135">
        <v>0.76</v>
      </c>
      <c r="F1382" s="136">
        <v>0.79</v>
      </c>
      <c r="G1382" s="137">
        <v>0.8</v>
      </c>
      <c r="H1382" s="135">
        <v>0.76</v>
      </c>
      <c r="I1382" s="136">
        <v>0.76</v>
      </c>
      <c r="J1382" s="137">
        <v>0.76</v>
      </c>
      <c r="K1382" s="136"/>
      <c r="L1382" s="136"/>
      <c r="M1382" s="137"/>
      <c r="N1382" s="309"/>
    </row>
    <row r="1383" spans="1:14" x14ac:dyDescent="0.3">
      <c r="A1383" s="141" t="s">
        <v>163</v>
      </c>
      <c r="B1383" s="135" t="s">
        <v>197</v>
      </c>
      <c r="C1383" s="136" t="s">
        <v>199</v>
      </c>
      <c r="D1383" s="137" t="s">
        <v>199</v>
      </c>
      <c r="E1383" s="135" t="s">
        <v>197</v>
      </c>
      <c r="F1383" s="136" t="s">
        <v>200</v>
      </c>
      <c r="G1383" s="137" t="s">
        <v>200</v>
      </c>
      <c r="H1383" s="135" t="s">
        <v>197</v>
      </c>
      <c r="I1383" s="136" t="s">
        <v>199</v>
      </c>
      <c r="J1383" s="137" t="s">
        <v>199</v>
      </c>
      <c r="K1383" s="136"/>
      <c r="L1383" s="136"/>
      <c r="M1383" s="137"/>
      <c r="N1383" s="309"/>
    </row>
    <row r="1384" spans="1:14" x14ac:dyDescent="0.3">
      <c r="A1384" s="142" t="s">
        <v>36</v>
      </c>
      <c r="B1384" s="138" t="s">
        <v>197</v>
      </c>
      <c r="C1384" s="139">
        <v>-0.29870129870129869</v>
      </c>
      <c r="D1384" s="140">
        <v>-0.25641025641025661</v>
      </c>
      <c r="E1384" s="138" t="s">
        <v>197</v>
      </c>
      <c r="F1384" s="139">
        <v>-0.12658227848101219</v>
      </c>
      <c r="G1384" s="140">
        <v>-0.10000000000000009</v>
      </c>
      <c r="H1384" s="138" t="s">
        <v>197</v>
      </c>
      <c r="I1384" s="139">
        <v>-0.35526315789473684</v>
      </c>
      <c r="J1384" s="140">
        <v>-0.32894736842105265</v>
      </c>
      <c r="K1384" s="139"/>
      <c r="L1384" s="139"/>
      <c r="M1384" s="140"/>
      <c r="N1384" s="310"/>
    </row>
    <row r="1385" spans="1:14" ht="26" x14ac:dyDescent="0.3">
      <c r="A1385" s="190" t="s">
        <v>807</v>
      </c>
      <c r="B1385" s="181">
        <v>0.36499999999999999</v>
      </c>
      <c r="C1385" s="182">
        <v>0.214</v>
      </c>
      <c r="D1385" s="183">
        <v>0.20300000000000001</v>
      </c>
      <c r="E1385" s="181">
        <v>0.47799999999999998</v>
      </c>
      <c r="F1385" s="182">
        <v>0.29399999999999998</v>
      </c>
      <c r="G1385" s="183">
        <v>0.3</v>
      </c>
      <c r="H1385" s="181">
        <v>0.318</v>
      </c>
      <c r="I1385" s="182">
        <v>0.17699999999999999</v>
      </c>
      <c r="J1385" s="183">
        <v>0.14899999999999999</v>
      </c>
      <c r="K1385" s="182"/>
      <c r="L1385" s="182"/>
      <c r="M1385" s="183"/>
      <c r="N1385" s="309"/>
    </row>
    <row r="1386" spans="1:14" x14ac:dyDescent="0.3">
      <c r="A1386" s="184" t="s">
        <v>523</v>
      </c>
      <c r="B1386" s="181">
        <v>0.36299999999999999</v>
      </c>
      <c r="C1386" s="182">
        <v>0.35099999999999998</v>
      </c>
      <c r="D1386" s="183">
        <v>0.34300000000000003</v>
      </c>
      <c r="E1386" s="181">
        <v>0.313</v>
      </c>
      <c r="F1386" s="182">
        <v>0.377</v>
      </c>
      <c r="G1386" s="183">
        <v>0.378</v>
      </c>
      <c r="H1386" s="181">
        <v>0.38200000000000001</v>
      </c>
      <c r="I1386" s="182">
        <v>0.34599999999999997</v>
      </c>
      <c r="J1386" s="183">
        <v>0.32900000000000001</v>
      </c>
      <c r="K1386" s="182"/>
      <c r="L1386" s="182"/>
      <c r="M1386" s="183"/>
      <c r="N1386" s="309"/>
    </row>
    <row r="1387" spans="1:14" x14ac:dyDescent="0.3">
      <c r="A1387" s="184" t="s">
        <v>524</v>
      </c>
      <c r="B1387" s="181">
        <v>0.21299999999999999</v>
      </c>
      <c r="C1387" s="182">
        <v>0.29099999999999998</v>
      </c>
      <c r="D1387" s="183">
        <v>0.30399999999999999</v>
      </c>
      <c r="E1387" s="181">
        <v>0.17399999999999999</v>
      </c>
      <c r="F1387" s="182">
        <v>0.224</v>
      </c>
      <c r="G1387" s="183">
        <v>0.221</v>
      </c>
      <c r="H1387" s="181">
        <v>0.23</v>
      </c>
      <c r="I1387" s="182">
        <v>0.32400000000000001</v>
      </c>
      <c r="J1387" s="183">
        <v>0.35299999999999998</v>
      </c>
      <c r="K1387" s="182"/>
      <c r="L1387" s="182"/>
      <c r="M1387" s="183"/>
      <c r="N1387" s="309"/>
    </row>
    <row r="1388" spans="1:14" x14ac:dyDescent="0.3">
      <c r="A1388" s="184" t="s">
        <v>522</v>
      </c>
      <c r="B1388" s="181">
        <v>0.06</v>
      </c>
      <c r="C1388" s="182">
        <v>0.14299999999999999</v>
      </c>
      <c r="D1388" s="183">
        <v>0.15</v>
      </c>
      <c r="E1388" s="181">
        <v>3.5000000000000003E-2</v>
      </c>
      <c r="F1388" s="182">
        <v>0.104</v>
      </c>
      <c r="G1388" s="183">
        <v>0.10199999999999999</v>
      </c>
      <c r="H1388" s="181">
        <v>7.0999999999999994E-2</v>
      </c>
      <c r="I1388" s="182">
        <v>0.153</v>
      </c>
      <c r="J1388" s="183">
        <v>0.16900000000000001</v>
      </c>
      <c r="K1388" s="182"/>
      <c r="L1388" s="182"/>
      <c r="M1388" s="183"/>
      <c r="N1388" s="309"/>
    </row>
    <row r="1389" spans="1:14" x14ac:dyDescent="0.3">
      <c r="A1389" s="130" t="s">
        <v>194</v>
      </c>
      <c r="B1389" s="131">
        <v>400</v>
      </c>
      <c r="C1389" s="132">
        <v>5626</v>
      </c>
      <c r="D1389" s="133">
        <v>11949</v>
      </c>
      <c r="E1389" s="131">
        <v>115</v>
      </c>
      <c r="F1389" s="132">
        <v>1957</v>
      </c>
      <c r="G1389" s="133">
        <v>4445</v>
      </c>
      <c r="H1389" s="131">
        <v>283</v>
      </c>
      <c r="I1389" s="132">
        <v>3528</v>
      </c>
      <c r="J1389" s="133">
        <v>7280</v>
      </c>
      <c r="K1389" s="132"/>
      <c r="L1389" s="132"/>
      <c r="M1389" s="133"/>
      <c r="N1389" s="134"/>
    </row>
    <row r="1390" spans="1:14" x14ac:dyDescent="0.3">
      <c r="A1390" s="141" t="s">
        <v>161</v>
      </c>
      <c r="B1390" s="135">
        <v>3.03</v>
      </c>
      <c r="C1390" s="136">
        <v>2.64</v>
      </c>
      <c r="D1390" s="137">
        <v>2.6</v>
      </c>
      <c r="E1390" s="135">
        <v>3.23</v>
      </c>
      <c r="F1390" s="136">
        <v>2.86</v>
      </c>
      <c r="G1390" s="137">
        <v>2.88</v>
      </c>
      <c r="H1390" s="135">
        <v>2.95</v>
      </c>
      <c r="I1390" s="136">
        <v>2.5499999999999998</v>
      </c>
      <c r="J1390" s="137">
        <v>2.46</v>
      </c>
      <c r="K1390" s="136"/>
      <c r="L1390" s="136"/>
      <c r="M1390" s="137"/>
      <c r="N1390" s="309"/>
    </row>
    <row r="1391" spans="1:14" x14ac:dyDescent="0.3">
      <c r="A1391" s="141" t="s">
        <v>35</v>
      </c>
      <c r="B1391" s="135">
        <v>0.9</v>
      </c>
      <c r="C1391" s="136">
        <v>0.97</v>
      </c>
      <c r="D1391" s="137">
        <v>0.97</v>
      </c>
      <c r="E1391" s="135">
        <v>0.86</v>
      </c>
      <c r="F1391" s="136">
        <v>0.96</v>
      </c>
      <c r="G1391" s="137">
        <v>0.96</v>
      </c>
      <c r="H1391" s="135">
        <v>0.91</v>
      </c>
      <c r="I1391" s="136">
        <v>0.95</v>
      </c>
      <c r="J1391" s="137">
        <v>0.94</v>
      </c>
      <c r="K1391" s="136"/>
      <c r="L1391" s="136"/>
      <c r="M1391" s="137"/>
      <c r="N1391" s="309"/>
    </row>
    <row r="1392" spans="1:14" x14ac:dyDescent="0.3">
      <c r="A1392" s="141" t="s">
        <v>163</v>
      </c>
      <c r="B1392" s="135" t="s">
        <v>197</v>
      </c>
      <c r="C1392" s="136" t="s">
        <v>199</v>
      </c>
      <c r="D1392" s="137" t="s">
        <v>199</v>
      </c>
      <c r="E1392" s="135" t="s">
        <v>197</v>
      </c>
      <c r="F1392" s="136" t="s">
        <v>199</v>
      </c>
      <c r="G1392" s="137" t="s">
        <v>199</v>
      </c>
      <c r="H1392" s="135" t="s">
        <v>197</v>
      </c>
      <c r="I1392" s="136" t="s">
        <v>199</v>
      </c>
      <c r="J1392" s="137" t="s">
        <v>199</v>
      </c>
      <c r="K1392" s="136"/>
      <c r="L1392" s="136"/>
      <c r="M1392" s="137"/>
      <c r="N1392" s="309"/>
    </row>
    <row r="1393" spans="1:14" x14ac:dyDescent="0.3">
      <c r="A1393" s="142" t="s">
        <v>36</v>
      </c>
      <c r="B1393" s="138" t="s">
        <v>197</v>
      </c>
      <c r="C1393" s="139">
        <v>0.40206185567010277</v>
      </c>
      <c r="D1393" s="140">
        <v>0.44329896907216465</v>
      </c>
      <c r="E1393" s="138" t="s">
        <v>197</v>
      </c>
      <c r="F1393" s="139">
        <v>0.3854166666666668</v>
      </c>
      <c r="G1393" s="140">
        <v>0.36458333333333343</v>
      </c>
      <c r="H1393" s="138" t="s">
        <v>197</v>
      </c>
      <c r="I1393" s="139">
        <v>0.42105263157894779</v>
      </c>
      <c r="J1393" s="140">
        <v>0.5212765957446811</v>
      </c>
      <c r="K1393" s="139"/>
      <c r="L1393" s="139"/>
      <c r="M1393" s="140"/>
      <c r="N1393" s="310"/>
    </row>
    <row r="1394" spans="1:14" ht="39" x14ac:dyDescent="0.3">
      <c r="A1394" s="190" t="s">
        <v>705</v>
      </c>
      <c r="B1394" s="181">
        <v>0.47499999999999998</v>
      </c>
      <c r="C1394" s="182">
        <v>0.61599999999999999</v>
      </c>
      <c r="D1394" s="183">
        <v>0.60799999999999998</v>
      </c>
      <c r="E1394" s="181">
        <v>0.4</v>
      </c>
      <c r="F1394" s="182">
        <v>0.56299999999999994</v>
      </c>
      <c r="G1394" s="183">
        <v>0.54500000000000004</v>
      </c>
      <c r="H1394" s="181">
        <v>0.505</v>
      </c>
      <c r="I1394" s="182">
        <v>0.63300000000000001</v>
      </c>
      <c r="J1394" s="183">
        <v>0.63800000000000001</v>
      </c>
      <c r="K1394" s="182"/>
      <c r="L1394" s="182"/>
      <c r="M1394" s="183"/>
      <c r="N1394" s="309"/>
    </row>
    <row r="1395" spans="1:14" x14ac:dyDescent="0.3">
      <c r="A1395" s="184" t="s">
        <v>523</v>
      </c>
      <c r="B1395" s="181">
        <v>0.375</v>
      </c>
      <c r="C1395" s="182">
        <v>0.315</v>
      </c>
      <c r="D1395" s="183">
        <v>0.32400000000000001</v>
      </c>
      <c r="E1395" s="181">
        <v>0.42599999999999999</v>
      </c>
      <c r="F1395" s="182">
        <v>0.35199999999999998</v>
      </c>
      <c r="G1395" s="183">
        <v>0.36799999999999999</v>
      </c>
      <c r="H1395" s="181">
        <v>0.35299999999999998</v>
      </c>
      <c r="I1395" s="182">
        <v>0.30399999999999999</v>
      </c>
      <c r="J1395" s="183">
        <v>0.30399999999999999</v>
      </c>
      <c r="K1395" s="182"/>
      <c r="L1395" s="182"/>
      <c r="M1395" s="183"/>
      <c r="N1395" s="309"/>
    </row>
    <row r="1396" spans="1:14" x14ac:dyDescent="0.3">
      <c r="A1396" s="184" t="s">
        <v>524</v>
      </c>
      <c r="B1396" s="181">
        <v>0.13</v>
      </c>
      <c r="C1396" s="182">
        <v>5.6000000000000001E-2</v>
      </c>
      <c r="D1396" s="183">
        <v>5.5E-2</v>
      </c>
      <c r="E1396" s="181">
        <v>0.14799999999999999</v>
      </c>
      <c r="F1396" s="182">
        <v>6.9000000000000006E-2</v>
      </c>
      <c r="G1396" s="183">
        <v>6.9000000000000006E-2</v>
      </c>
      <c r="H1396" s="181">
        <v>0.124</v>
      </c>
      <c r="I1396" s="182">
        <v>5.0999999999999997E-2</v>
      </c>
      <c r="J1396" s="183">
        <v>4.7E-2</v>
      </c>
      <c r="K1396" s="182"/>
      <c r="L1396" s="182"/>
      <c r="M1396" s="183"/>
      <c r="N1396" s="309"/>
    </row>
    <row r="1397" spans="1:14" x14ac:dyDescent="0.3">
      <c r="A1397" s="184" t="s">
        <v>522</v>
      </c>
      <c r="B1397" s="181">
        <v>0.02</v>
      </c>
      <c r="C1397" s="182">
        <v>1.2999999999999999E-2</v>
      </c>
      <c r="D1397" s="183">
        <v>1.2999999999999999E-2</v>
      </c>
      <c r="E1397" s="181">
        <v>2.5999999999999999E-2</v>
      </c>
      <c r="F1397" s="182">
        <v>1.4999999999999999E-2</v>
      </c>
      <c r="G1397" s="183">
        <v>1.7999999999999999E-2</v>
      </c>
      <c r="H1397" s="181">
        <v>1.7999999999999999E-2</v>
      </c>
      <c r="I1397" s="182">
        <v>1.2E-2</v>
      </c>
      <c r="J1397" s="183">
        <v>1.0999999999999999E-2</v>
      </c>
      <c r="K1397" s="182"/>
      <c r="L1397" s="182"/>
      <c r="M1397" s="183"/>
      <c r="N1397" s="309"/>
    </row>
    <row r="1398" spans="1:14" x14ac:dyDescent="0.3">
      <c r="A1398" s="130" t="s">
        <v>194</v>
      </c>
      <c r="B1398" s="131">
        <v>400</v>
      </c>
      <c r="C1398" s="132">
        <v>5620</v>
      </c>
      <c r="D1398" s="133">
        <v>11938</v>
      </c>
      <c r="E1398" s="131">
        <v>115</v>
      </c>
      <c r="F1398" s="132">
        <v>1955</v>
      </c>
      <c r="G1398" s="133">
        <v>4442</v>
      </c>
      <c r="H1398" s="131">
        <v>283</v>
      </c>
      <c r="I1398" s="132">
        <v>3524</v>
      </c>
      <c r="J1398" s="133">
        <v>7272</v>
      </c>
      <c r="K1398" s="132"/>
      <c r="L1398" s="132"/>
      <c r="M1398" s="133"/>
      <c r="N1398" s="134"/>
    </row>
    <row r="1399" spans="1:14" x14ac:dyDescent="0.3">
      <c r="A1399" s="141" t="s">
        <v>161</v>
      </c>
      <c r="B1399" s="135">
        <v>3.31</v>
      </c>
      <c r="C1399" s="136">
        <v>3.53</v>
      </c>
      <c r="D1399" s="137">
        <v>3.53</v>
      </c>
      <c r="E1399" s="135">
        <v>3.2</v>
      </c>
      <c r="F1399" s="136">
        <v>3.46</v>
      </c>
      <c r="G1399" s="137">
        <v>3.44</v>
      </c>
      <c r="H1399" s="135">
        <v>3.35</v>
      </c>
      <c r="I1399" s="136">
        <v>3.56</v>
      </c>
      <c r="J1399" s="137">
        <v>3.57</v>
      </c>
      <c r="K1399" s="136"/>
      <c r="L1399" s="136"/>
      <c r="M1399" s="137"/>
      <c r="N1399" s="309"/>
    </row>
    <row r="1400" spans="1:14" x14ac:dyDescent="0.3">
      <c r="A1400" s="141" t="s">
        <v>35</v>
      </c>
      <c r="B1400" s="135">
        <v>0.77</v>
      </c>
      <c r="C1400" s="136">
        <v>0.66</v>
      </c>
      <c r="D1400" s="137">
        <v>0.66</v>
      </c>
      <c r="E1400" s="135">
        <v>0.79</v>
      </c>
      <c r="F1400" s="136">
        <v>0.69</v>
      </c>
      <c r="G1400" s="137">
        <v>0.7</v>
      </c>
      <c r="H1400" s="135">
        <v>0.76</v>
      </c>
      <c r="I1400" s="136">
        <v>0.65</v>
      </c>
      <c r="J1400" s="137">
        <v>0.64</v>
      </c>
      <c r="K1400" s="136"/>
      <c r="L1400" s="136"/>
      <c r="M1400" s="137"/>
      <c r="N1400" s="309"/>
    </row>
    <row r="1401" spans="1:14" x14ac:dyDescent="0.3">
      <c r="A1401" s="141" t="s">
        <v>163</v>
      </c>
      <c r="B1401" s="135" t="s">
        <v>197</v>
      </c>
      <c r="C1401" s="136" t="s">
        <v>199</v>
      </c>
      <c r="D1401" s="137" t="s">
        <v>199</v>
      </c>
      <c r="E1401" s="135" t="s">
        <v>197</v>
      </c>
      <c r="F1401" s="136" t="s">
        <v>199</v>
      </c>
      <c r="G1401" s="137" t="s">
        <v>199</v>
      </c>
      <c r="H1401" s="135" t="s">
        <v>197</v>
      </c>
      <c r="I1401" s="136" t="s">
        <v>199</v>
      </c>
      <c r="J1401" s="137" t="s">
        <v>199</v>
      </c>
      <c r="K1401" s="136"/>
      <c r="L1401" s="136"/>
      <c r="M1401" s="137"/>
      <c r="N1401" s="309"/>
    </row>
    <row r="1402" spans="1:14" x14ac:dyDescent="0.3">
      <c r="A1402" s="142" t="s">
        <v>36</v>
      </c>
      <c r="B1402" s="138" t="s">
        <v>197</v>
      </c>
      <c r="C1402" s="139">
        <v>-0.33333333333333293</v>
      </c>
      <c r="D1402" s="140">
        <v>-0.33333333333333293</v>
      </c>
      <c r="E1402" s="138" t="s">
        <v>197</v>
      </c>
      <c r="F1402" s="139">
        <v>-0.37681159420289828</v>
      </c>
      <c r="G1402" s="140">
        <v>-0.34285714285714253</v>
      </c>
      <c r="H1402" s="138" t="s">
        <v>197</v>
      </c>
      <c r="I1402" s="139">
        <v>-0.32307692307692298</v>
      </c>
      <c r="J1402" s="140">
        <v>-0.34374999999999961</v>
      </c>
      <c r="K1402" s="139"/>
      <c r="L1402" s="139"/>
      <c r="M1402" s="140"/>
      <c r="N1402" s="310"/>
    </row>
    <row r="1403" spans="1:14" ht="39" x14ac:dyDescent="0.3">
      <c r="A1403" s="190" t="s">
        <v>808</v>
      </c>
      <c r="B1403" s="181">
        <v>0.745</v>
      </c>
      <c r="C1403" s="182">
        <v>0.71899999999999997</v>
      </c>
      <c r="D1403" s="183">
        <v>0.70499999999999996</v>
      </c>
      <c r="E1403" s="181">
        <v>0.58299999999999996</v>
      </c>
      <c r="F1403" s="182">
        <v>0.62</v>
      </c>
      <c r="G1403" s="183">
        <v>0.623</v>
      </c>
      <c r="H1403" s="181">
        <v>0.81299999999999994</v>
      </c>
      <c r="I1403" s="182">
        <v>0.77200000000000002</v>
      </c>
      <c r="J1403" s="183">
        <v>0.752</v>
      </c>
      <c r="K1403" s="182"/>
      <c r="L1403" s="182"/>
      <c r="M1403" s="183"/>
      <c r="N1403" s="309"/>
    </row>
    <row r="1404" spans="1:14" x14ac:dyDescent="0.3">
      <c r="A1404" s="184" t="s">
        <v>523</v>
      </c>
      <c r="B1404" s="181">
        <v>0.20799999999999999</v>
      </c>
      <c r="C1404" s="182">
        <v>0.215</v>
      </c>
      <c r="D1404" s="183">
        <v>0.223</v>
      </c>
      <c r="E1404" s="181">
        <v>0.32200000000000001</v>
      </c>
      <c r="F1404" s="182">
        <v>0.27900000000000003</v>
      </c>
      <c r="G1404" s="183">
        <v>0.27700000000000002</v>
      </c>
      <c r="H1404" s="181">
        <v>0.159</v>
      </c>
      <c r="I1404" s="182">
        <v>0.18</v>
      </c>
      <c r="J1404" s="183">
        <v>0.193</v>
      </c>
      <c r="K1404" s="182"/>
      <c r="L1404" s="182"/>
      <c r="M1404" s="183"/>
      <c r="N1404" s="309"/>
    </row>
    <row r="1405" spans="1:14" x14ac:dyDescent="0.3">
      <c r="A1405" s="184" t="s">
        <v>524</v>
      </c>
      <c r="B1405" s="181">
        <v>4.4999999999999998E-2</v>
      </c>
      <c r="C1405" s="182">
        <v>5.1999999999999998E-2</v>
      </c>
      <c r="D1405" s="183">
        <v>5.7000000000000002E-2</v>
      </c>
      <c r="E1405" s="181">
        <v>9.6000000000000002E-2</v>
      </c>
      <c r="F1405" s="182">
        <v>8.4000000000000005E-2</v>
      </c>
      <c r="G1405" s="183">
        <v>8.5999999999999993E-2</v>
      </c>
      <c r="H1405" s="181">
        <v>2.5000000000000001E-2</v>
      </c>
      <c r="I1405" s="182">
        <v>3.5000000000000003E-2</v>
      </c>
      <c r="J1405" s="183">
        <v>4.2000000000000003E-2</v>
      </c>
      <c r="K1405" s="182"/>
      <c r="L1405" s="182"/>
      <c r="M1405" s="183"/>
      <c r="N1405" s="309"/>
    </row>
    <row r="1406" spans="1:14" x14ac:dyDescent="0.3">
      <c r="A1406" s="184" t="s">
        <v>522</v>
      </c>
      <c r="B1406" s="181">
        <v>3.0000000000000001E-3</v>
      </c>
      <c r="C1406" s="182">
        <v>1.4E-2</v>
      </c>
      <c r="D1406" s="183">
        <v>1.4E-2</v>
      </c>
      <c r="E1406" s="181">
        <v>0</v>
      </c>
      <c r="F1406" s="182">
        <v>1.7000000000000001E-2</v>
      </c>
      <c r="G1406" s="183">
        <v>1.4999999999999999E-2</v>
      </c>
      <c r="H1406" s="181">
        <v>4.0000000000000001E-3</v>
      </c>
      <c r="I1406" s="182">
        <v>1.2999999999999999E-2</v>
      </c>
      <c r="J1406" s="183">
        <v>1.2999999999999999E-2</v>
      </c>
      <c r="K1406" s="182"/>
      <c r="L1406" s="182"/>
      <c r="M1406" s="183"/>
      <c r="N1406" s="309"/>
    </row>
    <row r="1407" spans="1:14" x14ac:dyDescent="0.3">
      <c r="A1407" s="130" t="s">
        <v>194</v>
      </c>
      <c r="B1407" s="131">
        <v>400</v>
      </c>
      <c r="C1407" s="132">
        <v>5623</v>
      </c>
      <c r="D1407" s="133">
        <v>11935</v>
      </c>
      <c r="E1407" s="131">
        <v>115</v>
      </c>
      <c r="F1407" s="132">
        <v>1956</v>
      </c>
      <c r="G1407" s="133">
        <v>4439</v>
      </c>
      <c r="H1407" s="131">
        <v>283</v>
      </c>
      <c r="I1407" s="132">
        <v>3526</v>
      </c>
      <c r="J1407" s="133">
        <v>7272</v>
      </c>
      <c r="K1407" s="132"/>
      <c r="L1407" s="132"/>
      <c r="M1407" s="133"/>
      <c r="N1407" s="134"/>
    </row>
    <row r="1408" spans="1:14" x14ac:dyDescent="0.3">
      <c r="A1408" s="141" t="s">
        <v>161</v>
      </c>
      <c r="B1408" s="135">
        <v>3.7</v>
      </c>
      <c r="C1408" s="136">
        <v>3.64</v>
      </c>
      <c r="D1408" s="137">
        <v>3.62</v>
      </c>
      <c r="E1408" s="135">
        <v>3.49</v>
      </c>
      <c r="F1408" s="136">
        <v>3.5</v>
      </c>
      <c r="G1408" s="137">
        <v>3.51</v>
      </c>
      <c r="H1408" s="135">
        <v>3.78</v>
      </c>
      <c r="I1408" s="136">
        <v>3.71</v>
      </c>
      <c r="J1408" s="137">
        <v>3.69</v>
      </c>
      <c r="K1408" s="136"/>
      <c r="L1408" s="136"/>
      <c r="M1408" s="137"/>
      <c r="N1408" s="309"/>
    </row>
    <row r="1409" spans="1:14" x14ac:dyDescent="0.3">
      <c r="A1409" s="141" t="s">
        <v>35</v>
      </c>
      <c r="B1409" s="135">
        <v>0.56000000000000005</v>
      </c>
      <c r="C1409" s="136">
        <v>0.65</v>
      </c>
      <c r="D1409" s="137">
        <v>0.66</v>
      </c>
      <c r="E1409" s="135">
        <v>0.67</v>
      </c>
      <c r="F1409" s="136">
        <v>0.72</v>
      </c>
      <c r="G1409" s="137">
        <v>0.72</v>
      </c>
      <c r="H1409" s="135">
        <v>0.49</v>
      </c>
      <c r="I1409" s="136">
        <v>0.59</v>
      </c>
      <c r="J1409" s="137">
        <v>0.61</v>
      </c>
      <c r="K1409" s="136"/>
      <c r="L1409" s="136"/>
      <c r="M1409" s="137"/>
      <c r="N1409" s="309"/>
    </row>
    <row r="1410" spans="1:14" x14ac:dyDescent="0.3">
      <c r="A1410" s="141" t="s">
        <v>163</v>
      </c>
      <c r="B1410" s="135" t="s">
        <v>197</v>
      </c>
      <c r="C1410" s="136" t="s">
        <v>200</v>
      </c>
      <c r="D1410" s="137" t="s">
        <v>198</v>
      </c>
      <c r="E1410" s="135" t="s">
        <v>197</v>
      </c>
      <c r="F1410" s="136" t="s">
        <v>200</v>
      </c>
      <c r="G1410" s="137" t="s">
        <v>200</v>
      </c>
      <c r="H1410" s="135" t="s">
        <v>197</v>
      </c>
      <c r="I1410" s="136" t="s">
        <v>200</v>
      </c>
      <c r="J1410" s="137" t="s">
        <v>198</v>
      </c>
      <c r="K1410" s="136"/>
      <c r="L1410" s="136"/>
      <c r="M1410" s="137"/>
      <c r="N1410" s="309"/>
    </row>
    <row r="1411" spans="1:14" x14ac:dyDescent="0.3">
      <c r="A1411" s="142" t="s">
        <v>36</v>
      </c>
      <c r="B1411" s="138" t="s">
        <v>197</v>
      </c>
      <c r="C1411" s="139">
        <v>9.2307692307692382E-2</v>
      </c>
      <c r="D1411" s="140">
        <v>0.12121212121212131</v>
      </c>
      <c r="E1411" s="138" t="s">
        <v>197</v>
      </c>
      <c r="F1411" s="139">
        <v>-1.3888888888888593E-2</v>
      </c>
      <c r="G1411" s="140">
        <v>-2.7777777777777186E-2</v>
      </c>
      <c r="H1411" s="138" t="s">
        <v>197</v>
      </c>
      <c r="I1411" s="139">
        <v>0.11864406779660991</v>
      </c>
      <c r="J1411" s="140">
        <v>0.14754098360655715</v>
      </c>
      <c r="K1411" s="139"/>
      <c r="L1411" s="139"/>
      <c r="M1411" s="140"/>
      <c r="N1411" s="310"/>
    </row>
    <row r="1412" spans="1:14" ht="52" x14ac:dyDescent="0.3">
      <c r="A1412" s="190" t="s">
        <v>1145</v>
      </c>
      <c r="B1412" s="181">
        <v>0.31</v>
      </c>
      <c r="C1412" s="182">
        <v>0.53100000000000003</v>
      </c>
      <c r="D1412" s="183">
        <v>0.55700000000000005</v>
      </c>
      <c r="E1412" s="181">
        <v>0.14799999999999999</v>
      </c>
      <c r="F1412" s="182">
        <v>0.39300000000000002</v>
      </c>
      <c r="G1412" s="183">
        <v>0.40899999999999997</v>
      </c>
      <c r="H1412" s="181">
        <v>0.375</v>
      </c>
      <c r="I1412" s="182">
        <v>0.59399999999999997</v>
      </c>
      <c r="J1412" s="183">
        <v>0.63600000000000001</v>
      </c>
      <c r="K1412" s="181"/>
      <c r="L1412" s="182"/>
      <c r="M1412" s="183"/>
      <c r="N1412" s="309"/>
    </row>
    <row r="1413" spans="1:14" x14ac:dyDescent="0.3">
      <c r="A1413" s="184" t="s">
        <v>523</v>
      </c>
      <c r="B1413" s="181">
        <v>0.29799999999999999</v>
      </c>
      <c r="C1413" s="182">
        <v>0.22</v>
      </c>
      <c r="D1413" s="183">
        <v>0.218</v>
      </c>
      <c r="E1413" s="181">
        <v>0.33</v>
      </c>
      <c r="F1413" s="182">
        <v>0.30099999999999999</v>
      </c>
      <c r="G1413" s="183">
        <v>0.30299999999999999</v>
      </c>
      <c r="H1413" s="181">
        <v>0.28299999999999997</v>
      </c>
      <c r="I1413" s="182">
        <v>0.182</v>
      </c>
      <c r="J1413" s="183">
        <v>0.17100000000000001</v>
      </c>
      <c r="K1413" s="181"/>
      <c r="L1413" s="182"/>
      <c r="M1413" s="183"/>
      <c r="N1413" s="309"/>
    </row>
    <row r="1414" spans="1:14" x14ac:dyDescent="0.3">
      <c r="A1414" s="184" t="s">
        <v>524</v>
      </c>
      <c r="B1414" s="181">
        <v>0.17299999999999999</v>
      </c>
      <c r="C1414" s="182">
        <v>0.115</v>
      </c>
      <c r="D1414" s="183">
        <v>0.106</v>
      </c>
      <c r="E1414" s="181">
        <v>0.26100000000000001</v>
      </c>
      <c r="F1414" s="182">
        <v>0.161</v>
      </c>
      <c r="G1414" s="183">
        <v>0.14799999999999999</v>
      </c>
      <c r="H1414" s="181">
        <v>0.13800000000000001</v>
      </c>
      <c r="I1414" s="182">
        <v>9.4E-2</v>
      </c>
      <c r="J1414" s="183">
        <v>8.3000000000000004E-2</v>
      </c>
      <c r="K1414" s="181"/>
      <c r="L1414" s="182"/>
      <c r="M1414" s="183"/>
      <c r="N1414" s="309"/>
    </row>
    <row r="1415" spans="1:14" x14ac:dyDescent="0.3">
      <c r="A1415" s="184" t="s">
        <v>522</v>
      </c>
      <c r="B1415" s="181">
        <v>0.22</v>
      </c>
      <c r="C1415" s="182">
        <v>0.13300000000000001</v>
      </c>
      <c r="D1415" s="183">
        <v>0.12</v>
      </c>
      <c r="E1415" s="181">
        <v>0.26100000000000001</v>
      </c>
      <c r="F1415" s="182">
        <v>0.14499999999999999</v>
      </c>
      <c r="G1415" s="183">
        <v>0.14000000000000001</v>
      </c>
      <c r="H1415" s="181">
        <v>0.20499999999999999</v>
      </c>
      <c r="I1415" s="182">
        <v>0.13</v>
      </c>
      <c r="J1415" s="183">
        <v>0.11</v>
      </c>
      <c r="K1415" s="181"/>
      <c r="L1415" s="182"/>
      <c r="M1415" s="183"/>
      <c r="N1415" s="309"/>
    </row>
    <row r="1416" spans="1:14" x14ac:dyDescent="0.3">
      <c r="A1416" s="130" t="s">
        <v>194</v>
      </c>
      <c r="B1416" s="131">
        <v>400</v>
      </c>
      <c r="C1416" s="132">
        <v>5615</v>
      </c>
      <c r="D1416" s="133">
        <v>11927</v>
      </c>
      <c r="E1416" s="131">
        <v>115</v>
      </c>
      <c r="F1416" s="132">
        <v>1953</v>
      </c>
      <c r="G1416" s="133">
        <v>4438</v>
      </c>
      <c r="H1416" s="131">
        <v>283</v>
      </c>
      <c r="I1416" s="132">
        <v>3521</v>
      </c>
      <c r="J1416" s="133">
        <v>7265</v>
      </c>
      <c r="K1416" s="131"/>
      <c r="L1416" s="132"/>
      <c r="M1416" s="133"/>
      <c r="N1416" s="134"/>
    </row>
    <row r="1417" spans="1:14" x14ac:dyDescent="0.3">
      <c r="A1417" s="141" t="s">
        <v>161</v>
      </c>
      <c r="B1417" s="135">
        <v>2.7</v>
      </c>
      <c r="C1417" s="136">
        <v>3.15</v>
      </c>
      <c r="D1417" s="137">
        <v>3.21</v>
      </c>
      <c r="E1417" s="135">
        <v>2.37</v>
      </c>
      <c r="F1417" s="136">
        <v>2.94</v>
      </c>
      <c r="G1417" s="137">
        <v>2.98</v>
      </c>
      <c r="H1417" s="135">
        <v>2.83</v>
      </c>
      <c r="I1417" s="136">
        <v>3.24</v>
      </c>
      <c r="J1417" s="137">
        <v>3.33</v>
      </c>
      <c r="K1417" s="135"/>
      <c r="L1417" s="136"/>
      <c r="M1417" s="137"/>
      <c r="N1417" s="309"/>
    </row>
    <row r="1418" spans="1:14" x14ac:dyDescent="0.3">
      <c r="A1418" s="141" t="s">
        <v>35</v>
      </c>
      <c r="B1418" s="135">
        <v>1.1299999999999999</v>
      </c>
      <c r="C1418" s="136">
        <v>1.08</v>
      </c>
      <c r="D1418" s="137">
        <v>1.05</v>
      </c>
      <c r="E1418" s="135">
        <v>1.03</v>
      </c>
      <c r="F1418" s="136">
        <v>1.06</v>
      </c>
      <c r="G1418" s="137">
        <v>1.06</v>
      </c>
      <c r="H1418" s="135">
        <v>1.1399999999999999</v>
      </c>
      <c r="I1418" s="136">
        <v>1.07</v>
      </c>
      <c r="J1418" s="137">
        <v>1.02</v>
      </c>
      <c r="K1418" s="135"/>
      <c r="L1418" s="136"/>
      <c r="M1418" s="137"/>
      <c r="N1418" s="309"/>
    </row>
    <row r="1419" spans="1:14" x14ac:dyDescent="0.3">
      <c r="A1419" s="141" t="s">
        <v>163</v>
      </c>
      <c r="B1419" s="135" t="s">
        <v>197</v>
      </c>
      <c r="C1419" s="136" t="s">
        <v>199</v>
      </c>
      <c r="D1419" s="137" t="s">
        <v>199</v>
      </c>
      <c r="E1419" s="135" t="s">
        <v>197</v>
      </c>
      <c r="F1419" s="136" t="s">
        <v>199</v>
      </c>
      <c r="G1419" s="137" t="s">
        <v>199</v>
      </c>
      <c r="H1419" s="135" t="s">
        <v>197</v>
      </c>
      <c r="I1419" s="136" t="s">
        <v>199</v>
      </c>
      <c r="J1419" s="137" t="s">
        <v>199</v>
      </c>
      <c r="K1419" s="135"/>
      <c r="L1419" s="136"/>
      <c r="M1419" s="137"/>
      <c r="N1419" s="309"/>
    </row>
    <row r="1420" spans="1:14" x14ac:dyDescent="0.3">
      <c r="A1420" s="142" t="s">
        <v>36</v>
      </c>
      <c r="B1420" s="138" t="s">
        <v>197</v>
      </c>
      <c r="C1420" s="139">
        <v>-0.41666666666666641</v>
      </c>
      <c r="D1420" s="140">
        <v>-0.48571428571428549</v>
      </c>
      <c r="E1420" s="138" t="s">
        <v>197</v>
      </c>
      <c r="F1420" s="139">
        <v>-0.53773584905660354</v>
      </c>
      <c r="G1420" s="140">
        <v>-0.57547169811320742</v>
      </c>
      <c r="H1420" s="138" t="s">
        <v>197</v>
      </c>
      <c r="I1420" s="139">
        <v>-0.38317757009345804</v>
      </c>
      <c r="J1420" s="140">
        <v>-0.49019607843137253</v>
      </c>
      <c r="K1420" s="138"/>
      <c r="L1420" s="139"/>
      <c r="M1420" s="140"/>
      <c r="N1420" s="310"/>
    </row>
    <row r="1421" spans="1:14" ht="26" x14ac:dyDescent="0.3">
      <c r="A1421" s="190" t="s">
        <v>988</v>
      </c>
      <c r="B1421" s="181">
        <v>0.17599999999999999</v>
      </c>
      <c r="C1421" s="182">
        <v>0.16800000000000001</v>
      </c>
      <c r="D1421" s="183">
        <v>0.16800000000000001</v>
      </c>
      <c r="E1421" s="181">
        <v>0.13200000000000001</v>
      </c>
      <c r="F1421" s="182">
        <v>0.159</v>
      </c>
      <c r="G1421" s="183">
        <v>0.16300000000000001</v>
      </c>
      <c r="H1421" s="181">
        <v>0.19500000000000001</v>
      </c>
      <c r="I1421" s="182">
        <v>0.17</v>
      </c>
      <c r="J1421" s="183">
        <v>0.17</v>
      </c>
      <c r="K1421" s="181"/>
      <c r="L1421" s="182"/>
      <c r="M1421" s="183"/>
      <c r="N1421" s="309"/>
    </row>
    <row r="1422" spans="1:14" x14ac:dyDescent="0.3">
      <c r="A1422" s="184" t="s">
        <v>523</v>
      </c>
      <c r="B1422" s="181">
        <v>0.432</v>
      </c>
      <c r="C1422" s="182">
        <v>0.47399999999999998</v>
      </c>
      <c r="D1422" s="183">
        <v>0.46300000000000002</v>
      </c>
      <c r="E1422" s="181">
        <v>0.307</v>
      </c>
      <c r="F1422" s="182">
        <v>0.43099999999999999</v>
      </c>
      <c r="G1422" s="183">
        <v>0.41899999999999998</v>
      </c>
      <c r="H1422" s="181">
        <v>0.48199999999999998</v>
      </c>
      <c r="I1422" s="182">
        <v>0.5</v>
      </c>
      <c r="J1422" s="183">
        <v>0.49099999999999999</v>
      </c>
      <c r="K1422" s="181"/>
      <c r="L1422" s="182"/>
      <c r="M1422" s="183"/>
      <c r="N1422" s="309"/>
    </row>
    <row r="1423" spans="1:14" x14ac:dyDescent="0.3">
      <c r="A1423" s="184" t="s">
        <v>524</v>
      </c>
      <c r="B1423" s="181">
        <v>0.32400000000000001</v>
      </c>
      <c r="C1423" s="182">
        <v>0.28699999999999998</v>
      </c>
      <c r="D1423" s="183">
        <v>0.28999999999999998</v>
      </c>
      <c r="E1423" s="181">
        <v>0.377</v>
      </c>
      <c r="F1423" s="182">
        <v>0.30599999999999999</v>
      </c>
      <c r="G1423" s="183">
        <v>0.30099999999999999</v>
      </c>
      <c r="H1423" s="181">
        <v>0.30099999999999999</v>
      </c>
      <c r="I1423" s="182">
        <v>0.27600000000000002</v>
      </c>
      <c r="J1423" s="183">
        <v>0.28399999999999997</v>
      </c>
      <c r="K1423" s="181"/>
      <c r="L1423" s="182"/>
      <c r="M1423" s="183"/>
      <c r="N1423" s="309"/>
    </row>
    <row r="1424" spans="1:14" x14ac:dyDescent="0.3">
      <c r="A1424" s="184" t="s">
        <v>522</v>
      </c>
      <c r="B1424" s="181">
        <v>6.8000000000000005E-2</v>
      </c>
      <c r="C1424" s="182">
        <v>7.1999999999999995E-2</v>
      </c>
      <c r="D1424" s="183">
        <v>7.9000000000000001E-2</v>
      </c>
      <c r="E1424" s="181">
        <v>0.184</v>
      </c>
      <c r="F1424" s="182">
        <v>0.104</v>
      </c>
      <c r="G1424" s="183">
        <v>0.11700000000000001</v>
      </c>
      <c r="H1424" s="181">
        <v>2.1000000000000001E-2</v>
      </c>
      <c r="I1424" s="182">
        <v>5.3999999999999999E-2</v>
      </c>
      <c r="J1424" s="183">
        <v>5.6000000000000001E-2</v>
      </c>
      <c r="K1424" s="181"/>
      <c r="L1424" s="182"/>
      <c r="M1424" s="183"/>
      <c r="N1424" s="309"/>
    </row>
    <row r="1425" spans="1:14" x14ac:dyDescent="0.3">
      <c r="A1425" s="130" t="s">
        <v>194</v>
      </c>
      <c r="B1425" s="131">
        <v>398</v>
      </c>
      <c r="C1425" s="132">
        <v>5617</v>
      </c>
      <c r="D1425" s="133">
        <v>11922</v>
      </c>
      <c r="E1425" s="131">
        <v>114</v>
      </c>
      <c r="F1425" s="132">
        <v>1954</v>
      </c>
      <c r="G1425" s="133">
        <v>4438</v>
      </c>
      <c r="H1425" s="131">
        <v>282</v>
      </c>
      <c r="I1425" s="132">
        <v>3522</v>
      </c>
      <c r="J1425" s="133">
        <v>7260</v>
      </c>
      <c r="K1425" s="131"/>
      <c r="L1425" s="132"/>
      <c r="M1425" s="133"/>
      <c r="N1425" s="134"/>
    </row>
    <row r="1426" spans="1:14" x14ac:dyDescent="0.3">
      <c r="A1426" s="141" t="s">
        <v>161</v>
      </c>
      <c r="B1426" s="135">
        <v>2.72</v>
      </c>
      <c r="C1426" s="136">
        <v>2.74</v>
      </c>
      <c r="D1426" s="137">
        <v>2.72</v>
      </c>
      <c r="E1426" s="135">
        <v>2.39</v>
      </c>
      <c r="F1426" s="136">
        <v>2.64</v>
      </c>
      <c r="G1426" s="137">
        <v>2.63</v>
      </c>
      <c r="H1426" s="135">
        <v>2.85</v>
      </c>
      <c r="I1426" s="136">
        <v>2.79</v>
      </c>
      <c r="J1426" s="137">
        <v>2.77</v>
      </c>
      <c r="K1426" s="135"/>
      <c r="L1426" s="136"/>
      <c r="M1426" s="137"/>
      <c r="N1426" s="309"/>
    </row>
    <row r="1427" spans="1:14" x14ac:dyDescent="0.3">
      <c r="A1427" s="141" t="s">
        <v>35</v>
      </c>
      <c r="B1427" s="135">
        <v>0.83</v>
      </c>
      <c r="C1427" s="136">
        <v>0.82</v>
      </c>
      <c r="D1427" s="137">
        <v>0.83</v>
      </c>
      <c r="E1427" s="135">
        <v>0.94</v>
      </c>
      <c r="F1427" s="136">
        <v>0.87</v>
      </c>
      <c r="G1427" s="137">
        <v>0.89</v>
      </c>
      <c r="H1427" s="135">
        <v>0.75</v>
      </c>
      <c r="I1427" s="136">
        <v>0.79</v>
      </c>
      <c r="J1427" s="137">
        <v>0.79</v>
      </c>
      <c r="K1427" s="135"/>
      <c r="L1427" s="136"/>
      <c r="M1427" s="137"/>
      <c r="N1427" s="309"/>
    </row>
    <row r="1428" spans="1:14" x14ac:dyDescent="0.3">
      <c r="A1428" s="141" t="s">
        <v>163</v>
      </c>
      <c r="B1428" s="135" t="s">
        <v>197</v>
      </c>
      <c r="C1428" s="136" t="s">
        <v>200</v>
      </c>
      <c r="D1428" s="137" t="s">
        <v>200</v>
      </c>
      <c r="E1428" s="135" t="s">
        <v>197</v>
      </c>
      <c r="F1428" s="136" t="s">
        <v>188</v>
      </c>
      <c r="G1428" s="137" t="s">
        <v>188</v>
      </c>
      <c r="H1428" s="135" t="s">
        <v>197</v>
      </c>
      <c r="I1428" s="136" t="s">
        <v>200</v>
      </c>
      <c r="J1428" s="137" t="s">
        <v>200</v>
      </c>
      <c r="K1428" s="135"/>
      <c r="L1428" s="136"/>
      <c r="M1428" s="137"/>
      <c r="N1428" s="309"/>
    </row>
    <row r="1429" spans="1:14" x14ac:dyDescent="0.3">
      <c r="A1429" s="142" t="s">
        <v>36</v>
      </c>
      <c r="B1429" s="138" t="s">
        <v>197</v>
      </c>
      <c r="C1429" s="139">
        <v>-2.4390243902439046E-2</v>
      </c>
      <c r="D1429" s="140">
        <v>0</v>
      </c>
      <c r="E1429" s="138" t="s">
        <v>197</v>
      </c>
      <c r="F1429" s="139">
        <v>-0.28735632183908044</v>
      </c>
      <c r="G1429" s="140">
        <v>-0.26966292134831432</v>
      </c>
      <c r="H1429" s="138" t="s">
        <v>197</v>
      </c>
      <c r="I1429" s="139">
        <v>7.5949367088607653E-2</v>
      </c>
      <c r="J1429" s="140">
        <v>0.10126582278481021</v>
      </c>
      <c r="K1429" s="138"/>
      <c r="L1429" s="139"/>
      <c r="M1429" s="140"/>
      <c r="N1429" s="310"/>
    </row>
    <row r="1430" spans="1:14" ht="39" x14ac:dyDescent="0.3">
      <c r="A1430" s="190" t="s">
        <v>989</v>
      </c>
      <c r="B1430" s="181">
        <v>0.86699999999999999</v>
      </c>
      <c r="C1430" s="182">
        <v>0.90200000000000002</v>
      </c>
      <c r="D1430" s="183">
        <v>0.90800000000000003</v>
      </c>
      <c r="E1430" s="181">
        <v>0.78300000000000003</v>
      </c>
      <c r="F1430" s="182">
        <v>0.81399999999999995</v>
      </c>
      <c r="G1430" s="183">
        <v>0.82399999999999995</v>
      </c>
      <c r="H1430" s="181">
        <v>0.90100000000000002</v>
      </c>
      <c r="I1430" s="182">
        <v>0.94599999999999995</v>
      </c>
      <c r="J1430" s="183">
        <v>0.95599999999999996</v>
      </c>
      <c r="K1430" s="181"/>
      <c r="L1430" s="182"/>
      <c r="M1430" s="183"/>
      <c r="N1430" s="309"/>
    </row>
    <row r="1431" spans="1:14" x14ac:dyDescent="0.3">
      <c r="A1431" s="184" t="s">
        <v>523</v>
      </c>
      <c r="B1431" s="181">
        <v>0.12</v>
      </c>
      <c r="C1431" s="182">
        <v>8.5999999999999993E-2</v>
      </c>
      <c r="D1431" s="183">
        <v>0.08</v>
      </c>
      <c r="E1431" s="181">
        <v>0.191</v>
      </c>
      <c r="F1431" s="182">
        <v>0.16300000000000001</v>
      </c>
      <c r="G1431" s="183">
        <v>0.155</v>
      </c>
      <c r="H1431" s="181">
        <v>9.1999999999999998E-2</v>
      </c>
      <c r="I1431" s="182">
        <v>4.7E-2</v>
      </c>
      <c r="J1431" s="183">
        <v>3.6999999999999998E-2</v>
      </c>
      <c r="K1431" s="181"/>
      <c r="L1431" s="182"/>
      <c r="M1431" s="183"/>
      <c r="N1431" s="309"/>
    </row>
    <row r="1432" spans="1:14" x14ac:dyDescent="0.3">
      <c r="A1432" s="184" t="s">
        <v>524</v>
      </c>
      <c r="B1432" s="181">
        <v>1.2999999999999999E-2</v>
      </c>
      <c r="C1432" s="182">
        <v>8.9999999999999993E-3</v>
      </c>
      <c r="D1432" s="183">
        <v>8.9999999999999993E-3</v>
      </c>
      <c r="E1432" s="181">
        <v>2.5999999999999999E-2</v>
      </c>
      <c r="F1432" s="182">
        <v>1.7000000000000001E-2</v>
      </c>
      <c r="G1432" s="183">
        <v>1.6E-2</v>
      </c>
      <c r="H1432" s="181">
        <v>7.0000000000000001E-3</v>
      </c>
      <c r="I1432" s="182">
        <v>5.0000000000000001E-3</v>
      </c>
      <c r="J1432" s="183">
        <v>5.0000000000000001E-3</v>
      </c>
      <c r="K1432" s="181"/>
      <c r="L1432" s="182"/>
      <c r="M1432" s="183"/>
      <c r="N1432" s="309"/>
    </row>
    <row r="1433" spans="1:14" x14ac:dyDescent="0.3">
      <c r="A1433" s="184" t="s">
        <v>522</v>
      </c>
      <c r="B1433" s="181">
        <v>0</v>
      </c>
      <c r="C1433" s="182">
        <v>4.0000000000000001E-3</v>
      </c>
      <c r="D1433" s="183">
        <v>3.0000000000000001E-3</v>
      </c>
      <c r="E1433" s="181">
        <v>0</v>
      </c>
      <c r="F1433" s="182">
        <v>6.0000000000000001E-3</v>
      </c>
      <c r="G1433" s="183">
        <v>4.0000000000000001E-3</v>
      </c>
      <c r="H1433" s="181">
        <v>0</v>
      </c>
      <c r="I1433" s="182">
        <v>3.0000000000000001E-3</v>
      </c>
      <c r="J1433" s="183">
        <v>2E-3</v>
      </c>
      <c r="K1433" s="181"/>
      <c r="L1433" s="182"/>
      <c r="M1433" s="183"/>
      <c r="N1433" s="309"/>
    </row>
    <row r="1434" spans="1:14" x14ac:dyDescent="0.3">
      <c r="A1434" s="130" t="s">
        <v>194</v>
      </c>
      <c r="B1434" s="131">
        <v>399</v>
      </c>
      <c r="C1434" s="132">
        <v>5619</v>
      </c>
      <c r="D1434" s="133">
        <v>11937</v>
      </c>
      <c r="E1434" s="131">
        <v>115</v>
      </c>
      <c r="F1434" s="132">
        <v>1955</v>
      </c>
      <c r="G1434" s="133">
        <v>4442</v>
      </c>
      <c r="H1434" s="131">
        <v>282</v>
      </c>
      <c r="I1434" s="132">
        <v>3523</v>
      </c>
      <c r="J1434" s="133">
        <v>7271</v>
      </c>
      <c r="K1434" s="131"/>
      <c r="L1434" s="132"/>
      <c r="M1434" s="133"/>
      <c r="N1434" s="134"/>
    </row>
    <row r="1435" spans="1:14" x14ac:dyDescent="0.3">
      <c r="A1435" s="141" t="s">
        <v>161</v>
      </c>
      <c r="B1435" s="135">
        <v>3.85</v>
      </c>
      <c r="C1435" s="136">
        <v>3.89</v>
      </c>
      <c r="D1435" s="137">
        <v>3.89</v>
      </c>
      <c r="E1435" s="135">
        <v>3.76</v>
      </c>
      <c r="F1435" s="136">
        <v>3.78</v>
      </c>
      <c r="G1435" s="137">
        <v>3.8</v>
      </c>
      <c r="H1435" s="135">
        <v>3.89</v>
      </c>
      <c r="I1435" s="136">
        <v>3.94</v>
      </c>
      <c r="J1435" s="137">
        <v>3.95</v>
      </c>
      <c r="K1435" s="135"/>
      <c r="L1435" s="136"/>
      <c r="M1435" s="137"/>
      <c r="N1435" s="309"/>
    </row>
    <row r="1436" spans="1:14" x14ac:dyDescent="0.3">
      <c r="A1436" s="141" t="s">
        <v>35</v>
      </c>
      <c r="B1436" s="135">
        <v>0.39</v>
      </c>
      <c r="C1436" s="136">
        <v>0.38</v>
      </c>
      <c r="D1436" s="137">
        <v>0.36</v>
      </c>
      <c r="E1436" s="135">
        <v>0.49</v>
      </c>
      <c r="F1436" s="136">
        <v>0.49</v>
      </c>
      <c r="G1436" s="137">
        <v>0.47</v>
      </c>
      <c r="H1436" s="135">
        <v>0.33</v>
      </c>
      <c r="I1436" s="136">
        <v>0.28999999999999998</v>
      </c>
      <c r="J1436" s="137">
        <v>0.27</v>
      </c>
      <c r="K1436" s="135"/>
      <c r="L1436" s="136"/>
      <c r="M1436" s="137"/>
      <c r="N1436" s="309"/>
    </row>
    <row r="1437" spans="1:14" x14ac:dyDescent="0.3">
      <c r="A1437" s="141" t="s">
        <v>163</v>
      </c>
      <c r="B1437" s="135" t="s">
        <v>197</v>
      </c>
      <c r="C1437" s="136" t="s">
        <v>198</v>
      </c>
      <c r="D1437" s="137" t="s">
        <v>198</v>
      </c>
      <c r="E1437" s="135" t="s">
        <v>197</v>
      </c>
      <c r="F1437" s="136" t="s">
        <v>200</v>
      </c>
      <c r="G1437" s="137" t="s">
        <v>200</v>
      </c>
      <c r="H1437" s="135" t="s">
        <v>197</v>
      </c>
      <c r="I1437" s="136" t="s">
        <v>188</v>
      </c>
      <c r="J1437" s="137" t="s">
        <v>199</v>
      </c>
      <c r="K1437" s="135"/>
      <c r="L1437" s="136"/>
      <c r="M1437" s="137"/>
      <c r="N1437" s="309"/>
    </row>
    <row r="1438" spans="1:14" x14ac:dyDescent="0.3">
      <c r="A1438" s="142" t="s">
        <v>36</v>
      </c>
      <c r="B1438" s="138" t="s">
        <v>197</v>
      </c>
      <c r="C1438" s="139">
        <v>-0.10526315789473693</v>
      </c>
      <c r="D1438" s="140">
        <v>-0.11111111111111122</v>
      </c>
      <c r="E1438" s="138" t="s">
        <v>197</v>
      </c>
      <c r="F1438" s="139">
        <v>-4.0816326530612283E-2</v>
      </c>
      <c r="G1438" s="140">
        <v>-8.5106382978723485E-2</v>
      </c>
      <c r="H1438" s="138" t="s">
        <v>197</v>
      </c>
      <c r="I1438" s="139">
        <v>-0.17241379310344768</v>
      </c>
      <c r="J1438" s="140">
        <v>-0.2222222222222224</v>
      </c>
      <c r="K1438" s="138"/>
      <c r="L1438" s="139"/>
      <c r="M1438" s="140"/>
      <c r="N1438" s="310"/>
    </row>
    <row r="1439" spans="1:14" ht="26" x14ac:dyDescent="0.3">
      <c r="A1439" s="190" t="s">
        <v>990</v>
      </c>
      <c r="B1439" s="181">
        <v>0.20599999999999999</v>
      </c>
      <c r="C1439" s="182">
        <v>0.27900000000000003</v>
      </c>
      <c r="D1439" s="183">
        <v>0.307</v>
      </c>
      <c r="E1439" s="181">
        <v>0.28699999999999998</v>
      </c>
      <c r="F1439" s="182">
        <v>0.318</v>
      </c>
      <c r="G1439" s="183">
        <v>0.34100000000000003</v>
      </c>
      <c r="H1439" s="181">
        <v>0.17399999999999999</v>
      </c>
      <c r="I1439" s="182">
        <v>0.251</v>
      </c>
      <c r="J1439" s="183">
        <v>0.28299999999999997</v>
      </c>
      <c r="K1439" s="181"/>
      <c r="L1439" s="182"/>
      <c r="M1439" s="183"/>
      <c r="N1439" s="309"/>
    </row>
    <row r="1440" spans="1:14" x14ac:dyDescent="0.3">
      <c r="A1440" s="184" t="s">
        <v>523</v>
      </c>
      <c r="B1440" s="181">
        <v>0.629</v>
      </c>
      <c r="C1440" s="182">
        <v>0.58799999999999997</v>
      </c>
      <c r="D1440" s="183">
        <v>0.57399999999999995</v>
      </c>
      <c r="E1440" s="181">
        <v>0.6</v>
      </c>
      <c r="F1440" s="182">
        <v>0.55600000000000005</v>
      </c>
      <c r="G1440" s="183">
        <v>0.54400000000000004</v>
      </c>
      <c r="H1440" s="181">
        <v>0.64200000000000002</v>
      </c>
      <c r="I1440" s="182">
        <v>0.61099999999999999</v>
      </c>
      <c r="J1440" s="183">
        <v>0.59499999999999997</v>
      </c>
      <c r="K1440" s="181"/>
      <c r="L1440" s="182"/>
      <c r="M1440" s="183"/>
      <c r="N1440" s="309"/>
    </row>
    <row r="1441" spans="1:14" x14ac:dyDescent="0.3">
      <c r="A1441" s="184" t="s">
        <v>524</v>
      </c>
      <c r="B1441" s="181">
        <v>0.153</v>
      </c>
      <c r="C1441" s="182">
        <v>0.125</v>
      </c>
      <c r="D1441" s="183">
        <v>0.112</v>
      </c>
      <c r="E1441" s="181">
        <v>0.104</v>
      </c>
      <c r="F1441" s="182">
        <v>0.11899999999999999</v>
      </c>
      <c r="G1441" s="183">
        <v>0.109</v>
      </c>
      <c r="H1441" s="181">
        <v>0.17</v>
      </c>
      <c r="I1441" s="182">
        <v>0.13100000000000001</v>
      </c>
      <c r="J1441" s="183">
        <v>0.11600000000000001</v>
      </c>
      <c r="K1441" s="181"/>
      <c r="L1441" s="182"/>
      <c r="M1441" s="183"/>
      <c r="N1441" s="309"/>
    </row>
    <row r="1442" spans="1:14" x14ac:dyDescent="0.3">
      <c r="A1442" s="184" t="s">
        <v>522</v>
      </c>
      <c r="B1442" s="181">
        <v>1.2999999999999999E-2</v>
      </c>
      <c r="C1442" s="182">
        <v>8.0000000000000002E-3</v>
      </c>
      <c r="D1442" s="183">
        <v>7.0000000000000001E-3</v>
      </c>
      <c r="E1442" s="181">
        <v>8.9999999999999993E-3</v>
      </c>
      <c r="F1442" s="182">
        <v>8.0000000000000002E-3</v>
      </c>
      <c r="G1442" s="183">
        <v>7.0000000000000001E-3</v>
      </c>
      <c r="H1442" s="181">
        <v>1.4E-2</v>
      </c>
      <c r="I1442" s="182">
        <v>7.0000000000000001E-3</v>
      </c>
      <c r="J1442" s="183">
        <v>7.0000000000000001E-3</v>
      </c>
      <c r="K1442" s="181"/>
      <c r="L1442" s="182"/>
      <c r="M1442" s="183"/>
      <c r="N1442" s="309"/>
    </row>
    <row r="1443" spans="1:14" x14ac:dyDescent="0.3">
      <c r="A1443" s="130" t="s">
        <v>194</v>
      </c>
      <c r="B1443" s="131">
        <v>399</v>
      </c>
      <c r="C1443" s="132">
        <v>5593</v>
      </c>
      <c r="D1443" s="133">
        <v>11854</v>
      </c>
      <c r="E1443" s="131">
        <v>115</v>
      </c>
      <c r="F1443" s="132">
        <v>1945</v>
      </c>
      <c r="G1443" s="133">
        <v>4417</v>
      </c>
      <c r="H1443" s="131">
        <v>282</v>
      </c>
      <c r="I1443" s="132">
        <v>3507</v>
      </c>
      <c r="J1443" s="133">
        <v>7214</v>
      </c>
      <c r="K1443" s="131"/>
      <c r="L1443" s="132"/>
      <c r="M1443" s="133"/>
      <c r="N1443" s="134"/>
    </row>
    <row r="1444" spans="1:14" x14ac:dyDescent="0.3">
      <c r="A1444" s="141" t="s">
        <v>161</v>
      </c>
      <c r="B1444" s="135">
        <v>3.03</v>
      </c>
      <c r="C1444" s="136">
        <v>3.14</v>
      </c>
      <c r="D1444" s="137">
        <v>3.18</v>
      </c>
      <c r="E1444" s="135">
        <v>3.17</v>
      </c>
      <c r="F1444" s="136">
        <v>3.18</v>
      </c>
      <c r="G1444" s="137">
        <v>3.22</v>
      </c>
      <c r="H1444" s="135">
        <v>2.98</v>
      </c>
      <c r="I1444" s="136">
        <v>3.11</v>
      </c>
      <c r="J1444" s="137">
        <v>3.15</v>
      </c>
      <c r="K1444" s="135"/>
      <c r="L1444" s="136"/>
      <c r="M1444" s="137"/>
      <c r="N1444" s="309"/>
    </row>
    <row r="1445" spans="1:14" x14ac:dyDescent="0.3">
      <c r="A1445" s="141" t="s">
        <v>35</v>
      </c>
      <c r="B1445" s="135">
        <v>0.64</v>
      </c>
      <c r="C1445" s="136">
        <v>0.64</v>
      </c>
      <c r="D1445" s="137">
        <v>0.64</v>
      </c>
      <c r="E1445" s="135">
        <v>0.63</v>
      </c>
      <c r="F1445" s="136">
        <v>0.66</v>
      </c>
      <c r="G1445" s="137">
        <v>0.65</v>
      </c>
      <c r="H1445" s="135">
        <v>0.63</v>
      </c>
      <c r="I1445" s="136">
        <v>0.63</v>
      </c>
      <c r="J1445" s="137">
        <v>0.63</v>
      </c>
      <c r="K1445" s="135"/>
      <c r="L1445" s="136"/>
      <c r="M1445" s="137"/>
      <c r="N1445" s="309"/>
    </row>
    <row r="1446" spans="1:14" x14ac:dyDescent="0.3">
      <c r="A1446" s="141" t="s">
        <v>163</v>
      </c>
      <c r="B1446" s="135" t="s">
        <v>197</v>
      </c>
      <c r="C1446" s="136" t="s">
        <v>199</v>
      </c>
      <c r="D1446" s="137" t="s">
        <v>199</v>
      </c>
      <c r="E1446" s="135" t="s">
        <v>197</v>
      </c>
      <c r="F1446" s="136" t="s">
        <v>200</v>
      </c>
      <c r="G1446" s="137" t="s">
        <v>200</v>
      </c>
      <c r="H1446" s="135" t="s">
        <v>197</v>
      </c>
      <c r="I1446" s="136" t="s">
        <v>199</v>
      </c>
      <c r="J1446" s="137" t="s">
        <v>199</v>
      </c>
      <c r="K1446" s="135"/>
      <c r="L1446" s="136"/>
      <c r="M1446" s="137"/>
      <c r="N1446" s="309"/>
    </row>
    <row r="1447" spans="1:14" x14ac:dyDescent="0.3">
      <c r="A1447" s="142" t="s">
        <v>36</v>
      </c>
      <c r="B1447" s="138" t="s">
        <v>197</v>
      </c>
      <c r="C1447" s="139">
        <v>-0.1718750000000005</v>
      </c>
      <c r="D1447" s="140">
        <v>-0.23437500000000056</v>
      </c>
      <c r="E1447" s="138" t="s">
        <v>197</v>
      </c>
      <c r="F1447" s="139">
        <v>-1.5151515151515501E-2</v>
      </c>
      <c r="G1447" s="140">
        <v>-7.692307692307733E-2</v>
      </c>
      <c r="H1447" s="138" t="s">
        <v>197</v>
      </c>
      <c r="I1447" s="139">
        <v>-0.20634920634920617</v>
      </c>
      <c r="J1447" s="140">
        <v>-0.26984126984126972</v>
      </c>
      <c r="K1447" s="138"/>
      <c r="L1447" s="139"/>
      <c r="M1447" s="140"/>
      <c r="N1447" s="310"/>
    </row>
    <row r="1448" spans="1:14" ht="26" x14ac:dyDescent="0.3">
      <c r="A1448" s="190" t="s">
        <v>991</v>
      </c>
      <c r="B1448" s="181">
        <v>0.70099999999999996</v>
      </c>
      <c r="C1448" s="182">
        <v>0.69699999999999995</v>
      </c>
      <c r="D1448" s="183">
        <v>0.67900000000000005</v>
      </c>
      <c r="E1448" s="181">
        <v>0.504</v>
      </c>
      <c r="F1448" s="182">
        <v>0.57299999999999995</v>
      </c>
      <c r="G1448" s="183">
        <v>0.55400000000000005</v>
      </c>
      <c r="H1448" s="181">
        <v>0.78300000000000003</v>
      </c>
      <c r="I1448" s="182">
        <v>0.76200000000000001</v>
      </c>
      <c r="J1448" s="183">
        <v>0.752</v>
      </c>
      <c r="K1448" s="181"/>
      <c r="L1448" s="182"/>
      <c r="M1448" s="183"/>
      <c r="N1448" s="309"/>
    </row>
    <row r="1449" spans="1:14" x14ac:dyDescent="0.3">
      <c r="A1449" s="184" t="s">
        <v>523</v>
      </c>
      <c r="B1449" s="181">
        <v>0.21099999999999999</v>
      </c>
      <c r="C1449" s="182">
        <v>0.21</v>
      </c>
      <c r="D1449" s="183">
        <v>0.223</v>
      </c>
      <c r="E1449" s="181">
        <v>0.29599999999999999</v>
      </c>
      <c r="F1449" s="182">
        <v>0.27600000000000002</v>
      </c>
      <c r="G1449" s="183">
        <v>0.29099999999999998</v>
      </c>
      <c r="H1449" s="181">
        <v>0.17399999999999999</v>
      </c>
      <c r="I1449" s="182">
        <v>0.17499999999999999</v>
      </c>
      <c r="J1449" s="183">
        <v>0.184</v>
      </c>
      <c r="K1449" s="181"/>
      <c r="L1449" s="182"/>
      <c r="M1449" s="183"/>
      <c r="N1449" s="309"/>
    </row>
    <row r="1450" spans="1:14" x14ac:dyDescent="0.3">
      <c r="A1450" s="184" t="s">
        <v>524</v>
      </c>
      <c r="B1450" s="181">
        <v>8.3000000000000004E-2</v>
      </c>
      <c r="C1450" s="182">
        <v>6.8000000000000005E-2</v>
      </c>
      <c r="D1450" s="183">
        <v>7.0999999999999994E-2</v>
      </c>
      <c r="E1450" s="181">
        <v>0.2</v>
      </c>
      <c r="F1450" s="182">
        <v>0.11899999999999999</v>
      </c>
      <c r="G1450" s="183">
        <v>0.11700000000000001</v>
      </c>
      <c r="H1450" s="181">
        <v>3.5999999999999997E-2</v>
      </c>
      <c r="I1450" s="182">
        <v>4.1000000000000002E-2</v>
      </c>
      <c r="J1450" s="183">
        <v>4.3999999999999997E-2</v>
      </c>
      <c r="K1450" s="181"/>
      <c r="L1450" s="182"/>
      <c r="M1450" s="183"/>
      <c r="N1450" s="309"/>
    </row>
    <row r="1451" spans="1:14" x14ac:dyDescent="0.3">
      <c r="A1451" s="184" t="s">
        <v>522</v>
      </c>
      <c r="B1451" s="181">
        <v>5.0000000000000001E-3</v>
      </c>
      <c r="C1451" s="182">
        <v>2.5000000000000001E-2</v>
      </c>
      <c r="D1451" s="183">
        <v>2.7E-2</v>
      </c>
      <c r="E1451" s="181">
        <v>0</v>
      </c>
      <c r="F1451" s="182">
        <v>3.2000000000000001E-2</v>
      </c>
      <c r="G1451" s="183">
        <v>3.7999999999999999E-2</v>
      </c>
      <c r="H1451" s="181">
        <v>7.0000000000000001E-3</v>
      </c>
      <c r="I1451" s="182">
        <v>2.1000000000000001E-2</v>
      </c>
      <c r="J1451" s="183">
        <v>0.02</v>
      </c>
      <c r="K1451" s="181"/>
      <c r="L1451" s="182"/>
      <c r="M1451" s="183"/>
      <c r="N1451" s="309"/>
    </row>
    <row r="1452" spans="1:14" x14ac:dyDescent="0.3">
      <c r="A1452" s="130" t="s">
        <v>194</v>
      </c>
      <c r="B1452" s="131">
        <v>398</v>
      </c>
      <c r="C1452" s="132">
        <v>5614</v>
      </c>
      <c r="D1452" s="133">
        <v>11913</v>
      </c>
      <c r="E1452" s="131">
        <v>115</v>
      </c>
      <c r="F1452" s="132">
        <v>1953</v>
      </c>
      <c r="G1452" s="133">
        <v>4433</v>
      </c>
      <c r="H1452" s="131">
        <v>281</v>
      </c>
      <c r="I1452" s="132">
        <v>3520</v>
      </c>
      <c r="J1452" s="133">
        <v>7256</v>
      </c>
      <c r="K1452" s="131"/>
      <c r="L1452" s="132"/>
      <c r="M1452" s="133"/>
      <c r="N1452" s="134"/>
    </row>
    <row r="1453" spans="1:14" x14ac:dyDescent="0.3">
      <c r="A1453" s="141" t="s">
        <v>161</v>
      </c>
      <c r="B1453" s="135">
        <v>3.61</v>
      </c>
      <c r="C1453" s="136">
        <v>3.58</v>
      </c>
      <c r="D1453" s="137">
        <v>3.55</v>
      </c>
      <c r="E1453" s="135">
        <v>3.3</v>
      </c>
      <c r="F1453" s="136">
        <v>3.39</v>
      </c>
      <c r="G1453" s="137">
        <v>3.36</v>
      </c>
      <c r="H1453" s="135">
        <v>3.73</v>
      </c>
      <c r="I1453" s="136">
        <v>3.68</v>
      </c>
      <c r="J1453" s="137">
        <v>3.67</v>
      </c>
      <c r="K1453" s="135"/>
      <c r="L1453" s="136"/>
      <c r="M1453" s="137"/>
      <c r="N1453" s="309"/>
    </row>
    <row r="1454" spans="1:14" x14ac:dyDescent="0.3">
      <c r="A1454" s="141" t="s">
        <v>35</v>
      </c>
      <c r="B1454" s="135">
        <v>0.66</v>
      </c>
      <c r="C1454" s="136">
        <v>0.73</v>
      </c>
      <c r="D1454" s="137">
        <v>0.74</v>
      </c>
      <c r="E1454" s="135">
        <v>0.79</v>
      </c>
      <c r="F1454" s="136">
        <v>0.82</v>
      </c>
      <c r="G1454" s="137">
        <v>0.83</v>
      </c>
      <c r="H1454" s="135">
        <v>0.56000000000000005</v>
      </c>
      <c r="I1454" s="136">
        <v>0.66</v>
      </c>
      <c r="J1454" s="137">
        <v>0.66</v>
      </c>
      <c r="K1454" s="135"/>
      <c r="L1454" s="136"/>
      <c r="M1454" s="137"/>
      <c r="N1454" s="309"/>
    </row>
    <row r="1455" spans="1:14" x14ac:dyDescent="0.3">
      <c r="A1455" s="141" t="s">
        <v>163</v>
      </c>
      <c r="B1455" s="135" t="s">
        <v>197</v>
      </c>
      <c r="C1455" s="136" t="s">
        <v>200</v>
      </c>
      <c r="D1455" s="137" t="s">
        <v>200</v>
      </c>
      <c r="E1455" s="135" t="s">
        <v>197</v>
      </c>
      <c r="F1455" s="136" t="s">
        <v>200</v>
      </c>
      <c r="G1455" s="137" t="s">
        <v>200</v>
      </c>
      <c r="H1455" s="135" t="s">
        <v>197</v>
      </c>
      <c r="I1455" s="136" t="s">
        <v>200</v>
      </c>
      <c r="J1455" s="137" t="s">
        <v>200</v>
      </c>
      <c r="K1455" s="135"/>
      <c r="L1455" s="136"/>
      <c r="M1455" s="137"/>
      <c r="N1455" s="309"/>
    </row>
    <row r="1456" spans="1:14" x14ac:dyDescent="0.3">
      <c r="A1456" s="142" t="s">
        <v>36</v>
      </c>
      <c r="B1456" s="138" t="s">
        <v>197</v>
      </c>
      <c r="C1456" s="139">
        <v>4.1095890410958638E-2</v>
      </c>
      <c r="D1456" s="140">
        <v>8.1081081081081155E-2</v>
      </c>
      <c r="E1456" s="138" t="s">
        <v>197</v>
      </c>
      <c r="F1456" s="139">
        <v>-0.10975609756097598</v>
      </c>
      <c r="G1456" s="140">
        <v>-7.228915662650609E-2</v>
      </c>
      <c r="H1456" s="138" t="s">
        <v>197</v>
      </c>
      <c r="I1456" s="139">
        <v>7.5757575757575482E-2</v>
      </c>
      <c r="J1456" s="140">
        <v>9.0909090909090981E-2</v>
      </c>
      <c r="K1456" s="138"/>
      <c r="L1456" s="139"/>
      <c r="M1456" s="140"/>
      <c r="N1456" s="310"/>
    </row>
    <row r="1457" spans="1:14" ht="65" x14ac:dyDescent="0.3">
      <c r="A1457" s="190" t="s">
        <v>1146</v>
      </c>
      <c r="B1457" s="181">
        <v>1.7999999999999999E-2</v>
      </c>
      <c r="C1457" s="182">
        <v>2.5999999999999999E-2</v>
      </c>
      <c r="D1457" s="183">
        <v>2.5000000000000001E-2</v>
      </c>
      <c r="E1457" s="181">
        <v>1.7000000000000001E-2</v>
      </c>
      <c r="F1457" s="182">
        <v>2.9000000000000001E-2</v>
      </c>
      <c r="G1457" s="183">
        <v>2.7E-2</v>
      </c>
      <c r="H1457" s="181">
        <v>1.7999999999999999E-2</v>
      </c>
      <c r="I1457" s="182">
        <v>2.5000000000000001E-2</v>
      </c>
      <c r="J1457" s="183">
        <v>2.3E-2</v>
      </c>
      <c r="K1457" s="181"/>
      <c r="L1457" s="182"/>
      <c r="M1457" s="183"/>
      <c r="N1457" s="309"/>
    </row>
    <row r="1458" spans="1:14" x14ac:dyDescent="0.3">
      <c r="A1458" s="184" t="s">
        <v>523</v>
      </c>
      <c r="B1458" s="181">
        <v>0.21099999999999999</v>
      </c>
      <c r="C1458" s="182">
        <v>0.17499999999999999</v>
      </c>
      <c r="D1458" s="183">
        <v>0.18</v>
      </c>
      <c r="E1458" s="181">
        <v>0.27800000000000002</v>
      </c>
      <c r="F1458" s="182">
        <v>0.17899999999999999</v>
      </c>
      <c r="G1458" s="183">
        <v>0.186</v>
      </c>
      <c r="H1458" s="181">
        <v>0.184</v>
      </c>
      <c r="I1458" s="182">
        <v>0.17699999999999999</v>
      </c>
      <c r="J1458" s="183">
        <v>0.17799999999999999</v>
      </c>
      <c r="K1458" s="181"/>
      <c r="L1458" s="182"/>
      <c r="M1458" s="183"/>
      <c r="N1458" s="309"/>
    </row>
    <row r="1459" spans="1:14" x14ac:dyDescent="0.3">
      <c r="A1459" s="184" t="s">
        <v>524</v>
      </c>
      <c r="B1459" s="181">
        <v>0.50900000000000001</v>
      </c>
      <c r="C1459" s="182">
        <v>0.47699999999999998</v>
      </c>
      <c r="D1459" s="183">
        <v>0.46600000000000003</v>
      </c>
      <c r="E1459" s="181">
        <v>0.4</v>
      </c>
      <c r="F1459" s="182">
        <v>0.435</v>
      </c>
      <c r="G1459" s="183">
        <v>0.433</v>
      </c>
      <c r="H1459" s="181">
        <v>0.55000000000000004</v>
      </c>
      <c r="I1459" s="182">
        <v>0.498</v>
      </c>
      <c r="J1459" s="183">
        <v>0.48499999999999999</v>
      </c>
      <c r="K1459" s="181"/>
      <c r="L1459" s="182"/>
      <c r="M1459" s="183"/>
      <c r="N1459" s="309"/>
    </row>
    <row r="1460" spans="1:14" x14ac:dyDescent="0.3">
      <c r="A1460" s="184" t="s">
        <v>522</v>
      </c>
      <c r="B1460" s="181">
        <v>0.26300000000000001</v>
      </c>
      <c r="C1460" s="182">
        <v>0.32200000000000001</v>
      </c>
      <c r="D1460" s="183">
        <v>0.33</v>
      </c>
      <c r="E1460" s="181">
        <v>0.30399999999999999</v>
      </c>
      <c r="F1460" s="182">
        <v>0.35699999999999998</v>
      </c>
      <c r="G1460" s="183">
        <v>0.35399999999999998</v>
      </c>
      <c r="H1460" s="181">
        <v>0.248</v>
      </c>
      <c r="I1460" s="182">
        <v>0.30099999999999999</v>
      </c>
      <c r="J1460" s="183">
        <v>0.313</v>
      </c>
      <c r="K1460" s="181"/>
      <c r="L1460" s="182"/>
      <c r="M1460" s="183"/>
      <c r="N1460" s="309"/>
    </row>
    <row r="1461" spans="1:14" x14ac:dyDescent="0.3">
      <c r="A1461" s="130" t="s">
        <v>194</v>
      </c>
      <c r="B1461" s="131">
        <v>399</v>
      </c>
      <c r="C1461" s="132">
        <v>5617</v>
      </c>
      <c r="D1461" s="133">
        <v>11933</v>
      </c>
      <c r="E1461" s="131">
        <v>115</v>
      </c>
      <c r="F1461" s="132">
        <v>1953</v>
      </c>
      <c r="G1461" s="133">
        <v>4441</v>
      </c>
      <c r="H1461" s="131">
        <v>282</v>
      </c>
      <c r="I1461" s="132">
        <v>3523</v>
      </c>
      <c r="J1461" s="133">
        <v>7268</v>
      </c>
      <c r="K1461" s="131"/>
      <c r="L1461" s="132"/>
      <c r="M1461" s="133"/>
      <c r="N1461" s="134"/>
    </row>
    <row r="1462" spans="1:14" x14ac:dyDescent="0.3">
      <c r="A1462" s="141" t="s">
        <v>161</v>
      </c>
      <c r="B1462" s="135">
        <v>1.98</v>
      </c>
      <c r="C1462" s="136">
        <v>1.91</v>
      </c>
      <c r="D1462" s="137">
        <v>1.9</v>
      </c>
      <c r="E1462" s="135">
        <v>2.0099999999999998</v>
      </c>
      <c r="F1462" s="136">
        <v>1.88</v>
      </c>
      <c r="G1462" s="137">
        <v>1.89</v>
      </c>
      <c r="H1462" s="135">
        <v>1.97</v>
      </c>
      <c r="I1462" s="136">
        <v>1.93</v>
      </c>
      <c r="J1462" s="137">
        <v>1.91</v>
      </c>
      <c r="K1462" s="135"/>
      <c r="L1462" s="136"/>
      <c r="M1462" s="137"/>
      <c r="N1462" s="309"/>
    </row>
    <row r="1463" spans="1:14" x14ac:dyDescent="0.3">
      <c r="A1463" s="141" t="s">
        <v>35</v>
      </c>
      <c r="B1463" s="135">
        <v>0.74</v>
      </c>
      <c r="C1463" s="136">
        <v>0.77</v>
      </c>
      <c r="D1463" s="137">
        <v>0.77</v>
      </c>
      <c r="E1463" s="135">
        <v>0.81</v>
      </c>
      <c r="F1463" s="136">
        <v>0.8</v>
      </c>
      <c r="G1463" s="137">
        <v>0.8</v>
      </c>
      <c r="H1463" s="135">
        <v>0.71</v>
      </c>
      <c r="I1463" s="136">
        <v>0.76</v>
      </c>
      <c r="J1463" s="137">
        <v>0.76</v>
      </c>
      <c r="K1463" s="135"/>
      <c r="L1463" s="136"/>
      <c r="M1463" s="137"/>
      <c r="N1463" s="309"/>
    </row>
    <row r="1464" spans="1:14" x14ac:dyDescent="0.3">
      <c r="A1464" s="141" t="s">
        <v>163</v>
      </c>
      <c r="B1464" s="135" t="s">
        <v>197</v>
      </c>
      <c r="C1464" s="136" t="s">
        <v>200</v>
      </c>
      <c r="D1464" s="137" t="s">
        <v>198</v>
      </c>
      <c r="E1464" s="135" t="s">
        <v>197</v>
      </c>
      <c r="F1464" s="136" t="s">
        <v>200</v>
      </c>
      <c r="G1464" s="137" t="s">
        <v>200</v>
      </c>
      <c r="H1464" s="135" t="s">
        <v>197</v>
      </c>
      <c r="I1464" s="136" t="s">
        <v>200</v>
      </c>
      <c r="J1464" s="137" t="s">
        <v>200</v>
      </c>
      <c r="K1464" s="135"/>
      <c r="L1464" s="136"/>
      <c r="M1464" s="137"/>
      <c r="N1464" s="309"/>
    </row>
    <row r="1465" spans="1:14" x14ac:dyDescent="0.3">
      <c r="A1465" s="142" t="s">
        <v>36</v>
      </c>
      <c r="B1465" s="138" t="s">
        <v>197</v>
      </c>
      <c r="C1465" s="139">
        <v>9.0909090909090981E-2</v>
      </c>
      <c r="D1465" s="140">
        <v>0.10389610389610399</v>
      </c>
      <c r="E1465" s="138" t="s">
        <v>197</v>
      </c>
      <c r="F1465" s="139">
        <v>0.16249999999999987</v>
      </c>
      <c r="G1465" s="140">
        <v>0.14999999999999986</v>
      </c>
      <c r="H1465" s="138" t="s">
        <v>197</v>
      </c>
      <c r="I1465" s="139">
        <v>5.2631578947368467E-2</v>
      </c>
      <c r="J1465" s="140">
        <v>7.8947368421052697E-2</v>
      </c>
      <c r="K1465" s="138"/>
      <c r="L1465" s="139"/>
      <c r="M1465" s="140"/>
      <c r="N1465" s="310"/>
    </row>
    <row r="1466" spans="1:14" ht="26" x14ac:dyDescent="0.3">
      <c r="A1466" s="190" t="s">
        <v>992</v>
      </c>
      <c r="B1466" s="181">
        <v>0.19500000000000001</v>
      </c>
      <c r="C1466" s="182">
        <v>0.27600000000000002</v>
      </c>
      <c r="D1466" s="183">
        <v>0.25600000000000001</v>
      </c>
      <c r="E1466" s="181">
        <v>0.14799999999999999</v>
      </c>
      <c r="F1466" s="182">
        <v>0.24</v>
      </c>
      <c r="G1466" s="183">
        <v>0.22600000000000001</v>
      </c>
      <c r="H1466" s="181">
        <v>0.21299999999999999</v>
      </c>
      <c r="I1466" s="182">
        <v>0.28499999999999998</v>
      </c>
      <c r="J1466" s="183">
        <v>0.26500000000000001</v>
      </c>
      <c r="K1466" s="181"/>
      <c r="L1466" s="182"/>
      <c r="M1466" s="183"/>
      <c r="N1466" s="309"/>
    </row>
    <row r="1467" spans="1:14" x14ac:dyDescent="0.3">
      <c r="A1467" s="184" t="s">
        <v>523</v>
      </c>
      <c r="B1467" s="181">
        <v>0.46899999999999997</v>
      </c>
      <c r="C1467" s="182">
        <v>0.48099999999999998</v>
      </c>
      <c r="D1467" s="183">
        <v>0.47</v>
      </c>
      <c r="E1467" s="181">
        <v>0.46100000000000002</v>
      </c>
      <c r="F1467" s="182">
        <v>0.46500000000000002</v>
      </c>
      <c r="G1467" s="183">
        <v>0.44</v>
      </c>
      <c r="H1467" s="181">
        <v>0.47199999999999998</v>
      </c>
      <c r="I1467" s="182">
        <v>0.49099999999999999</v>
      </c>
      <c r="J1467" s="183">
        <v>0.49</v>
      </c>
      <c r="K1467" s="181"/>
      <c r="L1467" s="182"/>
      <c r="M1467" s="183"/>
      <c r="N1467" s="309"/>
    </row>
    <row r="1468" spans="1:14" x14ac:dyDescent="0.3">
      <c r="A1468" s="184" t="s">
        <v>524</v>
      </c>
      <c r="B1468" s="181">
        <v>0.27800000000000002</v>
      </c>
      <c r="C1468" s="182">
        <v>0.20699999999999999</v>
      </c>
      <c r="D1468" s="183">
        <v>0.23100000000000001</v>
      </c>
      <c r="E1468" s="181">
        <v>0.29599999999999999</v>
      </c>
      <c r="F1468" s="182">
        <v>0.23899999999999999</v>
      </c>
      <c r="G1468" s="183">
        <v>0.26600000000000001</v>
      </c>
      <c r="H1468" s="181">
        <v>0.27300000000000002</v>
      </c>
      <c r="I1468" s="182">
        <v>0.19600000000000001</v>
      </c>
      <c r="J1468" s="183">
        <v>0.215</v>
      </c>
      <c r="K1468" s="181"/>
      <c r="L1468" s="182"/>
      <c r="M1468" s="183"/>
      <c r="N1468" s="309"/>
    </row>
    <row r="1469" spans="1:14" x14ac:dyDescent="0.3">
      <c r="A1469" s="184" t="s">
        <v>522</v>
      </c>
      <c r="B1469" s="181">
        <v>5.8000000000000003E-2</v>
      </c>
      <c r="C1469" s="182">
        <v>3.6999999999999998E-2</v>
      </c>
      <c r="D1469" s="183">
        <v>4.2999999999999997E-2</v>
      </c>
      <c r="E1469" s="181">
        <v>9.6000000000000002E-2</v>
      </c>
      <c r="F1469" s="182">
        <v>5.5E-2</v>
      </c>
      <c r="G1469" s="183">
        <v>6.8000000000000005E-2</v>
      </c>
      <c r="H1469" s="181">
        <v>4.2999999999999997E-2</v>
      </c>
      <c r="I1469" s="182">
        <v>2.8000000000000001E-2</v>
      </c>
      <c r="J1469" s="183">
        <v>2.9000000000000001E-2</v>
      </c>
      <c r="K1469" s="181"/>
      <c r="L1469" s="182"/>
      <c r="M1469" s="183"/>
      <c r="N1469" s="309"/>
    </row>
    <row r="1470" spans="1:14" x14ac:dyDescent="0.3">
      <c r="A1470" s="130" t="s">
        <v>194</v>
      </c>
      <c r="B1470" s="131">
        <v>399</v>
      </c>
      <c r="C1470" s="132">
        <v>5613</v>
      </c>
      <c r="D1470" s="133">
        <v>11916</v>
      </c>
      <c r="E1470" s="131">
        <v>115</v>
      </c>
      <c r="F1470" s="132">
        <v>1951</v>
      </c>
      <c r="G1470" s="133">
        <v>4435</v>
      </c>
      <c r="H1470" s="131">
        <v>282</v>
      </c>
      <c r="I1470" s="132">
        <v>3522</v>
      </c>
      <c r="J1470" s="133">
        <v>7258</v>
      </c>
      <c r="K1470" s="131"/>
      <c r="L1470" s="132"/>
      <c r="M1470" s="133"/>
      <c r="N1470" s="134"/>
    </row>
    <row r="1471" spans="1:14" x14ac:dyDescent="0.3">
      <c r="A1471" s="141" t="s">
        <v>161</v>
      </c>
      <c r="B1471" s="135">
        <v>2.8</v>
      </c>
      <c r="C1471" s="136">
        <v>3</v>
      </c>
      <c r="D1471" s="137">
        <v>2.94</v>
      </c>
      <c r="E1471" s="135">
        <v>2.66</v>
      </c>
      <c r="F1471" s="136">
        <v>2.89</v>
      </c>
      <c r="G1471" s="137">
        <v>2.82</v>
      </c>
      <c r="H1471" s="135">
        <v>2.85</v>
      </c>
      <c r="I1471" s="136">
        <v>3.03</v>
      </c>
      <c r="J1471" s="137">
        <v>2.99</v>
      </c>
      <c r="K1471" s="135"/>
      <c r="L1471" s="136"/>
      <c r="M1471" s="137"/>
      <c r="N1471" s="309"/>
    </row>
    <row r="1472" spans="1:14" x14ac:dyDescent="0.3">
      <c r="A1472" s="141" t="s">
        <v>35</v>
      </c>
      <c r="B1472" s="135">
        <v>0.82</v>
      </c>
      <c r="C1472" s="136">
        <v>0.79</v>
      </c>
      <c r="D1472" s="137">
        <v>0.81</v>
      </c>
      <c r="E1472" s="135">
        <v>0.85</v>
      </c>
      <c r="F1472" s="136">
        <v>0.83</v>
      </c>
      <c r="G1472" s="137">
        <v>0.86</v>
      </c>
      <c r="H1472" s="135">
        <v>0.8</v>
      </c>
      <c r="I1472" s="136">
        <v>0.77</v>
      </c>
      <c r="J1472" s="137">
        <v>0.77</v>
      </c>
      <c r="K1472" s="135"/>
      <c r="L1472" s="136"/>
      <c r="M1472" s="137"/>
      <c r="N1472" s="309"/>
    </row>
    <row r="1473" spans="1:14" x14ac:dyDescent="0.3">
      <c r="A1473" s="141" t="s">
        <v>163</v>
      </c>
      <c r="B1473" s="135" t="s">
        <v>197</v>
      </c>
      <c r="C1473" s="136" t="s">
        <v>199</v>
      </c>
      <c r="D1473" s="137" t="s">
        <v>199</v>
      </c>
      <c r="E1473" s="135" t="s">
        <v>197</v>
      </c>
      <c r="F1473" s="136" t="s">
        <v>188</v>
      </c>
      <c r="G1473" s="137" t="s">
        <v>198</v>
      </c>
      <c r="H1473" s="135" t="s">
        <v>197</v>
      </c>
      <c r="I1473" s="136" t="s">
        <v>199</v>
      </c>
      <c r="J1473" s="137" t="s">
        <v>188</v>
      </c>
      <c r="K1473" s="135"/>
      <c r="L1473" s="136"/>
      <c r="M1473" s="137"/>
      <c r="N1473" s="309"/>
    </row>
    <row r="1474" spans="1:14" x14ac:dyDescent="0.3">
      <c r="A1474" s="142" t="s">
        <v>36</v>
      </c>
      <c r="B1474" s="138" t="s">
        <v>197</v>
      </c>
      <c r="C1474" s="139">
        <v>-0.25316455696202556</v>
      </c>
      <c r="D1474" s="140">
        <v>-0.17283950617283964</v>
      </c>
      <c r="E1474" s="138" t="s">
        <v>197</v>
      </c>
      <c r="F1474" s="139">
        <v>-0.27710843373493976</v>
      </c>
      <c r="G1474" s="140">
        <v>-0.18604651162790664</v>
      </c>
      <c r="H1474" s="138" t="s">
        <v>197</v>
      </c>
      <c r="I1474" s="139">
        <v>-0.2337662337662334</v>
      </c>
      <c r="J1474" s="140">
        <v>-0.18181818181818196</v>
      </c>
      <c r="K1474" s="138"/>
      <c r="L1474" s="139"/>
      <c r="M1474" s="140"/>
      <c r="N1474" s="310"/>
    </row>
    <row r="1475" spans="1:14" ht="52" x14ac:dyDescent="0.3">
      <c r="A1475" s="190" t="s">
        <v>586</v>
      </c>
      <c r="B1475" s="181">
        <v>0.19</v>
      </c>
      <c r="C1475" s="182">
        <v>0.154</v>
      </c>
      <c r="D1475" s="183">
        <v>0.15</v>
      </c>
      <c r="E1475" s="181">
        <v>0.20899999999999999</v>
      </c>
      <c r="F1475" s="182">
        <v>0.16</v>
      </c>
      <c r="G1475" s="183">
        <v>0.14699999999999999</v>
      </c>
      <c r="H1475" s="181">
        <v>0.182</v>
      </c>
      <c r="I1475" s="182">
        <v>0.152</v>
      </c>
      <c r="J1475" s="183">
        <v>0.153</v>
      </c>
      <c r="K1475" s="182"/>
      <c r="L1475" s="182"/>
      <c r="M1475" s="183"/>
      <c r="N1475" s="309"/>
    </row>
    <row r="1476" spans="1:14" x14ac:dyDescent="0.3">
      <c r="A1476" s="184" t="s">
        <v>525</v>
      </c>
      <c r="B1476" s="181">
        <v>0.46800000000000003</v>
      </c>
      <c r="C1476" s="182">
        <v>0.45700000000000002</v>
      </c>
      <c r="D1476" s="183">
        <v>0.45300000000000001</v>
      </c>
      <c r="E1476" s="181">
        <v>0.41799999999999998</v>
      </c>
      <c r="F1476" s="182">
        <v>0.45</v>
      </c>
      <c r="G1476" s="183">
        <v>0.44900000000000001</v>
      </c>
      <c r="H1476" s="181">
        <v>0.48899999999999999</v>
      </c>
      <c r="I1476" s="182">
        <v>0.46400000000000002</v>
      </c>
      <c r="J1476" s="183">
        <v>0.45700000000000002</v>
      </c>
      <c r="K1476" s="182"/>
      <c r="L1476" s="182"/>
      <c r="M1476" s="183"/>
      <c r="N1476" s="309"/>
    </row>
    <row r="1477" spans="1:14" x14ac:dyDescent="0.3">
      <c r="A1477" s="184" t="s">
        <v>526</v>
      </c>
      <c r="B1477" s="181">
        <v>0.34300000000000003</v>
      </c>
      <c r="C1477" s="182">
        <v>0.38800000000000001</v>
      </c>
      <c r="D1477" s="183">
        <v>0.39700000000000002</v>
      </c>
      <c r="E1477" s="181">
        <v>0.373</v>
      </c>
      <c r="F1477" s="182">
        <v>0.39</v>
      </c>
      <c r="G1477" s="183">
        <v>0.40400000000000003</v>
      </c>
      <c r="H1477" s="181">
        <v>0.32800000000000001</v>
      </c>
      <c r="I1477" s="182">
        <v>0.38400000000000001</v>
      </c>
      <c r="J1477" s="183">
        <v>0.39100000000000001</v>
      </c>
      <c r="K1477" s="182"/>
      <c r="L1477" s="182"/>
      <c r="M1477" s="183"/>
      <c r="N1477" s="309"/>
    </row>
    <row r="1478" spans="1:14" x14ac:dyDescent="0.3">
      <c r="A1478" s="130" t="s">
        <v>194</v>
      </c>
      <c r="B1478" s="131">
        <v>385</v>
      </c>
      <c r="C1478" s="132">
        <v>5543</v>
      </c>
      <c r="D1478" s="133">
        <v>11816</v>
      </c>
      <c r="E1478" s="131">
        <v>110</v>
      </c>
      <c r="F1478" s="132">
        <v>1930</v>
      </c>
      <c r="G1478" s="133">
        <v>4403</v>
      </c>
      <c r="H1478" s="131">
        <v>274</v>
      </c>
      <c r="I1478" s="132">
        <v>3474</v>
      </c>
      <c r="J1478" s="133">
        <v>7191</v>
      </c>
      <c r="K1478" s="132"/>
      <c r="L1478" s="132"/>
      <c r="M1478" s="133"/>
      <c r="N1478" s="134"/>
    </row>
    <row r="1479" spans="1:14" x14ac:dyDescent="0.3">
      <c r="A1479" s="141" t="s">
        <v>161</v>
      </c>
      <c r="B1479" s="135">
        <v>1.85</v>
      </c>
      <c r="C1479" s="136">
        <v>1.77</v>
      </c>
      <c r="D1479" s="137">
        <v>1.75</v>
      </c>
      <c r="E1479" s="135">
        <v>1.84</v>
      </c>
      <c r="F1479" s="136">
        <v>1.77</v>
      </c>
      <c r="G1479" s="137">
        <v>1.74</v>
      </c>
      <c r="H1479" s="135">
        <v>1.85</v>
      </c>
      <c r="I1479" s="136">
        <v>1.77</v>
      </c>
      <c r="J1479" s="137">
        <v>1.76</v>
      </c>
      <c r="K1479" s="136"/>
      <c r="L1479" s="136"/>
      <c r="M1479" s="137"/>
      <c r="N1479" s="309"/>
    </row>
    <row r="1480" spans="1:14" x14ac:dyDescent="0.3">
      <c r="A1480" s="141" t="s">
        <v>35</v>
      </c>
      <c r="B1480" s="135">
        <v>0.71</v>
      </c>
      <c r="C1480" s="136">
        <v>0.7</v>
      </c>
      <c r="D1480" s="137">
        <v>0.7</v>
      </c>
      <c r="E1480" s="135">
        <v>0.75</v>
      </c>
      <c r="F1480" s="136">
        <v>0.7</v>
      </c>
      <c r="G1480" s="137">
        <v>0.7</v>
      </c>
      <c r="H1480" s="135">
        <v>0.7</v>
      </c>
      <c r="I1480" s="136">
        <v>0.69</v>
      </c>
      <c r="J1480" s="137">
        <v>0.7</v>
      </c>
      <c r="K1480" s="136"/>
      <c r="L1480" s="136"/>
      <c r="M1480" s="137"/>
      <c r="N1480" s="309"/>
    </row>
    <row r="1481" spans="1:14" x14ac:dyDescent="0.3">
      <c r="A1481" s="141" t="s">
        <v>163</v>
      </c>
      <c r="B1481" s="135" t="s">
        <v>197</v>
      </c>
      <c r="C1481" s="136" t="s">
        <v>198</v>
      </c>
      <c r="D1481" s="137" t="s">
        <v>188</v>
      </c>
      <c r="E1481" s="135" t="s">
        <v>197</v>
      </c>
      <c r="F1481" s="136" t="s">
        <v>200</v>
      </c>
      <c r="G1481" s="137" t="s">
        <v>200</v>
      </c>
      <c r="H1481" s="135" t="s">
        <v>197</v>
      </c>
      <c r="I1481" s="136" t="s">
        <v>200</v>
      </c>
      <c r="J1481" s="137" t="s">
        <v>198</v>
      </c>
      <c r="K1481" s="136"/>
      <c r="L1481" s="136"/>
      <c r="M1481" s="137"/>
      <c r="N1481" s="309"/>
    </row>
    <row r="1482" spans="1:14" x14ac:dyDescent="0.3">
      <c r="A1482" s="142" t="s">
        <v>36</v>
      </c>
      <c r="B1482" s="138" t="s">
        <v>197</v>
      </c>
      <c r="C1482" s="139">
        <v>0.11428571428571439</v>
      </c>
      <c r="D1482" s="140">
        <v>0.14285714285714299</v>
      </c>
      <c r="E1482" s="138" t="s">
        <v>197</v>
      </c>
      <c r="F1482" s="139">
        <v>0.10000000000000009</v>
      </c>
      <c r="G1482" s="140">
        <v>0.14285714285714299</v>
      </c>
      <c r="H1482" s="138" t="s">
        <v>197</v>
      </c>
      <c r="I1482" s="139">
        <v>0.11594202898550736</v>
      </c>
      <c r="J1482" s="140">
        <v>0.1285714285714287</v>
      </c>
      <c r="K1482" s="139"/>
      <c r="L1482" s="139"/>
      <c r="M1482" s="140"/>
      <c r="N1482" s="310"/>
    </row>
    <row r="1483" spans="1:14" ht="26" x14ac:dyDescent="0.3">
      <c r="A1483" s="190" t="s">
        <v>527</v>
      </c>
      <c r="B1483" s="181">
        <v>7.2999999999999995E-2</v>
      </c>
      <c r="C1483" s="182">
        <v>5.1999999999999998E-2</v>
      </c>
      <c r="D1483" s="183">
        <v>4.8000000000000001E-2</v>
      </c>
      <c r="E1483" s="181">
        <v>9.1999999999999998E-2</v>
      </c>
      <c r="F1483" s="182">
        <v>0.06</v>
      </c>
      <c r="G1483" s="183">
        <v>5.2999999999999999E-2</v>
      </c>
      <c r="H1483" s="181">
        <v>6.6000000000000003E-2</v>
      </c>
      <c r="I1483" s="182">
        <v>4.8000000000000001E-2</v>
      </c>
      <c r="J1483" s="183">
        <v>4.4999999999999998E-2</v>
      </c>
      <c r="K1483" s="182"/>
      <c r="L1483" s="182"/>
      <c r="M1483" s="183"/>
      <c r="N1483" s="309"/>
    </row>
    <row r="1484" spans="1:14" x14ac:dyDescent="0.3">
      <c r="A1484" s="184" t="s">
        <v>525</v>
      </c>
      <c r="B1484" s="181">
        <v>0.255</v>
      </c>
      <c r="C1484" s="182">
        <v>0.26500000000000001</v>
      </c>
      <c r="D1484" s="183">
        <v>0.26600000000000001</v>
      </c>
      <c r="E1484" s="181">
        <v>0.20200000000000001</v>
      </c>
      <c r="F1484" s="182">
        <v>0.27300000000000002</v>
      </c>
      <c r="G1484" s="183">
        <v>0.27800000000000002</v>
      </c>
      <c r="H1484" s="181">
        <v>0.27400000000000002</v>
      </c>
      <c r="I1484" s="182">
        <v>0.26</v>
      </c>
      <c r="J1484" s="183">
        <v>0.25900000000000001</v>
      </c>
      <c r="K1484" s="182"/>
      <c r="L1484" s="182"/>
      <c r="M1484" s="183"/>
      <c r="N1484" s="309"/>
    </row>
    <row r="1485" spans="1:14" x14ac:dyDescent="0.3">
      <c r="A1485" s="184" t="s">
        <v>526</v>
      </c>
      <c r="B1485" s="181">
        <v>0.67200000000000004</v>
      </c>
      <c r="C1485" s="182">
        <v>0.68400000000000005</v>
      </c>
      <c r="D1485" s="183">
        <v>0.68600000000000005</v>
      </c>
      <c r="E1485" s="181">
        <v>0.70599999999999996</v>
      </c>
      <c r="F1485" s="182">
        <v>0.66700000000000004</v>
      </c>
      <c r="G1485" s="183">
        <v>0.66900000000000004</v>
      </c>
      <c r="H1485" s="181">
        <v>0.66100000000000003</v>
      </c>
      <c r="I1485" s="182">
        <v>0.69199999999999995</v>
      </c>
      <c r="J1485" s="183">
        <v>0.69599999999999995</v>
      </c>
      <c r="K1485" s="182"/>
      <c r="L1485" s="182"/>
      <c r="M1485" s="183"/>
      <c r="N1485" s="309"/>
    </row>
    <row r="1486" spans="1:14" x14ac:dyDescent="0.3">
      <c r="A1486" s="130" t="s">
        <v>194</v>
      </c>
      <c r="B1486" s="131">
        <v>384</v>
      </c>
      <c r="C1486" s="132">
        <v>5539</v>
      </c>
      <c r="D1486" s="133">
        <v>11812</v>
      </c>
      <c r="E1486" s="131">
        <v>109</v>
      </c>
      <c r="F1486" s="132">
        <v>1928</v>
      </c>
      <c r="G1486" s="133">
        <v>4402</v>
      </c>
      <c r="H1486" s="131">
        <v>274</v>
      </c>
      <c r="I1486" s="132">
        <v>3472</v>
      </c>
      <c r="J1486" s="133">
        <v>7188</v>
      </c>
      <c r="K1486" s="132"/>
      <c r="L1486" s="132"/>
      <c r="M1486" s="133"/>
      <c r="N1486" s="134"/>
    </row>
    <row r="1487" spans="1:14" x14ac:dyDescent="0.3">
      <c r="A1487" s="141" t="s">
        <v>161</v>
      </c>
      <c r="B1487" s="135">
        <v>1.4</v>
      </c>
      <c r="C1487" s="136">
        <v>1.37</v>
      </c>
      <c r="D1487" s="137">
        <v>1.36</v>
      </c>
      <c r="E1487" s="135">
        <v>1.39</v>
      </c>
      <c r="F1487" s="136">
        <v>1.39</v>
      </c>
      <c r="G1487" s="137">
        <v>1.38</v>
      </c>
      <c r="H1487" s="135">
        <v>1.41</v>
      </c>
      <c r="I1487" s="136">
        <v>1.36</v>
      </c>
      <c r="J1487" s="137">
        <v>1.35</v>
      </c>
      <c r="K1487" s="136"/>
      <c r="L1487" s="136"/>
      <c r="M1487" s="137"/>
      <c r="N1487" s="309"/>
    </row>
    <row r="1488" spans="1:14" x14ac:dyDescent="0.3">
      <c r="A1488" s="141" t="s">
        <v>35</v>
      </c>
      <c r="B1488" s="135">
        <v>0.62</v>
      </c>
      <c r="C1488" s="136">
        <v>0.57999999999999996</v>
      </c>
      <c r="D1488" s="137">
        <v>0.56999999999999995</v>
      </c>
      <c r="E1488" s="135">
        <v>0.65</v>
      </c>
      <c r="F1488" s="136">
        <v>0.6</v>
      </c>
      <c r="G1488" s="137">
        <v>0.59</v>
      </c>
      <c r="H1488" s="135">
        <v>0.61</v>
      </c>
      <c r="I1488" s="136">
        <v>0.56999999999999995</v>
      </c>
      <c r="J1488" s="137">
        <v>0.56000000000000005</v>
      </c>
      <c r="K1488" s="136"/>
      <c r="L1488" s="136"/>
      <c r="M1488" s="137"/>
      <c r="N1488" s="309"/>
    </row>
    <row r="1489" spans="1:14" x14ac:dyDescent="0.3">
      <c r="A1489" s="141" t="s">
        <v>163</v>
      </c>
      <c r="B1489" s="135" t="s">
        <v>197</v>
      </c>
      <c r="C1489" s="136" t="s">
        <v>200</v>
      </c>
      <c r="D1489" s="137" t="s">
        <v>200</v>
      </c>
      <c r="E1489" s="135" t="s">
        <v>197</v>
      </c>
      <c r="F1489" s="136" t="s">
        <v>200</v>
      </c>
      <c r="G1489" s="137" t="s">
        <v>200</v>
      </c>
      <c r="H1489" s="135" t="s">
        <v>197</v>
      </c>
      <c r="I1489" s="136" t="s">
        <v>200</v>
      </c>
      <c r="J1489" s="137" t="s">
        <v>200</v>
      </c>
      <c r="K1489" s="136"/>
      <c r="L1489" s="136"/>
      <c r="M1489" s="137"/>
      <c r="N1489" s="309"/>
    </row>
    <row r="1490" spans="1:14" x14ac:dyDescent="0.3">
      <c r="A1490" s="142" t="s">
        <v>36</v>
      </c>
      <c r="B1490" s="138" t="s">
        <v>197</v>
      </c>
      <c r="C1490" s="139">
        <v>5.1724137931034149E-2</v>
      </c>
      <c r="D1490" s="140">
        <v>7.0175438596490905E-2</v>
      </c>
      <c r="E1490" s="138" t="s">
        <v>197</v>
      </c>
      <c r="F1490" s="139">
        <v>0</v>
      </c>
      <c r="G1490" s="140">
        <v>1.6949152542372899E-2</v>
      </c>
      <c r="H1490" s="138" t="s">
        <v>197</v>
      </c>
      <c r="I1490" s="139">
        <v>8.7719298245613725E-2</v>
      </c>
      <c r="J1490" s="140">
        <v>0.10714285714285683</v>
      </c>
      <c r="K1490" s="139"/>
      <c r="L1490" s="139"/>
      <c r="M1490" s="140"/>
      <c r="N1490" s="310"/>
    </row>
    <row r="1491" spans="1:14" ht="52" x14ac:dyDescent="0.3">
      <c r="A1491" s="190" t="s">
        <v>993</v>
      </c>
      <c r="B1491" s="181">
        <v>0.81299999999999994</v>
      </c>
      <c r="C1491" s="182">
        <v>0.71799999999999997</v>
      </c>
      <c r="D1491" s="183">
        <v>0.77800000000000002</v>
      </c>
      <c r="E1491" s="181">
        <v>0.78900000000000003</v>
      </c>
      <c r="F1491" s="182">
        <v>0.68700000000000006</v>
      </c>
      <c r="G1491" s="183">
        <v>0.754</v>
      </c>
      <c r="H1491" s="181">
        <v>0.82099999999999995</v>
      </c>
      <c r="I1491" s="182">
        <v>0.73699999999999999</v>
      </c>
      <c r="J1491" s="183">
        <v>0.79600000000000004</v>
      </c>
      <c r="K1491" s="182"/>
      <c r="L1491" s="182"/>
      <c r="M1491" s="183"/>
      <c r="N1491" s="308" t="s">
        <v>115</v>
      </c>
    </row>
    <row r="1492" spans="1:14" x14ac:dyDescent="0.3">
      <c r="A1492" s="184" t="s">
        <v>525</v>
      </c>
      <c r="B1492" s="181">
        <v>0.18</v>
      </c>
      <c r="C1492" s="182">
        <v>0.25700000000000001</v>
      </c>
      <c r="D1492" s="183">
        <v>0.20300000000000001</v>
      </c>
      <c r="E1492" s="181">
        <v>0.193</v>
      </c>
      <c r="F1492" s="182">
        <v>0.27900000000000003</v>
      </c>
      <c r="G1492" s="183">
        <v>0.222</v>
      </c>
      <c r="H1492" s="181">
        <v>0.17499999999999999</v>
      </c>
      <c r="I1492" s="182">
        <v>0.24399999999999999</v>
      </c>
      <c r="J1492" s="183">
        <v>0.19</v>
      </c>
      <c r="K1492" s="182"/>
      <c r="L1492" s="182"/>
      <c r="M1492" s="183"/>
      <c r="N1492" s="309"/>
    </row>
    <row r="1493" spans="1:14" x14ac:dyDescent="0.3">
      <c r="A1493" s="184" t="s">
        <v>526</v>
      </c>
      <c r="B1493" s="181">
        <v>8.0000000000000002E-3</v>
      </c>
      <c r="C1493" s="182">
        <v>2.4E-2</v>
      </c>
      <c r="D1493" s="183">
        <v>1.7999999999999999E-2</v>
      </c>
      <c r="E1493" s="181">
        <v>1.7999999999999999E-2</v>
      </c>
      <c r="F1493" s="182">
        <v>3.4000000000000002E-2</v>
      </c>
      <c r="G1493" s="183">
        <v>2.5000000000000001E-2</v>
      </c>
      <c r="H1493" s="181">
        <v>4.0000000000000001E-3</v>
      </c>
      <c r="I1493" s="182">
        <v>1.9E-2</v>
      </c>
      <c r="J1493" s="183">
        <v>1.4E-2</v>
      </c>
      <c r="K1493" s="182"/>
      <c r="L1493" s="182"/>
      <c r="M1493" s="183"/>
      <c r="N1493" s="309"/>
    </row>
    <row r="1494" spans="1:14" x14ac:dyDescent="0.3">
      <c r="A1494" s="130" t="s">
        <v>194</v>
      </c>
      <c r="B1494" s="131">
        <v>384</v>
      </c>
      <c r="C1494" s="132">
        <v>5540</v>
      </c>
      <c r="D1494" s="133">
        <v>11812</v>
      </c>
      <c r="E1494" s="131">
        <v>109</v>
      </c>
      <c r="F1494" s="132">
        <v>1926</v>
      </c>
      <c r="G1494" s="133">
        <v>4400</v>
      </c>
      <c r="H1494" s="131">
        <v>274</v>
      </c>
      <c r="I1494" s="132">
        <v>3475</v>
      </c>
      <c r="J1494" s="133">
        <v>7190</v>
      </c>
      <c r="K1494" s="132"/>
      <c r="L1494" s="132"/>
      <c r="M1494" s="133"/>
      <c r="N1494" s="371"/>
    </row>
    <row r="1495" spans="1:14" x14ac:dyDescent="0.3">
      <c r="A1495" s="141" t="s">
        <v>161</v>
      </c>
      <c r="B1495" s="135">
        <v>2.8</v>
      </c>
      <c r="C1495" s="136">
        <v>2.69</v>
      </c>
      <c r="D1495" s="137">
        <v>2.76</v>
      </c>
      <c r="E1495" s="135">
        <v>2.77</v>
      </c>
      <c r="F1495" s="136">
        <v>2.65</v>
      </c>
      <c r="G1495" s="137">
        <v>2.73</v>
      </c>
      <c r="H1495" s="135">
        <v>2.82</v>
      </c>
      <c r="I1495" s="136">
        <v>2.72</v>
      </c>
      <c r="J1495" s="137">
        <v>2.78</v>
      </c>
      <c r="K1495" s="136"/>
      <c r="L1495" s="136"/>
      <c r="M1495" s="137"/>
      <c r="N1495" s="309"/>
    </row>
    <row r="1496" spans="1:14" x14ac:dyDescent="0.3">
      <c r="A1496" s="141" t="s">
        <v>35</v>
      </c>
      <c r="B1496" s="135">
        <v>0.42</v>
      </c>
      <c r="C1496" s="136">
        <v>0.51</v>
      </c>
      <c r="D1496" s="137">
        <v>0.47</v>
      </c>
      <c r="E1496" s="135">
        <v>0.46</v>
      </c>
      <c r="F1496" s="136">
        <v>0.54</v>
      </c>
      <c r="G1496" s="137">
        <v>0.5</v>
      </c>
      <c r="H1496" s="135">
        <v>0.4</v>
      </c>
      <c r="I1496" s="136">
        <v>0.49</v>
      </c>
      <c r="J1496" s="137">
        <v>0.45</v>
      </c>
      <c r="K1496" s="136"/>
      <c r="L1496" s="136"/>
      <c r="M1496" s="137"/>
      <c r="N1496" s="309"/>
    </row>
    <row r="1497" spans="1:14" x14ac:dyDescent="0.3">
      <c r="A1497" s="141" t="s">
        <v>163</v>
      </c>
      <c r="B1497" s="135" t="s">
        <v>197</v>
      </c>
      <c r="C1497" s="136" t="s">
        <v>199</v>
      </c>
      <c r="D1497" s="137" t="s">
        <v>200</v>
      </c>
      <c r="E1497" s="135" t="s">
        <v>197</v>
      </c>
      <c r="F1497" s="136" t="s">
        <v>198</v>
      </c>
      <c r="G1497" s="137" t="s">
        <v>200</v>
      </c>
      <c r="H1497" s="135" t="s">
        <v>197</v>
      </c>
      <c r="I1497" s="136" t="s">
        <v>188</v>
      </c>
      <c r="J1497" s="137" t="s">
        <v>200</v>
      </c>
      <c r="K1497" s="136"/>
      <c r="L1497" s="136"/>
      <c r="M1497" s="137"/>
      <c r="N1497" s="309"/>
    </row>
    <row r="1498" spans="1:14" x14ac:dyDescent="0.3">
      <c r="A1498" s="142" t="s">
        <v>36</v>
      </c>
      <c r="B1498" s="138" t="s">
        <v>197</v>
      </c>
      <c r="C1498" s="139">
        <v>0.21568627450980368</v>
      </c>
      <c r="D1498" s="140">
        <v>8.5106382978723485E-2</v>
      </c>
      <c r="E1498" s="138" t="s">
        <v>197</v>
      </c>
      <c r="F1498" s="139">
        <v>0.2222222222222224</v>
      </c>
      <c r="G1498" s="140">
        <v>8.0000000000000071E-2</v>
      </c>
      <c r="H1498" s="138" t="s">
        <v>197</v>
      </c>
      <c r="I1498" s="139">
        <v>0.20408163265306051</v>
      </c>
      <c r="J1498" s="140">
        <v>8.8888888888888962E-2</v>
      </c>
      <c r="K1498" s="139"/>
      <c r="L1498" s="139"/>
      <c r="M1498" s="140"/>
      <c r="N1498" s="310"/>
    </row>
    <row r="1499" spans="1:14" ht="65" x14ac:dyDescent="0.3">
      <c r="A1499" s="190" t="s">
        <v>1147</v>
      </c>
      <c r="B1499" s="181">
        <v>0.76600000000000001</v>
      </c>
      <c r="C1499" s="182">
        <v>0.53300000000000003</v>
      </c>
      <c r="D1499" s="183">
        <v>0.60199999999999998</v>
      </c>
      <c r="E1499" s="181">
        <v>0.67</v>
      </c>
      <c r="F1499" s="182">
        <v>0.504</v>
      </c>
      <c r="G1499" s="183">
        <v>0.58499999999999996</v>
      </c>
      <c r="H1499" s="181">
        <v>0.80300000000000005</v>
      </c>
      <c r="I1499" s="182">
        <v>0.55100000000000005</v>
      </c>
      <c r="J1499" s="183">
        <v>0.61599999999999999</v>
      </c>
      <c r="K1499" s="182"/>
      <c r="L1499" s="182"/>
      <c r="M1499" s="183"/>
      <c r="N1499" s="309"/>
    </row>
    <row r="1500" spans="1:14" x14ac:dyDescent="0.3">
      <c r="A1500" s="184" t="s">
        <v>525</v>
      </c>
      <c r="B1500" s="181">
        <v>0.214</v>
      </c>
      <c r="C1500" s="182">
        <v>0.38600000000000001</v>
      </c>
      <c r="D1500" s="183">
        <v>0.33300000000000002</v>
      </c>
      <c r="E1500" s="181">
        <v>0.29399999999999998</v>
      </c>
      <c r="F1500" s="182">
        <v>0.40400000000000003</v>
      </c>
      <c r="G1500" s="183">
        <v>0.34100000000000003</v>
      </c>
      <c r="H1500" s="181">
        <v>0.182</v>
      </c>
      <c r="I1500" s="182">
        <v>0.377</v>
      </c>
      <c r="J1500" s="183">
        <v>0.32600000000000001</v>
      </c>
      <c r="K1500" s="182"/>
      <c r="L1500" s="182"/>
      <c r="M1500" s="183"/>
      <c r="N1500" s="309"/>
    </row>
    <row r="1501" spans="1:14" x14ac:dyDescent="0.3">
      <c r="A1501" s="184" t="s">
        <v>526</v>
      </c>
      <c r="B1501" s="181">
        <v>2.1000000000000001E-2</v>
      </c>
      <c r="C1501" s="182">
        <v>0.08</v>
      </c>
      <c r="D1501" s="183">
        <v>6.5000000000000002E-2</v>
      </c>
      <c r="E1501" s="181">
        <v>3.6999999999999998E-2</v>
      </c>
      <c r="F1501" s="182">
        <v>9.2999999999999999E-2</v>
      </c>
      <c r="G1501" s="183">
        <v>7.3999999999999996E-2</v>
      </c>
      <c r="H1501" s="181">
        <v>1.4999999999999999E-2</v>
      </c>
      <c r="I1501" s="182">
        <v>7.1999999999999995E-2</v>
      </c>
      <c r="J1501" s="183">
        <v>5.8000000000000003E-2</v>
      </c>
      <c r="K1501" s="182"/>
      <c r="L1501" s="182"/>
      <c r="M1501" s="183"/>
      <c r="N1501" s="309"/>
    </row>
    <row r="1502" spans="1:14" x14ac:dyDescent="0.3">
      <c r="A1502" s="130" t="s">
        <v>194</v>
      </c>
      <c r="B1502" s="131">
        <v>384</v>
      </c>
      <c r="C1502" s="132">
        <v>5541</v>
      </c>
      <c r="D1502" s="133">
        <v>11816</v>
      </c>
      <c r="E1502" s="131">
        <v>109</v>
      </c>
      <c r="F1502" s="132">
        <v>1928</v>
      </c>
      <c r="G1502" s="133">
        <v>4403</v>
      </c>
      <c r="H1502" s="131">
        <v>274</v>
      </c>
      <c r="I1502" s="132">
        <v>3474</v>
      </c>
      <c r="J1502" s="133">
        <v>7191</v>
      </c>
      <c r="K1502" s="132"/>
      <c r="L1502" s="132"/>
      <c r="M1502" s="133"/>
      <c r="N1502" s="134"/>
    </row>
    <row r="1503" spans="1:14" x14ac:dyDescent="0.3">
      <c r="A1503" s="141" t="s">
        <v>161</v>
      </c>
      <c r="B1503" s="135">
        <v>2.74</v>
      </c>
      <c r="C1503" s="136">
        <v>2.4500000000000002</v>
      </c>
      <c r="D1503" s="137">
        <v>2.54</v>
      </c>
      <c r="E1503" s="135">
        <v>2.63</v>
      </c>
      <c r="F1503" s="136">
        <v>2.41</v>
      </c>
      <c r="G1503" s="137">
        <v>2.5099999999999998</v>
      </c>
      <c r="H1503" s="135">
        <v>2.79</v>
      </c>
      <c r="I1503" s="136">
        <v>2.48</v>
      </c>
      <c r="J1503" s="137">
        <v>2.56</v>
      </c>
      <c r="K1503" s="136"/>
      <c r="L1503" s="136"/>
      <c r="M1503" s="137"/>
      <c r="N1503" s="309"/>
    </row>
    <row r="1504" spans="1:14" x14ac:dyDescent="0.3">
      <c r="A1504" s="141" t="s">
        <v>35</v>
      </c>
      <c r="B1504" s="135">
        <v>0.48</v>
      </c>
      <c r="C1504" s="136">
        <v>0.64</v>
      </c>
      <c r="D1504" s="137">
        <v>0.62</v>
      </c>
      <c r="E1504" s="135">
        <v>0.56000000000000005</v>
      </c>
      <c r="F1504" s="136">
        <v>0.65</v>
      </c>
      <c r="G1504" s="137">
        <v>0.63</v>
      </c>
      <c r="H1504" s="135">
        <v>0.44</v>
      </c>
      <c r="I1504" s="136">
        <v>0.63</v>
      </c>
      <c r="J1504" s="137">
        <v>0.6</v>
      </c>
      <c r="K1504" s="136"/>
      <c r="L1504" s="136"/>
      <c r="M1504" s="137"/>
      <c r="N1504" s="309"/>
    </row>
    <row r="1505" spans="1:14" x14ac:dyDescent="0.3">
      <c r="A1505" s="141" t="s">
        <v>163</v>
      </c>
      <c r="B1505" s="135" t="s">
        <v>197</v>
      </c>
      <c r="C1505" s="136" t="s">
        <v>199</v>
      </c>
      <c r="D1505" s="137" t="s">
        <v>199</v>
      </c>
      <c r="E1505" s="135" t="s">
        <v>197</v>
      </c>
      <c r="F1505" s="136" t="s">
        <v>199</v>
      </c>
      <c r="G1505" s="137" t="s">
        <v>198</v>
      </c>
      <c r="H1505" s="135" t="s">
        <v>197</v>
      </c>
      <c r="I1505" s="136" t="s">
        <v>199</v>
      </c>
      <c r="J1505" s="137" t="s">
        <v>199</v>
      </c>
      <c r="K1505" s="136"/>
      <c r="L1505" s="136"/>
      <c r="M1505" s="137"/>
      <c r="N1505" s="309"/>
    </row>
    <row r="1506" spans="1:14" x14ac:dyDescent="0.3">
      <c r="A1506" s="142" t="s">
        <v>36</v>
      </c>
      <c r="B1506" s="138" t="s">
        <v>197</v>
      </c>
      <c r="C1506" s="139">
        <v>0.45312500000000006</v>
      </c>
      <c r="D1506" s="140">
        <v>0.32258064516129059</v>
      </c>
      <c r="E1506" s="138" t="s">
        <v>197</v>
      </c>
      <c r="F1506" s="139">
        <v>0.33846153846153809</v>
      </c>
      <c r="G1506" s="140">
        <v>0.19047619047619063</v>
      </c>
      <c r="H1506" s="138" t="s">
        <v>197</v>
      </c>
      <c r="I1506" s="139">
        <v>0.49206349206349215</v>
      </c>
      <c r="J1506" s="140">
        <v>0.3833333333333333</v>
      </c>
      <c r="K1506" s="139"/>
      <c r="L1506" s="139"/>
      <c r="M1506" s="140"/>
      <c r="N1506" s="310"/>
    </row>
    <row r="1507" spans="1:14" ht="26" x14ac:dyDescent="0.3">
      <c r="A1507" s="190" t="s">
        <v>528</v>
      </c>
      <c r="B1507" s="181">
        <v>0.64100000000000001</v>
      </c>
      <c r="C1507" s="182">
        <v>0.58799999999999997</v>
      </c>
      <c r="D1507" s="183">
        <v>0.51300000000000001</v>
      </c>
      <c r="E1507" s="181">
        <v>0.60599999999999998</v>
      </c>
      <c r="F1507" s="182">
        <v>0.52</v>
      </c>
      <c r="G1507" s="183">
        <v>0.46100000000000002</v>
      </c>
      <c r="H1507" s="181">
        <v>0.65400000000000003</v>
      </c>
      <c r="I1507" s="182">
        <v>0.623</v>
      </c>
      <c r="J1507" s="183">
        <v>0.54100000000000004</v>
      </c>
      <c r="K1507" s="182"/>
      <c r="L1507" s="182"/>
      <c r="M1507" s="183"/>
      <c r="N1507" s="309"/>
    </row>
    <row r="1508" spans="1:14" x14ac:dyDescent="0.3">
      <c r="A1508" s="184" t="s">
        <v>525</v>
      </c>
      <c r="B1508" s="181">
        <v>0.23</v>
      </c>
      <c r="C1508" s="182">
        <v>0.26900000000000002</v>
      </c>
      <c r="D1508" s="183">
        <v>0.23799999999999999</v>
      </c>
      <c r="E1508" s="181">
        <v>0.27500000000000002</v>
      </c>
      <c r="F1508" s="182">
        <v>0.29799999999999999</v>
      </c>
      <c r="G1508" s="183">
        <v>0.251</v>
      </c>
      <c r="H1508" s="181">
        <v>0.21299999999999999</v>
      </c>
      <c r="I1508" s="182">
        <v>0.253</v>
      </c>
      <c r="J1508" s="183">
        <v>0.23100000000000001</v>
      </c>
      <c r="K1508" s="182"/>
      <c r="L1508" s="182"/>
      <c r="M1508" s="183"/>
      <c r="N1508" s="309"/>
    </row>
    <row r="1509" spans="1:14" x14ac:dyDescent="0.3">
      <c r="A1509" s="184" t="s">
        <v>526</v>
      </c>
      <c r="B1509" s="181">
        <v>0.128</v>
      </c>
      <c r="C1509" s="182">
        <v>0.14299999999999999</v>
      </c>
      <c r="D1509" s="183">
        <v>0.249</v>
      </c>
      <c r="E1509" s="181">
        <v>0.11899999999999999</v>
      </c>
      <c r="F1509" s="182">
        <v>0.182</v>
      </c>
      <c r="G1509" s="183">
        <v>0.28799999999999998</v>
      </c>
      <c r="H1509" s="181">
        <v>0.13200000000000001</v>
      </c>
      <c r="I1509" s="182">
        <v>0.124</v>
      </c>
      <c r="J1509" s="183">
        <v>0.22900000000000001</v>
      </c>
      <c r="K1509" s="182"/>
      <c r="L1509" s="182"/>
      <c r="M1509" s="183"/>
      <c r="N1509" s="309"/>
    </row>
    <row r="1510" spans="1:14" x14ac:dyDescent="0.3">
      <c r="A1510" s="130" t="s">
        <v>194</v>
      </c>
      <c r="B1510" s="131">
        <v>382</v>
      </c>
      <c r="C1510" s="132">
        <v>5539</v>
      </c>
      <c r="D1510" s="133">
        <v>11808</v>
      </c>
      <c r="E1510" s="131">
        <v>109</v>
      </c>
      <c r="F1510" s="132">
        <v>1927</v>
      </c>
      <c r="G1510" s="133">
        <v>4400</v>
      </c>
      <c r="H1510" s="131">
        <v>272</v>
      </c>
      <c r="I1510" s="132">
        <v>3473</v>
      </c>
      <c r="J1510" s="133">
        <v>7186</v>
      </c>
      <c r="K1510" s="132"/>
      <c r="L1510" s="132"/>
      <c r="M1510" s="133"/>
      <c r="N1510" s="134"/>
    </row>
    <row r="1511" spans="1:14" x14ac:dyDescent="0.3">
      <c r="A1511" s="141" t="s">
        <v>161</v>
      </c>
      <c r="B1511" s="135">
        <v>2.5099999999999998</v>
      </c>
      <c r="C1511" s="136">
        <v>2.44</v>
      </c>
      <c r="D1511" s="137">
        <v>2.2599999999999998</v>
      </c>
      <c r="E1511" s="135">
        <v>2.4900000000000002</v>
      </c>
      <c r="F1511" s="136">
        <v>2.34</v>
      </c>
      <c r="G1511" s="137">
        <v>2.17</v>
      </c>
      <c r="H1511" s="135">
        <v>2.52</v>
      </c>
      <c r="I1511" s="136">
        <v>2.5</v>
      </c>
      <c r="J1511" s="137">
        <v>2.31</v>
      </c>
      <c r="K1511" s="136"/>
      <c r="L1511" s="136"/>
      <c r="M1511" s="137"/>
      <c r="N1511" s="309"/>
    </row>
    <row r="1512" spans="1:14" x14ac:dyDescent="0.3">
      <c r="A1512" s="141" t="s">
        <v>35</v>
      </c>
      <c r="B1512" s="135">
        <v>0.71</v>
      </c>
      <c r="C1512" s="136">
        <v>0.73</v>
      </c>
      <c r="D1512" s="137">
        <v>0.83</v>
      </c>
      <c r="E1512" s="135">
        <v>0.7</v>
      </c>
      <c r="F1512" s="136">
        <v>0.77</v>
      </c>
      <c r="G1512" s="137">
        <v>0.85</v>
      </c>
      <c r="H1512" s="135">
        <v>0.72</v>
      </c>
      <c r="I1512" s="136">
        <v>0.71</v>
      </c>
      <c r="J1512" s="137">
        <v>0.82</v>
      </c>
      <c r="K1512" s="136"/>
      <c r="L1512" s="136"/>
      <c r="M1512" s="137"/>
      <c r="N1512" s="309"/>
    </row>
    <row r="1513" spans="1:14" x14ac:dyDescent="0.3">
      <c r="A1513" s="141" t="s">
        <v>163</v>
      </c>
      <c r="B1513" s="135" t="s">
        <v>197</v>
      </c>
      <c r="C1513" s="136" t="s">
        <v>200</v>
      </c>
      <c r="D1513" s="137" t="s">
        <v>199</v>
      </c>
      <c r="E1513" s="135" t="s">
        <v>197</v>
      </c>
      <c r="F1513" s="136" t="s">
        <v>198</v>
      </c>
      <c r="G1513" s="137" t="s">
        <v>199</v>
      </c>
      <c r="H1513" s="135" t="s">
        <v>197</v>
      </c>
      <c r="I1513" s="136" t="s">
        <v>200</v>
      </c>
      <c r="J1513" s="137" t="s">
        <v>199</v>
      </c>
      <c r="K1513" s="136"/>
      <c r="L1513" s="136"/>
      <c r="M1513" s="137"/>
      <c r="N1513" s="309"/>
    </row>
    <row r="1514" spans="1:14" x14ac:dyDescent="0.3">
      <c r="A1514" s="142" t="s">
        <v>36</v>
      </c>
      <c r="B1514" s="138" t="s">
        <v>197</v>
      </c>
      <c r="C1514" s="139">
        <v>9.5890410958903896E-2</v>
      </c>
      <c r="D1514" s="140">
        <v>0.30120481927710846</v>
      </c>
      <c r="E1514" s="138" t="s">
        <v>197</v>
      </c>
      <c r="F1514" s="139">
        <v>0.19480519480519526</v>
      </c>
      <c r="G1514" s="140">
        <v>0.37647058823529445</v>
      </c>
      <c r="H1514" s="138" t="s">
        <v>197</v>
      </c>
      <c r="I1514" s="139">
        <v>2.8169014084507067E-2</v>
      </c>
      <c r="J1514" s="140">
        <v>0.25609756097560971</v>
      </c>
      <c r="K1514" s="139"/>
      <c r="L1514" s="139"/>
      <c r="M1514" s="140"/>
      <c r="N1514" s="310"/>
    </row>
    <row r="1515" spans="1:14" ht="26" x14ac:dyDescent="0.3">
      <c r="A1515" s="190" t="s">
        <v>1097</v>
      </c>
      <c r="B1515" s="181">
        <v>0.38400000000000001</v>
      </c>
      <c r="C1515" s="182">
        <v>0.38900000000000001</v>
      </c>
      <c r="D1515" s="183">
        <v>0.36699999999999999</v>
      </c>
      <c r="E1515" s="181">
        <v>0.312</v>
      </c>
      <c r="F1515" s="182">
        <v>0.33800000000000002</v>
      </c>
      <c r="G1515" s="183">
        <v>0.32600000000000001</v>
      </c>
      <c r="H1515" s="181">
        <v>0.41</v>
      </c>
      <c r="I1515" s="182">
        <v>0.41499999999999998</v>
      </c>
      <c r="J1515" s="183">
        <v>0.39100000000000001</v>
      </c>
      <c r="K1515" s="182"/>
      <c r="L1515" s="182"/>
      <c r="M1515" s="183"/>
      <c r="N1515" s="309"/>
    </row>
    <row r="1516" spans="1:14" x14ac:dyDescent="0.3">
      <c r="A1516" s="184" t="s">
        <v>525</v>
      </c>
      <c r="B1516" s="181">
        <v>0.371</v>
      </c>
      <c r="C1516" s="182">
        <v>0.38600000000000001</v>
      </c>
      <c r="D1516" s="183">
        <v>0.34300000000000003</v>
      </c>
      <c r="E1516" s="181">
        <v>0.34899999999999998</v>
      </c>
      <c r="F1516" s="182">
        <v>0.38600000000000001</v>
      </c>
      <c r="G1516" s="183">
        <v>0.33600000000000002</v>
      </c>
      <c r="H1516" s="181">
        <v>0.38100000000000001</v>
      </c>
      <c r="I1516" s="182">
        <v>0.38800000000000001</v>
      </c>
      <c r="J1516" s="183">
        <v>0.34699999999999998</v>
      </c>
      <c r="K1516" s="182"/>
      <c r="L1516" s="182"/>
      <c r="M1516" s="183"/>
      <c r="N1516" s="309"/>
    </row>
    <row r="1517" spans="1:14" x14ac:dyDescent="0.3">
      <c r="A1517" s="184" t="s">
        <v>526</v>
      </c>
      <c r="B1517" s="181">
        <v>0.245</v>
      </c>
      <c r="C1517" s="182">
        <v>0.22500000000000001</v>
      </c>
      <c r="D1517" s="183">
        <v>0.28999999999999998</v>
      </c>
      <c r="E1517" s="181">
        <v>0.33900000000000002</v>
      </c>
      <c r="F1517" s="182">
        <v>0.27600000000000002</v>
      </c>
      <c r="G1517" s="183">
        <v>0.33800000000000002</v>
      </c>
      <c r="H1517" s="181">
        <v>0.20899999999999999</v>
      </c>
      <c r="I1517" s="182">
        <v>0.19700000000000001</v>
      </c>
      <c r="J1517" s="183">
        <v>0.26200000000000001</v>
      </c>
      <c r="K1517" s="182"/>
      <c r="L1517" s="182"/>
      <c r="M1517" s="183"/>
      <c r="N1517" s="309"/>
    </row>
    <row r="1518" spans="1:14" x14ac:dyDescent="0.3">
      <c r="A1518" s="130" t="s">
        <v>194</v>
      </c>
      <c r="B1518" s="131">
        <v>383</v>
      </c>
      <c r="C1518" s="132">
        <v>5536</v>
      </c>
      <c r="D1518" s="133">
        <v>11805</v>
      </c>
      <c r="E1518" s="131">
        <v>109</v>
      </c>
      <c r="F1518" s="132">
        <v>1925</v>
      </c>
      <c r="G1518" s="133">
        <v>4397</v>
      </c>
      <c r="H1518" s="131">
        <v>273</v>
      </c>
      <c r="I1518" s="132">
        <v>3472</v>
      </c>
      <c r="J1518" s="133">
        <v>7186</v>
      </c>
      <c r="K1518" s="132"/>
      <c r="L1518" s="132"/>
      <c r="M1518" s="133"/>
      <c r="N1518" s="134"/>
    </row>
    <row r="1519" spans="1:14" x14ac:dyDescent="0.3">
      <c r="A1519" s="141" t="s">
        <v>161</v>
      </c>
      <c r="B1519" s="135">
        <v>2.14</v>
      </c>
      <c r="C1519" s="136">
        <v>2.16</v>
      </c>
      <c r="D1519" s="137">
        <v>2.08</v>
      </c>
      <c r="E1519" s="135">
        <v>1.97</v>
      </c>
      <c r="F1519" s="136">
        <v>2.06</v>
      </c>
      <c r="G1519" s="137">
        <v>1.99</v>
      </c>
      <c r="H1519" s="135">
        <v>2.2000000000000002</v>
      </c>
      <c r="I1519" s="136">
        <v>2.2200000000000002</v>
      </c>
      <c r="J1519" s="137">
        <v>2.13</v>
      </c>
      <c r="K1519" s="136"/>
      <c r="L1519" s="136"/>
      <c r="M1519" s="137"/>
      <c r="N1519" s="309"/>
    </row>
    <row r="1520" spans="1:14" x14ac:dyDescent="0.3">
      <c r="A1520" s="141" t="s">
        <v>35</v>
      </c>
      <c r="B1520" s="135">
        <v>0.78</v>
      </c>
      <c r="C1520" s="136">
        <v>0.77</v>
      </c>
      <c r="D1520" s="137">
        <v>0.81</v>
      </c>
      <c r="E1520" s="135">
        <v>0.81</v>
      </c>
      <c r="F1520" s="136">
        <v>0.78</v>
      </c>
      <c r="G1520" s="137">
        <v>0.82</v>
      </c>
      <c r="H1520" s="135">
        <v>0.76</v>
      </c>
      <c r="I1520" s="136">
        <v>0.75</v>
      </c>
      <c r="J1520" s="137">
        <v>0.8</v>
      </c>
      <c r="K1520" s="136"/>
      <c r="L1520" s="136"/>
      <c r="M1520" s="137"/>
      <c r="N1520" s="309"/>
    </row>
    <row r="1521" spans="1:14" x14ac:dyDescent="0.3">
      <c r="A1521" s="141" t="s">
        <v>163</v>
      </c>
      <c r="B1521" s="135" t="s">
        <v>197</v>
      </c>
      <c r="C1521" s="136" t="s">
        <v>200</v>
      </c>
      <c r="D1521" s="137" t="s">
        <v>200</v>
      </c>
      <c r="E1521" s="135" t="s">
        <v>197</v>
      </c>
      <c r="F1521" s="136" t="s">
        <v>200</v>
      </c>
      <c r="G1521" s="137" t="s">
        <v>200</v>
      </c>
      <c r="H1521" s="135" t="s">
        <v>197</v>
      </c>
      <c r="I1521" s="136" t="s">
        <v>200</v>
      </c>
      <c r="J1521" s="137" t="s">
        <v>200</v>
      </c>
      <c r="K1521" s="136"/>
      <c r="L1521" s="136"/>
      <c r="M1521" s="137"/>
      <c r="N1521" s="309"/>
    </row>
    <row r="1522" spans="1:14" x14ac:dyDescent="0.3">
      <c r="A1522" s="142" t="s">
        <v>36</v>
      </c>
      <c r="B1522" s="138" t="s">
        <v>197</v>
      </c>
      <c r="C1522" s="139">
        <v>-2.5974025974025997E-2</v>
      </c>
      <c r="D1522" s="140">
        <v>7.4074074074074139E-2</v>
      </c>
      <c r="E1522" s="138" t="s">
        <v>197</v>
      </c>
      <c r="F1522" s="139">
        <v>-0.11538461538461549</v>
      </c>
      <c r="G1522" s="140">
        <v>-2.4390243902439046E-2</v>
      </c>
      <c r="H1522" s="138" t="s">
        <v>197</v>
      </c>
      <c r="I1522" s="139">
        <v>-2.6666666666666689E-2</v>
      </c>
      <c r="J1522" s="140">
        <v>8.7500000000000355E-2</v>
      </c>
      <c r="K1522" s="139"/>
      <c r="L1522" s="139"/>
      <c r="M1522" s="140"/>
      <c r="N1522" s="310"/>
    </row>
    <row r="1523" spans="1:14" ht="26" x14ac:dyDescent="0.3">
      <c r="A1523" s="190" t="s">
        <v>529</v>
      </c>
      <c r="B1523" s="181">
        <v>7.8E-2</v>
      </c>
      <c r="C1523" s="182">
        <v>6.7000000000000004E-2</v>
      </c>
      <c r="D1523" s="183">
        <v>7.3999999999999996E-2</v>
      </c>
      <c r="E1523" s="181">
        <v>8.3000000000000004E-2</v>
      </c>
      <c r="F1523" s="182">
        <v>7.6999999999999999E-2</v>
      </c>
      <c r="G1523" s="183">
        <v>8.2000000000000003E-2</v>
      </c>
      <c r="H1523" s="181">
        <v>7.6999999999999999E-2</v>
      </c>
      <c r="I1523" s="182">
        <v>6.0999999999999999E-2</v>
      </c>
      <c r="J1523" s="183">
        <v>6.8000000000000005E-2</v>
      </c>
      <c r="K1523" s="182"/>
      <c r="L1523" s="182"/>
      <c r="M1523" s="183"/>
      <c r="N1523" s="309"/>
    </row>
    <row r="1524" spans="1:14" x14ac:dyDescent="0.3">
      <c r="A1524" s="184" t="s">
        <v>525</v>
      </c>
      <c r="B1524" s="181">
        <v>0.308</v>
      </c>
      <c r="C1524" s="182">
        <v>0.28399999999999997</v>
      </c>
      <c r="D1524" s="183">
        <v>0.3</v>
      </c>
      <c r="E1524" s="181">
        <v>0.33</v>
      </c>
      <c r="F1524" s="182">
        <v>0.316</v>
      </c>
      <c r="G1524" s="183">
        <v>0.32700000000000001</v>
      </c>
      <c r="H1524" s="181">
        <v>0.29699999999999999</v>
      </c>
      <c r="I1524" s="182">
        <v>0.26700000000000002</v>
      </c>
      <c r="J1524" s="183">
        <v>0.28499999999999998</v>
      </c>
      <c r="K1524" s="182"/>
      <c r="L1524" s="182"/>
      <c r="M1524" s="183"/>
      <c r="N1524" s="309"/>
    </row>
    <row r="1525" spans="1:14" x14ac:dyDescent="0.3">
      <c r="A1525" s="184" t="s">
        <v>526</v>
      </c>
      <c r="B1525" s="181">
        <v>0.61399999999999999</v>
      </c>
      <c r="C1525" s="182">
        <v>0.64900000000000002</v>
      </c>
      <c r="D1525" s="183">
        <v>0.627</v>
      </c>
      <c r="E1525" s="181">
        <v>0.58699999999999997</v>
      </c>
      <c r="F1525" s="182">
        <v>0.60699999999999998</v>
      </c>
      <c r="G1525" s="183">
        <v>0.59099999999999997</v>
      </c>
      <c r="H1525" s="181">
        <v>0.626</v>
      </c>
      <c r="I1525" s="182">
        <v>0.67200000000000004</v>
      </c>
      <c r="J1525" s="183">
        <v>0.64700000000000002</v>
      </c>
      <c r="K1525" s="182"/>
      <c r="L1525" s="182"/>
      <c r="M1525" s="183"/>
      <c r="N1525" s="309"/>
    </row>
    <row r="1526" spans="1:14" x14ac:dyDescent="0.3">
      <c r="A1526" s="130" t="s">
        <v>194</v>
      </c>
      <c r="B1526" s="131">
        <v>383</v>
      </c>
      <c r="C1526" s="132">
        <v>5534</v>
      </c>
      <c r="D1526" s="133">
        <v>11802</v>
      </c>
      <c r="E1526" s="131">
        <v>109</v>
      </c>
      <c r="F1526" s="132">
        <v>1925</v>
      </c>
      <c r="G1526" s="133">
        <v>4398</v>
      </c>
      <c r="H1526" s="131">
        <v>273</v>
      </c>
      <c r="I1526" s="132">
        <v>3470</v>
      </c>
      <c r="J1526" s="133">
        <v>7182</v>
      </c>
      <c r="K1526" s="132"/>
      <c r="L1526" s="132"/>
      <c r="M1526" s="133"/>
      <c r="N1526" s="134"/>
    </row>
    <row r="1527" spans="1:14" x14ac:dyDescent="0.3">
      <c r="A1527" s="141" t="s">
        <v>161</v>
      </c>
      <c r="B1527" s="135">
        <v>1.46</v>
      </c>
      <c r="C1527" s="136">
        <v>1.42</v>
      </c>
      <c r="D1527" s="137">
        <v>1.45</v>
      </c>
      <c r="E1527" s="135">
        <v>1.5</v>
      </c>
      <c r="F1527" s="136">
        <v>1.47</v>
      </c>
      <c r="G1527" s="137">
        <v>1.49</v>
      </c>
      <c r="H1527" s="135">
        <v>1.45</v>
      </c>
      <c r="I1527" s="136">
        <v>1.39</v>
      </c>
      <c r="J1527" s="137">
        <v>1.42</v>
      </c>
      <c r="K1527" s="136"/>
      <c r="L1527" s="136"/>
      <c r="M1527" s="137"/>
      <c r="N1527" s="309"/>
    </row>
    <row r="1528" spans="1:14" x14ac:dyDescent="0.3">
      <c r="A1528" s="141" t="s">
        <v>35</v>
      </c>
      <c r="B1528" s="135">
        <v>0.64</v>
      </c>
      <c r="C1528" s="136">
        <v>0.61</v>
      </c>
      <c r="D1528" s="137">
        <v>0.63</v>
      </c>
      <c r="E1528" s="135">
        <v>0.65</v>
      </c>
      <c r="F1528" s="136">
        <v>0.64</v>
      </c>
      <c r="G1528" s="137">
        <v>0.64</v>
      </c>
      <c r="H1528" s="135">
        <v>0.63</v>
      </c>
      <c r="I1528" s="136">
        <v>0.6</v>
      </c>
      <c r="J1528" s="137">
        <v>0.62</v>
      </c>
      <c r="K1528" s="136"/>
      <c r="L1528" s="136"/>
      <c r="M1528" s="137"/>
      <c r="N1528" s="309"/>
    </row>
    <row r="1529" spans="1:14" x14ac:dyDescent="0.3">
      <c r="A1529" s="141" t="s">
        <v>163</v>
      </c>
      <c r="B1529" s="135" t="s">
        <v>197</v>
      </c>
      <c r="C1529" s="136" t="s">
        <v>200</v>
      </c>
      <c r="D1529" s="137" t="s">
        <v>200</v>
      </c>
      <c r="E1529" s="135" t="s">
        <v>197</v>
      </c>
      <c r="F1529" s="136" t="s">
        <v>200</v>
      </c>
      <c r="G1529" s="137" t="s">
        <v>200</v>
      </c>
      <c r="H1529" s="135" t="s">
        <v>197</v>
      </c>
      <c r="I1529" s="136" t="s">
        <v>200</v>
      </c>
      <c r="J1529" s="137" t="s">
        <v>200</v>
      </c>
      <c r="K1529" s="136"/>
      <c r="L1529" s="136"/>
      <c r="M1529" s="137"/>
      <c r="N1529" s="309"/>
    </row>
    <row r="1530" spans="1:14" x14ac:dyDescent="0.3">
      <c r="A1530" s="142" t="s">
        <v>36</v>
      </c>
      <c r="B1530" s="138" t="s">
        <v>197</v>
      </c>
      <c r="C1530" s="139">
        <v>6.5573770491803338E-2</v>
      </c>
      <c r="D1530" s="140">
        <v>1.5873015873015886E-2</v>
      </c>
      <c r="E1530" s="138" t="s">
        <v>197</v>
      </c>
      <c r="F1530" s="139">
        <v>4.6875000000000042E-2</v>
      </c>
      <c r="G1530" s="140">
        <v>1.5625000000000014E-2</v>
      </c>
      <c r="H1530" s="138" t="s">
        <v>197</v>
      </c>
      <c r="I1530" s="139">
        <v>0.10000000000000009</v>
      </c>
      <c r="J1530" s="140">
        <v>4.8387096774193589E-2</v>
      </c>
      <c r="K1530" s="139"/>
      <c r="L1530" s="139"/>
      <c r="M1530" s="140"/>
      <c r="N1530" s="310"/>
    </row>
    <row r="1531" spans="1:14" ht="26" x14ac:dyDescent="0.3">
      <c r="A1531" s="190" t="s">
        <v>530</v>
      </c>
      <c r="B1531" s="181">
        <v>0.06</v>
      </c>
      <c r="C1531" s="182">
        <v>7.0000000000000007E-2</v>
      </c>
      <c r="D1531" s="183">
        <v>7.2999999999999995E-2</v>
      </c>
      <c r="E1531" s="181">
        <v>7.2999999999999995E-2</v>
      </c>
      <c r="F1531" s="182">
        <v>7.8E-2</v>
      </c>
      <c r="G1531" s="183">
        <v>7.4999999999999997E-2</v>
      </c>
      <c r="H1531" s="181">
        <v>5.5E-2</v>
      </c>
      <c r="I1531" s="182">
        <v>6.6000000000000003E-2</v>
      </c>
      <c r="J1531" s="183">
        <v>7.0999999999999994E-2</v>
      </c>
      <c r="K1531" s="182"/>
      <c r="L1531" s="182"/>
      <c r="M1531" s="183"/>
      <c r="N1531" s="309"/>
    </row>
    <row r="1532" spans="1:14" x14ac:dyDescent="0.3">
      <c r="A1532" s="184" t="s">
        <v>525</v>
      </c>
      <c r="B1532" s="181">
        <v>0.23</v>
      </c>
      <c r="C1532" s="182">
        <v>0.193</v>
      </c>
      <c r="D1532" s="183">
        <v>0.2</v>
      </c>
      <c r="E1532" s="181">
        <v>0.21099999999999999</v>
      </c>
      <c r="F1532" s="182">
        <v>0.19600000000000001</v>
      </c>
      <c r="G1532" s="183">
        <v>0.20399999999999999</v>
      </c>
      <c r="H1532" s="181">
        <v>0.23799999999999999</v>
      </c>
      <c r="I1532" s="182">
        <v>0.19500000000000001</v>
      </c>
      <c r="J1532" s="183">
        <v>0.20100000000000001</v>
      </c>
      <c r="K1532" s="182"/>
      <c r="L1532" s="182"/>
      <c r="M1532" s="183"/>
      <c r="N1532" s="309"/>
    </row>
    <row r="1533" spans="1:14" x14ac:dyDescent="0.3">
      <c r="A1533" s="184" t="s">
        <v>526</v>
      </c>
      <c r="B1533" s="181">
        <v>0.71</v>
      </c>
      <c r="C1533" s="182">
        <v>0.73699999999999999</v>
      </c>
      <c r="D1533" s="183">
        <v>0.72699999999999998</v>
      </c>
      <c r="E1533" s="181">
        <v>0.71599999999999997</v>
      </c>
      <c r="F1533" s="182">
        <v>0.72499999999999998</v>
      </c>
      <c r="G1533" s="183">
        <v>0.72099999999999997</v>
      </c>
      <c r="H1533" s="181">
        <v>0.70699999999999996</v>
      </c>
      <c r="I1533" s="182">
        <v>0.73899999999999999</v>
      </c>
      <c r="J1533" s="183">
        <v>0.72799999999999998</v>
      </c>
      <c r="K1533" s="182"/>
      <c r="L1533" s="182"/>
      <c r="M1533" s="183"/>
      <c r="N1533" s="309"/>
    </row>
    <row r="1534" spans="1:14" x14ac:dyDescent="0.3">
      <c r="A1534" s="130" t="s">
        <v>194</v>
      </c>
      <c r="B1534" s="131">
        <v>383</v>
      </c>
      <c r="C1534" s="132">
        <v>5531</v>
      </c>
      <c r="D1534" s="133">
        <v>11787</v>
      </c>
      <c r="E1534" s="131">
        <v>109</v>
      </c>
      <c r="F1534" s="132">
        <v>1925</v>
      </c>
      <c r="G1534" s="133">
        <v>4393</v>
      </c>
      <c r="H1534" s="131">
        <v>273</v>
      </c>
      <c r="I1534" s="132">
        <v>3467</v>
      </c>
      <c r="J1534" s="133">
        <v>7172</v>
      </c>
      <c r="K1534" s="132"/>
      <c r="L1534" s="132"/>
      <c r="M1534" s="133"/>
      <c r="N1534" s="134"/>
    </row>
    <row r="1535" spans="1:14" x14ac:dyDescent="0.3">
      <c r="A1535" s="141" t="s">
        <v>161</v>
      </c>
      <c r="B1535" s="135">
        <v>1.35</v>
      </c>
      <c r="C1535" s="136">
        <v>1.33</v>
      </c>
      <c r="D1535" s="137">
        <v>1.35</v>
      </c>
      <c r="E1535" s="135">
        <v>1.36</v>
      </c>
      <c r="F1535" s="136">
        <v>1.35</v>
      </c>
      <c r="G1535" s="137">
        <v>1.35</v>
      </c>
      <c r="H1535" s="135">
        <v>1.35</v>
      </c>
      <c r="I1535" s="136">
        <v>1.33</v>
      </c>
      <c r="J1535" s="137">
        <v>1.34</v>
      </c>
      <c r="K1535" s="136"/>
      <c r="L1535" s="136"/>
      <c r="M1535" s="137"/>
      <c r="N1535" s="309"/>
    </row>
    <row r="1536" spans="1:14" x14ac:dyDescent="0.3">
      <c r="A1536" s="141" t="s">
        <v>35</v>
      </c>
      <c r="B1536" s="135">
        <v>0.59</v>
      </c>
      <c r="C1536" s="136">
        <v>0.6</v>
      </c>
      <c r="D1536" s="137">
        <v>0.61</v>
      </c>
      <c r="E1536" s="135">
        <v>0.62</v>
      </c>
      <c r="F1536" s="136">
        <v>0.62</v>
      </c>
      <c r="G1536" s="137">
        <v>0.62</v>
      </c>
      <c r="H1536" s="135">
        <v>0.57999999999999996</v>
      </c>
      <c r="I1536" s="136">
        <v>0.59</v>
      </c>
      <c r="J1536" s="137">
        <v>0.61</v>
      </c>
      <c r="K1536" s="136"/>
      <c r="L1536" s="136"/>
      <c r="M1536" s="137"/>
      <c r="N1536" s="309"/>
    </row>
    <row r="1537" spans="1:14" x14ac:dyDescent="0.3">
      <c r="A1537" s="141" t="s">
        <v>163</v>
      </c>
      <c r="B1537" s="135" t="s">
        <v>197</v>
      </c>
      <c r="C1537" s="136" t="s">
        <v>200</v>
      </c>
      <c r="D1537" s="137" t="s">
        <v>200</v>
      </c>
      <c r="E1537" s="135" t="s">
        <v>197</v>
      </c>
      <c r="F1537" s="136" t="s">
        <v>200</v>
      </c>
      <c r="G1537" s="137" t="s">
        <v>200</v>
      </c>
      <c r="H1537" s="135" t="s">
        <v>197</v>
      </c>
      <c r="I1537" s="136" t="s">
        <v>200</v>
      </c>
      <c r="J1537" s="137" t="s">
        <v>200</v>
      </c>
      <c r="K1537" s="136"/>
      <c r="L1537" s="136"/>
      <c r="M1537" s="137"/>
      <c r="N1537" s="309"/>
    </row>
    <row r="1538" spans="1:14" x14ac:dyDescent="0.3">
      <c r="A1538" s="142" t="s">
        <v>36</v>
      </c>
      <c r="B1538" s="138" t="s">
        <v>197</v>
      </c>
      <c r="C1538" s="139">
        <v>3.3333333333333368E-2</v>
      </c>
      <c r="D1538" s="140">
        <v>0</v>
      </c>
      <c r="E1538" s="138" t="s">
        <v>197</v>
      </c>
      <c r="F1538" s="139">
        <v>1.612903225806453E-2</v>
      </c>
      <c r="G1538" s="140">
        <v>1.612903225806453E-2</v>
      </c>
      <c r="H1538" s="138" t="s">
        <v>197</v>
      </c>
      <c r="I1538" s="139">
        <v>3.3898305084745797E-2</v>
      </c>
      <c r="J1538" s="140">
        <v>1.6393442622950834E-2</v>
      </c>
      <c r="K1538" s="139"/>
      <c r="L1538" s="139"/>
      <c r="M1538" s="140"/>
      <c r="N1538" s="310"/>
    </row>
    <row r="1539" spans="1:14" ht="52" x14ac:dyDescent="0.3">
      <c r="A1539" s="190" t="s">
        <v>1098</v>
      </c>
      <c r="B1539" s="181">
        <v>0.193</v>
      </c>
      <c r="C1539" s="182">
        <v>0.188</v>
      </c>
      <c r="D1539" s="183">
        <v>0.14599999999999999</v>
      </c>
      <c r="E1539" s="181">
        <v>0.20899999999999999</v>
      </c>
      <c r="F1539" s="182">
        <v>0.182</v>
      </c>
      <c r="G1539" s="183">
        <v>0.13700000000000001</v>
      </c>
      <c r="H1539" s="181">
        <v>0.187</v>
      </c>
      <c r="I1539" s="182">
        <v>0.191</v>
      </c>
      <c r="J1539" s="183">
        <v>0.15</v>
      </c>
      <c r="K1539" s="182"/>
      <c r="L1539" s="182"/>
      <c r="M1539" s="183"/>
      <c r="N1539" s="309"/>
    </row>
    <row r="1540" spans="1:14" x14ac:dyDescent="0.3">
      <c r="A1540" s="184" t="s">
        <v>525</v>
      </c>
      <c r="B1540" s="181">
        <v>0.247</v>
      </c>
      <c r="C1540" s="182">
        <v>0.27200000000000002</v>
      </c>
      <c r="D1540" s="183">
        <v>0.245</v>
      </c>
      <c r="E1540" s="181">
        <v>0.23599999999999999</v>
      </c>
      <c r="F1540" s="182">
        <v>0.27500000000000002</v>
      </c>
      <c r="G1540" s="183">
        <v>0.252</v>
      </c>
      <c r="H1540" s="181">
        <v>0.253</v>
      </c>
      <c r="I1540" s="182">
        <v>0.27100000000000002</v>
      </c>
      <c r="J1540" s="183">
        <v>0.24</v>
      </c>
      <c r="K1540" s="182"/>
      <c r="L1540" s="182"/>
      <c r="M1540" s="183"/>
      <c r="N1540" s="309"/>
    </row>
    <row r="1541" spans="1:14" x14ac:dyDescent="0.3">
      <c r="A1541" s="184" t="s">
        <v>526</v>
      </c>
      <c r="B1541" s="181">
        <v>0.56000000000000005</v>
      </c>
      <c r="C1541" s="182">
        <v>0.54</v>
      </c>
      <c r="D1541" s="183">
        <v>0.61</v>
      </c>
      <c r="E1541" s="181">
        <v>0.55500000000000005</v>
      </c>
      <c r="F1541" s="182">
        <v>0.54300000000000004</v>
      </c>
      <c r="G1541" s="183">
        <v>0.61199999999999999</v>
      </c>
      <c r="H1541" s="181">
        <v>0.56000000000000005</v>
      </c>
      <c r="I1541" s="182">
        <v>0.53800000000000003</v>
      </c>
      <c r="J1541" s="183">
        <v>0.60899999999999999</v>
      </c>
      <c r="K1541" s="182"/>
      <c r="L1541" s="182"/>
      <c r="M1541" s="183"/>
      <c r="N1541" s="309"/>
    </row>
    <row r="1542" spans="1:14" x14ac:dyDescent="0.3">
      <c r="A1542" s="130" t="s">
        <v>194</v>
      </c>
      <c r="B1542" s="131">
        <v>384</v>
      </c>
      <c r="C1542" s="132">
        <v>5534</v>
      </c>
      <c r="D1542" s="133">
        <v>11793</v>
      </c>
      <c r="E1542" s="131">
        <v>110</v>
      </c>
      <c r="F1542" s="132">
        <v>1926</v>
      </c>
      <c r="G1542" s="133">
        <v>4395</v>
      </c>
      <c r="H1542" s="131">
        <v>273</v>
      </c>
      <c r="I1542" s="132">
        <v>3469</v>
      </c>
      <c r="J1542" s="133">
        <v>7176</v>
      </c>
      <c r="K1542" s="132"/>
      <c r="L1542" s="132"/>
      <c r="M1542" s="133"/>
      <c r="N1542" s="134"/>
    </row>
    <row r="1543" spans="1:14" x14ac:dyDescent="0.3">
      <c r="A1543" s="141" t="s">
        <v>161</v>
      </c>
      <c r="B1543" s="135">
        <v>1.63</v>
      </c>
      <c r="C1543" s="136">
        <v>1.65</v>
      </c>
      <c r="D1543" s="137">
        <v>1.54</v>
      </c>
      <c r="E1543" s="135">
        <v>1.65</v>
      </c>
      <c r="F1543" s="136">
        <v>1.64</v>
      </c>
      <c r="G1543" s="137">
        <v>1.52</v>
      </c>
      <c r="H1543" s="135">
        <v>1.63</v>
      </c>
      <c r="I1543" s="136">
        <v>1.65</v>
      </c>
      <c r="J1543" s="137">
        <v>1.54</v>
      </c>
      <c r="K1543" s="136"/>
      <c r="L1543" s="136"/>
      <c r="M1543" s="137"/>
      <c r="N1543" s="309"/>
    </row>
    <row r="1544" spans="1:14" x14ac:dyDescent="0.3">
      <c r="A1544" s="141" t="s">
        <v>35</v>
      </c>
      <c r="B1544" s="135">
        <v>0.79</v>
      </c>
      <c r="C1544" s="136">
        <v>0.78</v>
      </c>
      <c r="D1544" s="137">
        <v>0.73</v>
      </c>
      <c r="E1544" s="135">
        <v>0.81</v>
      </c>
      <c r="F1544" s="136">
        <v>0.77</v>
      </c>
      <c r="G1544" s="137">
        <v>0.72</v>
      </c>
      <c r="H1544" s="135">
        <v>0.78</v>
      </c>
      <c r="I1544" s="136">
        <v>0.78</v>
      </c>
      <c r="J1544" s="137">
        <v>0.74</v>
      </c>
      <c r="K1544" s="136"/>
      <c r="L1544" s="136"/>
      <c r="M1544" s="137"/>
      <c r="N1544" s="309"/>
    </row>
    <row r="1545" spans="1:14" x14ac:dyDescent="0.3">
      <c r="A1545" s="141" t="s">
        <v>163</v>
      </c>
      <c r="B1545" s="135" t="s">
        <v>197</v>
      </c>
      <c r="C1545" s="136" t="s">
        <v>200</v>
      </c>
      <c r="D1545" s="137" t="s">
        <v>198</v>
      </c>
      <c r="E1545" s="135" t="s">
        <v>197</v>
      </c>
      <c r="F1545" s="136" t="s">
        <v>200</v>
      </c>
      <c r="G1545" s="137" t="s">
        <v>200</v>
      </c>
      <c r="H1545" s="135" t="s">
        <v>197</v>
      </c>
      <c r="I1545" s="136" t="s">
        <v>200</v>
      </c>
      <c r="J1545" s="137" t="s">
        <v>198</v>
      </c>
      <c r="K1545" s="136"/>
      <c r="L1545" s="136"/>
      <c r="M1545" s="137"/>
      <c r="N1545" s="309"/>
    </row>
    <row r="1546" spans="1:14" x14ac:dyDescent="0.3">
      <c r="A1546" s="142" t="s">
        <v>36</v>
      </c>
      <c r="B1546" s="138" t="s">
        <v>197</v>
      </c>
      <c r="C1546" s="139">
        <v>-2.5641025641025664E-2</v>
      </c>
      <c r="D1546" s="140">
        <v>0.12328767123287653</v>
      </c>
      <c r="E1546" s="138" t="s">
        <v>197</v>
      </c>
      <c r="F1546" s="139">
        <v>1.2987012987012998E-2</v>
      </c>
      <c r="G1546" s="140">
        <v>0.18055555555555541</v>
      </c>
      <c r="H1546" s="138" t="s">
        <v>197</v>
      </c>
      <c r="I1546" s="139">
        <v>-2.5641025641025664E-2</v>
      </c>
      <c r="J1546" s="140">
        <v>0.12162162162162143</v>
      </c>
      <c r="K1546" s="139"/>
      <c r="L1546" s="139"/>
      <c r="M1546" s="140"/>
      <c r="N1546" s="310"/>
    </row>
    <row r="1547" spans="1:14" ht="26" x14ac:dyDescent="0.3">
      <c r="A1547" s="190" t="s">
        <v>1110</v>
      </c>
      <c r="B1547" s="181">
        <v>0.115</v>
      </c>
      <c r="C1547" s="182">
        <v>0.108</v>
      </c>
      <c r="D1547" s="183">
        <v>8.8999999999999996E-2</v>
      </c>
      <c r="E1547" s="181">
        <v>0.13800000000000001</v>
      </c>
      <c r="F1547" s="182">
        <v>9.4E-2</v>
      </c>
      <c r="G1547" s="183">
        <v>7.6999999999999999E-2</v>
      </c>
      <c r="H1547" s="181">
        <v>0.106</v>
      </c>
      <c r="I1547" s="182">
        <v>0.115</v>
      </c>
      <c r="J1547" s="183">
        <v>9.5000000000000001E-2</v>
      </c>
      <c r="K1547" s="182"/>
      <c r="L1547" s="182"/>
      <c r="M1547" s="183"/>
      <c r="N1547" s="309"/>
    </row>
    <row r="1548" spans="1:14" x14ac:dyDescent="0.3">
      <c r="A1548" s="184" t="s">
        <v>525</v>
      </c>
      <c r="B1548" s="181">
        <v>0.13300000000000001</v>
      </c>
      <c r="C1548" s="182">
        <v>0.17399999999999999</v>
      </c>
      <c r="D1548" s="183">
        <v>0.14899999999999999</v>
      </c>
      <c r="E1548" s="181">
        <v>0.156</v>
      </c>
      <c r="F1548" s="182">
        <v>0.17799999999999999</v>
      </c>
      <c r="G1548" s="183">
        <v>0.14399999999999999</v>
      </c>
      <c r="H1548" s="181">
        <v>0.125</v>
      </c>
      <c r="I1548" s="182">
        <v>0.17299999999999999</v>
      </c>
      <c r="J1548" s="183">
        <v>0.152</v>
      </c>
      <c r="K1548" s="182"/>
      <c r="L1548" s="182"/>
      <c r="M1548" s="183"/>
      <c r="N1548" s="309"/>
    </row>
    <row r="1549" spans="1:14" x14ac:dyDescent="0.3">
      <c r="A1549" s="184" t="s">
        <v>526</v>
      </c>
      <c r="B1549" s="181">
        <v>0.752</v>
      </c>
      <c r="C1549" s="182">
        <v>0.71799999999999997</v>
      </c>
      <c r="D1549" s="183">
        <v>0.76200000000000001</v>
      </c>
      <c r="E1549" s="181">
        <v>0.70599999999999996</v>
      </c>
      <c r="F1549" s="182">
        <v>0.72799999999999998</v>
      </c>
      <c r="G1549" s="183">
        <v>0.77800000000000002</v>
      </c>
      <c r="H1549" s="181">
        <v>0.76900000000000002</v>
      </c>
      <c r="I1549" s="182">
        <v>0.71199999999999997</v>
      </c>
      <c r="J1549" s="183">
        <v>0.753</v>
      </c>
      <c r="K1549" s="182"/>
      <c r="L1549" s="182"/>
      <c r="M1549" s="183"/>
      <c r="N1549" s="309"/>
    </row>
    <row r="1550" spans="1:14" x14ac:dyDescent="0.3">
      <c r="A1550" s="130" t="s">
        <v>194</v>
      </c>
      <c r="B1550" s="131">
        <v>383</v>
      </c>
      <c r="C1550" s="132">
        <v>5523</v>
      </c>
      <c r="D1550" s="133">
        <v>11777</v>
      </c>
      <c r="E1550" s="131">
        <v>109</v>
      </c>
      <c r="F1550" s="132">
        <v>1922</v>
      </c>
      <c r="G1550" s="133">
        <v>4390</v>
      </c>
      <c r="H1550" s="131">
        <v>273</v>
      </c>
      <c r="I1550" s="132">
        <v>3462</v>
      </c>
      <c r="J1550" s="133">
        <v>7165</v>
      </c>
      <c r="K1550" s="132"/>
      <c r="L1550" s="132"/>
      <c r="M1550" s="133"/>
      <c r="N1550" s="134"/>
    </row>
    <row r="1551" spans="1:14" x14ac:dyDescent="0.3">
      <c r="A1551" s="141" t="s">
        <v>161</v>
      </c>
      <c r="B1551" s="135">
        <v>1.36</v>
      </c>
      <c r="C1551" s="136">
        <v>1.39</v>
      </c>
      <c r="D1551" s="137">
        <v>1.33</v>
      </c>
      <c r="E1551" s="135">
        <v>1.43</v>
      </c>
      <c r="F1551" s="136">
        <v>1.37</v>
      </c>
      <c r="G1551" s="137">
        <v>1.3</v>
      </c>
      <c r="H1551" s="135">
        <v>1.34</v>
      </c>
      <c r="I1551" s="136">
        <v>1.4</v>
      </c>
      <c r="J1551" s="137">
        <v>1.34</v>
      </c>
      <c r="K1551" s="136"/>
      <c r="L1551" s="136"/>
      <c r="M1551" s="137"/>
      <c r="N1551" s="309"/>
    </row>
    <row r="1552" spans="1:14" x14ac:dyDescent="0.3">
      <c r="A1552" s="141" t="s">
        <v>35</v>
      </c>
      <c r="B1552" s="135">
        <v>0.68</v>
      </c>
      <c r="C1552" s="136">
        <v>0.67</v>
      </c>
      <c r="D1552" s="137">
        <v>0.63</v>
      </c>
      <c r="E1552" s="135">
        <v>0.72</v>
      </c>
      <c r="F1552" s="136">
        <v>0.65</v>
      </c>
      <c r="G1552" s="137">
        <v>0.6</v>
      </c>
      <c r="H1552" s="135">
        <v>0.66</v>
      </c>
      <c r="I1552" s="136">
        <v>0.69</v>
      </c>
      <c r="J1552" s="137">
        <v>0.64</v>
      </c>
      <c r="K1552" s="136"/>
      <c r="L1552" s="136"/>
      <c r="M1552" s="137"/>
      <c r="N1552" s="309"/>
    </row>
    <row r="1553" spans="1:14" x14ac:dyDescent="0.3">
      <c r="A1553" s="141" t="s">
        <v>163</v>
      </c>
      <c r="B1553" s="135" t="s">
        <v>197</v>
      </c>
      <c r="C1553" s="136" t="s">
        <v>200</v>
      </c>
      <c r="D1553" s="137" t="s">
        <v>200</v>
      </c>
      <c r="E1553" s="135" t="s">
        <v>197</v>
      </c>
      <c r="F1553" s="136" t="s">
        <v>200</v>
      </c>
      <c r="G1553" s="137" t="s">
        <v>198</v>
      </c>
      <c r="H1553" s="135" t="s">
        <v>197</v>
      </c>
      <c r="I1553" s="136" t="s">
        <v>200</v>
      </c>
      <c r="J1553" s="137" t="s">
        <v>200</v>
      </c>
      <c r="K1553" s="136"/>
      <c r="L1553" s="136"/>
      <c r="M1553" s="137"/>
      <c r="N1553" s="309"/>
    </row>
    <row r="1554" spans="1:14" x14ac:dyDescent="0.3">
      <c r="A1554" s="142" t="s">
        <v>36</v>
      </c>
      <c r="B1554" s="138" t="s">
        <v>197</v>
      </c>
      <c r="C1554" s="139">
        <v>-4.4776119402984781E-2</v>
      </c>
      <c r="D1554" s="140">
        <v>4.7619047619047658E-2</v>
      </c>
      <c r="E1554" s="138" t="s">
        <v>197</v>
      </c>
      <c r="F1554" s="139">
        <v>9.2307692307692049E-2</v>
      </c>
      <c r="G1554" s="140">
        <v>0.21666666666666651</v>
      </c>
      <c r="H1554" s="138" t="s">
        <v>197</v>
      </c>
      <c r="I1554" s="139">
        <v>-8.6956521739130196E-2</v>
      </c>
      <c r="J1554" s="140">
        <v>0</v>
      </c>
      <c r="K1554" s="139"/>
      <c r="L1554" s="139"/>
      <c r="M1554" s="140"/>
      <c r="N1554" s="310"/>
    </row>
    <row r="1555" spans="1:14" ht="26" x14ac:dyDescent="0.3">
      <c r="A1555" s="190" t="s">
        <v>532</v>
      </c>
      <c r="B1555" s="181">
        <v>7.9000000000000001E-2</v>
      </c>
      <c r="C1555" s="182">
        <v>0.10199999999999999</v>
      </c>
      <c r="D1555" s="183">
        <v>8.4000000000000005E-2</v>
      </c>
      <c r="E1555" s="181">
        <v>0.111</v>
      </c>
      <c r="F1555" s="182">
        <v>8.1000000000000003E-2</v>
      </c>
      <c r="G1555" s="183">
        <v>6.8000000000000005E-2</v>
      </c>
      <c r="H1555" s="181">
        <v>6.6000000000000003E-2</v>
      </c>
      <c r="I1555" s="182">
        <v>0.108</v>
      </c>
      <c r="J1555" s="183">
        <v>9.1999999999999998E-2</v>
      </c>
      <c r="K1555" s="182"/>
      <c r="L1555" s="182"/>
      <c r="M1555" s="183"/>
      <c r="N1555" s="309"/>
    </row>
    <row r="1556" spans="1:14" x14ac:dyDescent="0.3">
      <c r="A1556" s="184" t="s">
        <v>525</v>
      </c>
      <c r="B1556" s="181">
        <v>0.11799999999999999</v>
      </c>
      <c r="C1556" s="182">
        <v>0.14499999999999999</v>
      </c>
      <c r="D1556" s="183">
        <v>0.123</v>
      </c>
      <c r="E1556" s="181">
        <v>0.111</v>
      </c>
      <c r="F1556" s="182">
        <v>0.13500000000000001</v>
      </c>
      <c r="G1556" s="183">
        <v>0.114</v>
      </c>
      <c r="H1556" s="181">
        <v>0.121</v>
      </c>
      <c r="I1556" s="182">
        <v>0.153</v>
      </c>
      <c r="J1556" s="183">
        <v>0.128</v>
      </c>
      <c r="K1556" s="182"/>
      <c r="L1556" s="182"/>
      <c r="M1556" s="183"/>
      <c r="N1556" s="309"/>
    </row>
    <row r="1557" spans="1:14" x14ac:dyDescent="0.3">
      <c r="A1557" s="184" t="s">
        <v>526</v>
      </c>
      <c r="B1557" s="181">
        <v>0.80400000000000005</v>
      </c>
      <c r="C1557" s="182">
        <v>0.754</v>
      </c>
      <c r="D1557" s="183">
        <v>0.79300000000000004</v>
      </c>
      <c r="E1557" s="181">
        <v>0.77800000000000002</v>
      </c>
      <c r="F1557" s="182">
        <v>0.78300000000000003</v>
      </c>
      <c r="G1557" s="183">
        <v>0.81799999999999995</v>
      </c>
      <c r="H1557" s="181">
        <v>0.81299999999999994</v>
      </c>
      <c r="I1557" s="182">
        <v>0.73899999999999999</v>
      </c>
      <c r="J1557" s="183">
        <v>0.78</v>
      </c>
      <c r="K1557" s="182"/>
      <c r="L1557" s="182"/>
      <c r="M1557" s="183"/>
      <c r="N1557" s="309"/>
    </row>
    <row r="1558" spans="1:14" x14ac:dyDescent="0.3">
      <c r="A1558" s="130" t="s">
        <v>194</v>
      </c>
      <c r="B1558" s="131">
        <v>382</v>
      </c>
      <c r="C1558" s="132">
        <v>5516</v>
      </c>
      <c r="D1558" s="133">
        <v>11746</v>
      </c>
      <c r="E1558" s="131">
        <v>108</v>
      </c>
      <c r="F1558" s="132">
        <v>1919</v>
      </c>
      <c r="G1558" s="133">
        <v>4380</v>
      </c>
      <c r="H1558" s="131">
        <v>273</v>
      </c>
      <c r="I1558" s="132">
        <v>3458</v>
      </c>
      <c r="J1558" s="133">
        <v>7146</v>
      </c>
      <c r="K1558" s="132"/>
      <c r="L1558" s="132"/>
      <c r="M1558" s="133"/>
      <c r="N1558" s="134"/>
    </row>
    <row r="1559" spans="1:14" x14ac:dyDescent="0.3">
      <c r="A1559" s="141" t="s">
        <v>161</v>
      </c>
      <c r="B1559" s="135">
        <v>1.27</v>
      </c>
      <c r="C1559" s="136">
        <v>1.35</v>
      </c>
      <c r="D1559" s="137">
        <v>1.29</v>
      </c>
      <c r="E1559" s="135">
        <v>1.33</v>
      </c>
      <c r="F1559" s="136">
        <v>1.3</v>
      </c>
      <c r="G1559" s="137">
        <v>1.25</v>
      </c>
      <c r="H1559" s="135">
        <v>1.25</v>
      </c>
      <c r="I1559" s="136">
        <v>1.37</v>
      </c>
      <c r="J1559" s="137">
        <v>1.31</v>
      </c>
      <c r="K1559" s="136"/>
      <c r="L1559" s="136"/>
      <c r="M1559" s="137"/>
      <c r="N1559" s="309"/>
    </row>
    <row r="1560" spans="1:14" x14ac:dyDescent="0.3">
      <c r="A1560" s="141" t="s">
        <v>35</v>
      </c>
      <c r="B1560" s="135">
        <v>0.6</v>
      </c>
      <c r="C1560" s="136">
        <v>0.66</v>
      </c>
      <c r="D1560" s="137">
        <v>0.61</v>
      </c>
      <c r="E1560" s="135">
        <v>0.67</v>
      </c>
      <c r="F1560" s="136">
        <v>0.61</v>
      </c>
      <c r="G1560" s="137">
        <v>0.56999999999999995</v>
      </c>
      <c r="H1560" s="135">
        <v>0.56999999999999995</v>
      </c>
      <c r="I1560" s="136">
        <v>0.67</v>
      </c>
      <c r="J1560" s="137">
        <v>0.63</v>
      </c>
      <c r="K1560" s="136"/>
      <c r="L1560" s="136"/>
      <c r="M1560" s="137"/>
      <c r="N1560" s="309"/>
    </row>
    <row r="1561" spans="1:14" x14ac:dyDescent="0.3">
      <c r="A1561" s="141" t="s">
        <v>163</v>
      </c>
      <c r="B1561" s="135" t="s">
        <v>197</v>
      </c>
      <c r="C1561" s="136" t="s">
        <v>198</v>
      </c>
      <c r="D1561" s="137" t="s">
        <v>200</v>
      </c>
      <c r="E1561" s="135" t="s">
        <v>197</v>
      </c>
      <c r="F1561" s="136" t="s">
        <v>200</v>
      </c>
      <c r="G1561" s="137" t="s">
        <v>200</v>
      </c>
      <c r="H1561" s="135" t="s">
        <v>197</v>
      </c>
      <c r="I1561" s="136" t="s">
        <v>188</v>
      </c>
      <c r="J1561" s="137" t="s">
        <v>200</v>
      </c>
      <c r="K1561" s="136"/>
      <c r="L1561" s="136"/>
      <c r="M1561" s="137"/>
      <c r="N1561" s="309"/>
    </row>
    <row r="1562" spans="1:14" x14ac:dyDescent="0.3">
      <c r="A1562" s="142" t="s">
        <v>36</v>
      </c>
      <c r="B1562" s="138" t="s">
        <v>197</v>
      </c>
      <c r="C1562" s="139">
        <v>-0.12121212121212131</v>
      </c>
      <c r="D1562" s="140">
        <v>-3.2786885245901669E-2</v>
      </c>
      <c r="E1562" s="138" t="s">
        <v>197</v>
      </c>
      <c r="F1562" s="139">
        <v>4.9180327868852507E-2</v>
      </c>
      <c r="G1562" s="140">
        <v>0.14035087719298259</v>
      </c>
      <c r="H1562" s="138" t="s">
        <v>197</v>
      </c>
      <c r="I1562" s="139">
        <v>-0.17910447761194045</v>
      </c>
      <c r="J1562" s="140">
        <v>-9.5238095238095316E-2</v>
      </c>
      <c r="K1562" s="139"/>
      <c r="L1562" s="139"/>
      <c r="M1562" s="140"/>
      <c r="N1562" s="310"/>
    </row>
    <row r="1563" spans="1:14" ht="38.25" customHeight="1" x14ac:dyDescent="0.3">
      <c r="A1563" s="190" t="s">
        <v>1239</v>
      </c>
      <c r="B1563" s="181">
        <v>0.49099999999999999</v>
      </c>
      <c r="C1563" s="182">
        <v>0.36199999999999999</v>
      </c>
      <c r="D1563" s="183">
        <v>0.40300000000000002</v>
      </c>
      <c r="E1563" s="181">
        <v>0.39400000000000002</v>
      </c>
      <c r="F1563" s="182">
        <v>0.29099999999999998</v>
      </c>
      <c r="G1563" s="183">
        <v>0.34</v>
      </c>
      <c r="H1563" s="181">
        <v>0.52700000000000002</v>
      </c>
      <c r="I1563" s="182">
        <v>0.40500000000000003</v>
      </c>
      <c r="J1563" s="183">
        <v>0.44600000000000001</v>
      </c>
      <c r="K1563" s="182"/>
      <c r="L1563" s="182"/>
      <c r="M1563" s="183"/>
      <c r="N1563" s="534" t="s">
        <v>115</v>
      </c>
    </row>
    <row r="1564" spans="1:14" x14ac:dyDescent="0.3">
      <c r="A1564" s="184" t="s">
        <v>525</v>
      </c>
      <c r="B1564" s="181">
        <v>0.311</v>
      </c>
      <c r="C1564" s="182">
        <v>0.38800000000000001</v>
      </c>
      <c r="D1564" s="183">
        <v>0.38400000000000001</v>
      </c>
      <c r="E1564" s="181">
        <v>0.32100000000000001</v>
      </c>
      <c r="F1564" s="182">
        <v>0.40699999999999997</v>
      </c>
      <c r="G1564" s="183">
        <v>0.40100000000000002</v>
      </c>
      <c r="H1564" s="181">
        <v>0.308</v>
      </c>
      <c r="I1564" s="182">
        <v>0.378</v>
      </c>
      <c r="J1564" s="183">
        <v>0.372</v>
      </c>
      <c r="K1564" s="182"/>
      <c r="L1564" s="182"/>
      <c r="M1564" s="183"/>
      <c r="N1564" s="535"/>
    </row>
    <row r="1565" spans="1:14" x14ac:dyDescent="0.3">
      <c r="A1565" s="184" t="s">
        <v>526</v>
      </c>
      <c r="B1565" s="181">
        <v>0.19800000000000001</v>
      </c>
      <c r="C1565" s="182">
        <v>0.25</v>
      </c>
      <c r="D1565" s="183">
        <v>0.21299999999999999</v>
      </c>
      <c r="E1565" s="181">
        <v>0.28399999999999997</v>
      </c>
      <c r="F1565" s="182">
        <v>0.30199999999999999</v>
      </c>
      <c r="G1565" s="183">
        <v>0.25900000000000001</v>
      </c>
      <c r="H1565" s="181">
        <v>0.16500000000000001</v>
      </c>
      <c r="I1565" s="182">
        <v>0.217</v>
      </c>
      <c r="J1565" s="183">
        <v>0.182</v>
      </c>
      <c r="K1565" s="182"/>
      <c r="L1565" s="182"/>
      <c r="M1565" s="183"/>
      <c r="N1565" s="535"/>
    </row>
    <row r="1566" spans="1:14" x14ac:dyDescent="0.3">
      <c r="A1566" s="130" t="s">
        <v>194</v>
      </c>
      <c r="B1566" s="131">
        <v>383</v>
      </c>
      <c r="C1566" s="132">
        <v>5530</v>
      </c>
      <c r="D1566" s="133">
        <v>11788</v>
      </c>
      <c r="E1566" s="131">
        <v>109</v>
      </c>
      <c r="F1566" s="132">
        <v>1923</v>
      </c>
      <c r="G1566" s="133">
        <v>4393</v>
      </c>
      <c r="H1566" s="131">
        <v>273</v>
      </c>
      <c r="I1566" s="132">
        <v>3468</v>
      </c>
      <c r="J1566" s="133">
        <v>7173</v>
      </c>
      <c r="K1566" s="132"/>
      <c r="L1566" s="132"/>
      <c r="M1566" s="133"/>
      <c r="N1566" s="371"/>
    </row>
    <row r="1567" spans="1:14" x14ac:dyDescent="0.3">
      <c r="A1567" s="141" t="s">
        <v>161</v>
      </c>
      <c r="B1567" s="135">
        <v>2.29</v>
      </c>
      <c r="C1567" s="136">
        <v>2.11</v>
      </c>
      <c r="D1567" s="137">
        <v>2.19</v>
      </c>
      <c r="E1567" s="135">
        <v>2.11</v>
      </c>
      <c r="F1567" s="136">
        <v>1.99</v>
      </c>
      <c r="G1567" s="137">
        <v>2.08</v>
      </c>
      <c r="H1567" s="135">
        <v>2.36</v>
      </c>
      <c r="I1567" s="136">
        <v>2.19</v>
      </c>
      <c r="J1567" s="137">
        <v>2.2599999999999998</v>
      </c>
      <c r="K1567" s="136"/>
      <c r="L1567" s="136"/>
      <c r="M1567" s="137"/>
      <c r="N1567" s="309"/>
    </row>
    <row r="1568" spans="1:14" x14ac:dyDescent="0.3">
      <c r="A1568" s="141" t="s">
        <v>35</v>
      </c>
      <c r="B1568" s="135">
        <v>0.78</v>
      </c>
      <c r="C1568" s="136">
        <v>0.77</v>
      </c>
      <c r="D1568" s="137">
        <v>0.76</v>
      </c>
      <c r="E1568" s="135">
        <v>0.82</v>
      </c>
      <c r="F1568" s="136">
        <v>0.77</v>
      </c>
      <c r="G1568" s="137">
        <v>0.77</v>
      </c>
      <c r="H1568" s="135">
        <v>0.75</v>
      </c>
      <c r="I1568" s="136">
        <v>0.77</v>
      </c>
      <c r="J1568" s="137">
        <v>0.75</v>
      </c>
      <c r="K1568" s="136"/>
      <c r="L1568" s="136"/>
      <c r="M1568" s="137"/>
      <c r="N1568" s="309"/>
    </row>
    <row r="1569" spans="1:14" x14ac:dyDescent="0.3">
      <c r="A1569" s="141" t="s">
        <v>163</v>
      </c>
      <c r="B1569" s="135" t="s">
        <v>197</v>
      </c>
      <c r="C1569" s="136" t="s">
        <v>199</v>
      </c>
      <c r="D1569" s="137" t="s">
        <v>198</v>
      </c>
      <c r="E1569" s="135" t="s">
        <v>197</v>
      </c>
      <c r="F1569" s="136" t="s">
        <v>200</v>
      </c>
      <c r="G1569" s="137" t="s">
        <v>200</v>
      </c>
      <c r="H1569" s="135" t="s">
        <v>197</v>
      </c>
      <c r="I1569" s="136" t="s">
        <v>199</v>
      </c>
      <c r="J1569" s="137" t="s">
        <v>198</v>
      </c>
      <c r="K1569" s="136"/>
      <c r="L1569" s="136"/>
      <c r="M1569" s="137"/>
      <c r="N1569" s="309"/>
    </row>
    <row r="1570" spans="1:14" x14ac:dyDescent="0.3">
      <c r="A1570" s="142" t="s">
        <v>36</v>
      </c>
      <c r="B1570" s="138" t="s">
        <v>197</v>
      </c>
      <c r="C1570" s="139">
        <v>0.23376623376623396</v>
      </c>
      <c r="D1570" s="140">
        <v>0.13157894736842116</v>
      </c>
      <c r="E1570" s="138" t="s">
        <v>197</v>
      </c>
      <c r="F1570" s="139">
        <v>0.1558441558441557</v>
      </c>
      <c r="G1570" s="140">
        <v>3.8961038961038703E-2</v>
      </c>
      <c r="H1570" s="138" t="s">
        <v>197</v>
      </c>
      <c r="I1570" s="139">
        <v>0.22077922077922069</v>
      </c>
      <c r="J1570" s="140">
        <v>0.13333333333333344</v>
      </c>
      <c r="K1570" s="139"/>
      <c r="L1570" s="139"/>
      <c r="M1570" s="140"/>
      <c r="N1570" s="310"/>
    </row>
    <row r="1571" spans="1:14" ht="25.5" customHeight="1" x14ac:dyDescent="0.3">
      <c r="A1571" s="190" t="s">
        <v>534</v>
      </c>
      <c r="B1571" s="181">
        <v>0.75700000000000001</v>
      </c>
      <c r="C1571" s="182">
        <v>0.67600000000000005</v>
      </c>
      <c r="D1571" s="183">
        <v>0.70399999999999996</v>
      </c>
      <c r="E1571" s="181">
        <v>0.69699999999999995</v>
      </c>
      <c r="F1571" s="182">
        <v>0.63500000000000001</v>
      </c>
      <c r="G1571" s="183">
        <v>0.67</v>
      </c>
      <c r="H1571" s="181">
        <v>0.78</v>
      </c>
      <c r="I1571" s="182">
        <v>0.70099999999999996</v>
      </c>
      <c r="J1571" s="183">
        <v>0.72799999999999998</v>
      </c>
      <c r="K1571" s="182"/>
      <c r="L1571" s="182"/>
      <c r="M1571" s="183"/>
      <c r="N1571" s="534" t="s">
        <v>115</v>
      </c>
    </row>
    <row r="1572" spans="1:14" x14ac:dyDescent="0.3">
      <c r="A1572" s="184" t="s">
        <v>525</v>
      </c>
      <c r="B1572" s="181">
        <v>0.20399999999999999</v>
      </c>
      <c r="C1572" s="182">
        <v>0.26600000000000001</v>
      </c>
      <c r="D1572" s="183">
        <v>0.246</v>
      </c>
      <c r="E1572" s="181">
        <v>0.23899999999999999</v>
      </c>
      <c r="F1572" s="182">
        <v>0.29499999999999998</v>
      </c>
      <c r="G1572" s="183">
        <v>0.27200000000000002</v>
      </c>
      <c r="H1572" s="181">
        <v>0.19</v>
      </c>
      <c r="I1572" s="182">
        <v>0.248</v>
      </c>
      <c r="J1572" s="183">
        <v>0.22900000000000001</v>
      </c>
      <c r="K1572" s="182"/>
      <c r="L1572" s="182"/>
      <c r="M1572" s="183"/>
      <c r="N1572" s="535"/>
    </row>
    <row r="1573" spans="1:14" x14ac:dyDescent="0.3">
      <c r="A1573" s="184" t="s">
        <v>526</v>
      </c>
      <c r="B1573" s="181">
        <v>3.9E-2</v>
      </c>
      <c r="C1573" s="182">
        <v>5.8000000000000003E-2</v>
      </c>
      <c r="D1573" s="183">
        <v>4.9000000000000002E-2</v>
      </c>
      <c r="E1573" s="181">
        <v>6.4000000000000001E-2</v>
      </c>
      <c r="F1573" s="182">
        <v>7.0000000000000007E-2</v>
      </c>
      <c r="G1573" s="183">
        <v>5.8000000000000003E-2</v>
      </c>
      <c r="H1573" s="181">
        <v>2.9000000000000001E-2</v>
      </c>
      <c r="I1573" s="182">
        <v>5.0999999999999997E-2</v>
      </c>
      <c r="J1573" s="183">
        <v>4.2999999999999997E-2</v>
      </c>
      <c r="K1573" s="182"/>
      <c r="L1573" s="182"/>
      <c r="M1573" s="183"/>
      <c r="N1573" s="535"/>
    </row>
    <row r="1574" spans="1:14" x14ac:dyDescent="0.3">
      <c r="A1574" s="130" t="s">
        <v>194</v>
      </c>
      <c r="B1574" s="131">
        <v>383</v>
      </c>
      <c r="C1574" s="132">
        <v>5535</v>
      </c>
      <c r="D1574" s="133">
        <v>11796</v>
      </c>
      <c r="E1574" s="131">
        <v>109</v>
      </c>
      <c r="F1574" s="132">
        <v>1927</v>
      </c>
      <c r="G1574" s="133">
        <v>4397</v>
      </c>
      <c r="H1574" s="131">
        <v>273</v>
      </c>
      <c r="I1574" s="132">
        <v>3469</v>
      </c>
      <c r="J1574" s="133">
        <v>7177</v>
      </c>
      <c r="K1574" s="132"/>
      <c r="L1574" s="132"/>
      <c r="M1574" s="133"/>
      <c r="N1574" s="371"/>
    </row>
    <row r="1575" spans="1:14" x14ac:dyDescent="0.3">
      <c r="A1575" s="141" t="s">
        <v>161</v>
      </c>
      <c r="B1575" s="135">
        <v>2.72</v>
      </c>
      <c r="C1575" s="136">
        <v>2.62</v>
      </c>
      <c r="D1575" s="137">
        <v>2.66</v>
      </c>
      <c r="E1575" s="135">
        <v>2.63</v>
      </c>
      <c r="F1575" s="136">
        <v>2.56</v>
      </c>
      <c r="G1575" s="137">
        <v>2.61</v>
      </c>
      <c r="H1575" s="135">
        <v>2.75</v>
      </c>
      <c r="I1575" s="136">
        <v>2.65</v>
      </c>
      <c r="J1575" s="137">
        <v>2.68</v>
      </c>
      <c r="K1575" s="136"/>
      <c r="L1575" s="136"/>
      <c r="M1575" s="137"/>
      <c r="N1575" s="309"/>
    </row>
    <row r="1576" spans="1:14" x14ac:dyDescent="0.3">
      <c r="A1576" s="141" t="s">
        <v>35</v>
      </c>
      <c r="B1576" s="135">
        <v>0.53</v>
      </c>
      <c r="C1576" s="136">
        <v>0.59</v>
      </c>
      <c r="D1576" s="137">
        <v>0.56999999999999995</v>
      </c>
      <c r="E1576" s="135">
        <v>0.6</v>
      </c>
      <c r="F1576" s="136">
        <v>0.62</v>
      </c>
      <c r="G1576" s="137">
        <v>0.59</v>
      </c>
      <c r="H1576" s="135">
        <v>0.5</v>
      </c>
      <c r="I1576" s="136">
        <v>0.56999999999999995</v>
      </c>
      <c r="J1576" s="137">
        <v>0.55000000000000004</v>
      </c>
      <c r="K1576" s="136"/>
      <c r="L1576" s="136"/>
      <c r="M1576" s="137"/>
      <c r="N1576" s="309"/>
    </row>
    <row r="1577" spans="1:14" x14ac:dyDescent="0.3">
      <c r="A1577" s="141" t="s">
        <v>163</v>
      </c>
      <c r="B1577" s="135" t="s">
        <v>197</v>
      </c>
      <c r="C1577" s="136" t="s">
        <v>188</v>
      </c>
      <c r="D1577" s="137" t="s">
        <v>198</v>
      </c>
      <c r="E1577" s="135" t="s">
        <v>197</v>
      </c>
      <c r="F1577" s="136" t="s">
        <v>200</v>
      </c>
      <c r="G1577" s="137" t="s">
        <v>200</v>
      </c>
      <c r="H1577" s="135" t="s">
        <v>197</v>
      </c>
      <c r="I1577" s="136" t="s">
        <v>188</v>
      </c>
      <c r="J1577" s="137" t="s">
        <v>198</v>
      </c>
      <c r="K1577" s="136"/>
      <c r="L1577" s="136"/>
      <c r="M1577" s="137"/>
      <c r="N1577" s="309"/>
    </row>
    <row r="1578" spans="1:14" x14ac:dyDescent="0.3">
      <c r="A1578" s="142" t="s">
        <v>36</v>
      </c>
      <c r="B1578" s="138" t="s">
        <v>197</v>
      </c>
      <c r="C1578" s="139">
        <v>0.16949152542372897</v>
      </c>
      <c r="D1578" s="140">
        <v>0.10526315789473695</v>
      </c>
      <c r="E1578" s="138" t="s">
        <v>197</v>
      </c>
      <c r="F1578" s="139">
        <v>0.11290322580645136</v>
      </c>
      <c r="G1578" s="140">
        <v>3.3898305084745797E-2</v>
      </c>
      <c r="H1578" s="138" t="s">
        <v>197</v>
      </c>
      <c r="I1578" s="139">
        <v>0.17543859649122825</v>
      </c>
      <c r="J1578" s="140">
        <v>0.12727272727272698</v>
      </c>
      <c r="K1578" s="139"/>
      <c r="L1578" s="139"/>
      <c r="M1578" s="140"/>
      <c r="N1578" s="310"/>
    </row>
    <row r="1579" spans="1:14" ht="52" x14ac:dyDescent="0.3">
      <c r="A1579" s="190" t="s">
        <v>954</v>
      </c>
      <c r="B1579" s="181">
        <v>0.21199999999999999</v>
      </c>
      <c r="C1579" s="182">
        <v>0.14599999999999999</v>
      </c>
      <c r="D1579" s="183">
        <v>0.13600000000000001</v>
      </c>
      <c r="E1579" s="181">
        <v>0.193</v>
      </c>
      <c r="F1579" s="182">
        <v>0.13</v>
      </c>
      <c r="G1579" s="183">
        <v>0.13200000000000001</v>
      </c>
      <c r="H1579" s="181">
        <v>0.221</v>
      </c>
      <c r="I1579" s="182">
        <v>0.158</v>
      </c>
      <c r="J1579" s="183">
        <v>0.14099999999999999</v>
      </c>
      <c r="K1579" s="182"/>
      <c r="L1579" s="182"/>
      <c r="M1579" s="183"/>
      <c r="N1579" s="309"/>
    </row>
    <row r="1580" spans="1:14" x14ac:dyDescent="0.3">
      <c r="A1580" s="184" t="s">
        <v>525</v>
      </c>
      <c r="B1580" s="181">
        <v>0.372</v>
      </c>
      <c r="C1580" s="182">
        <v>0.26</v>
      </c>
      <c r="D1580" s="183">
        <v>0.24</v>
      </c>
      <c r="E1580" s="181">
        <v>0.36699999999999999</v>
      </c>
      <c r="F1580" s="182">
        <v>0.28499999999999998</v>
      </c>
      <c r="G1580" s="183">
        <v>0.25900000000000001</v>
      </c>
      <c r="H1580" s="181">
        <v>0.375</v>
      </c>
      <c r="I1580" s="182">
        <v>0.253</v>
      </c>
      <c r="J1580" s="183">
        <v>0.23300000000000001</v>
      </c>
      <c r="K1580" s="182"/>
      <c r="L1580" s="182"/>
      <c r="M1580" s="183"/>
      <c r="N1580" s="309"/>
    </row>
    <row r="1581" spans="1:14" x14ac:dyDescent="0.3">
      <c r="A1581" s="184" t="s">
        <v>526</v>
      </c>
      <c r="B1581" s="181">
        <v>0.41599999999999998</v>
      </c>
      <c r="C1581" s="182">
        <v>0.59499999999999997</v>
      </c>
      <c r="D1581" s="183">
        <v>0.624</v>
      </c>
      <c r="E1581" s="181">
        <v>0.44</v>
      </c>
      <c r="F1581" s="182">
        <v>0.58499999999999996</v>
      </c>
      <c r="G1581" s="183">
        <v>0.60899999999999999</v>
      </c>
      <c r="H1581" s="181">
        <v>0.40400000000000003</v>
      </c>
      <c r="I1581" s="182">
        <v>0.58899999999999997</v>
      </c>
      <c r="J1581" s="183">
        <v>0.626</v>
      </c>
      <c r="K1581" s="182"/>
      <c r="L1581" s="182"/>
      <c r="M1581" s="183"/>
      <c r="N1581" s="309"/>
    </row>
    <row r="1582" spans="1:14" x14ac:dyDescent="0.3">
      <c r="A1582" s="130" t="s">
        <v>194</v>
      </c>
      <c r="B1582" s="131">
        <v>382</v>
      </c>
      <c r="C1582" s="132">
        <v>5531</v>
      </c>
      <c r="D1582" s="133">
        <v>11793</v>
      </c>
      <c r="E1582" s="131">
        <v>109</v>
      </c>
      <c r="F1582" s="132">
        <v>1927</v>
      </c>
      <c r="G1582" s="133">
        <v>4397</v>
      </c>
      <c r="H1582" s="131">
        <v>272</v>
      </c>
      <c r="I1582" s="132">
        <v>3465</v>
      </c>
      <c r="J1582" s="133">
        <v>7174</v>
      </c>
      <c r="K1582" s="132"/>
      <c r="L1582" s="132"/>
      <c r="M1582" s="133"/>
      <c r="N1582" s="134"/>
    </row>
    <row r="1583" spans="1:14" x14ac:dyDescent="0.3">
      <c r="A1583" s="141" t="s">
        <v>161</v>
      </c>
      <c r="B1583" s="135">
        <v>1.8</v>
      </c>
      <c r="C1583" s="136">
        <v>1.55</v>
      </c>
      <c r="D1583" s="137">
        <v>1.51</v>
      </c>
      <c r="E1583" s="135">
        <v>1.75</v>
      </c>
      <c r="F1583" s="136">
        <v>1.54</v>
      </c>
      <c r="G1583" s="137">
        <v>1.52</v>
      </c>
      <c r="H1583" s="135">
        <v>1.82</v>
      </c>
      <c r="I1583" s="136">
        <v>1.57</v>
      </c>
      <c r="J1583" s="137">
        <v>1.52</v>
      </c>
      <c r="K1583" s="136"/>
      <c r="L1583" s="136"/>
      <c r="M1583" s="137"/>
      <c r="N1583" s="309"/>
    </row>
    <row r="1584" spans="1:14" x14ac:dyDescent="0.3">
      <c r="A1584" s="141" t="s">
        <v>35</v>
      </c>
      <c r="B1584" s="135">
        <v>0.77</v>
      </c>
      <c r="C1584" s="136">
        <v>0.73</v>
      </c>
      <c r="D1584" s="137">
        <v>0.72</v>
      </c>
      <c r="E1584" s="135">
        <v>0.76</v>
      </c>
      <c r="F1584" s="136">
        <v>0.71</v>
      </c>
      <c r="G1584" s="137">
        <v>0.72</v>
      </c>
      <c r="H1584" s="135">
        <v>0.77</v>
      </c>
      <c r="I1584" s="136">
        <v>0.75</v>
      </c>
      <c r="J1584" s="137">
        <v>0.73</v>
      </c>
      <c r="K1584" s="136"/>
      <c r="L1584" s="136"/>
      <c r="M1584" s="137"/>
      <c r="N1584" s="309"/>
    </row>
    <row r="1585" spans="1:14" x14ac:dyDescent="0.3">
      <c r="A1585" s="141" t="s">
        <v>163</v>
      </c>
      <c r="B1585" s="135" t="s">
        <v>197</v>
      </c>
      <c r="C1585" s="136" t="s">
        <v>199</v>
      </c>
      <c r="D1585" s="137" t="s">
        <v>199</v>
      </c>
      <c r="E1585" s="135" t="s">
        <v>197</v>
      </c>
      <c r="F1585" s="136" t="s">
        <v>188</v>
      </c>
      <c r="G1585" s="137" t="s">
        <v>188</v>
      </c>
      <c r="H1585" s="135" t="s">
        <v>197</v>
      </c>
      <c r="I1585" s="136" t="s">
        <v>199</v>
      </c>
      <c r="J1585" s="137" t="s">
        <v>199</v>
      </c>
      <c r="K1585" s="136"/>
      <c r="L1585" s="136"/>
      <c r="M1585" s="137"/>
      <c r="N1585" s="309"/>
    </row>
    <row r="1586" spans="1:14" x14ac:dyDescent="0.3">
      <c r="A1586" s="142" t="s">
        <v>36</v>
      </c>
      <c r="B1586" s="138" t="s">
        <v>197</v>
      </c>
      <c r="C1586" s="139">
        <v>0.34246575342465752</v>
      </c>
      <c r="D1586" s="140">
        <v>0.40277777777777785</v>
      </c>
      <c r="E1586" s="138" t="s">
        <v>197</v>
      </c>
      <c r="F1586" s="139">
        <v>0.29577464788732388</v>
      </c>
      <c r="G1586" s="140">
        <v>0.31944444444444442</v>
      </c>
      <c r="H1586" s="138" t="s">
        <v>197</v>
      </c>
      <c r="I1586" s="139">
        <v>0.33333333333333331</v>
      </c>
      <c r="J1586" s="140">
        <v>0.41095890410958913</v>
      </c>
      <c r="K1586" s="139"/>
      <c r="L1586" s="139"/>
      <c r="M1586" s="140"/>
      <c r="N1586" s="310"/>
    </row>
    <row r="1587" spans="1:14" ht="26" x14ac:dyDescent="0.3">
      <c r="A1587" s="190" t="s">
        <v>535</v>
      </c>
      <c r="B1587" s="181">
        <v>0.64100000000000001</v>
      </c>
      <c r="C1587" s="182">
        <v>0.48899999999999999</v>
      </c>
      <c r="D1587" s="183">
        <v>0.48499999999999999</v>
      </c>
      <c r="E1587" s="181">
        <v>0.56000000000000005</v>
      </c>
      <c r="F1587" s="182">
        <v>0.41799999999999998</v>
      </c>
      <c r="G1587" s="183">
        <v>0.41699999999999998</v>
      </c>
      <c r="H1587" s="181">
        <v>0.67600000000000005</v>
      </c>
      <c r="I1587" s="182">
        <v>0.52800000000000002</v>
      </c>
      <c r="J1587" s="183">
        <v>0.52800000000000002</v>
      </c>
      <c r="K1587" s="182"/>
      <c r="L1587" s="182"/>
      <c r="M1587" s="183"/>
      <c r="N1587" s="309"/>
    </row>
    <row r="1588" spans="1:14" x14ac:dyDescent="0.3">
      <c r="A1588" s="184" t="s">
        <v>525</v>
      </c>
      <c r="B1588" s="181">
        <v>0.29799999999999999</v>
      </c>
      <c r="C1588" s="182">
        <v>0.38400000000000001</v>
      </c>
      <c r="D1588" s="183">
        <v>0.39600000000000002</v>
      </c>
      <c r="E1588" s="181">
        <v>0.36699999999999999</v>
      </c>
      <c r="F1588" s="182">
        <v>0.42699999999999999</v>
      </c>
      <c r="G1588" s="183">
        <v>0.438</v>
      </c>
      <c r="H1588" s="181">
        <v>0.26800000000000002</v>
      </c>
      <c r="I1588" s="182">
        <v>0.36</v>
      </c>
      <c r="J1588" s="183">
        <v>0.371</v>
      </c>
      <c r="K1588" s="182"/>
      <c r="L1588" s="182"/>
      <c r="M1588" s="183"/>
      <c r="N1588" s="309"/>
    </row>
    <row r="1589" spans="1:14" x14ac:dyDescent="0.3">
      <c r="A1589" s="184" t="s">
        <v>526</v>
      </c>
      <c r="B1589" s="181">
        <v>0.06</v>
      </c>
      <c r="C1589" s="182">
        <v>0.127</v>
      </c>
      <c r="D1589" s="183">
        <v>0.11799999999999999</v>
      </c>
      <c r="E1589" s="181">
        <v>7.2999999999999995E-2</v>
      </c>
      <c r="F1589" s="182">
        <v>0.155</v>
      </c>
      <c r="G1589" s="183">
        <v>0.14499999999999999</v>
      </c>
      <c r="H1589" s="181">
        <v>5.5E-2</v>
      </c>
      <c r="I1589" s="182">
        <v>0.111</v>
      </c>
      <c r="J1589" s="183">
        <v>0.10100000000000001</v>
      </c>
      <c r="K1589" s="182"/>
      <c r="L1589" s="182"/>
      <c r="M1589" s="183"/>
      <c r="N1589" s="309"/>
    </row>
    <row r="1590" spans="1:14" x14ac:dyDescent="0.3">
      <c r="A1590" s="130" t="s">
        <v>194</v>
      </c>
      <c r="B1590" s="131">
        <v>382</v>
      </c>
      <c r="C1590" s="132">
        <v>5534</v>
      </c>
      <c r="D1590" s="133">
        <v>11806</v>
      </c>
      <c r="E1590" s="131">
        <v>109</v>
      </c>
      <c r="F1590" s="132">
        <v>1927</v>
      </c>
      <c r="G1590" s="133">
        <v>4399</v>
      </c>
      <c r="H1590" s="131">
        <v>272</v>
      </c>
      <c r="I1590" s="132">
        <v>3468</v>
      </c>
      <c r="J1590" s="133">
        <v>7185</v>
      </c>
      <c r="K1590" s="132"/>
      <c r="L1590" s="132"/>
      <c r="M1590" s="133"/>
      <c r="N1590" s="134"/>
    </row>
    <row r="1591" spans="1:14" x14ac:dyDescent="0.3">
      <c r="A1591" s="141" t="s">
        <v>161</v>
      </c>
      <c r="B1591" s="135">
        <v>2.58</v>
      </c>
      <c r="C1591" s="136">
        <v>2.36</v>
      </c>
      <c r="D1591" s="137">
        <v>2.37</v>
      </c>
      <c r="E1591" s="135">
        <v>2.4900000000000002</v>
      </c>
      <c r="F1591" s="136">
        <v>2.2599999999999998</v>
      </c>
      <c r="G1591" s="137">
        <v>2.27</v>
      </c>
      <c r="H1591" s="135">
        <v>2.62</v>
      </c>
      <c r="I1591" s="136">
        <v>2.42</v>
      </c>
      <c r="J1591" s="137">
        <v>2.4300000000000002</v>
      </c>
      <c r="K1591" s="136"/>
      <c r="L1591" s="136"/>
      <c r="M1591" s="137"/>
      <c r="N1591" s="309"/>
    </row>
    <row r="1592" spans="1:14" x14ac:dyDescent="0.3">
      <c r="A1592" s="141" t="s">
        <v>35</v>
      </c>
      <c r="B1592" s="135">
        <v>0.6</v>
      </c>
      <c r="C1592" s="136">
        <v>0.7</v>
      </c>
      <c r="D1592" s="137">
        <v>0.69</v>
      </c>
      <c r="E1592" s="135">
        <v>0.63</v>
      </c>
      <c r="F1592" s="136">
        <v>0.71</v>
      </c>
      <c r="G1592" s="137">
        <v>0.7</v>
      </c>
      <c r="H1592" s="135">
        <v>0.59</v>
      </c>
      <c r="I1592" s="136">
        <v>0.68</v>
      </c>
      <c r="J1592" s="137">
        <v>0.67</v>
      </c>
      <c r="K1592" s="136"/>
      <c r="L1592" s="136"/>
      <c r="M1592" s="137"/>
      <c r="N1592" s="309"/>
    </row>
    <row r="1593" spans="1:14" x14ac:dyDescent="0.3">
      <c r="A1593" s="141" t="s">
        <v>163</v>
      </c>
      <c r="B1593" s="135" t="s">
        <v>197</v>
      </c>
      <c r="C1593" s="136" t="s">
        <v>199</v>
      </c>
      <c r="D1593" s="137" t="s">
        <v>199</v>
      </c>
      <c r="E1593" s="135" t="s">
        <v>197</v>
      </c>
      <c r="F1593" s="136" t="s">
        <v>199</v>
      </c>
      <c r="G1593" s="137" t="s">
        <v>188</v>
      </c>
      <c r="H1593" s="135" t="s">
        <v>197</v>
      </c>
      <c r="I1593" s="136" t="s">
        <v>199</v>
      </c>
      <c r="J1593" s="137" t="s">
        <v>199</v>
      </c>
      <c r="K1593" s="136"/>
      <c r="L1593" s="136"/>
      <c r="M1593" s="137"/>
      <c r="N1593" s="309"/>
    </row>
    <row r="1594" spans="1:14" x14ac:dyDescent="0.3">
      <c r="A1594" s="142" t="s">
        <v>36</v>
      </c>
      <c r="B1594" s="138" t="s">
        <v>197</v>
      </c>
      <c r="C1594" s="139">
        <v>0.31428571428571461</v>
      </c>
      <c r="D1594" s="140">
        <v>0.30434782608695649</v>
      </c>
      <c r="E1594" s="138" t="s">
        <v>197</v>
      </c>
      <c r="F1594" s="139">
        <v>0.32394366197183161</v>
      </c>
      <c r="G1594" s="140">
        <v>0.31428571428571461</v>
      </c>
      <c r="H1594" s="138" t="s">
        <v>197</v>
      </c>
      <c r="I1594" s="139">
        <v>0.29411764705882376</v>
      </c>
      <c r="J1594" s="140">
        <v>0.28358208955223874</v>
      </c>
      <c r="K1594" s="139"/>
      <c r="L1594" s="139"/>
      <c r="M1594" s="140"/>
      <c r="N1594" s="310"/>
    </row>
    <row r="1595" spans="1:14" ht="26" x14ac:dyDescent="0.3">
      <c r="A1595" s="190" t="s">
        <v>536</v>
      </c>
      <c r="B1595" s="181">
        <v>0.29299999999999998</v>
      </c>
      <c r="C1595" s="182">
        <v>0.19700000000000001</v>
      </c>
      <c r="D1595" s="183">
        <v>0.25</v>
      </c>
      <c r="E1595" s="181">
        <v>0.30299999999999999</v>
      </c>
      <c r="F1595" s="182">
        <v>0.2</v>
      </c>
      <c r="G1595" s="183">
        <v>0.246</v>
      </c>
      <c r="H1595" s="181">
        <v>0.28999999999999998</v>
      </c>
      <c r="I1595" s="182">
        <v>0.19800000000000001</v>
      </c>
      <c r="J1595" s="183">
        <v>0.25600000000000001</v>
      </c>
      <c r="K1595" s="182"/>
      <c r="L1595" s="182"/>
      <c r="M1595" s="183"/>
      <c r="N1595" s="309"/>
    </row>
    <row r="1596" spans="1:14" x14ac:dyDescent="0.3">
      <c r="A1596" s="184" t="s">
        <v>525</v>
      </c>
      <c r="B1596" s="181">
        <v>0.442</v>
      </c>
      <c r="C1596" s="182">
        <v>0.438</v>
      </c>
      <c r="D1596" s="183">
        <v>0.44900000000000001</v>
      </c>
      <c r="E1596" s="181">
        <v>0.39400000000000002</v>
      </c>
      <c r="F1596" s="182">
        <v>0.44500000000000001</v>
      </c>
      <c r="G1596" s="183">
        <v>0.45800000000000002</v>
      </c>
      <c r="H1596" s="181">
        <v>0.46</v>
      </c>
      <c r="I1596" s="182">
        <v>0.432</v>
      </c>
      <c r="J1596" s="183">
        <v>0.443</v>
      </c>
      <c r="K1596" s="182"/>
      <c r="L1596" s="182"/>
      <c r="M1596" s="183"/>
      <c r="N1596" s="309"/>
    </row>
    <row r="1597" spans="1:14" x14ac:dyDescent="0.3">
      <c r="A1597" s="184" t="s">
        <v>526</v>
      </c>
      <c r="B1597" s="181">
        <v>0.26400000000000001</v>
      </c>
      <c r="C1597" s="182">
        <v>0.36499999999999999</v>
      </c>
      <c r="D1597" s="183">
        <v>0.30099999999999999</v>
      </c>
      <c r="E1597" s="181">
        <v>0.30299999999999999</v>
      </c>
      <c r="F1597" s="182">
        <v>0.35499999999999998</v>
      </c>
      <c r="G1597" s="183">
        <v>0.29599999999999999</v>
      </c>
      <c r="H1597" s="181">
        <v>0.25</v>
      </c>
      <c r="I1597" s="182">
        <v>0.37</v>
      </c>
      <c r="J1597" s="183">
        <v>0.30099999999999999</v>
      </c>
      <c r="K1597" s="182"/>
      <c r="L1597" s="182"/>
      <c r="M1597" s="183"/>
      <c r="N1597" s="309"/>
    </row>
    <row r="1598" spans="1:14" x14ac:dyDescent="0.3">
      <c r="A1598" s="130" t="s">
        <v>194</v>
      </c>
      <c r="B1598" s="131">
        <v>382</v>
      </c>
      <c r="C1598" s="132">
        <v>5528</v>
      </c>
      <c r="D1598" s="133">
        <v>11798</v>
      </c>
      <c r="E1598" s="131">
        <v>109</v>
      </c>
      <c r="F1598" s="132">
        <v>1923</v>
      </c>
      <c r="G1598" s="133">
        <v>4395</v>
      </c>
      <c r="H1598" s="131">
        <v>272</v>
      </c>
      <c r="I1598" s="132">
        <v>3466</v>
      </c>
      <c r="J1598" s="133">
        <v>7181</v>
      </c>
      <c r="K1598" s="132"/>
      <c r="L1598" s="132"/>
      <c r="M1598" s="133"/>
      <c r="N1598" s="134"/>
    </row>
    <row r="1599" spans="1:14" x14ac:dyDescent="0.3">
      <c r="A1599" s="141" t="s">
        <v>161</v>
      </c>
      <c r="B1599" s="135">
        <v>2.0299999999999998</v>
      </c>
      <c r="C1599" s="136">
        <v>1.83</v>
      </c>
      <c r="D1599" s="137">
        <v>1.95</v>
      </c>
      <c r="E1599" s="135">
        <v>2</v>
      </c>
      <c r="F1599" s="136">
        <v>1.84</v>
      </c>
      <c r="G1599" s="137">
        <v>1.95</v>
      </c>
      <c r="H1599" s="135">
        <v>2.04</v>
      </c>
      <c r="I1599" s="136">
        <v>1.83</v>
      </c>
      <c r="J1599" s="137">
        <v>1.95</v>
      </c>
      <c r="K1599" s="136"/>
      <c r="L1599" s="136"/>
      <c r="M1599" s="137"/>
      <c r="N1599" s="309"/>
    </row>
    <row r="1600" spans="1:14" x14ac:dyDescent="0.3">
      <c r="A1600" s="141" t="s">
        <v>35</v>
      </c>
      <c r="B1600" s="135">
        <v>0.75</v>
      </c>
      <c r="C1600" s="136">
        <v>0.73</v>
      </c>
      <c r="D1600" s="137">
        <v>0.74</v>
      </c>
      <c r="E1600" s="135">
        <v>0.78</v>
      </c>
      <c r="F1600" s="136">
        <v>0.73</v>
      </c>
      <c r="G1600" s="137">
        <v>0.73</v>
      </c>
      <c r="H1600" s="135">
        <v>0.74</v>
      </c>
      <c r="I1600" s="136">
        <v>0.73</v>
      </c>
      <c r="J1600" s="137">
        <v>0.75</v>
      </c>
      <c r="K1600" s="136"/>
      <c r="L1600" s="136"/>
      <c r="M1600" s="137"/>
      <c r="N1600" s="309"/>
    </row>
    <row r="1601" spans="1:14" x14ac:dyDescent="0.3">
      <c r="A1601" s="141" t="s">
        <v>163</v>
      </c>
      <c r="B1601" s="135" t="s">
        <v>197</v>
      </c>
      <c r="C1601" s="136" t="s">
        <v>199</v>
      </c>
      <c r="D1601" s="137" t="s">
        <v>198</v>
      </c>
      <c r="E1601" s="135" t="s">
        <v>197</v>
      </c>
      <c r="F1601" s="136" t="s">
        <v>198</v>
      </c>
      <c r="G1601" s="137" t="s">
        <v>200</v>
      </c>
      <c r="H1601" s="135" t="s">
        <v>197</v>
      </c>
      <c r="I1601" s="136" t="s">
        <v>199</v>
      </c>
      <c r="J1601" s="137" t="s">
        <v>200</v>
      </c>
      <c r="K1601" s="136"/>
      <c r="L1601" s="136"/>
      <c r="M1601" s="137"/>
      <c r="N1601" s="309"/>
    </row>
    <row r="1602" spans="1:14" x14ac:dyDescent="0.3">
      <c r="A1602" s="142" t="s">
        <v>36</v>
      </c>
      <c r="B1602" s="138" t="s">
        <v>197</v>
      </c>
      <c r="C1602" s="139">
        <v>0.27397260273972568</v>
      </c>
      <c r="D1602" s="140">
        <v>0.10810810810810791</v>
      </c>
      <c r="E1602" s="138" t="s">
        <v>197</v>
      </c>
      <c r="F1602" s="139">
        <v>0.21917808219178073</v>
      </c>
      <c r="G1602" s="140">
        <v>6.8493150684931572E-2</v>
      </c>
      <c r="H1602" s="138" t="s">
        <v>197</v>
      </c>
      <c r="I1602" s="139">
        <v>0.28767123287671231</v>
      </c>
      <c r="J1602" s="140">
        <v>0.12000000000000011</v>
      </c>
      <c r="K1602" s="139"/>
      <c r="L1602" s="139"/>
      <c r="M1602" s="140"/>
      <c r="N1602" s="310"/>
    </row>
    <row r="1603" spans="1:14" ht="26" x14ac:dyDescent="0.3">
      <c r="A1603" s="190" t="s">
        <v>1099</v>
      </c>
      <c r="B1603" s="181">
        <v>0.39</v>
      </c>
      <c r="C1603" s="182">
        <v>0.24299999999999999</v>
      </c>
      <c r="D1603" s="183">
        <v>0.35599999999999998</v>
      </c>
      <c r="E1603" s="181">
        <v>0.32100000000000001</v>
      </c>
      <c r="F1603" s="182">
        <v>0.22</v>
      </c>
      <c r="G1603" s="183">
        <v>0.32500000000000001</v>
      </c>
      <c r="H1603" s="181">
        <v>0.41499999999999998</v>
      </c>
      <c r="I1603" s="182">
        <v>0.25600000000000001</v>
      </c>
      <c r="J1603" s="183">
        <v>0.377</v>
      </c>
      <c r="K1603" s="182"/>
      <c r="L1603" s="182"/>
      <c r="M1603" s="183"/>
      <c r="N1603" s="309"/>
    </row>
    <row r="1604" spans="1:14" x14ac:dyDescent="0.3">
      <c r="A1604" s="184" t="s">
        <v>525</v>
      </c>
      <c r="B1604" s="181">
        <v>0.24099999999999999</v>
      </c>
      <c r="C1604" s="182">
        <v>0.24</v>
      </c>
      <c r="D1604" s="183">
        <v>0.22700000000000001</v>
      </c>
      <c r="E1604" s="181">
        <v>0.27500000000000002</v>
      </c>
      <c r="F1604" s="182">
        <v>0.24399999999999999</v>
      </c>
      <c r="G1604" s="183">
        <v>0.23200000000000001</v>
      </c>
      <c r="H1604" s="181">
        <v>0.22800000000000001</v>
      </c>
      <c r="I1604" s="182">
        <v>0.24</v>
      </c>
      <c r="J1604" s="183">
        <v>0.224</v>
      </c>
      <c r="K1604" s="182"/>
      <c r="L1604" s="182"/>
      <c r="M1604" s="183"/>
      <c r="N1604" s="309"/>
    </row>
    <row r="1605" spans="1:14" x14ac:dyDescent="0.3">
      <c r="A1605" s="184" t="s">
        <v>526</v>
      </c>
      <c r="B1605" s="181">
        <v>0.36899999999999999</v>
      </c>
      <c r="C1605" s="182">
        <v>0.51700000000000002</v>
      </c>
      <c r="D1605" s="183">
        <v>0.41699999999999998</v>
      </c>
      <c r="E1605" s="181">
        <v>0.40400000000000003</v>
      </c>
      <c r="F1605" s="182">
        <v>0.53600000000000003</v>
      </c>
      <c r="G1605" s="183">
        <v>0.443</v>
      </c>
      <c r="H1605" s="181">
        <v>0.35699999999999998</v>
      </c>
      <c r="I1605" s="182">
        <v>0.505</v>
      </c>
      <c r="J1605" s="183">
        <v>0.39900000000000002</v>
      </c>
      <c r="K1605" s="182"/>
      <c r="L1605" s="182"/>
      <c r="M1605" s="183"/>
      <c r="N1605" s="309"/>
    </row>
    <row r="1606" spans="1:14" x14ac:dyDescent="0.3">
      <c r="A1606" s="130" t="s">
        <v>194</v>
      </c>
      <c r="B1606" s="131">
        <v>382</v>
      </c>
      <c r="C1606" s="132">
        <v>5527</v>
      </c>
      <c r="D1606" s="133">
        <v>11786</v>
      </c>
      <c r="E1606" s="131">
        <v>109</v>
      </c>
      <c r="F1606" s="132">
        <v>1926</v>
      </c>
      <c r="G1606" s="133">
        <v>4396</v>
      </c>
      <c r="H1606" s="131">
        <v>272</v>
      </c>
      <c r="I1606" s="132">
        <v>3462</v>
      </c>
      <c r="J1606" s="133">
        <v>7168</v>
      </c>
      <c r="K1606" s="132"/>
      <c r="L1606" s="132"/>
      <c r="M1606" s="133"/>
      <c r="N1606" s="134"/>
    </row>
    <row r="1607" spans="1:14" x14ac:dyDescent="0.3">
      <c r="A1607" s="141" t="s">
        <v>161</v>
      </c>
      <c r="B1607" s="135">
        <v>2.02</v>
      </c>
      <c r="C1607" s="136">
        <v>1.73</v>
      </c>
      <c r="D1607" s="137">
        <v>1.94</v>
      </c>
      <c r="E1607" s="135">
        <v>1.92</v>
      </c>
      <c r="F1607" s="136">
        <v>1.68</v>
      </c>
      <c r="G1607" s="137">
        <v>1.88</v>
      </c>
      <c r="H1607" s="135">
        <v>2.06</v>
      </c>
      <c r="I1607" s="136">
        <v>1.75</v>
      </c>
      <c r="J1607" s="137">
        <v>1.98</v>
      </c>
      <c r="K1607" s="136"/>
      <c r="L1607" s="136"/>
      <c r="M1607" s="137"/>
      <c r="N1607" s="309"/>
    </row>
    <row r="1608" spans="1:14" x14ac:dyDescent="0.3">
      <c r="A1608" s="141" t="s">
        <v>35</v>
      </c>
      <c r="B1608" s="135">
        <v>0.87</v>
      </c>
      <c r="C1608" s="136">
        <v>0.83</v>
      </c>
      <c r="D1608" s="137">
        <v>0.88</v>
      </c>
      <c r="E1608" s="135">
        <v>0.85</v>
      </c>
      <c r="F1608" s="136">
        <v>0.81</v>
      </c>
      <c r="G1608" s="137">
        <v>0.87</v>
      </c>
      <c r="H1608" s="135">
        <v>0.88</v>
      </c>
      <c r="I1608" s="136">
        <v>0.84</v>
      </c>
      <c r="J1608" s="137">
        <v>0.88</v>
      </c>
      <c r="K1608" s="136"/>
      <c r="L1608" s="136"/>
      <c r="M1608" s="137"/>
      <c r="N1608" s="309"/>
    </row>
    <row r="1609" spans="1:14" x14ac:dyDescent="0.3">
      <c r="A1609" s="141" t="s">
        <v>163</v>
      </c>
      <c r="B1609" s="135" t="s">
        <v>197</v>
      </c>
      <c r="C1609" s="136" t="s">
        <v>199</v>
      </c>
      <c r="D1609" s="137" t="s">
        <v>200</v>
      </c>
      <c r="E1609" s="135" t="s">
        <v>197</v>
      </c>
      <c r="F1609" s="136" t="s">
        <v>188</v>
      </c>
      <c r="G1609" s="137" t="s">
        <v>200</v>
      </c>
      <c r="H1609" s="135" t="s">
        <v>197</v>
      </c>
      <c r="I1609" s="136" t="s">
        <v>199</v>
      </c>
      <c r="J1609" s="137" t="s">
        <v>200</v>
      </c>
      <c r="K1609" s="136"/>
      <c r="L1609" s="136"/>
      <c r="M1609" s="137"/>
      <c r="N1609" s="309"/>
    </row>
    <row r="1610" spans="1:14" x14ac:dyDescent="0.3">
      <c r="A1610" s="142" t="s">
        <v>36</v>
      </c>
      <c r="B1610" s="138" t="s">
        <v>197</v>
      </c>
      <c r="C1610" s="139">
        <v>0.34939759036144585</v>
      </c>
      <c r="D1610" s="140">
        <v>9.0909090909090995E-2</v>
      </c>
      <c r="E1610" s="138" t="s">
        <v>197</v>
      </c>
      <c r="F1610" s="139">
        <v>0.29629629629629628</v>
      </c>
      <c r="G1610" s="140">
        <v>4.5977011494252915E-2</v>
      </c>
      <c r="H1610" s="138" t="s">
        <v>197</v>
      </c>
      <c r="I1610" s="139">
        <v>0.36904761904761912</v>
      </c>
      <c r="J1610" s="140">
        <v>9.0909090909090995E-2</v>
      </c>
      <c r="K1610" s="139"/>
      <c r="L1610" s="139"/>
      <c r="M1610" s="140"/>
      <c r="N1610" s="310"/>
    </row>
    <row r="1611" spans="1:14" ht="26" x14ac:dyDescent="0.3">
      <c r="A1611" s="190" t="s">
        <v>537</v>
      </c>
      <c r="B1611" s="181">
        <v>0.69399999999999995</v>
      </c>
      <c r="C1611" s="182">
        <v>0.51100000000000001</v>
      </c>
      <c r="D1611" s="183">
        <v>0.53300000000000003</v>
      </c>
      <c r="E1611" s="181">
        <v>0.63300000000000001</v>
      </c>
      <c r="F1611" s="182">
        <v>0.442</v>
      </c>
      <c r="G1611" s="183">
        <v>0.47799999999999998</v>
      </c>
      <c r="H1611" s="181">
        <v>0.71699999999999997</v>
      </c>
      <c r="I1611" s="182">
        <v>0.55000000000000004</v>
      </c>
      <c r="J1611" s="183">
        <v>0.56899999999999995</v>
      </c>
      <c r="K1611" s="182"/>
      <c r="L1611" s="182"/>
      <c r="M1611" s="183"/>
      <c r="N1611" s="309"/>
    </row>
    <row r="1612" spans="1:14" x14ac:dyDescent="0.3">
      <c r="A1612" s="184" t="s">
        <v>525</v>
      </c>
      <c r="B1612" s="181">
        <v>0.22500000000000001</v>
      </c>
      <c r="C1612" s="182">
        <v>0.29599999999999999</v>
      </c>
      <c r="D1612" s="183">
        <v>0.27800000000000002</v>
      </c>
      <c r="E1612" s="181">
        <v>0.27500000000000002</v>
      </c>
      <c r="F1612" s="182">
        <v>0.34200000000000003</v>
      </c>
      <c r="G1612" s="183">
        <v>0.314</v>
      </c>
      <c r="H1612" s="181">
        <v>0.20599999999999999</v>
      </c>
      <c r="I1612" s="182">
        <v>0.27300000000000002</v>
      </c>
      <c r="J1612" s="183">
        <v>0.25600000000000001</v>
      </c>
      <c r="K1612" s="182"/>
      <c r="L1612" s="182"/>
      <c r="M1612" s="183"/>
      <c r="N1612" s="309"/>
    </row>
    <row r="1613" spans="1:14" x14ac:dyDescent="0.3">
      <c r="A1613" s="184" t="s">
        <v>526</v>
      </c>
      <c r="B1613" s="181">
        <v>8.1000000000000003E-2</v>
      </c>
      <c r="C1613" s="182">
        <v>0.19400000000000001</v>
      </c>
      <c r="D1613" s="183">
        <v>0.19</v>
      </c>
      <c r="E1613" s="181">
        <v>9.1999999999999998E-2</v>
      </c>
      <c r="F1613" s="182">
        <v>0.216</v>
      </c>
      <c r="G1613" s="183">
        <v>0.20799999999999999</v>
      </c>
      <c r="H1613" s="181">
        <v>7.6999999999999999E-2</v>
      </c>
      <c r="I1613" s="182">
        <v>0.17699999999999999</v>
      </c>
      <c r="J1613" s="183">
        <v>0.17499999999999999</v>
      </c>
      <c r="K1613" s="182"/>
      <c r="L1613" s="182"/>
      <c r="M1613" s="183"/>
      <c r="N1613" s="309"/>
    </row>
    <row r="1614" spans="1:14" x14ac:dyDescent="0.3">
      <c r="A1614" s="130" t="s">
        <v>194</v>
      </c>
      <c r="B1614" s="131">
        <v>382</v>
      </c>
      <c r="C1614" s="132">
        <v>5529</v>
      </c>
      <c r="D1614" s="133">
        <v>11797</v>
      </c>
      <c r="E1614" s="131">
        <v>109</v>
      </c>
      <c r="F1614" s="132">
        <v>1924</v>
      </c>
      <c r="G1614" s="133">
        <v>4395</v>
      </c>
      <c r="H1614" s="131">
        <v>272</v>
      </c>
      <c r="I1614" s="132">
        <v>3466</v>
      </c>
      <c r="J1614" s="133">
        <v>7180</v>
      </c>
      <c r="K1614" s="132"/>
      <c r="L1614" s="132"/>
      <c r="M1614" s="133"/>
      <c r="N1614" s="134"/>
    </row>
    <row r="1615" spans="1:14" x14ac:dyDescent="0.3">
      <c r="A1615" s="141" t="s">
        <v>161</v>
      </c>
      <c r="B1615" s="135">
        <v>2.61</v>
      </c>
      <c r="C1615" s="136">
        <v>2.3199999999999998</v>
      </c>
      <c r="D1615" s="137">
        <v>2.34</v>
      </c>
      <c r="E1615" s="135">
        <v>2.54</v>
      </c>
      <c r="F1615" s="136">
        <v>2.23</v>
      </c>
      <c r="G1615" s="137">
        <v>2.27</v>
      </c>
      <c r="H1615" s="135">
        <v>2.64</v>
      </c>
      <c r="I1615" s="136">
        <v>2.37</v>
      </c>
      <c r="J1615" s="137">
        <v>2.39</v>
      </c>
      <c r="K1615" s="136"/>
      <c r="L1615" s="136"/>
      <c r="M1615" s="137"/>
      <c r="N1615" s="309"/>
    </row>
    <row r="1616" spans="1:14" x14ac:dyDescent="0.3">
      <c r="A1616" s="141" t="s">
        <v>35</v>
      </c>
      <c r="B1616" s="135">
        <v>0.63</v>
      </c>
      <c r="C1616" s="136">
        <v>0.78</v>
      </c>
      <c r="D1616" s="137">
        <v>0.78</v>
      </c>
      <c r="E1616" s="135">
        <v>0.66</v>
      </c>
      <c r="F1616" s="136">
        <v>0.78</v>
      </c>
      <c r="G1616" s="137">
        <v>0.78</v>
      </c>
      <c r="H1616" s="135">
        <v>0.62</v>
      </c>
      <c r="I1616" s="136">
        <v>0.77</v>
      </c>
      <c r="J1616" s="137">
        <v>0.77</v>
      </c>
      <c r="K1616" s="136"/>
      <c r="L1616" s="136"/>
      <c r="M1616" s="137"/>
      <c r="N1616" s="309"/>
    </row>
    <row r="1617" spans="1:14" x14ac:dyDescent="0.3">
      <c r="A1617" s="141" t="s">
        <v>163</v>
      </c>
      <c r="B1617" s="135" t="s">
        <v>197</v>
      </c>
      <c r="C1617" s="136" t="s">
        <v>199</v>
      </c>
      <c r="D1617" s="137" t="s">
        <v>199</v>
      </c>
      <c r="E1617" s="135" t="s">
        <v>197</v>
      </c>
      <c r="F1617" s="136" t="s">
        <v>199</v>
      </c>
      <c r="G1617" s="137" t="s">
        <v>199</v>
      </c>
      <c r="H1617" s="135" t="s">
        <v>197</v>
      </c>
      <c r="I1617" s="136" t="s">
        <v>199</v>
      </c>
      <c r="J1617" s="137" t="s">
        <v>199</v>
      </c>
      <c r="K1617" s="136"/>
      <c r="L1617" s="136"/>
      <c r="M1617" s="137"/>
      <c r="N1617" s="309"/>
    </row>
    <row r="1618" spans="1:14" x14ac:dyDescent="0.3">
      <c r="A1618" s="142" t="s">
        <v>36</v>
      </c>
      <c r="B1618" s="138" t="s">
        <v>197</v>
      </c>
      <c r="C1618" s="139">
        <v>0.37179487179487181</v>
      </c>
      <c r="D1618" s="140">
        <v>0.34615384615384615</v>
      </c>
      <c r="E1618" s="138" t="s">
        <v>197</v>
      </c>
      <c r="F1618" s="139">
        <v>0.39743589743589747</v>
      </c>
      <c r="G1618" s="140">
        <v>0.34615384615384615</v>
      </c>
      <c r="H1618" s="138" t="s">
        <v>197</v>
      </c>
      <c r="I1618" s="139">
        <v>0.35064935064935066</v>
      </c>
      <c r="J1618" s="140">
        <v>0.32467532467532467</v>
      </c>
      <c r="K1618" s="139"/>
      <c r="L1618" s="139"/>
      <c r="M1618" s="140"/>
      <c r="N1618" s="310"/>
    </row>
    <row r="1619" spans="1:14" ht="52" x14ac:dyDescent="0.3">
      <c r="A1619" s="190" t="s">
        <v>1148</v>
      </c>
      <c r="B1619" s="181">
        <v>0.50800000000000001</v>
      </c>
      <c r="C1619" s="182">
        <v>0.41899999999999998</v>
      </c>
      <c r="D1619" s="183">
        <v>0.46600000000000003</v>
      </c>
      <c r="E1619" s="181">
        <v>0.41299999999999998</v>
      </c>
      <c r="F1619" s="182">
        <v>0.33700000000000002</v>
      </c>
      <c r="G1619" s="183">
        <v>0.39100000000000001</v>
      </c>
      <c r="H1619" s="181">
        <v>0.54400000000000004</v>
      </c>
      <c r="I1619" s="182">
        <v>0.46600000000000003</v>
      </c>
      <c r="J1619" s="183">
        <v>0.51300000000000001</v>
      </c>
      <c r="K1619" s="182"/>
      <c r="L1619" s="182"/>
      <c r="M1619" s="183"/>
      <c r="N1619" s="309"/>
    </row>
    <row r="1620" spans="1:14" x14ac:dyDescent="0.3">
      <c r="A1620" s="184" t="s">
        <v>525</v>
      </c>
      <c r="B1620" s="181">
        <v>0.38200000000000001</v>
      </c>
      <c r="C1620" s="182">
        <v>0.42</v>
      </c>
      <c r="D1620" s="183">
        <v>0.39600000000000002</v>
      </c>
      <c r="E1620" s="181">
        <v>0.45</v>
      </c>
      <c r="F1620" s="182">
        <v>0.45700000000000002</v>
      </c>
      <c r="G1620" s="183">
        <v>0.432</v>
      </c>
      <c r="H1620" s="181">
        <v>0.35699999999999998</v>
      </c>
      <c r="I1620" s="182">
        <v>0.4</v>
      </c>
      <c r="J1620" s="183">
        <v>0.375</v>
      </c>
      <c r="K1620" s="182"/>
      <c r="L1620" s="182"/>
      <c r="M1620" s="183"/>
      <c r="N1620" s="309"/>
    </row>
    <row r="1621" spans="1:14" x14ac:dyDescent="0.3">
      <c r="A1621" s="184" t="s">
        <v>526</v>
      </c>
      <c r="B1621" s="181">
        <v>0.11</v>
      </c>
      <c r="C1621" s="182">
        <v>0.16</v>
      </c>
      <c r="D1621" s="183">
        <v>0.13800000000000001</v>
      </c>
      <c r="E1621" s="181">
        <v>0.13800000000000001</v>
      </c>
      <c r="F1621" s="182">
        <v>0.20599999999999999</v>
      </c>
      <c r="G1621" s="183">
        <v>0.17699999999999999</v>
      </c>
      <c r="H1621" s="181">
        <v>9.9000000000000005E-2</v>
      </c>
      <c r="I1621" s="182">
        <v>0.13400000000000001</v>
      </c>
      <c r="J1621" s="183">
        <v>0.112</v>
      </c>
      <c r="K1621" s="182"/>
      <c r="L1621" s="182"/>
      <c r="M1621" s="183"/>
      <c r="N1621" s="309"/>
    </row>
    <row r="1622" spans="1:14" x14ac:dyDescent="0.3">
      <c r="A1622" s="130" t="s">
        <v>194</v>
      </c>
      <c r="B1622" s="131">
        <v>382</v>
      </c>
      <c r="C1622" s="132">
        <v>5523</v>
      </c>
      <c r="D1622" s="133">
        <v>11786</v>
      </c>
      <c r="E1622" s="131">
        <v>109</v>
      </c>
      <c r="F1622" s="132">
        <v>1922</v>
      </c>
      <c r="G1622" s="133">
        <v>4391</v>
      </c>
      <c r="H1622" s="131">
        <v>272</v>
      </c>
      <c r="I1622" s="132">
        <v>3462</v>
      </c>
      <c r="J1622" s="133">
        <v>7173</v>
      </c>
      <c r="K1622" s="132"/>
      <c r="L1622" s="132"/>
      <c r="M1622" s="133"/>
      <c r="N1622" s="134"/>
    </row>
    <row r="1623" spans="1:14" x14ac:dyDescent="0.3">
      <c r="A1623" s="141" t="s">
        <v>161</v>
      </c>
      <c r="B1623" s="135">
        <v>2.4</v>
      </c>
      <c r="C1623" s="136">
        <v>2.2599999999999998</v>
      </c>
      <c r="D1623" s="137">
        <v>2.33</v>
      </c>
      <c r="E1623" s="135">
        <v>2.2799999999999998</v>
      </c>
      <c r="F1623" s="136">
        <v>2.13</v>
      </c>
      <c r="G1623" s="137">
        <v>2.21</v>
      </c>
      <c r="H1623" s="135">
        <v>2.44</v>
      </c>
      <c r="I1623" s="136">
        <v>2.33</v>
      </c>
      <c r="J1623" s="137">
        <v>2.4</v>
      </c>
      <c r="K1623" s="136"/>
      <c r="L1623" s="136"/>
      <c r="M1623" s="137"/>
      <c r="N1623" s="309"/>
    </row>
    <row r="1624" spans="1:14" x14ac:dyDescent="0.3">
      <c r="A1624" s="141" t="s">
        <v>35</v>
      </c>
      <c r="B1624" s="135">
        <v>0.68</v>
      </c>
      <c r="C1624" s="136">
        <v>0.72</v>
      </c>
      <c r="D1624" s="137">
        <v>0.7</v>
      </c>
      <c r="E1624" s="135">
        <v>0.69</v>
      </c>
      <c r="F1624" s="136">
        <v>0.73</v>
      </c>
      <c r="G1624" s="137">
        <v>0.72</v>
      </c>
      <c r="H1624" s="135">
        <v>0.67</v>
      </c>
      <c r="I1624" s="136">
        <v>0.7</v>
      </c>
      <c r="J1624" s="137">
        <v>0.68</v>
      </c>
      <c r="K1624" s="136"/>
      <c r="L1624" s="136"/>
      <c r="M1624" s="137"/>
      <c r="N1624" s="309"/>
    </row>
    <row r="1625" spans="1:14" x14ac:dyDescent="0.3">
      <c r="A1625" s="141" t="s">
        <v>163</v>
      </c>
      <c r="B1625" s="135" t="s">
        <v>197</v>
      </c>
      <c r="C1625" s="136" t="s">
        <v>199</v>
      </c>
      <c r="D1625" s="137" t="s">
        <v>200</v>
      </c>
      <c r="E1625" s="135" t="s">
        <v>197</v>
      </c>
      <c r="F1625" s="136" t="s">
        <v>198</v>
      </c>
      <c r="G1625" s="137" t="s">
        <v>200</v>
      </c>
      <c r="H1625" s="135" t="s">
        <v>197</v>
      </c>
      <c r="I1625" s="136" t="s">
        <v>198</v>
      </c>
      <c r="J1625" s="137" t="s">
        <v>200</v>
      </c>
      <c r="K1625" s="136"/>
      <c r="L1625" s="136"/>
      <c r="M1625" s="137"/>
      <c r="N1625" s="309"/>
    </row>
    <row r="1626" spans="1:14" x14ac:dyDescent="0.3">
      <c r="A1626" s="142" t="s">
        <v>36</v>
      </c>
      <c r="B1626" s="138" t="s">
        <v>197</v>
      </c>
      <c r="C1626" s="139">
        <v>0.19444444444444461</v>
      </c>
      <c r="D1626" s="140">
        <v>9.9999999999999784E-2</v>
      </c>
      <c r="E1626" s="138" t="s">
        <v>197</v>
      </c>
      <c r="F1626" s="139">
        <v>0.2054794520547944</v>
      </c>
      <c r="G1626" s="140">
        <v>9.7222222222222002E-2</v>
      </c>
      <c r="H1626" s="138" t="s">
        <v>197</v>
      </c>
      <c r="I1626" s="139">
        <v>0.15714285714285697</v>
      </c>
      <c r="J1626" s="140">
        <v>5.8823529411764754E-2</v>
      </c>
      <c r="K1626" s="139"/>
      <c r="L1626" s="139"/>
      <c r="M1626" s="140"/>
      <c r="N1626" s="310"/>
    </row>
    <row r="1627" spans="1:14" ht="26" x14ac:dyDescent="0.3">
      <c r="A1627" s="190" t="s">
        <v>706</v>
      </c>
      <c r="B1627" s="181">
        <v>0.31900000000000001</v>
      </c>
      <c r="C1627" s="182">
        <v>0.27700000000000002</v>
      </c>
      <c r="D1627" s="183">
        <v>0.248</v>
      </c>
      <c r="E1627" s="181">
        <v>0.25700000000000001</v>
      </c>
      <c r="F1627" s="182">
        <v>0.24299999999999999</v>
      </c>
      <c r="G1627" s="183">
        <v>0.21299999999999999</v>
      </c>
      <c r="H1627" s="181">
        <v>0.34599999999999997</v>
      </c>
      <c r="I1627" s="182">
        <v>0.29599999999999999</v>
      </c>
      <c r="J1627" s="183">
        <v>0.27100000000000002</v>
      </c>
      <c r="K1627" s="182"/>
      <c r="L1627" s="182"/>
      <c r="M1627" s="183"/>
      <c r="N1627" s="309"/>
    </row>
    <row r="1628" spans="1:14" x14ac:dyDescent="0.3">
      <c r="A1628" s="184" t="s">
        <v>525</v>
      </c>
      <c r="B1628" s="181">
        <v>0.215</v>
      </c>
      <c r="C1628" s="182">
        <v>0.23599999999999999</v>
      </c>
      <c r="D1628" s="183">
        <v>0.23300000000000001</v>
      </c>
      <c r="E1628" s="181">
        <v>0.22900000000000001</v>
      </c>
      <c r="F1628" s="182">
        <v>0.247</v>
      </c>
      <c r="G1628" s="183">
        <v>0.24</v>
      </c>
      <c r="H1628" s="181">
        <v>0.20599999999999999</v>
      </c>
      <c r="I1628" s="182">
        <v>0.23100000000000001</v>
      </c>
      <c r="J1628" s="183">
        <v>0.22900000000000001</v>
      </c>
      <c r="K1628" s="182"/>
      <c r="L1628" s="182"/>
      <c r="M1628" s="183"/>
      <c r="N1628" s="309"/>
    </row>
    <row r="1629" spans="1:14" x14ac:dyDescent="0.3">
      <c r="A1629" s="184" t="s">
        <v>526</v>
      </c>
      <c r="B1629" s="181">
        <v>0.46600000000000003</v>
      </c>
      <c r="C1629" s="182">
        <v>0.48799999999999999</v>
      </c>
      <c r="D1629" s="183">
        <v>0.51900000000000002</v>
      </c>
      <c r="E1629" s="181">
        <v>0.51400000000000001</v>
      </c>
      <c r="F1629" s="182">
        <v>0.51</v>
      </c>
      <c r="G1629" s="183">
        <v>0.54700000000000004</v>
      </c>
      <c r="H1629" s="181">
        <v>0.44900000000000001</v>
      </c>
      <c r="I1629" s="182">
        <v>0.47199999999999998</v>
      </c>
      <c r="J1629" s="183">
        <v>0.499</v>
      </c>
      <c r="K1629" s="182"/>
      <c r="L1629" s="182"/>
      <c r="M1629" s="183"/>
      <c r="N1629" s="309"/>
    </row>
    <row r="1630" spans="1:14" x14ac:dyDescent="0.3">
      <c r="A1630" s="130" t="s">
        <v>194</v>
      </c>
      <c r="B1630" s="131">
        <v>382</v>
      </c>
      <c r="C1630" s="132">
        <v>5526</v>
      </c>
      <c r="D1630" s="133">
        <v>11780</v>
      </c>
      <c r="E1630" s="131">
        <v>109</v>
      </c>
      <c r="F1630" s="132">
        <v>1922</v>
      </c>
      <c r="G1630" s="133">
        <v>4390</v>
      </c>
      <c r="H1630" s="131">
        <v>272</v>
      </c>
      <c r="I1630" s="132">
        <v>3465</v>
      </c>
      <c r="J1630" s="133">
        <v>7168</v>
      </c>
      <c r="K1630" s="132"/>
      <c r="L1630" s="132"/>
      <c r="M1630" s="133"/>
      <c r="N1630" s="134"/>
    </row>
    <row r="1631" spans="1:14" s="120" customFormat="1" x14ac:dyDescent="0.3">
      <c r="A1631" s="141" t="s">
        <v>161</v>
      </c>
      <c r="B1631" s="135">
        <v>1.85</v>
      </c>
      <c r="C1631" s="136">
        <v>1.79</v>
      </c>
      <c r="D1631" s="137">
        <v>1.73</v>
      </c>
      <c r="E1631" s="135">
        <v>1.74</v>
      </c>
      <c r="F1631" s="136">
        <v>1.73</v>
      </c>
      <c r="G1631" s="137">
        <v>1.67</v>
      </c>
      <c r="H1631" s="135">
        <v>1.9</v>
      </c>
      <c r="I1631" s="136">
        <v>1.82</v>
      </c>
      <c r="J1631" s="137">
        <v>1.77</v>
      </c>
      <c r="K1631" s="136"/>
      <c r="L1631" s="136"/>
      <c r="M1631" s="137"/>
      <c r="N1631" s="309"/>
    </row>
    <row r="1632" spans="1:14" x14ac:dyDescent="0.3">
      <c r="A1632" s="141" t="s">
        <v>35</v>
      </c>
      <c r="B1632" s="135">
        <v>0.88</v>
      </c>
      <c r="C1632" s="136">
        <v>0.85</v>
      </c>
      <c r="D1632" s="137">
        <v>0.83</v>
      </c>
      <c r="E1632" s="135">
        <v>0.84</v>
      </c>
      <c r="F1632" s="136">
        <v>0.83</v>
      </c>
      <c r="G1632" s="137">
        <v>0.81</v>
      </c>
      <c r="H1632" s="135">
        <v>0.89</v>
      </c>
      <c r="I1632" s="136">
        <v>0.86</v>
      </c>
      <c r="J1632" s="137">
        <v>0.85</v>
      </c>
      <c r="K1632" s="136"/>
      <c r="L1632" s="136"/>
      <c r="M1632" s="137"/>
      <c r="N1632" s="309"/>
    </row>
    <row r="1633" spans="1:14" x14ac:dyDescent="0.3">
      <c r="A1633" s="141" t="s">
        <v>163</v>
      </c>
      <c r="B1633" s="135" t="s">
        <v>197</v>
      </c>
      <c r="C1633" s="136" t="s">
        <v>200</v>
      </c>
      <c r="D1633" s="137" t="s">
        <v>188</v>
      </c>
      <c r="E1633" s="135" t="s">
        <v>197</v>
      </c>
      <c r="F1633" s="136" t="s">
        <v>200</v>
      </c>
      <c r="G1633" s="137" t="s">
        <v>200</v>
      </c>
      <c r="H1633" s="135" t="s">
        <v>197</v>
      </c>
      <c r="I1633" s="136" t="s">
        <v>200</v>
      </c>
      <c r="J1633" s="137" t="s">
        <v>198</v>
      </c>
      <c r="K1633" s="136"/>
      <c r="L1633" s="136"/>
      <c r="M1633" s="137"/>
      <c r="N1633" s="309"/>
    </row>
    <row r="1634" spans="1:14" x14ac:dyDescent="0.3">
      <c r="A1634" s="142" t="s">
        <v>36</v>
      </c>
      <c r="B1634" s="138" t="s">
        <v>197</v>
      </c>
      <c r="C1634" s="139">
        <v>7.0588235294117715E-2</v>
      </c>
      <c r="D1634" s="140">
        <v>0.14457831325301218</v>
      </c>
      <c r="E1634" s="138" t="s">
        <v>197</v>
      </c>
      <c r="F1634" s="139">
        <v>1.2048192771084348E-2</v>
      </c>
      <c r="G1634" s="140">
        <v>8.6419753086419818E-2</v>
      </c>
      <c r="H1634" s="138" t="s">
        <v>197</v>
      </c>
      <c r="I1634" s="139">
        <v>9.3023255813953321E-2</v>
      </c>
      <c r="J1634" s="140">
        <v>0.15294117647058811</v>
      </c>
      <c r="K1634" s="139"/>
      <c r="L1634" s="139"/>
      <c r="M1634" s="140"/>
      <c r="N1634" s="310"/>
    </row>
    <row r="1635" spans="1:14" ht="26" x14ac:dyDescent="0.3">
      <c r="A1635" s="190" t="s">
        <v>707</v>
      </c>
      <c r="B1635" s="181">
        <v>0.68600000000000005</v>
      </c>
      <c r="C1635" s="182">
        <v>0.60599999999999998</v>
      </c>
      <c r="D1635" s="183">
        <v>0.58199999999999996</v>
      </c>
      <c r="E1635" s="181">
        <v>0.59599999999999997</v>
      </c>
      <c r="F1635" s="182">
        <v>0.56499999999999995</v>
      </c>
      <c r="G1635" s="183">
        <v>0.54900000000000004</v>
      </c>
      <c r="H1635" s="181">
        <v>0.72099999999999997</v>
      </c>
      <c r="I1635" s="182">
        <v>0.63100000000000001</v>
      </c>
      <c r="J1635" s="183">
        <v>0.60499999999999998</v>
      </c>
      <c r="K1635" s="182"/>
      <c r="L1635" s="182"/>
      <c r="M1635" s="183"/>
      <c r="N1635" s="309"/>
    </row>
    <row r="1636" spans="1:14" x14ac:dyDescent="0.3">
      <c r="A1636" s="184" t="s">
        <v>525</v>
      </c>
      <c r="B1636" s="181">
        <v>0.249</v>
      </c>
      <c r="C1636" s="182">
        <v>0.29899999999999999</v>
      </c>
      <c r="D1636" s="183">
        <v>0.32</v>
      </c>
      <c r="E1636" s="181">
        <v>0.312</v>
      </c>
      <c r="F1636" s="182">
        <v>0.32900000000000001</v>
      </c>
      <c r="G1636" s="183">
        <v>0.34599999999999997</v>
      </c>
      <c r="H1636" s="181">
        <v>0.224</v>
      </c>
      <c r="I1636" s="182">
        <v>0.28199999999999997</v>
      </c>
      <c r="J1636" s="183">
        <v>0.30299999999999999</v>
      </c>
      <c r="K1636" s="182"/>
      <c r="L1636" s="182"/>
      <c r="M1636" s="183"/>
      <c r="N1636" s="309"/>
    </row>
    <row r="1637" spans="1:14" x14ac:dyDescent="0.3">
      <c r="A1637" s="184" t="s">
        <v>526</v>
      </c>
      <c r="B1637" s="181">
        <v>6.5000000000000002E-2</v>
      </c>
      <c r="C1637" s="182">
        <v>9.5000000000000001E-2</v>
      </c>
      <c r="D1637" s="183">
        <v>9.8000000000000004E-2</v>
      </c>
      <c r="E1637" s="181">
        <v>9.1999999999999998E-2</v>
      </c>
      <c r="F1637" s="182">
        <v>0.106</v>
      </c>
      <c r="G1637" s="183">
        <v>0.105</v>
      </c>
      <c r="H1637" s="181">
        <v>5.5E-2</v>
      </c>
      <c r="I1637" s="182">
        <v>8.6999999999999994E-2</v>
      </c>
      <c r="J1637" s="183">
        <v>9.1999999999999998E-2</v>
      </c>
      <c r="K1637" s="182"/>
      <c r="L1637" s="182"/>
      <c r="M1637" s="183"/>
      <c r="N1637" s="309"/>
    </row>
    <row r="1638" spans="1:14" x14ac:dyDescent="0.3">
      <c r="A1638" s="130" t="s">
        <v>194</v>
      </c>
      <c r="B1638" s="131">
        <v>382</v>
      </c>
      <c r="C1638" s="132">
        <v>5528</v>
      </c>
      <c r="D1638" s="133">
        <v>11786</v>
      </c>
      <c r="E1638" s="131">
        <v>109</v>
      </c>
      <c r="F1638" s="132">
        <v>1923</v>
      </c>
      <c r="G1638" s="133">
        <v>4390</v>
      </c>
      <c r="H1638" s="131">
        <v>272</v>
      </c>
      <c r="I1638" s="132">
        <v>3466</v>
      </c>
      <c r="J1638" s="133">
        <v>7174</v>
      </c>
      <c r="K1638" s="132"/>
      <c r="L1638" s="132"/>
      <c r="M1638" s="133"/>
      <c r="N1638" s="134"/>
    </row>
    <row r="1639" spans="1:14" x14ac:dyDescent="0.3">
      <c r="A1639" s="141" t="s">
        <v>161</v>
      </c>
      <c r="B1639" s="135">
        <v>2.62</v>
      </c>
      <c r="C1639" s="136">
        <v>2.5099999999999998</v>
      </c>
      <c r="D1639" s="137">
        <v>2.48</v>
      </c>
      <c r="E1639" s="135">
        <v>2.5</v>
      </c>
      <c r="F1639" s="136">
        <v>2.46</v>
      </c>
      <c r="G1639" s="137">
        <v>2.44</v>
      </c>
      <c r="H1639" s="135">
        <v>2.67</v>
      </c>
      <c r="I1639" s="136">
        <v>2.54</v>
      </c>
      <c r="J1639" s="137">
        <v>2.5099999999999998</v>
      </c>
      <c r="K1639" s="136"/>
      <c r="L1639" s="136"/>
      <c r="M1639" s="137"/>
      <c r="N1639" s="309"/>
    </row>
    <row r="1640" spans="1:14" x14ac:dyDescent="0.3">
      <c r="A1640" s="141" t="s">
        <v>35</v>
      </c>
      <c r="B1640" s="135">
        <v>0.61</v>
      </c>
      <c r="C1640" s="136">
        <v>0.66</v>
      </c>
      <c r="D1640" s="137">
        <v>0.67</v>
      </c>
      <c r="E1640" s="135">
        <v>0.66</v>
      </c>
      <c r="F1640" s="136">
        <v>0.68</v>
      </c>
      <c r="G1640" s="137">
        <v>0.68</v>
      </c>
      <c r="H1640" s="135">
        <v>0.57999999999999996</v>
      </c>
      <c r="I1640" s="136">
        <v>0.65</v>
      </c>
      <c r="J1640" s="137">
        <v>0.66</v>
      </c>
      <c r="K1640" s="136"/>
      <c r="L1640" s="136"/>
      <c r="M1640" s="137"/>
      <c r="N1640" s="309"/>
    </row>
    <row r="1641" spans="1:14" x14ac:dyDescent="0.3">
      <c r="A1641" s="141" t="s">
        <v>163</v>
      </c>
      <c r="B1641" s="135" t="s">
        <v>197</v>
      </c>
      <c r="C1641" s="136" t="s">
        <v>188</v>
      </c>
      <c r="D1641" s="137" t="s">
        <v>199</v>
      </c>
      <c r="E1641" s="135" t="s">
        <v>197</v>
      </c>
      <c r="F1641" s="136" t="s">
        <v>200</v>
      </c>
      <c r="G1641" s="137" t="s">
        <v>200</v>
      </c>
      <c r="H1641" s="135" t="s">
        <v>197</v>
      </c>
      <c r="I1641" s="136" t="s">
        <v>188</v>
      </c>
      <c r="J1641" s="137" t="s">
        <v>199</v>
      </c>
      <c r="K1641" s="136"/>
      <c r="L1641" s="136"/>
      <c r="M1641" s="137"/>
      <c r="N1641" s="309"/>
    </row>
    <row r="1642" spans="1:14" x14ac:dyDescent="0.3">
      <c r="A1642" s="142" t="s">
        <v>36</v>
      </c>
      <c r="B1642" s="138" t="s">
        <v>197</v>
      </c>
      <c r="C1642" s="139">
        <v>0.16666666666666716</v>
      </c>
      <c r="D1642" s="140">
        <v>0.2089552238805972</v>
      </c>
      <c r="E1642" s="138" t="s">
        <v>197</v>
      </c>
      <c r="F1642" s="139">
        <v>5.8823529411764754E-2</v>
      </c>
      <c r="G1642" s="140">
        <v>8.8235294117647134E-2</v>
      </c>
      <c r="H1642" s="138" t="s">
        <v>197</v>
      </c>
      <c r="I1642" s="139">
        <v>0.19999999999999982</v>
      </c>
      <c r="J1642" s="140">
        <v>0.24242424242424263</v>
      </c>
      <c r="K1642" s="139"/>
      <c r="L1642" s="139"/>
      <c r="M1642" s="140"/>
      <c r="N1642" s="310"/>
    </row>
    <row r="1643" spans="1:14" ht="65" x14ac:dyDescent="0.3">
      <c r="A1643" s="190" t="s">
        <v>756</v>
      </c>
      <c r="B1643" s="181">
        <v>1.9E-2</v>
      </c>
      <c r="C1643" s="182">
        <v>8.0000000000000002E-3</v>
      </c>
      <c r="D1643" s="183">
        <v>8.0000000000000002E-3</v>
      </c>
      <c r="E1643" s="181">
        <v>3.6999999999999998E-2</v>
      </c>
      <c r="F1643" s="182">
        <v>1.2999999999999999E-2</v>
      </c>
      <c r="G1643" s="183">
        <v>1.2999999999999999E-2</v>
      </c>
      <c r="H1643" s="181">
        <v>7.0000000000000001E-3</v>
      </c>
      <c r="I1643" s="182">
        <v>5.0000000000000001E-3</v>
      </c>
      <c r="J1643" s="183">
        <v>4.0000000000000001E-3</v>
      </c>
      <c r="K1643" s="182"/>
      <c r="L1643" s="182"/>
      <c r="M1643" s="183"/>
      <c r="N1643" s="309"/>
    </row>
    <row r="1644" spans="1:14" x14ac:dyDescent="0.3">
      <c r="A1644" s="184" t="s">
        <v>299</v>
      </c>
      <c r="B1644" s="181">
        <v>3.6999999999999998E-2</v>
      </c>
      <c r="C1644" s="182">
        <v>2.5000000000000001E-2</v>
      </c>
      <c r="D1644" s="183">
        <v>2.3E-2</v>
      </c>
      <c r="E1644" s="181">
        <v>8.4000000000000005E-2</v>
      </c>
      <c r="F1644" s="182">
        <v>3.3000000000000002E-2</v>
      </c>
      <c r="G1644" s="183">
        <v>0.03</v>
      </c>
      <c r="H1644" s="181">
        <v>1.9E-2</v>
      </c>
      <c r="I1644" s="182">
        <v>0.02</v>
      </c>
      <c r="J1644" s="183">
        <v>1.7999999999999999E-2</v>
      </c>
      <c r="K1644" s="182"/>
      <c r="L1644" s="182"/>
      <c r="M1644" s="183"/>
      <c r="N1644" s="309"/>
    </row>
    <row r="1645" spans="1:14" x14ac:dyDescent="0.3">
      <c r="A1645" s="184" t="s">
        <v>298</v>
      </c>
      <c r="B1645" s="181">
        <v>0.10299999999999999</v>
      </c>
      <c r="C1645" s="182">
        <v>0.109</v>
      </c>
      <c r="D1645" s="183">
        <v>9.7000000000000003E-2</v>
      </c>
      <c r="E1645" s="181">
        <v>0.112</v>
      </c>
      <c r="F1645" s="182">
        <v>0.125</v>
      </c>
      <c r="G1645" s="183">
        <v>0.11600000000000001</v>
      </c>
      <c r="H1645" s="181">
        <v>0.1</v>
      </c>
      <c r="I1645" s="182">
        <v>0.1</v>
      </c>
      <c r="J1645" s="183">
        <v>8.5000000000000006E-2</v>
      </c>
      <c r="K1645" s="182"/>
      <c r="L1645" s="182"/>
      <c r="M1645" s="183"/>
      <c r="N1645" s="309"/>
    </row>
    <row r="1646" spans="1:14" x14ac:dyDescent="0.3">
      <c r="A1646" s="184" t="s">
        <v>297</v>
      </c>
      <c r="B1646" s="181">
        <v>0.32300000000000001</v>
      </c>
      <c r="C1646" s="182">
        <v>0.27100000000000002</v>
      </c>
      <c r="D1646" s="183">
        <v>0.24199999999999999</v>
      </c>
      <c r="E1646" s="181">
        <v>0.29899999999999999</v>
      </c>
      <c r="F1646" s="182">
        <v>0.27600000000000002</v>
      </c>
      <c r="G1646" s="183">
        <v>0.24199999999999999</v>
      </c>
      <c r="H1646" s="181">
        <v>0.33300000000000002</v>
      </c>
      <c r="I1646" s="182">
        <v>0.26800000000000002</v>
      </c>
      <c r="J1646" s="183">
        <v>0.24</v>
      </c>
      <c r="K1646" s="182"/>
      <c r="L1646" s="182"/>
      <c r="M1646" s="183"/>
      <c r="N1646" s="309"/>
    </row>
    <row r="1647" spans="1:14" x14ac:dyDescent="0.3">
      <c r="A1647" s="184" t="s">
        <v>296</v>
      </c>
      <c r="B1647" s="181">
        <v>0.27</v>
      </c>
      <c r="C1647" s="182">
        <v>0.27800000000000002</v>
      </c>
      <c r="D1647" s="183">
        <v>0.28100000000000003</v>
      </c>
      <c r="E1647" s="181">
        <v>0.19600000000000001</v>
      </c>
      <c r="F1647" s="182">
        <v>0.28699999999999998</v>
      </c>
      <c r="G1647" s="183">
        <v>0.29099999999999998</v>
      </c>
      <c r="H1647" s="181">
        <v>0.3</v>
      </c>
      <c r="I1647" s="182">
        <v>0.27500000000000002</v>
      </c>
      <c r="J1647" s="183">
        <v>0.27600000000000002</v>
      </c>
      <c r="K1647" s="182"/>
      <c r="L1647" s="182"/>
      <c r="M1647" s="183"/>
      <c r="N1647" s="309"/>
    </row>
    <row r="1648" spans="1:14" x14ac:dyDescent="0.3">
      <c r="A1648" s="184" t="s">
        <v>295</v>
      </c>
      <c r="B1648" s="181">
        <v>0.13200000000000001</v>
      </c>
      <c r="C1648" s="182">
        <v>0.16400000000000001</v>
      </c>
      <c r="D1648" s="183">
        <v>0.184</v>
      </c>
      <c r="E1648" s="181">
        <v>0.16800000000000001</v>
      </c>
      <c r="F1648" s="182">
        <v>0.14799999999999999</v>
      </c>
      <c r="G1648" s="183">
        <v>0.16900000000000001</v>
      </c>
      <c r="H1648" s="181">
        <v>0.11899999999999999</v>
      </c>
      <c r="I1648" s="182">
        <v>0.17100000000000001</v>
      </c>
      <c r="J1648" s="183">
        <v>0.193</v>
      </c>
      <c r="K1648" s="182"/>
      <c r="L1648" s="182"/>
      <c r="M1648" s="183"/>
      <c r="N1648" s="309"/>
    </row>
    <row r="1649" spans="1:14" x14ac:dyDescent="0.3">
      <c r="A1649" s="184" t="s">
        <v>294</v>
      </c>
      <c r="B1649" s="181">
        <v>8.5000000000000006E-2</v>
      </c>
      <c r="C1649" s="182">
        <v>8.4000000000000005E-2</v>
      </c>
      <c r="D1649" s="183">
        <v>9.7000000000000003E-2</v>
      </c>
      <c r="E1649" s="181">
        <v>8.4000000000000005E-2</v>
      </c>
      <c r="F1649" s="182">
        <v>6.4000000000000001E-2</v>
      </c>
      <c r="G1649" s="183">
        <v>0.08</v>
      </c>
      <c r="H1649" s="181">
        <v>8.5000000000000006E-2</v>
      </c>
      <c r="I1649" s="182">
        <v>9.6000000000000002E-2</v>
      </c>
      <c r="J1649" s="183">
        <v>0.108</v>
      </c>
      <c r="K1649" s="182"/>
      <c r="L1649" s="182"/>
      <c r="M1649" s="183"/>
      <c r="N1649" s="309"/>
    </row>
    <row r="1650" spans="1:14" x14ac:dyDescent="0.3">
      <c r="A1650" s="184" t="s">
        <v>205</v>
      </c>
      <c r="B1650" s="181">
        <v>3.2000000000000001E-2</v>
      </c>
      <c r="C1650" s="182">
        <v>0.06</v>
      </c>
      <c r="D1650" s="183">
        <v>6.9000000000000006E-2</v>
      </c>
      <c r="E1650" s="181">
        <v>1.9E-2</v>
      </c>
      <c r="F1650" s="182">
        <v>5.3999999999999999E-2</v>
      </c>
      <c r="G1650" s="183">
        <v>0.06</v>
      </c>
      <c r="H1650" s="181">
        <v>3.6999999999999998E-2</v>
      </c>
      <c r="I1650" s="182">
        <v>6.4000000000000001E-2</v>
      </c>
      <c r="J1650" s="183">
        <v>7.4999999999999997E-2</v>
      </c>
      <c r="K1650" s="182"/>
      <c r="L1650" s="182"/>
      <c r="M1650" s="183"/>
      <c r="N1650" s="309"/>
    </row>
    <row r="1651" spans="1:14" x14ac:dyDescent="0.3">
      <c r="A1651" s="130" t="s">
        <v>194</v>
      </c>
      <c r="B1651" s="131">
        <v>378</v>
      </c>
      <c r="C1651" s="132">
        <v>5492</v>
      </c>
      <c r="D1651" s="133">
        <v>11736</v>
      </c>
      <c r="E1651" s="131">
        <v>107</v>
      </c>
      <c r="F1651" s="132">
        <v>1912</v>
      </c>
      <c r="G1651" s="133">
        <v>4373</v>
      </c>
      <c r="H1651" s="131">
        <v>270</v>
      </c>
      <c r="I1651" s="132">
        <v>3442</v>
      </c>
      <c r="J1651" s="133">
        <v>7142</v>
      </c>
      <c r="K1651" s="132"/>
      <c r="L1651" s="132"/>
      <c r="M1651" s="133"/>
      <c r="N1651" s="134"/>
    </row>
    <row r="1652" spans="1:14" x14ac:dyDescent="0.3">
      <c r="A1652" s="141" t="s">
        <v>161</v>
      </c>
      <c r="B1652" s="135">
        <v>4.68</v>
      </c>
      <c r="C1652" s="136">
        <v>4.92</v>
      </c>
      <c r="D1652" s="137">
        <v>5.05</v>
      </c>
      <c r="E1652" s="135">
        <v>4.47</v>
      </c>
      <c r="F1652" s="136">
        <v>4.7699999999999996</v>
      </c>
      <c r="G1652" s="137">
        <v>4.8899999999999997</v>
      </c>
      <c r="H1652" s="135">
        <v>4.78</v>
      </c>
      <c r="I1652" s="136">
        <v>5</v>
      </c>
      <c r="J1652" s="137">
        <v>5.15</v>
      </c>
      <c r="K1652" s="136"/>
      <c r="L1652" s="136"/>
      <c r="M1652" s="137"/>
      <c r="N1652" s="309"/>
    </row>
    <row r="1653" spans="1:14" x14ac:dyDescent="0.3">
      <c r="A1653" s="141" t="s">
        <v>35</v>
      </c>
      <c r="B1653" s="135">
        <v>1.42</v>
      </c>
      <c r="C1653" s="136">
        <v>1.45</v>
      </c>
      <c r="D1653" s="137">
        <v>1.47</v>
      </c>
      <c r="E1653" s="135">
        <v>1.59</v>
      </c>
      <c r="F1653" s="136">
        <v>1.45</v>
      </c>
      <c r="G1653" s="137">
        <v>1.48</v>
      </c>
      <c r="H1653" s="135">
        <v>1.33</v>
      </c>
      <c r="I1653" s="136">
        <v>1.44</v>
      </c>
      <c r="J1653" s="137">
        <v>1.45</v>
      </c>
      <c r="K1653" s="136"/>
      <c r="L1653" s="136"/>
      <c r="M1653" s="137"/>
      <c r="N1653" s="309"/>
    </row>
    <row r="1654" spans="1:14" x14ac:dyDescent="0.3">
      <c r="A1654" s="141" t="s">
        <v>163</v>
      </c>
      <c r="B1654" s="135" t="s">
        <v>197</v>
      </c>
      <c r="C1654" s="136" t="s">
        <v>188</v>
      </c>
      <c r="D1654" s="137" t="s">
        <v>199</v>
      </c>
      <c r="E1654" s="135" t="s">
        <v>197</v>
      </c>
      <c r="F1654" s="136" t="s">
        <v>198</v>
      </c>
      <c r="G1654" s="137" t="s">
        <v>188</v>
      </c>
      <c r="H1654" s="135" t="s">
        <v>197</v>
      </c>
      <c r="I1654" s="136" t="s">
        <v>198</v>
      </c>
      <c r="J1654" s="137" t="s">
        <v>199</v>
      </c>
      <c r="K1654" s="136"/>
      <c r="L1654" s="136"/>
      <c r="M1654" s="137"/>
      <c r="N1654" s="309"/>
    </row>
    <row r="1655" spans="1:14" x14ac:dyDescent="0.3">
      <c r="A1655" s="142" t="s">
        <v>36</v>
      </c>
      <c r="B1655" s="138" t="s">
        <v>197</v>
      </c>
      <c r="C1655" s="139">
        <v>-0.16551724137931051</v>
      </c>
      <c r="D1655" s="140">
        <v>-0.2517006802721089</v>
      </c>
      <c r="E1655" s="138" t="s">
        <v>197</v>
      </c>
      <c r="F1655" s="139">
        <v>-0.20689655172413782</v>
      </c>
      <c r="G1655" s="140">
        <v>-0.28378378378378372</v>
      </c>
      <c r="H1655" s="138" t="s">
        <v>197</v>
      </c>
      <c r="I1655" s="139">
        <v>-0.15277777777777762</v>
      </c>
      <c r="J1655" s="140">
        <v>-0.25517241379310351</v>
      </c>
      <c r="K1655" s="139"/>
      <c r="L1655" s="139"/>
      <c r="M1655" s="140"/>
      <c r="N1655" s="310"/>
    </row>
    <row r="1656" spans="1:14" ht="65" x14ac:dyDescent="0.3">
      <c r="A1656" s="190" t="s">
        <v>757</v>
      </c>
      <c r="B1656" s="181">
        <v>1.2999999999999999E-2</v>
      </c>
      <c r="C1656" s="182">
        <v>4.2000000000000003E-2</v>
      </c>
      <c r="D1656" s="183">
        <v>3.4000000000000002E-2</v>
      </c>
      <c r="E1656" s="181">
        <v>1.9E-2</v>
      </c>
      <c r="F1656" s="182">
        <v>4.1000000000000002E-2</v>
      </c>
      <c r="G1656" s="183">
        <v>3.3000000000000002E-2</v>
      </c>
      <c r="H1656" s="181">
        <v>1.0999999999999999E-2</v>
      </c>
      <c r="I1656" s="182">
        <v>0.04</v>
      </c>
      <c r="J1656" s="183">
        <v>3.3000000000000002E-2</v>
      </c>
      <c r="K1656" s="182"/>
      <c r="L1656" s="182"/>
      <c r="M1656" s="183"/>
      <c r="N1656" s="309"/>
    </row>
    <row r="1657" spans="1:14" x14ac:dyDescent="0.3">
      <c r="A1657" s="184" t="s">
        <v>299</v>
      </c>
      <c r="B1657" s="181">
        <v>4.7E-2</v>
      </c>
      <c r="C1657" s="182">
        <v>6.6000000000000003E-2</v>
      </c>
      <c r="D1657" s="183">
        <v>5.8000000000000003E-2</v>
      </c>
      <c r="E1657" s="181">
        <v>6.5000000000000002E-2</v>
      </c>
      <c r="F1657" s="182">
        <v>6.8000000000000005E-2</v>
      </c>
      <c r="G1657" s="183">
        <v>5.5E-2</v>
      </c>
      <c r="H1657" s="181">
        <v>4.1000000000000002E-2</v>
      </c>
      <c r="I1657" s="182">
        <v>6.4000000000000001E-2</v>
      </c>
      <c r="J1657" s="183">
        <v>5.8999999999999997E-2</v>
      </c>
      <c r="K1657" s="182"/>
      <c r="L1657" s="182"/>
      <c r="M1657" s="183"/>
      <c r="N1657" s="309"/>
    </row>
    <row r="1658" spans="1:14" x14ac:dyDescent="0.3">
      <c r="A1658" s="184" t="s">
        <v>298</v>
      </c>
      <c r="B1658" s="181">
        <v>0.113</v>
      </c>
      <c r="C1658" s="182">
        <v>0.123</v>
      </c>
      <c r="D1658" s="183">
        <v>0.109</v>
      </c>
      <c r="E1658" s="181">
        <v>0.10199999999999999</v>
      </c>
      <c r="F1658" s="182">
        <v>0.115</v>
      </c>
      <c r="G1658" s="183">
        <v>0.1</v>
      </c>
      <c r="H1658" s="181">
        <v>0.11799999999999999</v>
      </c>
      <c r="I1658" s="182">
        <v>0.124</v>
      </c>
      <c r="J1658" s="183">
        <v>0.111</v>
      </c>
      <c r="K1658" s="182"/>
      <c r="L1658" s="182"/>
      <c r="M1658" s="183"/>
      <c r="N1658" s="309"/>
    </row>
    <row r="1659" spans="1:14" x14ac:dyDescent="0.3">
      <c r="A1659" s="184" t="s">
        <v>297</v>
      </c>
      <c r="B1659" s="181">
        <v>0.20300000000000001</v>
      </c>
      <c r="C1659" s="182">
        <v>0.24099999999999999</v>
      </c>
      <c r="D1659" s="183">
        <v>0.23100000000000001</v>
      </c>
      <c r="E1659" s="181">
        <v>0.21299999999999999</v>
      </c>
      <c r="F1659" s="182">
        <v>0.218</v>
      </c>
      <c r="G1659" s="183">
        <v>0.21099999999999999</v>
      </c>
      <c r="H1659" s="181">
        <v>0.19900000000000001</v>
      </c>
      <c r="I1659" s="182">
        <v>0.255</v>
      </c>
      <c r="J1659" s="183">
        <v>0.24299999999999999</v>
      </c>
      <c r="K1659" s="182"/>
      <c r="L1659" s="182"/>
      <c r="M1659" s="183"/>
      <c r="N1659" s="309"/>
    </row>
    <row r="1660" spans="1:14" x14ac:dyDescent="0.3">
      <c r="A1660" s="184" t="s">
        <v>296</v>
      </c>
      <c r="B1660" s="181">
        <v>0.313</v>
      </c>
      <c r="C1660" s="182">
        <v>0.251</v>
      </c>
      <c r="D1660" s="183">
        <v>0.26</v>
      </c>
      <c r="E1660" s="181">
        <v>0.315</v>
      </c>
      <c r="F1660" s="182">
        <v>0.25700000000000001</v>
      </c>
      <c r="G1660" s="183">
        <v>0.26700000000000002</v>
      </c>
      <c r="H1660" s="181">
        <v>0.314</v>
      </c>
      <c r="I1660" s="182">
        <v>0.25</v>
      </c>
      <c r="J1660" s="183">
        <v>0.25800000000000001</v>
      </c>
      <c r="K1660" s="182"/>
      <c r="L1660" s="182"/>
      <c r="M1660" s="183"/>
      <c r="N1660" s="309"/>
    </row>
    <row r="1661" spans="1:14" x14ac:dyDescent="0.3">
      <c r="A1661" s="184" t="s">
        <v>295</v>
      </c>
      <c r="B1661" s="181">
        <v>0.13400000000000001</v>
      </c>
      <c r="C1661" s="182">
        <v>0.14299999999999999</v>
      </c>
      <c r="D1661" s="183">
        <v>0.16</v>
      </c>
      <c r="E1661" s="181">
        <v>0.12</v>
      </c>
      <c r="F1661" s="182">
        <v>0.153</v>
      </c>
      <c r="G1661" s="183">
        <v>0.16500000000000001</v>
      </c>
      <c r="H1661" s="181">
        <v>0.14000000000000001</v>
      </c>
      <c r="I1661" s="182">
        <v>0.13900000000000001</v>
      </c>
      <c r="J1661" s="183">
        <v>0.158</v>
      </c>
      <c r="K1661" s="182"/>
      <c r="L1661" s="182"/>
      <c r="M1661" s="183"/>
      <c r="N1661" s="309"/>
    </row>
    <row r="1662" spans="1:14" x14ac:dyDescent="0.3">
      <c r="A1662" s="184" t="s">
        <v>294</v>
      </c>
      <c r="B1662" s="181">
        <v>0.10299999999999999</v>
      </c>
      <c r="C1662" s="182">
        <v>6.9000000000000006E-2</v>
      </c>
      <c r="D1662" s="183">
        <v>7.8E-2</v>
      </c>
      <c r="E1662" s="181">
        <v>8.3000000000000004E-2</v>
      </c>
      <c r="F1662" s="182">
        <v>7.4999999999999997E-2</v>
      </c>
      <c r="G1662" s="183">
        <v>8.5000000000000006E-2</v>
      </c>
      <c r="H1662" s="181">
        <v>0.111</v>
      </c>
      <c r="I1662" s="182">
        <v>6.8000000000000005E-2</v>
      </c>
      <c r="J1662" s="183">
        <v>7.4999999999999997E-2</v>
      </c>
      <c r="K1662" s="182"/>
      <c r="L1662" s="182"/>
      <c r="M1662" s="183"/>
      <c r="N1662" s="309"/>
    </row>
    <row r="1663" spans="1:14" x14ac:dyDescent="0.3">
      <c r="A1663" s="184" t="s">
        <v>205</v>
      </c>
      <c r="B1663" s="181">
        <v>7.3999999999999996E-2</v>
      </c>
      <c r="C1663" s="182">
        <v>6.4000000000000001E-2</v>
      </c>
      <c r="D1663" s="183">
        <v>7.0999999999999994E-2</v>
      </c>
      <c r="E1663" s="181">
        <v>8.3000000000000004E-2</v>
      </c>
      <c r="F1663" s="182">
        <v>7.1999999999999995E-2</v>
      </c>
      <c r="G1663" s="183">
        <v>8.5000000000000006E-2</v>
      </c>
      <c r="H1663" s="181">
        <v>6.6000000000000003E-2</v>
      </c>
      <c r="I1663" s="182">
        <v>0.06</v>
      </c>
      <c r="J1663" s="183">
        <v>6.4000000000000001E-2</v>
      </c>
      <c r="K1663" s="182"/>
      <c r="L1663" s="182"/>
      <c r="M1663" s="183"/>
      <c r="N1663" s="309"/>
    </row>
    <row r="1664" spans="1:14" x14ac:dyDescent="0.3">
      <c r="A1664" s="130" t="s">
        <v>194</v>
      </c>
      <c r="B1664" s="131">
        <v>380</v>
      </c>
      <c r="C1664" s="132">
        <v>5484</v>
      </c>
      <c r="D1664" s="133">
        <v>11715</v>
      </c>
      <c r="E1664" s="131">
        <v>108</v>
      </c>
      <c r="F1664" s="132">
        <v>1908</v>
      </c>
      <c r="G1664" s="133">
        <v>4362</v>
      </c>
      <c r="H1664" s="131">
        <v>271</v>
      </c>
      <c r="I1664" s="132">
        <v>3438</v>
      </c>
      <c r="J1664" s="133">
        <v>7132</v>
      </c>
      <c r="K1664" s="132"/>
      <c r="L1664" s="132"/>
      <c r="M1664" s="133"/>
      <c r="N1664" s="134"/>
    </row>
    <row r="1665" spans="1:14" x14ac:dyDescent="0.3">
      <c r="A1665" s="141" t="s">
        <v>161</v>
      </c>
      <c r="B1665" s="135">
        <v>4.9400000000000004</v>
      </c>
      <c r="C1665" s="136">
        <v>4.62</v>
      </c>
      <c r="D1665" s="137">
        <v>4.7699999999999996</v>
      </c>
      <c r="E1665" s="135">
        <v>4.8499999999999996</v>
      </c>
      <c r="F1665" s="136">
        <v>4.7</v>
      </c>
      <c r="G1665" s="137">
        <v>4.88</v>
      </c>
      <c r="H1665" s="135">
        <v>4.96</v>
      </c>
      <c r="I1665" s="136">
        <v>4.5999999999999996</v>
      </c>
      <c r="J1665" s="137">
        <v>4.72</v>
      </c>
      <c r="K1665" s="136"/>
      <c r="L1665" s="136"/>
      <c r="M1665" s="137"/>
      <c r="N1665" s="309"/>
    </row>
    <row r="1666" spans="1:14" x14ac:dyDescent="0.3">
      <c r="A1666" s="141" t="s">
        <v>35</v>
      </c>
      <c r="B1666" s="135">
        <v>1.58</v>
      </c>
      <c r="C1666" s="136">
        <v>1.69</v>
      </c>
      <c r="D1666" s="137">
        <v>1.67</v>
      </c>
      <c r="E1666" s="135">
        <v>1.65</v>
      </c>
      <c r="F1666" s="136">
        <v>1.72</v>
      </c>
      <c r="G1666" s="137">
        <v>1.7</v>
      </c>
      <c r="H1666" s="135">
        <v>1.55</v>
      </c>
      <c r="I1666" s="136">
        <v>1.66</v>
      </c>
      <c r="J1666" s="137">
        <v>1.64</v>
      </c>
      <c r="K1666" s="136"/>
      <c r="L1666" s="136"/>
      <c r="M1666" s="137"/>
      <c r="N1666" s="309"/>
    </row>
    <row r="1667" spans="1:14" x14ac:dyDescent="0.3">
      <c r="A1667" s="141" t="s">
        <v>163</v>
      </c>
      <c r="B1667" s="135" t="s">
        <v>197</v>
      </c>
      <c r="C1667" s="136" t="s">
        <v>199</v>
      </c>
      <c r="D1667" s="137" t="s">
        <v>200</v>
      </c>
      <c r="E1667" s="135" t="s">
        <v>197</v>
      </c>
      <c r="F1667" s="136" t="s">
        <v>200</v>
      </c>
      <c r="G1667" s="137" t="s">
        <v>200</v>
      </c>
      <c r="H1667" s="135" t="s">
        <v>197</v>
      </c>
      <c r="I1667" s="136" t="s">
        <v>199</v>
      </c>
      <c r="J1667" s="137" t="s">
        <v>198</v>
      </c>
      <c r="K1667" s="136"/>
      <c r="L1667" s="136"/>
      <c r="M1667" s="137"/>
      <c r="N1667" s="309"/>
    </row>
    <row r="1668" spans="1:14" x14ac:dyDescent="0.3">
      <c r="A1668" s="142" t="s">
        <v>36</v>
      </c>
      <c r="B1668" s="138" t="s">
        <v>197</v>
      </c>
      <c r="C1668" s="139">
        <v>0.18934911242603567</v>
      </c>
      <c r="D1668" s="140">
        <v>0.10179640718562924</v>
      </c>
      <c r="E1668" s="138" t="s">
        <v>197</v>
      </c>
      <c r="F1668" s="139">
        <v>8.7209302325581092E-2</v>
      </c>
      <c r="G1668" s="140">
        <v>-1.7647058823529557E-2</v>
      </c>
      <c r="H1668" s="138" t="s">
        <v>197</v>
      </c>
      <c r="I1668" s="139">
        <v>0.21686746987951827</v>
      </c>
      <c r="J1668" s="140">
        <v>0.14634146341463428</v>
      </c>
      <c r="K1668" s="139"/>
      <c r="L1668" s="139"/>
      <c r="M1668" s="140"/>
      <c r="N1668" s="310"/>
    </row>
    <row r="1669" spans="1:14" ht="26" x14ac:dyDescent="0.3">
      <c r="A1669" s="188" t="s">
        <v>1149</v>
      </c>
      <c r="B1669" s="191">
        <v>1.9E-2</v>
      </c>
      <c r="C1669" s="192">
        <v>2.4E-2</v>
      </c>
      <c r="D1669" s="193">
        <v>0.02</v>
      </c>
      <c r="E1669" s="191">
        <v>3.6999999999999998E-2</v>
      </c>
      <c r="F1669" s="192">
        <v>4.1000000000000002E-2</v>
      </c>
      <c r="G1669" s="193">
        <v>3.2000000000000001E-2</v>
      </c>
      <c r="H1669" s="191">
        <v>1.0999999999999999E-2</v>
      </c>
      <c r="I1669" s="192">
        <v>1.6E-2</v>
      </c>
      <c r="J1669" s="193">
        <v>1.2999999999999999E-2</v>
      </c>
      <c r="K1669" s="192"/>
      <c r="L1669" s="192"/>
      <c r="M1669" s="193"/>
      <c r="N1669" s="312"/>
    </row>
    <row r="1670" spans="1:14" s="120" customFormat="1" x14ac:dyDescent="0.3">
      <c r="A1670" s="184" t="s">
        <v>299</v>
      </c>
      <c r="B1670" s="181">
        <v>2.9000000000000001E-2</v>
      </c>
      <c r="C1670" s="182">
        <v>3.5000000000000003E-2</v>
      </c>
      <c r="D1670" s="183">
        <v>3.1E-2</v>
      </c>
      <c r="E1670" s="181">
        <v>2.8000000000000001E-2</v>
      </c>
      <c r="F1670" s="182">
        <v>5.8000000000000003E-2</v>
      </c>
      <c r="G1670" s="183">
        <v>4.5999999999999999E-2</v>
      </c>
      <c r="H1670" s="181">
        <v>0.03</v>
      </c>
      <c r="I1670" s="182">
        <v>2.1999999999999999E-2</v>
      </c>
      <c r="J1670" s="183">
        <v>2.1999999999999999E-2</v>
      </c>
      <c r="K1670" s="182"/>
      <c r="L1670" s="182"/>
      <c r="M1670" s="183"/>
      <c r="N1670" s="309"/>
    </row>
    <row r="1671" spans="1:14" s="120" customFormat="1" x14ac:dyDescent="0.3">
      <c r="A1671" s="184" t="s">
        <v>298</v>
      </c>
      <c r="B1671" s="181">
        <v>7.9000000000000001E-2</v>
      </c>
      <c r="C1671" s="182">
        <v>0.104</v>
      </c>
      <c r="D1671" s="183">
        <v>9.6000000000000002E-2</v>
      </c>
      <c r="E1671" s="181">
        <v>9.2999999999999999E-2</v>
      </c>
      <c r="F1671" s="182">
        <v>0.123</v>
      </c>
      <c r="G1671" s="183">
        <v>0.109</v>
      </c>
      <c r="H1671" s="181">
        <v>7.3999999999999996E-2</v>
      </c>
      <c r="I1671" s="182">
        <v>9.5000000000000001E-2</v>
      </c>
      <c r="J1671" s="183">
        <v>0.09</v>
      </c>
      <c r="K1671" s="182"/>
      <c r="L1671" s="182"/>
      <c r="M1671" s="183"/>
      <c r="N1671" s="309"/>
    </row>
    <row r="1672" spans="1:14" s="120" customFormat="1" x14ac:dyDescent="0.3">
      <c r="A1672" s="184" t="s">
        <v>297</v>
      </c>
      <c r="B1672" s="181">
        <v>0.249</v>
      </c>
      <c r="C1672" s="182">
        <v>0.23699999999999999</v>
      </c>
      <c r="D1672" s="183">
        <v>0.22900000000000001</v>
      </c>
      <c r="E1672" s="181">
        <v>0.29599999999999999</v>
      </c>
      <c r="F1672" s="182">
        <v>0.24199999999999999</v>
      </c>
      <c r="G1672" s="183">
        <v>0.23899999999999999</v>
      </c>
      <c r="H1672" s="181">
        <v>0.23</v>
      </c>
      <c r="I1672" s="182">
        <v>0.23699999999999999</v>
      </c>
      <c r="J1672" s="183">
        <v>0.22500000000000001</v>
      </c>
      <c r="K1672" s="182"/>
      <c r="L1672" s="182"/>
      <c r="M1672" s="183"/>
      <c r="N1672" s="309"/>
    </row>
    <row r="1673" spans="1:14" s="120" customFormat="1" x14ac:dyDescent="0.3">
      <c r="A1673" s="184" t="s">
        <v>296</v>
      </c>
      <c r="B1673" s="181">
        <v>0.28299999999999997</v>
      </c>
      <c r="C1673" s="182">
        <v>0.25800000000000001</v>
      </c>
      <c r="D1673" s="183">
        <v>0.26600000000000001</v>
      </c>
      <c r="E1673" s="181">
        <v>0.27800000000000002</v>
      </c>
      <c r="F1673" s="182">
        <v>0.245</v>
      </c>
      <c r="G1673" s="183">
        <v>0.251</v>
      </c>
      <c r="H1673" s="181">
        <v>0.28299999999999997</v>
      </c>
      <c r="I1673" s="182">
        <v>0.26700000000000002</v>
      </c>
      <c r="J1673" s="183">
        <v>0.27700000000000002</v>
      </c>
      <c r="K1673" s="182"/>
      <c r="L1673" s="182"/>
      <c r="M1673" s="183"/>
      <c r="N1673" s="309"/>
    </row>
    <row r="1674" spans="1:14" s="120" customFormat="1" x14ac:dyDescent="0.3">
      <c r="A1674" s="184" t="s">
        <v>295</v>
      </c>
      <c r="B1674" s="181">
        <v>0.151</v>
      </c>
      <c r="C1674" s="182">
        <v>0.154</v>
      </c>
      <c r="D1674" s="183">
        <v>0.16600000000000001</v>
      </c>
      <c r="E1674" s="181">
        <v>0.10199999999999999</v>
      </c>
      <c r="F1674" s="182">
        <v>0.13</v>
      </c>
      <c r="G1674" s="183">
        <v>0.155</v>
      </c>
      <c r="H1674" s="181">
        <v>0.17100000000000001</v>
      </c>
      <c r="I1674" s="182">
        <v>0.16500000000000001</v>
      </c>
      <c r="J1674" s="183">
        <v>0.17199999999999999</v>
      </c>
      <c r="K1674" s="182"/>
      <c r="L1674" s="182"/>
      <c r="M1674" s="183"/>
      <c r="N1674" s="309"/>
    </row>
    <row r="1675" spans="1:14" s="120" customFormat="1" x14ac:dyDescent="0.3">
      <c r="A1675" s="184" t="s">
        <v>294</v>
      </c>
      <c r="B1675" s="181">
        <v>9.2999999999999999E-2</v>
      </c>
      <c r="C1675" s="182">
        <v>9.5000000000000001E-2</v>
      </c>
      <c r="D1675" s="183">
        <v>9.8000000000000004E-2</v>
      </c>
      <c r="E1675" s="181">
        <v>9.2999999999999999E-2</v>
      </c>
      <c r="F1675" s="182">
        <v>0.08</v>
      </c>
      <c r="G1675" s="183">
        <v>8.4000000000000005E-2</v>
      </c>
      <c r="H1675" s="181">
        <v>9.2999999999999999E-2</v>
      </c>
      <c r="I1675" s="182">
        <v>0.1</v>
      </c>
      <c r="J1675" s="183">
        <v>0.104</v>
      </c>
      <c r="K1675" s="182"/>
      <c r="L1675" s="182"/>
      <c r="M1675" s="183"/>
      <c r="N1675" s="309"/>
    </row>
    <row r="1676" spans="1:14" s="120" customFormat="1" x14ac:dyDescent="0.3">
      <c r="A1676" s="184" t="s">
        <v>205</v>
      </c>
      <c r="B1676" s="181">
        <v>9.8000000000000004E-2</v>
      </c>
      <c r="C1676" s="182">
        <v>9.2999999999999999E-2</v>
      </c>
      <c r="D1676" s="183">
        <v>9.2999999999999999E-2</v>
      </c>
      <c r="E1676" s="181">
        <v>7.3999999999999996E-2</v>
      </c>
      <c r="F1676" s="182">
        <v>8.2000000000000003E-2</v>
      </c>
      <c r="G1676" s="183">
        <v>8.4000000000000005E-2</v>
      </c>
      <c r="H1676" s="181">
        <v>0.108</v>
      </c>
      <c r="I1676" s="182">
        <v>9.9000000000000005E-2</v>
      </c>
      <c r="J1676" s="183">
        <v>9.8000000000000004E-2</v>
      </c>
      <c r="K1676" s="182"/>
      <c r="L1676" s="182"/>
      <c r="M1676" s="183"/>
      <c r="N1676" s="309"/>
    </row>
    <row r="1677" spans="1:14" s="120" customFormat="1" x14ac:dyDescent="0.3">
      <c r="A1677" s="130" t="s">
        <v>194</v>
      </c>
      <c r="B1677" s="131">
        <v>378</v>
      </c>
      <c r="C1677" s="132">
        <v>5489</v>
      </c>
      <c r="D1677" s="133">
        <v>11726</v>
      </c>
      <c r="E1677" s="131">
        <v>108</v>
      </c>
      <c r="F1677" s="132">
        <v>1913</v>
      </c>
      <c r="G1677" s="133">
        <v>4373</v>
      </c>
      <c r="H1677" s="131">
        <v>269</v>
      </c>
      <c r="I1677" s="132">
        <v>3438</v>
      </c>
      <c r="J1677" s="133">
        <v>7132</v>
      </c>
      <c r="K1677" s="132"/>
      <c r="L1677" s="132"/>
      <c r="M1677" s="133"/>
      <c r="N1677" s="134"/>
    </row>
    <row r="1678" spans="1:14" s="120" customFormat="1" x14ac:dyDescent="0.3">
      <c r="A1678" s="141" t="s">
        <v>161</v>
      </c>
      <c r="B1678" s="135">
        <v>5.0599999999999996</v>
      </c>
      <c r="C1678" s="136">
        <v>4.9800000000000004</v>
      </c>
      <c r="D1678" s="137">
        <v>5.05</v>
      </c>
      <c r="E1678" s="135">
        <v>4.8</v>
      </c>
      <c r="F1678" s="136">
        <v>4.71</v>
      </c>
      <c r="G1678" s="137">
        <v>4.8499999999999996</v>
      </c>
      <c r="H1678" s="135">
        <v>5.17</v>
      </c>
      <c r="I1678" s="136">
        <v>5.1100000000000003</v>
      </c>
      <c r="J1678" s="137">
        <v>5.15</v>
      </c>
      <c r="K1678" s="136"/>
      <c r="L1678" s="136"/>
      <c r="M1678" s="137"/>
      <c r="N1678" s="309"/>
    </row>
    <row r="1679" spans="1:14" s="120" customFormat="1" x14ac:dyDescent="0.3">
      <c r="A1679" s="141" t="s">
        <v>35</v>
      </c>
      <c r="B1679" s="135">
        <v>1.59</v>
      </c>
      <c r="C1679" s="136">
        <v>1.65</v>
      </c>
      <c r="D1679" s="137">
        <v>1.61</v>
      </c>
      <c r="E1679" s="135">
        <v>1.62</v>
      </c>
      <c r="F1679" s="136">
        <v>1.73</v>
      </c>
      <c r="G1679" s="137">
        <v>1.68</v>
      </c>
      <c r="H1679" s="135">
        <v>1.57</v>
      </c>
      <c r="I1679" s="136">
        <v>1.58</v>
      </c>
      <c r="J1679" s="137">
        <v>1.56</v>
      </c>
      <c r="K1679" s="136"/>
      <c r="L1679" s="136"/>
      <c r="M1679" s="137"/>
      <c r="N1679" s="309"/>
    </row>
    <row r="1680" spans="1:14" s="120" customFormat="1" x14ac:dyDescent="0.3">
      <c r="A1680" s="141" t="s">
        <v>163</v>
      </c>
      <c r="B1680" s="135" t="s">
        <v>197</v>
      </c>
      <c r="C1680" s="136" t="s">
        <v>200</v>
      </c>
      <c r="D1680" s="137" t="s">
        <v>200</v>
      </c>
      <c r="E1680" s="135" t="s">
        <v>197</v>
      </c>
      <c r="F1680" s="136" t="s">
        <v>200</v>
      </c>
      <c r="G1680" s="137" t="s">
        <v>200</v>
      </c>
      <c r="H1680" s="135" t="s">
        <v>197</v>
      </c>
      <c r="I1680" s="136" t="s">
        <v>200</v>
      </c>
      <c r="J1680" s="137" t="s">
        <v>200</v>
      </c>
      <c r="K1680" s="136"/>
      <c r="L1680" s="136"/>
      <c r="M1680" s="137"/>
      <c r="N1680" s="309"/>
    </row>
    <row r="1681" spans="1:14" s="120" customFormat="1" x14ac:dyDescent="0.3">
      <c r="A1681" s="142" t="s">
        <v>36</v>
      </c>
      <c r="B1681" s="138" t="s">
        <v>197</v>
      </c>
      <c r="C1681" s="139">
        <v>4.8484848484847992E-2</v>
      </c>
      <c r="D1681" s="140">
        <v>6.2111801242234694E-3</v>
      </c>
      <c r="E1681" s="138" t="s">
        <v>197</v>
      </c>
      <c r="F1681" s="139">
        <v>5.2023121387283155E-2</v>
      </c>
      <c r="G1681" s="140">
        <v>-2.9761904761904656E-2</v>
      </c>
      <c r="H1681" s="138" t="s">
        <v>197</v>
      </c>
      <c r="I1681" s="139">
        <v>3.7974683544303549E-2</v>
      </c>
      <c r="J1681" s="140">
        <v>1.2820512820512546E-2</v>
      </c>
      <c r="K1681" s="139"/>
      <c r="L1681" s="139"/>
      <c r="M1681" s="140"/>
      <c r="N1681" s="310"/>
    </row>
    <row r="1682" spans="1:14" s="120" customFormat="1" ht="26" x14ac:dyDescent="0.3">
      <c r="A1682" s="190" t="s">
        <v>708</v>
      </c>
      <c r="B1682" s="181">
        <v>1.6E-2</v>
      </c>
      <c r="C1682" s="182">
        <v>1.7000000000000001E-2</v>
      </c>
      <c r="D1682" s="183">
        <v>1.7000000000000001E-2</v>
      </c>
      <c r="E1682" s="181">
        <v>8.9999999999999993E-3</v>
      </c>
      <c r="F1682" s="182">
        <v>1.7000000000000001E-2</v>
      </c>
      <c r="G1682" s="183">
        <v>1.7999999999999999E-2</v>
      </c>
      <c r="H1682" s="181">
        <v>1.9E-2</v>
      </c>
      <c r="I1682" s="182">
        <v>1.7000000000000001E-2</v>
      </c>
      <c r="J1682" s="183">
        <v>1.6E-2</v>
      </c>
      <c r="K1682" s="182"/>
      <c r="L1682" s="182"/>
      <c r="M1682" s="183"/>
      <c r="N1682" s="309"/>
    </row>
    <row r="1683" spans="1:14" x14ac:dyDescent="0.3">
      <c r="A1683" s="184" t="s">
        <v>299</v>
      </c>
      <c r="B1683" s="181">
        <v>0.04</v>
      </c>
      <c r="C1683" s="182">
        <v>4.2000000000000003E-2</v>
      </c>
      <c r="D1683" s="183">
        <v>4.4999999999999998E-2</v>
      </c>
      <c r="E1683" s="181">
        <v>1.9E-2</v>
      </c>
      <c r="F1683" s="182">
        <v>3.6999999999999998E-2</v>
      </c>
      <c r="G1683" s="183">
        <v>0.04</v>
      </c>
      <c r="H1683" s="181">
        <v>4.8000000000000001E-2</v>
      </c>
      <c r="I1683" s="182">
        <v>4.4999999999999998E-2</v>
      </c>
      <c r="J1683" s="183">
        <v>4.9000000000000002E-2</v>
      </c>
      <c r="K1683" s="182"/>
      <c r="L1683" s="182"/>
      <c r="M1683" s="183"/>
      <c r="N1683" s="309"/>
    </row>
    <row r="1684" spans="1:14" x14ac:dyDescent="0.3">
      <c r="A1684" s="184" t="s">
        <v>298</v>
      </c>
      <c r="B1684" s="181">
        <v>0.17699999999999999</v>
      </c>
      <c r="C1684" s="182">
        <v>0.13900000000000001</v>
      </c>
      <c r="D1684" s="183">
        <v>0.14000000000000001</v>
      </c>
      <c r="E1684" s="181">
        <v>0.17599999999999999</v>
      </c>
      <c r="F1684" s="182">
        <v>0.124</v>
      </c>
      <c r="G1684" s="183">
        <v>0.128</v>
      </c>
      <c r="H1684" s="181">
        <v>0.17399999999999999</v>
      </c>
      <c r="I1684" s="182">
        <v>0.14699999999999999</v>
      </c>
      <c r="J1684" s="183">
        <v>0.14899999999999999</v>
      </c>
      <c r="K1684" s="182"/>
      <c r="L1684" s="182"/>
      <c r="M1684" s="183"/>
      <c r="N1684" s="309"/>
    </row>
    <row r="1685" spans="1:14" x14ac:dyDescent="0.3">
      <c r="A1685" s="184" t="s">
        <v>297</v>
      </c>
      <c r="B1685" s="181">
        <v>0.30599999999999999</v>
      </c>
      <c r="C1685" s="182">
        <v>0.25900000000000001</v>
      </c>
      <c r="D1685" s="183">
        <v>0.26500000000000001</v>
      </c>
      <c r="E1685" s="181">
        <v>0.34300000000000003</v>
      </c>
      <c r="F1685" s="182">
        <v>0.255</v>
      </c>
      <c r="G1685" s="183">
        <v>0.254</v>
      </c>
      <c r="H1685" s="181">
        <v>0.29299999999999998</v>
      </c>
      <c r="I1685" s="182">
        <v>0.26400000000000001</v>
      </c>
      <c r="J1685" s="183">
        <v>0.27300000000000002</v>
      </c>
      <c r="K1685" s="182"/>
      <c r="L1685" s="182"/>
      <c r="M1685" s="183"/>
      <c r="N1685" s="309"/>
    </row>
    <row r="1686" spans="1:14" x14ac:dyDescent="0.3">
      <c r="A1686" s="184" t="s">
        <v>296</v>
      </c>
      <c r="B1686" s="181">
        <v>0.219</v>
      </c>
      <c r="C1686" s="182">
        <v>0.253</v>
      </c>
      <c r="D1686" s="183">
        <v>0.253</v>
      </c>
      <c r="E1686" s="181">
        <v>0.185</v>
      </c>
      <c r="F1686" s="182">
        <v>0.247</v>
      </c>
      <c r="G1686" s="183">
        <v>0.255</v>
      </c>
      <c r="H1686" s="181">
        <v>0.23300000000000001</v>
      </c>
      <c r="I1686" s="182">
        <v>0.255</v>
      </c>
      <c r="J1686" s="183">
        <v>0.252</v>
      </c>
      <c r="K1686" s="182"/>
      <c r="L1686" s="182"/>
      <c r="M1686" s="183"/>
      <c r="N1686" s="309"/>
    </row>
    <row r="1687" spans="1:14" x14ac:dyDescent="0.3">
      <c r="A1687" s="184" t="s">
        <v>295</v>
      </c>
      <c r="B1687" s="181">
        <v>0.10299999999999999</v>
      </c>
      <c r="C1687" s="182">
        <v>0.13900000000000001</v>
      </c>
      <c r="D1687" s="183">
        <v>0.13900000000000001</v>
      </c>
      <c r="E1687" s="181">
        <v>0.12</v>
      </c>
      <c r="F1687" s="182">
        <v>0.157</v>
      </c>
      <c r="G1687" s="183">
        <v>0.157</v>
      </c>
      <c r="H1687" s="181">
        <v>9.6000000000000002E-2</v>
      </c>
      <c r="I1687" s="182">
        <v>0.128</v>
      </c>
      <c r="J1687" s="183">
        <v>0.127</v>
      </c>
      <c r="K1687" s="182"/>
      <c r="L1687" s="182"/>
      <c r="M1687" s="183"/>
      <c r="N1687" s="309"/>
    </row>
    <row r="1688" spans="1:14" x14ac:dyDescent="0.3">
      <c r="A1688" s="184" t="s">
        <v>294</v>
      </c>
      <c r="B1688" s="181">
        <v>6.9000000000000006E-2</v>
      </c>
      <c r="C1688" s="182">
        <v>7.5999999999999998E-2</v>
      </c>
      <c r="D1688" s="183">
        <v>7.1999999999999995E-2</v>
      </c>
      <c r="E1688" s="181">
        <v>6.5000000000000002E-2</v>
      </c>
      <c r="F1688" s="182">
        <v>8.1000000000000003E-2</v>
      </c>
      <c r="G1688" s="183">
        <v>7.5999999999999998E-2</v>
      </c>
      <c r="H1688" s="181">
        <v>7.0000000000000007E-2</v>
      </c>
      <c r="I1688" s="182">
        <v>7.2999999999999995E-2</v>
      </c>
      <c r="J1688" s="183">
        <v>6.9000000000000006E-2</v>
      </c>
      <c r="K1688" s="182"/>
      <c r="L1688" s="182"/>
      <c r="M1688" s="183"/>
      <c r="N1688" s="309"/>
    </row>
    <row r="1689" spans="1:14" x14ac:dyDescent="0.3">
      <c r="A1689" s="184" t="s">
        <v>205</v>
      </c>
      <c r="B1689" s="181">
        <v>7.0999999999999994E-2</v>
      </c>
      <c r="C1689" s="182">
        <v>7.4999999999999997E-2</v>
      </c>
      <c r="D1689" s="183">
        <v>6.8000000000000005E-2</v>
      </c>
      <c r="E1689" s="181">
        <v>8.3000000000000004E-2</v>
      </c>
      <c r="F1689" s="182">
        <v>8.2000000000000003E-2</v>
      </c>
      <c r="G1689" s="183">
        <v>7.1999999999999995E-2</v>
      </c>
      <c r="H1689" s="181">
        <v>6.7000000000000004E-2</v>
      </c>
      <c r="I1689" s="182">
        <v>7.0000000000000007E-2</v>
      </c>
      <c r="J1689" s="183">
        <v>6.5000000000000002E-2</v>
      </c>
      <c r="K1689" s="182"/>
      <c r="L1689" s="182"/>
      <c r="M1689" s="183"/>
      <c r="N1689" s="309"/>
    </row>
    <row r="1690" spans="1:14" x14ac:dyDescent="0.3">
      <c r="A1690" s="130" t="s">
        <v>194</v>
      </c>
      <c r="B1690" s="131">
        <v>379</v>
      </c>
      <c r="C1690" s="132">
        <v>5491</v>
      </c>
      <c r="D1690" s="133">
        <v>11732</v>
      </c>
      <c r="E1690" s="131">
        <v>108</v>
      </c>
      <c r="F1690" s="132">
        <v>1912</v>
      </c>
      <c r="G1690" s="133">
        <v>4373</v>
      </c>
      <c r="H1690" s="131">
        <v>270</v>
      </c>
      <c r="I1690" s="132">
        <v>3441</v>
      </c>
      <c r="J1690" s="133">
        <v>7138</v>
      </c>
      <c r="K1690" s="132"/>
      <c r="L1690" s="132"/>
      <c r="M1690" s="133"/>
      <c r="N1690" s="134"/>
    </row>
    <row r="1691" spans="1:14" x14ac:dyDescent="0.3">
      <c r="A1691" s="141" t="s">
        <v>161</v>
      </c>
      <c r="B1691" s="135">
        <v>4.6100000000000003</v>
      </c>
      <c r="C1691" s="136">
        <v>4.79</v>
      </c>
      <c r="D1691" s="137">
        <v>4.74</v>
      </c>
      <c r="E1691" s="135">
        <v>4.71</v>
      </c>
      <c r="F1691" s="136">
        <v>4.88</v>
      </c>
      <c r="G1691" s="137">
        <v>4.83</v>
      </c>
      <c r="H1691" s="135">
        <v>4.58</v>
      </c>
      <c r="I1691" s="136">
        <v>4.72</v>
      </c>
      <c r="J1691" s="137">
        <v>4.68</v>
      </c>
      <c r="K1691" s="136"/>
      <c r="L1691" s="136"/>
      <c r="M1691" s="137"/>
      <c r="N1691" s="309"/>
    </row>
    <row r="1692" spans="1:14" x14ac:dyDescent="0.3">
      <c r="A1692" s="141" t="s">
        <v>35</v>
      </c>
      <c r="B1692" s="135">
        <v>1.58</v>
      </c>
      <c r="C1692" s="136">
        <v>1.59</v>
      </c>
      <c r="D1692" s="137">
        <v>1.57</v>
      </c>
      <c r="E1692" s="135">
        <v>1.56</v>
      </c>
      <c r="F1692" s="136">
        <v>1.6</v>
      </c>
      <c r="G1692" s="137">
        <v>1.58</v>
      </c>
      <c r="H1692" s="135">
        <v>1.59</v>
      </c>
      <c r="I1692" s="136">
        <v>1.58</v>
      </c>
      <c r="J1692" s="137">
        <v>1.56</v>
      </c>
      <c r="K1692" s="136"/>
      <c r="L1692" s="136"/>
      <c r="M1692" s="137"/>
      <c r="N1692" s="309"/>
    </row>
    <row r="1693" spans="1:14" x14ac:dyDescent="0.3">
      <c r="A1693" s="141" t="s">
        <v>163</v>
      </c>
      <c r="B1693" s="135" t="s">
        <v>197</v>
      </c>
      <c r="C1693" s="136" t="s">
        <v>198</v>
      </c>
      <c r="D1693" s="137" t="s">
        <v>200</v>
      </c>
      <c r="E1693" s="135" t="s">
        <v>197</v>
      </c>
      <c r="F1693" s="136" t="s">
        <v>200</v>
      </c>
      <c r="G1693" s="137" t="s">
        <v>200</v>
      </c>
      <c r="H1693" s="135" t="s">
        <v>197</v>
      </c>
      <c r="I1693" s="136" t="s">
        <v>200</v>
      </c>
      <c r="J1693" s="137" t="s">
        <v>200</v>
      </c>
      <c r="K1693" s="136"/>
      <c r="L1693" s="136"/>
      <c r="M1693" s="137"/>
      <c r="N1693" s="309"/>
    </row>
    <row r="1694" spans="1:14" x14ac:dyDescent="0.3">
      <c r="A1694" s="142" t="s">
        <v>36</v>
      </c>
      <c r="B1694" s="138" t="s">
        <v>197</v>
      </c>
      <c r="C1694" s="139">
        <v>-0.11320754716981114</v>
      </c>
      <c r="D1694" s="140">
        <v>-8.2802547770700563E-2</v>
      </c>
      <c r="E1694" s="138" t="s">
        <v>197</v>
      </c>
      <c r="F1694" s="139">
        <v>-0.10624999999999996</v>
      </c>
      <c r="G1694" s="140">
        <v>-7.5949367088607653E-2</v>
      </c>
      <c r="H1694" s="138" t="s">
        <v>197</v>
      </c>
      <c r="I1694" s="139">
        <v>-8.8607594936708653E-2</v>
      </c>
      <c r="J1694" s="140">
        <v>-6.4102564102563875E-2</v>
      </c>
      <c r="K1694" s="139"/>
      <c r="L1694" s="139"/>
      <c r="M1694" s="140"/>
      <c r="N1694" s="310"/>
    </row>
    <row r="1695" spans="1:14" ht="65" x14ac:dyDescent="0.3">
      <c r="A1695" s="190" t="s">
        <v>1150</v>
      </c>
      <c r="B1695" s="181">
        <v>0.55900000000000005</v>
      </c>
      <c r="C1695" s="182">
        <v>0.45200000000000001</v>
      </c>
      <c r="D1695" s="183">
        <v>0.47099999999999997</v>
      </c>
      <c r="E1695" s="181">
        <v>0.111</v>
      </c>
      <c r="F1695" s="182">
        <v>0.13800000000000001</v>
      </c>
      <c r="G1695" s="183">
        <v>0.151</v>
      </c>
      <c r="H1695" s="181">
        <v>0.74099999999999999</v>
      </c>
      <c r="I1695" s="182">
        <v>0.63400000000000001</v>
      </c>
      <c r="J1695" s="183">
        <v>0.67400000000000004</v>
      </c>
      <c r="K1695" s="182"/>
      <c r="L1695" s="182"/>
      <c r="M1695" s="183"/>
      <c r="N1695" s="309"/>
    </row>
    <row r="1696" spans="1:14" x14ac:dyDescent="0.3">
      <c r="A1696" s="184" t="s">
        <v>299</v>
      </c>
      <c r="B1696" s="181">
        <v>0.14799999999999999</v>
      </c>
      <c r="C1696" s="182">
        <v>0.129</v>
      </c>
      <c r="D1696" s="183">
        <v>0.126</v>
      </c>
      <c r="E1696" s="181">
        <v>0.17599999999999999</v>
      </c>
      <c r="F1696" s="182">
        <v>0.124</v>
      </c>
      <c r="G1696" s="183">
        <v>0.128</v>
      </c>
      <c r="H1696" s="181">
        <v>0.13300000000000001</v>
      </c>
      <c r="I1696" s="182">
        <v>0.129</v>
      </c>
      <c r="J1696" s="183">
        <v>0.123</v>
      </c>
      <c r="K1696" s="182"/>
      <c r="L1696" s="182"/>
      <c r="M1696" s="183"/>
      <c r="N1696" s="309"/>
    </row>
    <row r="1697" spans="1:14" x14ac:dyDescent="0.3">
      <c r="A1697" s="184" t="s">
        <v>298</v>
      </c>
      <c r="B1697" s="181">
        <v>7.0999999999999994E-2</v>
      </c>
      <c r="C1697" s="182">
        <v>0.11700000000000001</v>
      </c>
      <c r="D1697" s="183">
        <v>0.11600000000000001</v>
      </c>
      <c r="E1697" s="181">
        <v>0.12</v>
      </c>
      <c r="F1697" s="182">
        <v>0.155</v>
      </c>
      <c r="G1697" s="183">
        <v>0.16700000000000001</v>
      </c>
      <c r="H1697" s="181">
        <v>5.1999999999999998E-2</v>
      </c>
      <c r="I1697" s="182">
        <v>9.5000000000000001E-2</v>
      </c>
      <c r="J1697" s="183">
        <v>8.4000000000000005E-2</v>
      </c>
      <c r="K1697" s="182"/>
      <c r="L1697" s="182"/>
      <c r="M1697" s="183"/>
      <c r="N1697" s="309"/>
    </row>
    <row r="1698" spans="1:14" x14ac:dyDescent="0.3">
      <c r="A1698" s="184" t="s">
        <v>297</v>
      </c>
      <c r="B1698" s="181">
        <v>9.5000000000000001E-2</v>
      </c>
      <c r="C1698" s="182">
        <v>0.11</v>
      </c>
      <c r="D1698" s="183">
        <v>0.109</v>
      </c>
      <c r="E1698" s="181">
        <v>0.23100000000000001</v>
      </c>
      <c r="F1698" s="182">
        <v>0.192</v>
      </c>
      <c r="G1698" s="183">
        <v>0.19500000000000001</v>
      </c>
      <c r="H1698" s="181">
        <v>4.1000000000000002E-2</v>
      </c>
      <c r="I1698" s="182">
        <v>6.2E-2</v>
      </c>
      <c r="J1698" s="183">
        <v>5.5E-2</v>
      </c>
      <c r="K1698" s="182"/>
      <c r="L1698" s="182"/>
      <c r="M1698" s="183"/>
      <c r="N1698" s="309"/>
    </row>
    <row r="1699" spans="1:14" x14ac:dyDescent="0.3">
      <c r="A1699" s="184" t="s">
        <v>296</v>
      </c>
      <c r="B1699" s="181">
        <v>7.0999999999999994E-2</v>
      </c>
      <c r="C1699" s="182">
        <v>8.8999999999999996E-2</v>
      </c>
      <c r="D1699" s="183">
        <v>8.5000000000000006E-2</v>
      </c>
      <c r="E1699" s="181">
        <v>0.19400000000000001</v>
      </c>
      <c r="F1699" s="182">
        <v>0.17699999999999999</v>
      </c>
      <c r="G1699" s="183">
        <v>0.16900000000000001</v>
      </c>
      <c r="H1699" s="181">
        <v>2.1999999999999999E-2</v>
      </c>
      <c r="I1699" s="182">
        <v>0.04</v>
      </c>
      <c r="J1699" s="183">
        <v>3.3000000000000002E-2</v>
      </c>
      <c r="K1699" s="182"/>
      <c r="L1699" s="182"/>
      <c r="M1699" s="183"/>
      <c r="N1699" s="309"/>
    </row>
    <row r="1700" spans="1:14" x14ac:dyDescent="0.3">
      <c r="A1700" s="184" t="s">
        <v>295</v>
      </c>
      <c r="B1700" s="181">
        <v>2.4E-2</v>
      </c>
      <c r="C1700" s="182">
        <v>4.5999999999999999E-2</v>
      </c>
      <c r="D1700" s="183">
        <v>4.3999999999999997E-2</v>
      </c>
      <c r="E1700" s="181">
        <v>8.3000000000000004E-2</v>
      </c>
      <c r="F1700" s="182">
        <v>9.6000000000000002E-2</v>
      </c>
      <c r="G1700" s="183">
        <v>0.09</v>
      </c>
      <c r="H1700" s="181">
        <v>0</v>
      </c>
      <c r="I1700" s="182">
        <v>1.7000000000000001E-2</v>
      </c>
      <c r="J1700" s="183">
        <v>1.4999999999999999E-2</v>
      </c>
      <c r="K1700" s="182"/>
      <c r="L1700" s="182"/>
      <c r="M1700" s="183"/>
      <c r="N1700" s="309"/>
    </row>
    <row r="1701" spans="1:14" x14ac:dyDescent="0.3">
      <c r="A1701" s="184" t="s">
        <v>294</v>
      </c>
      <c r="B1701" s="181">
        <v>1.7999999999999999E-2</v>
      </c>
      <c r="C1701" s="182">
        <v>2.7E-2</v>
      </c>
      <c r="D1701" s="183">
        <v>2.4E-2</v>
      </c>
      <c r="E1701" s="181">
        <v>5.6000000000000001E-2</v>
      </c>
      <c r="F1701" s="182">
        <v>5.0999999999999997E-2</v>
      </c>
      <c r="G1701" s="183">
        <v>4.8000000000000001E-2</v>
      </c>
      <c r="H1701" s="181">
        <v>4.0000000000000001E-3</v>
      </c>
      <c r="I1701" s="182">
        <v>1.2E-2</v>
      </c>
      <c r="J1701" s="183">
        <v>8.9999999999999993E-3</v>
      </c>
      <c r="K1701" s="182"/>
      <c r="L1701" s="182"/>
      <c r="M1701" s="183"/>
      <c r="N1701" s="309"/>
    </row>
    <row r="1702" spans="1:14" x14ac:dyDescent="0.3">
      <c r="A1702" s="184" t="s">
        <v>205</v>
      </c>
      <c r="B1702" s="181">
        <v>1.2999999999999999E-2</v>
      </c>
      <c r="C1702" s="182">
        <v>0.03</v>
      </c>
      <c r="D1702" s="183">
        <v>2.5000000000000001E-2</v>
      </c>
      <c r="E1702" s="181">
        <v>2.8000000000000001E-2</v>
      </c>
      <c r="F1702" s="182">
        <v>6.7000000000000004E-2</v>
      </c>
      <c r="G1702" s="183">
        <v>5.1999999999999998E-2</v>
      </c>
      <c r="H1702" s="181">
        <v>7.0000000000000001E-3</v>
      </c>
      <c r="I1702" s="182">
        <v>0.01</v>
      </c>
      <c r="J1702" s="183">
        <v>8.0000000000000002E-3</v>
      </c>
      <c r="K1702" s="182"/>
      <c r="L1702" s="182"/>
      <c r="M1702" s="183"/>
      <c r="N1702" s="309"/>
    </row>
    <row r="1703" spans="1:14" x14ac:dyDescent="0.3">
      <c r="A1703" s="130" t="s">
        <v>194</v>
      </c>
      <c r="B1703" s="131">
        <v>379</v>
      </c>
      <c r="C1703" s="132">
        <v>5493</v>
      </c>
      <c r="D1703" s="133">
        <v>11733</v>
      </c>
      <c r="E1703" s="131">
        <v>108</v>
      </c>
      <c r="F1703" s="132">
        <v>1913</v>
      </c>
      <c r="G1703" s="133">
        <v>4374</v>
      </c>
      <c r="H1703" s="131">
        <v>270</v>
      </c>
      <c r="I1703" s="132">
        <v>3442</v>
      </c>
      <c r="J1703" s="133">
        <v>7138</v>
      </c>
      <c r="K1703" s="132"/>
      <c r="L1703" s="132"/>
      <c r="M1703" s="133"/>
      <c r="N1703" s="134"/>
    </row>
    <row r="1704" spans="1:14" x14ac:dyDescent="0.3">
      <c r="A1704" s="141" t="s">
        <v>161</v>
      </c>
      <c r="B1704" s="135">
        <v>2.1800000000000002</v>
      </c>
      <c r="C1704" s="136">
        <v>2.65</v>
      </c>
      <c r="D1704" s="137">
        <v>2.56</v>
      </c>
      <c r="E1704" s="135">
        <v>3.83</v>
      </c>
      <c r="F1704" s="136">
        <v>3.97</v>
      </c>
      <c r="G1704" s="137">
        <v>3.83</v>
      </c>
      <c r="H1704" s="135">
        <v>1.52</v>
      </c>
      <c r="I1704" s="136">
        <v>1.9</v>
      </c>
      <c r="J1704" s="137">
        <v>1.77</v>
      </c>
      <c r="K1704" s="136"/>
      <c r="L1704" s="136"/>
      <c r="M1704" s="137"/>
      <c r="N1704" s="309"/>
    </row>
    <row r="1705" spans="1:14" x14ac:dyDescent="0.3">
      <c r="A1705" s="141" t="s">
        <v>35</v>
      </c>
      <c r="B1705" s="135">
        <v>1.72</v>
      </c>
      <c r="C1705" s="136">
        <v>1.97</v>
      </c>
      <c r="D1705" s="137">
        <v>1.92</v>
      </c>
      <c r="E1705" s="135">
        <v>1.82</v>
      </c>
      <c r="F1705" s="136">
        <v>2</v>
      </c>
      <c r="G1705" s="137">
        <v>1.95</v>
      </c>
      <c r="H1705" s="135">
        <v>1.1399999999999999</v>
      </c>
      <c r="I1705" s="136">
        <v>1.51</v>
      </c>
      <c r="J1705" s="137">
        <v>1.4</v>
      </c>
      <c r="K1705" s="136"/>
      <c r="L1705" s="136"/>
      <c r="M1705" s="137"/>
      <c r="N1705" s="309"/>
    </row>
    <row r="1706" spans="1:14" x14ac:dyDescent="0.3">
      <c r="A1706" s="141" t="s">
        <v>163</v>
      </c>
      <c r="B1706" s="135" t="s">
        <v>197</v>
      </c>
      <c r="C1706" s="136" t="s">
        <v>199</v>
      </c>
      <c r="D1706" s="137" t="s">
        <v>199</v>
      </c>
      <c r="E1706" s="135" t="s">
        <v>197</v>
      </c>
      <c r="F1706" s="136" t="s">
        <v>200</v>
      </c>
      <c r="G1706" s="137" t="s">
        <v>200</v>
      </c>
      <c r="H1706" s="135" t="s">
        <v>197</v>
      </c>
      <c r="I1706" s="136" t="s">
        <v>199</v>
      </c>
      <c r="J1706" s="137" t="s">
        <v>188</v>
      </c>
      <c r="K1706" s="136"/>
      <c r="L1706" s="136"/>
      <c r="M1706" s="137"/>
      <c r="N1706" s="309"/>
    </row>
    <row r="1707" spans="1:14" x14ac:dyDescent="0.3">
      <c r="A1707" s="142" t="s">
        <v>36</v>
      </c>
      <c r="B1707" s="138" t="s">
        <v>197</v>
      </c>
      <c r="C1707" s="139">
        <v>-0.23857868020304557</v>
      </c>
      <c r="D1707" s="140">
        <v>-0.19791666666666663</v>
      </c>
      <c r="E1707" s="138" t="s">
        <v>197</v>
      </c>
      <c r="F1707" s="139">
        <v>-7.0000000000000062E-2</v>
      </c>
      <c r="G1707" s="140">
        <v>0</v>
      </c>
      <c r="H1707" s="138" t="s">
        <v>197</v>
      </c>
      <c r="I1707" s="139">
        <v>-0.2516556291390728</v>
      </c>
      <c r="J1707" s="140">
        <v>-0.17857142857142858</v>
      </c>
      <c r="K1707" s="139"/>
      <c r="L1707" s="139"/>
      <c r="M1707" s="140"/>
      <c r="N1707" s="310"/>
    </row>
    <row r="1708" spans="1:14" ht="26" x14ac:dyDescent="0.3">
      <c r="A1708" s="190" t="s">
        <v>655</v>
      </c>
      <c r="B1708" s="181">
        <v>0.13500000000000001</v>
      </c>
      <c r="C1708" s="182">
        <v>0.185</v>
      </c>
      <c r="D1708" s="183">
        <v>0.14399999999999999</v>
      </c>
      <c r="E1708" s="181">
        <v>0.16700000000000001</v>
      </c>
      <c r="F1708" s="182">
        <v>0.214</v>
      </c>
      <c r="G1708" s="183">
        <v>0.17</v>
      </c>
      <c r="H1708" s="181">
        <v>0.122</v>
      </c>
      <c r="I1708" s="182">
        <v>0.17</v>
      </c>
      <c r="J1708" s="183">
        <v>0.128</v>
      </c>
      <c r="K1708" s="182"/>
      <c r="L1708" s="182"/>
      <c r="M1708" s="183"/>
      <c r="N1708" s="309"/>
    </row>
    <row r="1709" spans="1:14" s="120" customFormat="1" x14ac:dyDescent="0.3">
      <c r="A1709" s="184" t="s">
        <v>299</v>
      </c>
      <c r="B1709" s="181">
        <v>9.1999999999999998E-2</v>
      </c>
      <c r="C1709" s="182">
        <v>9.5000000000000001E-2</v>
      </c>
      <c r="D1709" s="183">
        <v>8.3000000000000004E-2</v>
      </c>
      <c r="E1709" s="181">
        <v>0.13</v>
      </c>
      <c r="F1709" s="182">
        <v>0.11799999999999999</v>
      </c>
      <c r="G1709" s="183">
        <v>9.8000000000000004E-2</v>
      </c>
      <c r="H1709" s="181">
        <v>7.8E-2</v>
      </c>
      <c r="I1709" s="182">
        <v>8.1000000000000003E-2</v>
      </c>
      <c r="J1709" s="183">
        <v>7.1999999999999995E-2</v>
      </c>
      <c r="K1709" s="182"/>
      <c r="L1709" s="182"/>
      <c r="M1709" s="183"/>
      <c r="N1709" s="309"/>
    </row>
    <row r="1710" spans="1:14" s="120" customFormat="1" x14ac:dyDescent="0.3">
      <c r="A1710" s="184" t="s">
        <v>298</v>
      </c>
      <c r="B1710" s="181">
        <v>0.23</v>
      </c>
      <c r="C1710" s="182">
        <v>0.22800000000000001</v>
      </c>
      <c r="D1710" s="183">
        <v>0.22500000000000001</v>
      </c>
      <c r="E1710" s="181">
        <v>0.26900000000000002</v>
      </c>
      <c r="F1710" s="182">
        <v>0.214</v>
      </c>
      <c r="G1710" s="183">
        <v>0.22</v>
      </c>
      <c r="H1710" s="181">
        <v>0.215</v>
      </c>
      <c r="I1710" s="182">
        <v>0.23599999999999999</v>
      </c>
      <c r="J1710" s="183">
        <v>0.23</v>
      </c>
      <c r="K1710" s="182"/>
      <c r="L1710" s="182"/>
      <c r="M1710" s="183"/>
      <c r="N1710" s="309"/>
    </row>
    <row r="1711" spans="1:14" s="120" customFormat="1" x14ac:dyDescent="0.3">
      <c r="A1711" s="184" t="s">
        <v>297</v>
      </c>
      <c r="B1711" s="181">
        <v>0.28999999999999998</v>
      </c>
      <c r="C1711" s="182">
        <v>0.23200000000000001</v>
      </c>
      <c r="D1711" s="183">
        <v>0.26200000000000001</v>
      </c>
      <c r="E1711" s="181">
        <v>0.222</v>
      </c>
      <c r="F1711" s="182">
        <v>0.21099999999999999</v>
      </c>
      <c r="G1711" s="183">
        <v>0.24099999999999999</v>
      </c>
      <c r="H1711" s="181">
        <v>0.31900000000000001</v>
      </c>
      <c r="I1711" s="182">
        <v>0.24299999999999999</v>
      </c>
      <c r="J1711" s="183">
        <v>0.27500000000000002</v>
      </c>
      <c r="K1711" s="182"/>
      <c r="L1711" s="182"/>
      <c r="M1711" s="183"/>
      <c r="N1711" s="309"/>
    </row>
    <row r="1712" spans="1:14" s="120" customFormat="1" x14ac:dyDescent="0.3">
      <c r="A1712" s="184" t="s">
        <v>296</v>
      </c>
      <c r="B1712" s="181">
        <v>0.16600000000000001</v>
      </c>
      <c r="C1712" s="182">
        <v>0.14299999999999999</v>
      </c>
      <c r="D1712" s="183">
        <v>0.159</v>
      </c>
      <c r="E1712" s="181">
        <v>0.14799999999999999</v>
      </c>
      <c r="F1712" s="182">
        <v>0.13400000000000001</v>
      </c>
      <c r="G1712" s="183">
        <v>0.14799999999999999</v>
      </c>
      <c r="H1712" s="181">
        <v>0.17399999999999999</v>
      </c>
      <c r="I1712" s="182">
        <v>0.14799999999999999</v>
      </c>
      <c r="J1712" s="183">
        <v>0.16600000000000001</v>
      </c>
      <c r="K1712" s="182"/>
      <c r="L1712" s="182"/>
      <c r="M1712" s="183"/>
      <c r="N1712" s="309"/>
    </row>
    <row r="1713" spans="1:14" s="120" customFormat="1" x14ac:dyDescent="0.3">
      <c r="A1713" s="184" t="s">
        <v>295</v>
      </c>
      <c r="B1713" s="181">
        <v>4.2000000000000003E-2</v>
      </c>
      <c r="C1713" s="182">
        <v>6.3E-2</v>
      </c>
      <c r="D1713" s="183">
        <v>7.1999999999999995E-2</v>
      </c>
      <c r="E1713" s="181">
        <v>2.8000000000000001E-2</v>
      </c>
      <c r="F1713" s="182">
        <v>5.8999999999999997E-2</v>
      </c>
      <c r="G1713" s="183">
        <v>7.0999999999999994E-2</v>
      </c>
      <c r="H1713" s="181">
        <v>4.3999999999999997E-2</v>
      </c>
      <c r="I1713" s="182">
        <v>6.5000000000000002E-2</v>
      </c>
      <c r="J1713" s="183">
        <v>7.1999999999999995E-2</v>
      </c>
      <c r="K1713" s="182"/>
      <c r="L1713" s="182"/>
      <c r="M1713" s="183"/>
      <c r="N1713" s="309"/>
    </row>
    <row r="1714" spans="1:14" s="120" customFormat="1" x14ac:dyDescent="0.3">
      <c r="A1714" s="184" t="s">
        <v>294</v>
      </c>
      <c r="B1714" s="181">
        <v>2.9000000000000001E-2</v>
      </c>
      <c r="C1714" s="182">
        <v>2.9000000000000001E-2</v>
      </c>
      <c r="D1714" s="183">
        <v>0.03</v>
      </c>
      <c r="E1714" s="181">
        <v>2.8000000000000001E-2</v>
      </c>
      <c r="F1714" s="182">
        <v>3.1E-2</v>
      </c>
      <c r="G1714" s="183">
        <v>2.8000000000000001E-2</v>
      </c>
      <c r="H1714" s="181">
        <v>0.03</v>
      </c>
      <c r="I1714" s="182">
        <v>2.9000000000000001E-2</v>
      </c>
      <c r="J1714" s="183">
        <v>3.1E-2</v>
      </c>
      <c r="K1714" s="182"/>
      <c r="L1714" s="182"/>
      <c r="M1714" s="183"/>
      <c r="N1714" s="309"/>
    </row>
    <row r="1715" spans="1:14" s="120" customFormat="1" x14ac:dyDescent="0.3">
      <c r="A1715" s="184" t="s">
        <v>205</v>
      </c>
      <c r="B1715" s="181">
        <v>1.6E-2</v>
      </c>
      <c r="C1715" s="182">
        <v>2.5999999999999999E-2</v>
      </c>
      <c r="D1715" s="183">
        <v>2.5000000000000001E-2</v>
      </c>
      <c r="E1715" s="181">
        <v>8.9999999999999993E-3</v>
      </c>
      <c r="F1715" s="182">
        <v>0.02</v>
      </c>
      <c r="G1715" s="183">
        <v>2.3E-2</v>
      </c>
      <c r="H1715" s="181">
        <v>1.9E-2</v>
      </c>
      <c r="I1715" s="182">
        <v>2.9000000000000001E-2</v>
      </c>
      <c r="J1715" s="183">
        <v>2.5999999999999999E-2</v>
      </c>
      <c r="K1715" s="182"/>
      <c r="L1715" s="182"/>
      <c r="M1715" s="183"/>
      <c r="N1715" s="309"/>
    </row>
    <row r="1716" spans="1:14" s="120" customFormat="1" x14ac:dyDescent="0.3">
      <c r="A1716" s="130" t="s">
        <v>194</v>
      </c>
      <c r="B1716" s="131">
        <v>379</v>
      </c>
      <c r="C1716" s="132">
        <v>5484</v>
      </c>
      <c r="D1716" s="133">
        <v>11722</v>
      </c>
      <c r="E1716" s="131">
        <v>108</v>
      </c>
      <c r="F1716" s="132">
        <v>1909</v>
      </c>
      <c r="G1716" s="133">
        <v>4367</v>
      </c>
      <c r="H1716" s="131">
        <v>270</v>
      </c>
      <c r="I1716" s="132">
        <v>3437</v>
      </c>
      <c r="J1716" s="133">
        <v>7134</v>
      </c>
      <c r="K1716" s="132"/>
      <c r="L1716" s="132"/>
      <c r="M1716" s="133"/>
      <c r="N1716" s="134"/>
    </row>
    <row r="1717" spans="1:14" s="120" customFormat="1" x14ac:dyDescent="0.3">
      <c r="A1717" s="141" t="s">
        <v>161</v>
      </c>
      <c r="B1717" s="135">
        <v>3.58</v>
      </c>
      <c r="C1717" s="136">
        <v>3.49</v>
      </c>
      <c r="D1717" s="137">
        <v>3.67</v>
      </c>
      <c r="E1717" s="135">
        <v>3.3</v>
      </c>
      <c r="F1717" s="136">
        <v>3.33</v>
      </c>
      <c r="G1717" s="137">
        <v>3.54</v>
      </c>
      <c r="H1717" s="135">
        <v>3.69</v>
      </c>
      <c r="I1717" s="136">
        <v>3.57</v>
      </c>
      <c r="J1717" s="137">
        <v>3.75</v>
      </c>
      <c r="K1717" s="136"/>
      <c r="L1717" s="136"/>
      <c r="M1717" s="137"/>
      <c r="N1717" s="309"/>
    </row>
    <row r="1718" spans="1:14" s="120" customFormat="1" x14ac:dyDescent="0.3">
      <c r="A1718" s="141" t="s">
        <v>35</v>
      </c>
      <c r="B1718" s="135">
        <v>1.58</v>
      </c>
      <c r="C1718" s="136">
        <v>1.75</v>
      </c>
      <c r="D1718" s="137">
        <v>1.69</v>
      </c>
      <c r="E1718" s="135">
        <v>1.57</v>
      </c>
      <c r="F1718" s="136">
        <v>1.77</v>
      </c>
      <c r="G1718" s="137">
        <v>1.73</v>
      </c>
      <c r="H1718" s="135">
        <v>1.57</v>
      </c>
      <c r="I1718" s="136">
        <v>1.74</v>
      </c>
      <c r="J1718" s="137">
        <v>1.66</v>
      </c>
      <c r="K1718" s="136"/>
      <c r="L1718" s="136"/>
      <c r="M1718" s="137"/>
      <c r="N1718" s="309"/>
    </row>
    <row r="1719" spans="1:14" s="120" customFormat="1" x14ac:dyDescent="0.3">
      <c r="A1719" s="141" t="s">
        <v>163</v>
      </c>
      <c r="B1719" s="135" t="s">
        <v>197</v>
      </c>
      <c r="C1719" s="136" t="s">
        <v>200</v>
      </c>
      <c r="D1719" s="137" t="s">
        <v>200</v>
      </c>
      <c r="E1719" s="135" t="s">
        <v>197</v>
      </c>
      <c r="F1719" s="136" t="s">
        <v>200</v>
      </c>
      <c r="G1719" s="137" t="s">
        <v>200</v>
      </c>
      <c r="H1719" s="135" t="s">
        <v>197</v>
      </c>
      <c r="I1719" s="136" t="s">
        <v>200</v>
      </c>
      <c r="J1719" s="137" t="s">
        <v>200</v>
      </c>
      <c r="K1719" s="136"/>
      <c r="L1719" s="136"/>
      <c r="M1719" s="137"/>
      <c r="N1719" s="309"/>
    </row>
    <row r="1720" spans="1:14" s="120" customFormat="1" x14ac:dyDescent="0.3">
      <c r="A1720" s="142" t="s">
        <v>36</v>
      </c>
      <c r="B1720" s="138" t="s">
        <v>197</v>
      </c>
      <c r="C1720" s="139">
        <v>5.1428571428571344E-2</v>
      </c>
      <c r="D1720" s="140">
        <v>-5.3254437869822403E-2</v>
      </c>
      <c r="E1720" s="138" t="s">
        <v>197</v>
      </c>
      <c r="F1720" s="139">
        <v>-1.694915254237302E-2</v>
      </c>
      <c r="G1720" s="140">
        <v>-0.13872832369942209</v>
      </c>
      <c r="H1720" s="138" t="s">
        <v>197</v>
      </c>
      <c r="I1720" s="139">
        <v>6.8965517241379379E-2</v>
      </c>
      <c r="J1720" s="140">
        <v>-3.6144578313253045E-2</v>
      </c>
      <c r="K1720" s="139"/>
      <c r="L1720" s="139"/>
      <c r="M1720" s="140"/>
      <c r="N1720" s="310"/>
    </row>
    <row r="1721" spans="1:14" s="120" customFormat="1" ht="26" x14ac:dyDescent="0.3">
      <c r="A1721" s="188" t="s">
        <v>654</v>
      </c>
      <c r="B1721" s="191">
        <v>6.0999999999999999E-2</v>
      </c>
      <c r="C1721" s="192">
        <v>7.1999999999999995E-2</v>
      </c>
      <c r="D1721" s="193">
        <v>6.0999999999999999E-2</v>
      </c>
      <c r="E1721" s="191">
        <v>7.3999999999999996E-2</v>
      </c>
      <c r="F1721" s="192">
        <v>5.6000000000000001E-2</v>
      </c>
      <c r="G1721" s="193">
        <v>0.04</v>
      </c>
      <c r="H1721" s="191">
        <v>5.6000000000000001E-2</v>
      </c>
      <c r="I1721" s="192">
        <v>7.5999999999999998E-2</v>
      </c>
      <c r="J1721" s="193">
        <v>7.0000000000000007E-2</v>
      </c>
      <c r="K1721" s="192"/>
      <c r="L1721" s="192"/>
      <c r="M1721" s="193"/>
      <c r="N1721" s="312"/>
    </row>
    <row r="1722" spans="1:14" s="120" customFormat="1" x14ac:dyDescent="0.3">
      <c r="A1722" s="189" t="s">
        <v>299</v>
      </c>
      <c r="B1722" s="191">
        <v>0.05</v>
      </c>
      <c r="C1722" s="192">
        <v>8.6999999999999994E-2</v>
      </c>
      <c r="D1722" s="193">
        <v>6.8000000000000005E-2</v>
      </c>
      <c r="E1722" s="191">
        <v>2.8000000000000001E-2</v>
      </c>
      <c r="F1722" s="192">
        <v>6.3E-2</v>
      </c>
      <c r="G1722" s="193">
        <v>4.7E-2</v>
      </c>
      <c r="H1722" s="191">
        <v>5.8999999999999997E-2</v>
      </c>
      <c r="I1722" s="192">
        <v>9.8000000000000004E-2</v>
      </c>
      <c r="J1722" s="193">
        <v>7.9000000000000001E-2</v>
      </c>
      <c r="K1722" s="192"/>
      <c r="L1722" s="192"/>
      <c r="M1722" s="193"/>
      <c r="N1722" s="312"/>
    </row>
    <row r="1723" spans="1:14" s="120" customFormat="1" x14ac:dyDescent="0.3">
      <c r="A1723" s="189" t="s">
        <v>298</v>
      </c>
      <c r="B1723" s="191">
        <v>0.113</v>
      </c>
      <c r="C1723" s="192">
        <v>0.14699999999999999</v>
      </c>
      <c r="D1723" s="193">
        <v>0.129</v>
      </c>
      <c r="E1723" s="191">
        <v>8.3000000000000004E-2</v>
      </c>
      <c r="F1723" s="192">
        <v>0.122</v>
      </c>
      <c r="G1723" s="193">
        <v>0.104</v>
      </c>
      <c r="H1723" s="191">
        <v>0.126</v>
      </c>
      <c r="I1723" s="192">
        <v>0.154</v>
      </c>
      <c r="J1723" s="193">
        <v>0.14099999999999999</v>
      </c>
      <c r="K1723" s="192"/>
      <c r="L1723" s="192"/>
      <c r="M1723" s="193"/>
      <c r="N1723" s="312"/>
    </row>
    <row r="1724" spans="1:14" s="120" customFormat="1" x14ac:dyDescent="0.3">
      <c r="A1724" s="189" t="s">
        <v>297</v>
      </c>
      <c r="B1724" s="191">
        <v>0.19500000000000001</v>
      </c>
      <c r="C1724" s="192">
        <v>0.20399999999999999</v>
      </c>
      <c r="D1724" s="193">
        <v>0.19900000000000001</v>
      </c>
      <c r="E1724" s="191">
        <v>0.16700000000000001</v>
      </c>
      <c r="F1724" s="192">
        <v>0.188</v>
      </c>
      <c r="G1724" s="193">
        <v>0.18099999999999999</v>
      </c>
      <c r="H1724" s="191">
        <v>0.20699999999999999</v>
      </c>
      <c r="I1724" s="192">
        <v>0.21299999999999999</v>
      </c>
      <c r="J1724" s="193">
        <v>0.21</v>
      </c>
      <c r="K1724" s="192"/>
      <c r="L1724" s="192"/>
      <c r="M1724" s="193"/>
      <c r="N1724" s="312"/>
    </row>
    <row r="1725" spans="1:14" s="120" customFormat="1" x14ac:dyDescent="0.3">
      <c r="A1725" s="189" t="s">
        <v>296</v>
      </c>
      <c r="B1725" s="191">
        <v>0.251</v>
      </c>
      <c r="C1725" s="192">
        <v>0.20899999999999999</v>
      </c>
      <c r="D1725" s="193">
        <v>0.22800000000000001</v>
      </c>
      <c r="E1725" s="191">
        <v>0.27800000000000002</v>
      </c>
      <c r="F1725" s="192">
        <v>0.22500000000000001</v>
      </c>
      <c r="G1725" s="193">
        <v>0.23599999999999999</v>
      </c>
      <c r="H1725" s="191">
        <v>0.24099999999999999</v>
      </c>
      <c r="I1725" s="192">
        <v>0.20599999999999999</v>
      </c>
      <c r="J1725" s="193">
        <v>0.22700000000000001</v>
      </c>
      <c r="K1725" s="192"/>
      <c r="L1725" s="192"/>
      <c r="M1725" s="193"/>
      <c r="N1725" s="312"/>
    </row>
    <row r="1726" spans="1:14" s="120" customFormat="1" x14ac:dyDescent="0.3">
      <c r="A1726" s="189" t="s">
        <v>295</v>
      </c>
      <c r="B1726" s="191">
        <v>0.16400000000000001</v>
      </c>
      <c r="C1726" s="192">
        <v>0.13800000000000001</v>
      </c>
      <c r="D1726" s="193">
        <v>0.153</v>
      </c>
      <c r="E1726" s="191">
        <v>0.157</v>
      </c>
      <c r="F1726" s="192">
        <v>0.16300000000000001</v>
      </c>
      <c r="G1726" s="193">
        <v>0.183</v>
      </c>
      <c r="H1726" s="191">
        <v>0.16300000000000001</v>
      </c>
      <c r="I1726" s="192">
        <v>0.126</v>
      </c>
      <c r="J1726" s="193">
        <v>0.13600000000000001</v>
      </c>
      <c r="K1726" s="192"/>
      <c r="L1726" s="192"/>
      <c r="M1726" s="193"/>
      <c r="N1726" s="312"/>
    </row>
    <row r="1727" spans="1:14" s="120" customFormat="1" x14ac:dyDescent="0.3">
      <c r="A1727" s="189" t="s">
        <v>294</v>
      </c>
      <c r="B1727" s="191">
        <v>9.5000000000000001E-2</v>
      </c>
      <c r="C1727" s="192">
        <v>7.4999999999999997E-2</v>
      </c>
      <c r="D1727" s="193">
        <v>8.3000000000000004E-2</v>
      </c>
      <c r="E1727" s="191">
        <v>0.13</v>
      </c>
      <c r="F1727" s="192">
        <v>9.6000000000000002E-2</v>
      </c>
      <c r="G1727" s="193">
        <v>0.104</v>
      </c>
      <c r="H1727" s="191">
        <v>8.1000000000000003E-2</v>
      </c>
      <c r="I1727" s="192">
        <v>6.6000000000000003E-2</v>
      </c>
      <c r="J1727" s="193">
        <v>7.1999999999999995E-2</v>
      </c>
      <c r="K1727" s="192"/>
      <c r="L1727" s="192"/>
      <c r="M1727" s="193"/>
      <c r="N1727" s="312"/>
    </row>
    <row r="1728" spans="1:14" s="120" customFormat="1" x14ac:dyDescent="0.3">
      <c r="A1728" s="189" t="s">
        <v>205</v>
      </c>
      <c r="B1728" s="191">
        <v>7.0999999999999994E-2</v>
      </c>
      <c r="C1728" s="192">
        <v>6.9000000000000006E-2</v>
      </c>
      <c r="D1728" s="193">
        <v>7.9000000000000001E-2</v>
      </c>
      <c r="E1728" s="191">
        <v>8.3000000000000004E-2</v>
      </c>
      <c r="F1728" s="192">
        <v>8.6999999999999994E-2</v>
      </c>
      <c r="G1728" s="193">
        <v>0.105</v>
      </c>
      <c r="H1728" s="191">
        <v>6.7000000000000004E-2</v>
      </c>
      <c r="I1728" s="192">
        <v>6.0999999999999999E-2</v>
      </c>
      <c r="J1728" s="193">
        <v>6.4000000000000001E-2</v>
      </c>
      <c r="K1728" s="192"/>
      <c r="L1728" s="192"/>
      <c r="M1728" s="193"/>
      <c r="N1728" s="312"/>
    </row>
    <row r="1729" spans="1:14" s="120" customFormat="1" x14ac:dyDescent="0.3">
      <c r="A1729" s="108" t="s">
        <v>194</v>
      </c>
      <c r="B1729" s="163">
        <v>379</v>
      </c>
      <c r="C1729" s="164">
        <v>5490</v>
      </c>
      <c r="D1729" s="165">
        <v>11730</v>
      </c>
      <c r="E1729" s="163">
        <v>108</v>
      </c>
      <c r="F1729" s="164">
        <v>1912</v>
      </c>
      <c r="G1729" s="165">
        <v>4372</v>
      </c>
      <c r="H1729" s="163">
        <v>270</v>
      </c>
      <c r="I1729" s="164">
        <v>3440</v>
      </c>
      <c r="J1729" s="165">
        <v>7137</v>
      </c>
      <c r="K1729" s="164"/>
      <c r="L1729" s="164"/>
      <c r="M1729" s="165"/>
      <c r="N1729" s="167"/>
    </row>
    <row r="1730" spans="1:14" s="120" customFormat="1" x14ac:dyDescent="0.3">
      <c r="A1730" s="109" t="s">
        <v>161</v>
      </c>
      <c r="B1730" s="155">
        <v>4.75</v>
      </c>
      <c r="C1730" s="156">
        <v>4.45</v>
      </c>
      <c r="D1730" s="157">
        <v>4.6500000000000004</v>
      </c>
      <c r="E1730" s="155">
        <v>4.95</v>
      </c>
      <c r="F1730" s="156">
        <v>4.7699999999999996</v>
      </c>
      <c r="G1730" s="157">
        <v>5.0199999999999996</v>
      </c>
      <c r="H1730" s="155">
        <v>4.67</v>
      </c>
      <c r="I1730" s="156">
        <v>4.32</v>
      </c>
      <c r="J1730" s="157">
        <v>4.46</v>
      </c>
      <c r="K1730" s="156"/>
      <c r="L1730" s="156"/>
      <c r="M1730" s="157"/>
      <c r="N1730" s="312"/>
    </row>
    <row r="1731" spans="1:14" s="120" customFormat="1" x14ac:dyDescent="0.3">
      <c r="A1731" s="109" t="s">
        <v>35</v>
      </c>
      <c r="B1731" s="155">
        <v>1.79</v>
      </c>
      <c r="C1731" s="156">
        <v>1.87</v>
      </c>
      <c r="D1731" s="157">
        <v>1.84</v>
      </c>
      <c r="E1731" s="155">
        <v>1.84</v>
      </c>
      <c r="F1731" s="156">
        <v>1.85</v>
      </c>
      <c r="G1731" s="157">
        <v>1.79</v>
      </c>
      <c r="H1731" s="155">
        <v>1.77</v>
      </c>
      <c r="I1731" s="156">
        <v>1.85</v>
      </c>
      <c r="J1731" s="157">
        <v>1.82</v>
      </c>
      <c r="K1731" s="156"/>
      <c r="L1731" s="156"/>
      <c r="M1731" s="157"/>
      <c r="N1731" s="312"/>
    </row>
    <row r="1732" spans="1:14" s="120" customFormat="1" x14ac:dyDescent="0.3">
      <c r="A1732" s="109" t="s">
        <v>163</v>
      </c>
      <c r="B1732" s="155" t="s">
        <v>197</v>
      </c>
      <c r="C1732" s="156" t="s">
        <v>188</v>
      </c>
      <c r="D1732" s="157" t="s">
        <v>200</v>
      </c>
      <c r="E1732" s="155" t="s">
        <v>197</v>
      </c>
      <c r="F1732" s="156" t="s">
        <v>200</v>
      </c>
      <c r="G1732" s="157" t="s">
        <v>200</v>
      </c>
      <c r="H1732" s="155" t="s">
        <v>197</v>
      </c>
      <c r="I1732" s="156" t="s">
        <v>188</v>
      </c>
      <c r="J1732" s="157" t="s">
        <v>200</v>
      </c>
      <c r="K1732" s="156"/>
      <c r="L1732" s="156"/>
      <c r="M1732" s="157"/>
      <c r="N1732" s="312"/>
    </row>
    <row r="1733" spans="1:14" s="120" customFormat="1" x14ac:dyDescent="0.3">
      <c r="A1733" s="110" t="s">
        <v>36</v>
      </c>
      <c r="B1733" s="143" t="s">
        <v>197</v>
      </c>
      <c r="C1733" s="144">
        <v>0.16042780748663091</v>
      </c>
      <c r="D1733" s="145">
        <v>5.4347826086956326E-2</v>
      </c>
      <c r="E1733" s="143" t="s">
        <v>197</v>
      </c>
      <c r="F1733" s="144">
        <v>9.7297297297297622E-2</v>
      </c>
      <c r="G1733" s="145">
        <v>-3.9106145251396308E-2</v>
      </c>
      <c r="H1733" s="143" t="s">
        <v>197</v>
      </c>
      <c r="I1733" s="144">
        <v>0.18918918918918898</v>
      </c>
      <c r="J1733" s="145">
        <v>0.11538461538461536</v>
      </c>
      <c r="K1733" s="144"/>
      <c r="L1733" s="144"/>
      <c r="M1733" s="145"/>
      <c r="N1733" s="221"/>
    </row>
    <row r="1734" spans="1:14" s="120" customFormat="1" ht="65" x14ac:dyDescent="0.3">
      <c r="A1734" s="190" t="s">
        <v>1151</v>
      </c>
      <c r="B1734" s="181">
        <v>0.40300000000000002</v>
      </c>
      <c r="C1734" s="182">
        <v>0.41499999999999998</v>
      </c>
      <c r="D1734" s="183">
        <v>0.40899999999999997</v>
      </c>
      <c r="E1734" s="181">
        <v>0.46300000000000002</v>
      </c>
      <c r="F1734" s="182">
        <v>0.47199999999999998</v>
      </c>
      <c r="G1734" s="183">
        <v>0.45600000000000002</v>
      </c>
      <c r="H1734" s="181">
        <v>0.377</v>
      </c>
      <c r="I1734" s="182">
        <v>0.38400000000000001</v>
      </c>
      <c r="J1734" s="183">
        <v>0.38100000000000001</v>
      </c>
      <c r="K1734" s="182"/>
      <c r="L1734" s="182"/>
      <c r="M1734" s="183"/>
      <c r="N1734" s="309"/>
    </row>
    <row r="1735" spans="1:14" s="120" customFormat="1" x14ac:dyDescent="0.3">
      <c r="A1735" s="184" t="s">
        <v>299</v>
      </c>
      <c r="B1735" s="181">
        <v>3.2000000000000001E-2</v>
      </c>
      <c r="C1735" s="182">
        <v>3.1E-2</v>
      </c>
      <c r="D1735" s="183">
        <v>3.3000000000000002E-2</v>
      </c>
      <c r="E1735" s="181">
        <v>4.5999999999999999E-2</v>
      </c>
      <c r="F1735" s="182">
        <v>3.9E-2</v>
      </c>
      <c r="G1735" s="183">
        <v>0.04</v>
      </c>
      <c r="H1735" s="181">
        <v>2.5999999999999999E-2</v>
      </c>
      <c r="I1735" s="182">
        <v>2.5999999999999999E-2</v>
      </c>
      <c r="J1735" s="183">
        <v>2.9000000000000001E-2</v>
      </c>
      <c r="K1735" s="182"/>
      <c r="L1735" s="182"/>
      <c r="M1735" s="183"/>
      <c r="N1735" s="309"/>
    </row>
    <row r="1736" spans="1:14" s="120" customFormat="1" x14ac:dyDescent="0.3">
      <c r="A1736" s="184" t="s">
        <v>298</v>
      </c>
      <c r="B1736" s="181">
        <v>5.8000000000000003E-2</v>
      </c>
      <c r="C1736" s="182">
        <v>0.05</v>
      </c>
      <c r="D1736" s="183">
        <v>5.7000000000000002E-2</v>
      </c>
      <c r="E1736" s="181">
        <v>3.6999999999999998E-2</v>
      </c>
      <c r="F1736" s="182">
        <v>4.5999999999999999E-2</v>
      </c>
      <c r="G1736" s="183">
        <v>5.7000000000000002E-2</v>
      </c>
      <c r="H1736" s="181">
        <v>6.7000000000000004E-2</v>
      </c>
      <c r="I1736" s="182">
        <v>5.1999999999999998E-2</v>
      </c>
      <c r="J1736" s="183">
        <v>5.7000000000000002E-2</v>
      </c>
      <c r="K1736" s="182"/>
      <c r="L1736" s="182"/>
      <c r="M1736" s="183"/>
      <c r="N1736" s="309"/>
    </row>
    <row r="1737" spans="1:14" s="120" customFormat="1" x14ac:dyDescent="0.3">
      <c r="A1737" s="184" t="s">
        <v>297</v>
      </c>
      <c r="B1737" s="181">
        <v>9.5000000000000001E-2</v>
      </c>
      <c r="C1737" s="182">
        <v>8.2000000000000003E-2</v>
      </c>
      <c r="D1737" s="183">
        <v>8.5999999999999993E-2</v>
      </c>
      <c r="E1737" s="181">
        <v>8.3000000000000004E-2</v>
      </c>
      <c r="F1737" s="182">
        <v>8.2000000000000003E-2</v>
      </c>
      <c r="G1737" s="183">
        <v>8.4000000000000005E-2</v>
      </c>
      <c r="H1737" s="181">
        <v>0.10100000000000001</v>
      </c>
      <c r="I1737" s="182">
        <v>8.2000000000000003E-2</v>
      </c>
      <c r="J1737" s="183">
        <v>8.6999999999999994E-2</v>
      </c>
      <c r="K1737" s="182"/>
      <c r="L1737" s="182"/>
      <c r="M1737" s="183"/>
      <c r="N1737" s="309"/>
    </row>
    <row r="1738" spans="1:14" s="120" customFormat="1" x14ac:dyDescent="0.3">
      <c r="A1738" s="184" t="s">
        <v>296</v>
      </c>
      <c r="B1738" s="181">
        <v>0.13300000000000001</v>
      </c>
      <c r="C1738" s="182">
        <v>0.11799999999999999</v>
      </c>
      <c r="D1738" s="183">
        <v>0.11799999999999999</v>
      </c>
      <c r="E1738" s="181">
        <v>9.2999999999999999E-2</v>
      </c>
      <c r="F1738" s="182">
        <v>0.112</v>
      </c>
      <c r="G1738" s="183">
        <v>0.11</v>
      </c>
      <c r="H1738" s="181">
        <v>0.14899999999999999</v>
      </c>
      <c r="I1738" s="182">
        <v>0.125</v>
      </c>
      <c r="J1738" s="183">
        <v>0.124</v>
      </c>
      <c r="K1738" s="182"/>
      <c r="L1738" s="182"/>
      <c r="M1738" s="183"/>
      <c r="N1738" s="309"/>
    </row>
    <row r="1739" spans="1:14" s="120" customFormat="1" x14ac:dyDescent="0.3">
      <c r="A1739" s="184" t="s">
        <v>295</v>
      </c>
      <c r="B1739" s="181">
        <v>0.109</v>
      </c>
      <c r="C1739" s="182">
        <v>0.1</v>
      </c>
      <c r="D1739" s="183">
        <v>0.104</v>
      </c>
      <c r="E1739" s="181">
        <v>9.2999999999999999E-2</v>
      </c>
      <c r="F1739" s="182">
        <v>8.6999999999999994E-2</v>
      </c>
      <c r="G1739" s="183">
        <v>8.7999999999999995E-2</v>
      </c>
      <c r="H1739" s="181">
        <v>0.11600000000000001</v>
      </c>
      <c r="I1739" s="182">
        <v>0.106</v>
      </c>
      <c r="J1739" s="183">
        <v>0.113</v>
      </c>
      <c r="K1739" s="182"/>
      <c r="L1739" s="182"/>
      <c r="M1739" s="183"/>
      <c r="N1739" s="309"/>
    </row>
    <row r="1740" spans="1:14" s="120" customFormat="1" x14ac:dyDescent="0.3">
      <c r="A1740" s="184" t="s">
        <v>294</v>
      </c>
      <c r="B1740" s="181">
        <v>7.3999999999999996E-2</v>
      </c>
      <c r="C1740" s="182">
        <v>9.9000000000000005E-2</v>
      </c>
      <c r="D1740" s="183">
        <v>9.4E-2</v>
      </c>
      <c r="E1740" s="181">
        <v>7.3999999999999996E-2</v>
      </c>
      <c r="F1740" s="182">
        <v>0.08</v>
      </c>
      <c r="G1740" s="183">
        <v>7.3999999999999996E-2</v>
      </c>
      <c r="H1740" s="181">
        <v>7.4999999999999997E-2</v>
      </c>
      <c r="I1740" s="182">
        <v>0.11</v>
      </c>
      <c r="J1740" s="183">
        <v>0.105</v>
      </c>
      <c r="K1740" s="182"/>
      <c r="L1740" s="182"/>
      <c r="M1740" s="183"/>
      <c r="N1740" s="309"/>
    </row>
    <row r="1741" spans="1:14" s="120" customFormat="1" x14ac:dyDescent="0.3">
      <c r="A1741" s="184" t="s">
        <v>205</v>
      </c>
      <c r="B1741" s="181">
        <v>9.5000000000000001E-2</v>
      </c>
      <c r="C1741" s="182">
        <v>0.105</v>
      </c>
      <c r="D1741" s="183">
        <v>9.9000000000000005E-2</v>
      </c>
      <c r="E1741" s="181">
        <v>0.111</v>
      </c>
      <c r="F1741" s="182">
        <v>8.3000000000000004E-2</v>
      </c>
      <c r="G1741" s="183">
        <v>0.09</v>
      </c>
      <c r="H1741" s="181">
        <v>0.09</v>
      </c>
      <c r="I1741" s="182">
        <v>0.11600000000000001</v>
      </c>
      <c r="J1741" s="183">
        <v>0.104</v>
      </c>
      <c r="K1741" s="182"/>
      <c r="L1741" s="182"/>
      <c r="M1741" s="183"/>
      <c r="N1741" s="309"/>
    </row>
    <row r="1742" spans="1:14" s="120" customFormat="1" x14ac:dyDescent="0.3">
      <c r="A1742" s="130" t="s">
        <v>194</v>
      </c>
      <c r="B1742" s="131">
        <v>377</v>
      </c>
      <c r="C1742" s="132">
        <v>5483</v>
      </c>
      <c r="D1742" s="133">
        <v>11719</v>
      </c>
      <c r="E1742" s="131">
        <v>108</v>
      </c>
      <c r="F1742" s="132">
        <v>1909</v>
      </c>
      <c r="G1742" s="133">
        <v>4368</v>
      </c>
      <c r="H1742" s="131">
        <v>268</v>
      </c>
      <c r="I1742" s="132">
        <v>3436</v>
      </c>
      <c r="J1742" s="133">
        <v>7130</v>
      </c>
      <c r="K1742" s="132"/>
      <c r="L1742" s="132"/>
      <c r="M1742" s="133"/>
      <c r="N1742" s="134"/>
    </row>
    <row r="1743" spans="1:14" s="120" customFormat="1" x14ac:dyDescent="0.3">
      <c r="A1743" s="141" t="s">
        <v>161</v>
      </c>
      <c r="B1743" s="135">
        <v>3.62</v>
      </c>
      <c r="C1743" s="136">
        <v>3.68</v>
      </c>
      <c r="D1743" s="137">
        <v>3.66</v>
      </c>
      <c r="E1743" s="135">
        <v>3.43</v>
      </c>
      <c r="F1743" s="136">
        <v>3.32</v>
      </c>
      <c r="G1743" s="137">
        <v>3.36</v>
      </c>
      <c r="H1743" s="135">
        <v>3.71</v>
      </c>
      <c r="I1743" s="136">
        <v>3.87</v>
      </c>
      <c r="J1743" s="137">
        <v>3.82</v>
      </c>
      <c r="K1743" s="136"/>
      <c r="L1743" s="136"/>
      <c r="M1743" s="137"/>
      <c r="N1743" s="309"/>
    </row>
    <row r="1744" spans="1:14" s="120" customFormat="1" x14ac:dyDescent="0.3">
      <c r="A1744" s="141" t="s">
        <v>35</v>
      </c>
      <c r="B1744" s="135">
        <v>2.54</v>
      </c>
      <c r="C1744" s="136">
        <v>2.63</v>
      </c>
      <c r="D1744" s="137">
        <v>2.59</v>
      </c>
      <c r="E1744" s="135">
        <v>2.65</v>
      </c>
      <c r="F1744" s="136">
        <v>2.5499999999999998</v>
      </c>
      <c r="G1744" s="137">
        <v>2.5499999999999998</v>
      </c>
      <c r="H1744" s="135">
        <v>2.4900000000000002</v>
      </c>
      <c r="I1744" s="136">
        <v>2.64</v>
      </c>
      <c r="J1744" s="137">
        <v>2.6</v>
      </c>
      <c r="K1744" s="136"/>
      <c r="L1744" s="136"/>
      <c r="M1744" s="137"/>
      <c r="N1744" s="309"/>
    </row>
    <row r="1745" spans="1:14" s="120" customFormat="1" x14ac:dyDescent="0.3">
      <c r="A1745" s="141" t="s">
        <v>163</v>
      </c>
      <c r="B1745" s="135" t="s">
        <v>197</v>
      </c>
      <c r="C1745" s="136" t="s">
        <v>200</v>
      </c>
      <c r="D1745" s="137" t="s">
        <v>200</v>
      </c>
      <c r="E1745" s="135" t="s">
        <v>197</v>
      </c>
      <c r="F1745" s="136" t="s">
        <v>200</v>
      </c>
      <c r="G1745" s="137" t="s">
        <v>200</v>
      </c>
      <c r="H1745" s="135" t="s">
        <v>197</v>
      </c>
      <c r="I1745" s="136" t="s">
        <v>200</v>
      </c>
      <c r="J1745" s="137" t="s">
        <v>200</v>
      </c>
      <c r="K1745" s="136"/>
      <c r="L1745" s="136"/>
      <c r="M1745" s="137"/>
      <c r="N1745" s="309"/>
    </row>
    <row r="1746" spans="1:14" s="120" customFormat="1" x14ac:dyDescent="0.3">
      <c r="A1746" s="142" t="s">
        <v>36</v>
      </c>
      <c r="B1746" s="138" t="s">
        <v>197</v>
      </c>
      <c r="C1746" s="139">
        <v>-2.2813688212927778E-2</v>
      </c>
      <c r="D1746" s="140">
        <v>-1.5444015444015458E-2</v>
      </c>
      <c r="E1746" s="138" t="s">
        <v>197</v>
      </c>
      <c r="F1746" s="139">
        <v>4.3137254901960916E-2</v>
      </c>
      <c r="G1746" s="140">
        <v>2.7450980392156977E-2</v>
      </c>
      <c r="H1746" s="138" t="s">
        <v>197</v>
      </c>
      <c r="I1746" s="139">
        <v>-6.0606060606060656E-2</v>
      </c>
      <c r="J1746" s="140">
        <v>-4.2307692307692261E-2</v>
      </c>
      <c r="K1746" s="139"/>
      <c r="L1746" s="139"/>
      <c r="M1746" s="140"/>
      <c r="N1746" s="310"/>
    </row>
    <row r="1747" spans="1:14" s="120" customFormat="1" ht="26" x14ac:dyDescent="0.3">
      <c r="A1747" s="190" t="s">
        <v>656</v>
      </c>
      <c r="B1747" s="181">
        <v>0.19500000000000001</v>
      </c>
      <c r="C1747" s="182">
        <v>0.14899999999999999</v>
      </c>
      <c r="D1747" s="183">
        <v>0.16200000000000001</v>
      </c>
      <c r="E1747" s="181">
        <v>0.185</v>
      </c>
      <c r="F1747" s="182">
        <v>0.17199999999999999</v>
      </c>
      <c r="G1747" s="183">
        <v>0.183</v>
      </c>
      <c r="H1747" s="181">
        <v>0.19600000000000001</v>
      </c>
      <c r="I1747" s="182">
        <v>0.13900000000000001</v>
      </c>
      <c r="J1747" s="183">
        <v>0.15</v>
      </c>
      <c r="K1747" s="182"/>
      <c r="L1747" s="182"/>
      <c r="M1747" s="183"/>
      <c r="N1747" s="309"/>
    </row>
    <row r="1748" spans="1:14" s="120" customFormat="1" x14ac:dyDescent="0.3">
      <c r="A1748" s="184" t="s">
        <v>299</v>
      </c>
      <c r="B1748" s="181">
        <v>0.16600000000000001</v>
      </c>
      <c r="C1748" s="182">
        <v>0.14000000000000001</v>
      </c>
      <c r="D1748" s="183">
        <v>0.14099999999999999</v>
      </c>
      <c r="E1748" s="181">
        <v>0.16700000000000001</v>
      </c>
      <c r="F1748" s="182">
        <v>0.14799999999999999</v>
      </c>
      <c r="G1748" s="183">
        <v>0.14499999999999999</v>
      </c>
      <c r="H1748" s="181">
        <v>0.16700000000000001</v>
      </c>
      <c r="I1748" s="182">
        <v>0.13500000000000001</v>
      </c>
      <c r="J1748" s="183">
        <v>0.13900000000000001</v>
      </c>
      <c r="K1748" s="182"/>
      <c r="L1748" s="182"/>
      <c r="M1748" s="183"/>
      <c r="N1748" s="309"/>
    </row>
    <row r="1749" spans="1:14" s="120" customFormat="1" x14ac:dyDescent="0.3">
      <c r="A1749" s="184" t="s">
        <v>298</v>
      </c>
      <c r="B1749" s="181">
        <v>0.27700000000000002</v>
      </c>
      <c r="C1749" s="182">
        <v>0.29599999999999999</v>
      </c>
      <c r="D1749" s="183">
        <v>0.3</v>
      </c>
      <c r="E1749" s="181">
        <v>0.27800000000000002</v>
      </c>
      <c r="F1749" s="182">
        <v>0.30499999999999999</v>
      </c>
      <c r="G1749" s="183">
        <v>0.30399999999999999</v>
      </c>
      <c r="H1749" s="181">
        <v>0.27800000000000002</v>
      </c>
      <c r="I1749" s="182">
        <v>0.29099999999999998</v>
      </c>
      <c r="J1749" s="183">
        <v>0.29899999999999999</v>
      </c>
      <c r="K1749" s="182"/>
      <c r="L1749" s="182"/>
      <c r="M1749" s="183"/>
      <c r="N1749" s="309"/>
    </row>
    <row r="1750" spans="1:14" s="120" customFormat="1" x14ac:dyDescent="0.3">
      <c r="A1750" s="184" t="s">
        <v>297</v>
      </c>
      <c r="B1750" s="181">
        <v>0.224</v>
      </c>
      <c r="C1750" s="182">
        <v>0.248</v>
      </c>
      <c r="D1750" s="183">
        <v>0.23699999999999999</v>
      </c>
      <c r="E1750" s="181">
        <v>0.24099999999999999</v>
      </c>
      <c r="F1750" s="182">
        <v>0.23300000000000001</v>
      </c>
      <c r="G1750" s="183">
        <v>0.23100000000000001</v>
      </c>
      <c r="H1750" s="181">
        <v>0.219</v>
      </c>
      <c r="I1750" s="182">
        <v>0.25700000000000001</v>
      </c>
      <c r="J1750" s="183">
        <v>0.24</v>
      </c>
      <c r="K1750" s="182"/>
      <c r="L1750" s="182"/>
      <c r="M1750" s="183"/>
      <c r="N1750" s="309"/>
    </row>
    <row r="1751" spans="1:14" s="120" customFormat="1" x14ac:dyDescent="0.3">
      <c r="A1751" s="184" t="s">
        <v>296</v>
      </c>
      <c r="B1751" s="181">
        <v>7.9000000000000001E-2</v>
      </c>
      <c r="C1751" s="182">
        <v>9.7000000000000003E-2</v>
      </c>
      <c r="D1751" s="183">
        <v>9.4E-2</v>
      </c>
      <c r="E1751" s="181">
        <v>6.5000000000000002E-2</v>
      </c>
      <c r="F1751" s="182">
        <v>9.2999999999999999E-2</v>
      </c>
      <c r="G1751" s="183">
        <v>8.5000000000000006E-2</v>
      </c>
      <c r="H1751" s="181">
        <v>8.5000000000000006E-2</v>
      </c>
      <c r="I1751" s="182">
        <v>9.8000000000000004E-2</v>
      </c>
      <c r="J1751" s="183">
        <v>9.9000000000000005E-2</v>
      </c>
      <c r="K1751" s="182"/>
      <c r="L1751" s="182"/>
      <c r="M1751" s="183"/>
      <c r="N1751" s="309"/>
    </row>
    <row r="1752" spans="1:14" s="120" customFormat="1" x14ac:dyDescent="0.3">
      <c r="A1752" s="184" t="s">
        <v>295</v>
      </c>
      <c r="B1752" s="181">
        <v>2.4E-2</v>
      </c>
      <c r="C1752" s="182">
        <v>3.3000000000000002E-2</v>
      </c>
      <c r="D1752" s="183">
        <v>3.1E-2</v>
      </c>
      <c r="E1752" s="181">
        <v>2.8000000000000001E-2</v>
      </c>
      <c r="F1752" s="182">
        <v>2.5000000000000001E-2</v>
      </c>
      <c r="G1752" s="183">
        <v>2.8000000000000001E-2</v>
      </c>
      <c r="H1752" s="181">
        <v>2.1999999999999999E-2</v>
      </c>
      <c r="I1752" s="182">
        <v>3.6999999999999998E-2</v>
      </c>
      <c r="J1752" s="183">
        <v>3.3000000000000002E-2</v>
      </c>
      <c r="K1752" s="182"/>
      <c r="L1752" s="182"/>
      <c r="M1752" s="183"/>
      <c r="N1752" s="309"/>
    </row>
    <row r="1753" spans="1:14" x14ac:dyDescent="0.3">
      <c r="A1753" s="184" t="s">
        <v>294</v>
      </c>
      <c r="B1753" s="181">
        <v>1.6E-2</v>
      </c>
      <c r="C1753" s="182">
        <v>1.6E-2</v>
      </c>
      <c r="D1753" s="183">
        <v>1.6E-2</v>
      </c>
      <c r="E1753" s="181">
        <v>2.8000000000000001E-2</v>
      </c>
      <c r="F1753" s="182">
        <v>8.9999999999999993E-3</v>
      </c>
      <c r="G1753" s="183">
        <v>1.0999999999999999E-2</v>
      </c>
      <c r="H1753" s="181">
        <v>1.0999999999999999E-2</v>
      </c>
      <c r="I1753" s="182">
        <v>1.9E-2</v>
      </c>
      <c r="J1753" s="183">
        <v>1.7999999999999999E-2</v>
      </c>
      <c r="K1753" s="182"/>
      <c r="L1753" s="182"/>
      <c r="M1753" s="183"/>
      <c r="N1753" s="309"/>
    </row>
    <row r="1754" spans="1:14" x14ac:dyDescent="0.3">
      <c r="A1754" s="184" t="s">
        <v>205</v>
      </c>
      <c r="B1754" s="181">
        <v>1.7999999999999999E-2</v>
      </c>
      <c r="C1754" s="182">
        <v>2.1000000000000001E-2</v>
      </c>
      <c r="D1754" s="183">
        <v>1.9E-2</v>
      </c>
      <c r="E1754" s="181">
        <v>8.9999999999999993E-3</v>
      </c>
      <c r="F1754" s="182">
        <v>1.4999999999999999E-2</v>
      </c>
      <c r="G1754" s="183">
        <v>1.2999999999999999E-2</v>
      </c>
      <c r="H1754" s="181">
        <v>2.1999999999999999E-2</v>
      </c>
      <c r="I1754" s="182">
        <v>2.4E-2</v>
      </c>
      <c r="J1754" s="183">
        <v>2.1999999999999999E-2</v>
      </c>
      <c r="K1754" s="182"/>
      <c r="L1754" s="182"/>
      <c r="M1754" s="183"/>
      <c r="N1754" s="309"/>
    </row>
    <row r="1755" spans="1:14" x14ac:dyDescent="0.3">
      <c r="A1755" s="130" t="s">
        <v>194</v>
      </c>
      <c r="B1755" s="131">
        <v>379</v>
      </c>
      <c r="C1755" s="132">
        <v>5490</v>
      </c>
      <c r="D1755" s="133">
        <v>11728</v>
      </c>
      <c r="E1755" s="131">
        <v>108</v>
      </c>
      <c r="F1755" s="132">
        <v>1911</v>
      </c>
      <c r="G1755" s="133">
        <v>4372</v>
      </c>
      <c r="H1755" s="131">
        <v>270</v>
      </c>
      <c r="I1755" s="132">
        <v>3441</v>
      </c>
      <c r="J1755" s="133">
        <v>7135</v>
      </c>
      <c r="K1755" s="132"/>
      <c r="L1755" s="132"/>
      <c r="M1755" s="133"/>
      <c r="N1755" s="134"/>
    </row>
    <row r="1756" spans="1:14" x14ac:dyDescent="0.3">
      <c r="A1756" s="141" t="s">
        <v>161</v>
      </c>
      <c r="B1756" s="135">
        <v>3.05</v>
      </c>
      <c r="C1756" s="136">
        <v>3.27</v>
      </c>
      <c r="D1756" s="137">
        <v>3.21</v>
      </c>
      <c r="E1756" s="135">
        <v>3.07</v>
      </c>
      <c r="F1756" s="136">
        <v>3.11</v>
      </c>
      <c r="G1756" s="137">
        <v>3.08</v>
      </c>
      <c r="H1756" s="135">
        <v>3.05</v>
      </c>
      <c r="I1756" s="136">
        <v>3.35</v>
      </c>
      <c r="J1756" s="137">
        <v>3.28</v>
      </c>
      <c r="K1756" s="136"/>
      <c r="L1756" s="136"/>
      <c r="M1756" s="137"/>
      <c r="N1756" s="309"/>
    </row>
    <row r="1757" spans="1:14" x14ac:dyDescent="0.3">
      <c r="A1757" s="141" t="s">
        <v>35</v>
      </c>
      <c r="B1757" s="135">
        <v>1.56</v>
      </c>
      <c r="C1757" s="136">
        <v>1.54</v>
      </c>
      <c r="D1757" s="137">
        <v>1.54</v>
      </c>
      <c r="E1757" s="135">
        <v>1.53</v>
      </c>
      <c r="F1757" s="136">
        <v>1.47</v>
      </c>
      <c r="G1757" s="137">
        <v>1.48</v>
      </c>
      <c r="H1757" s="135">
        <v>1.57</v>
      </c>
      <c r="I1757" s="136">
        <v>1.57</v>
      </c>
      <c r="J1757" s="137">
        <v>1.56</v>
      </c>
      <c r="K1757" s="136"/>
      <c r="L1757" s="136"/>
      <c r="M1757" s="137"/>
      <c r="N1757" s="309"/>
    </row>
    <row r="1758" spans="1:14" x14ac:dyDescent="0.3">
      <c r="A1758" s="141" t="s">
        <v>163</v>
      </c>
      <c r="B1758" s="135" t="s">
        <v>197</v>
      </c>
      <c r="C1758" s="136" t="s">
        <v>188</v>
      </c>
      <c r="D1758" s="137" t="s">
        <v>198</v>
      </c>
      <c r="E1758" s="135" t="s">
        <v>197</v>
      </c>
      <c r="F1758" s="136" t="s">
        <v>200</v>
      </c>
      <c r="G1758" s="137" t="s">
        <v>200</v>
      </c>
      <c r="H1758" s="135" t="s">
        <v>197</v>
      </c>
      <c r="I1758" s="136" t="s">
        <v>188</v>
      </c>
      <c r="J1758" s="137" t="s">
        <v>198</v>
      </c>
      <c r="K1758" s="136"/>
      <c r="L1758" s="136"/>
      <c r="M1758" s="137"/>
      <c r="N1758" s="309"/>
    </row>
    <row r="1759" spans="1:14" x14ac:dyDescent="0.3">
      <c r="A1759" s="142" t="s">
        <v>36</v>
      </c>
      <c r="B1759" s="138" t="s">
        <v>197</v>
      </c>
      <c r="C1759" s="139">
        <v>-0.14285714285714299</v>
      </c>
      <c r="D1759" s="140">
        <v>-0.10389610389610399</v>
      </c>
      <c r="E1759" s="138" t="s">
        <v>197</v>
      </c>
      <c r="F1759" s="139">
        <v>-2.721088435374152E-2</v>
      </c>
      <c r="G1759" s="140">
        <v>-6.7567567567569133E-3</v>
      </c>
      <c r="H1759" s="138" t="s">
        <v>197</v>
      </c>
      <c r="I1759" s="139">
        <v>-0.19108280254777085</v>
      </c>
      <c r="J1759" s="140">
        <v>-0.14743589743589741</v>
      </c>
      <c r="K1759" s="139"/>
      <c r="L1759" s="139"/>
      <c r="M1759" s="140"/>
      <c r="N1759" s="310"/>
    </row>
    <row r="1760" spans="1:14" ht="26" x14ac:dyDescent="0.3">
      <c r="A1760" s="200" t="s">
        <v>113</v>
      </c>
      <c r="B1760" s="191">
        <v>0.98199999999999998</v>
      </c>
      <c r="C1760" s="192">
        <v>0.99199999999999999</v>
      </c>
      <c r="D1760" s="193">
        <v>0.99</v>
      </c>
      <c r="E1760" s="191">
        <v>0.96299999999999997</v>
      </c>
      <c r="F1760" s="192">
        <v>0.98599999999999999</v>
      </c>
      <c r="G1760" s="193">
        <v>0.98399999999999999</v>
      </c>
      <c r="H1760" s="191">
        <v>0.98899999999999999</v>
      </c>
      <c r="I1760" s="192">
        <v>0.995</v>
      </c>
      <c r="J1760" s="193">
        <v>0.99299999999999999</v>
      </c>
      <c r="K1760" s="192"/>
      <c r="L1760" s="192"/>
      <c r="M1760" s="193"/>
      <c r="N1760" s="312"/>
    </row>
    <row r="1761" spans="1:14" x14ac:dyDescent="0.3">
      <c r="A1761" s="189" t="s">
        <v>24</v>
      </c>
      <c r="B1761" s="191">
        <v>0.01</v>
      </c>
      <c r="C1761" s="192">
        <v>5.0000000000000001E-3</v>
      </c>
      <c r="D1761" s="193">
        <v>8.0000000000000002E-3</v>
      </c>
      <c r="E1761" s="191">
        <v>1.9E-2</v>
      </c>
      <c r="F1761" s="192">
        <v>7.0000000000000001E-3</v>
      </c>
      <c r="G1761" s="193">
        <v>1.2999999999999999E-2</v>
      </c>
      <c r="H1761" s="191">
        <v>7.0000000000000001E-3</v>
      </c>
      <c r="I1761" s="192">
        <v>3.0000000000000001E-3</v>
      </c>
      <c r="J1761" s="193">
        <v>5.0000000000000001E-3</v>
      </c>
      <c r="K1761" s="192"/>
      <c r="L1761" s="192"/>
      <c r="M1761" s="193"/>
      <c r="N1761" s="312"/>
    </row>
    <row r="1762" spans="1:14" x14ac:dyDescent="0.3">
      <c r="A1762" s="189" t="s">
        <v>604</v>
      </c>
      <c r="B1762" s="191">
        <v>3.0000000000000001E-3</v>
      </c>
      <c r="C1762" s="192">
        <v>1E-3</v>
      </c>
      <c r="D1762" s="193">
        <v>1E-3</v>
      </c>
      <c r="E1762" s="191">
        <v>8.9999999999999993E-3</v>
      </c>
      <c r="F1762" s="192">
        <v>1E-3</v>
      </c>
      <c r="G1762" s="193">
        <v>1E-3</v>
      </c>
      <c r="H1762" s="191">
        <v>0</v>
      </c>
      <c r="I1762" s="192">
        <v>0</v>
      </c>
      <c r="J1762" s="193">
        <v>0</v>
      </c>
      <c r="K1762" s="192"/>
      <c r="L1762" s="192"/>
      <c r="M1762" s="193"/>
      <c r="N1762" s="312"/>
    </row>
    <row r="1763" spans="1:14" x14ac:dyDescent="0.3">
      <c r="A1763" s="189" t="s">
        <v>605</v>
      </c>
      <c r="B1763" s="191">
        <v>0</v>
      </c>
      <c r="C1763" s="192">
        <v>1E-3</v>
      </c>
      <c r="D1763" s="193">
        <v>0</v>
      </c>
      <c r="E1763" s="191">
        <v>0</v>
      </c>
      <c r="F1763" s="192">
        <v>1E-3</v>
      </c>
      <c r="G1763" s="193">
        <v>0</v>
      </c>
      <c r="H1763" s="191">
        <v>0</v>
      </c>
      <c r="I1763" s="192">
        <v>1E-3</v>
      </c>
      <c r="J1763" s="193">
        <v>1E-3</v>
      </c>
      <c r="K1763" s="192"/>
      <c r="L1763" s="192"/>
      <c r="M1763" s="193"/>
      <c r="N1763" s="312"/>
    </row>
    <row r="1764" spans="1:14" ht="25.5" customHeight="1" x14ac:dyDescent="0.3">
      <c r="A1764" s="189" t="s">
        <v>1240</v>
      </c>
      <c r="B1764" s="191">
        <v>5.0000000000000001E-3</v>
      </c>
      <c r="C1764" s="192">
        <v>3.0000000000000001E-3</v>
      </c>
      <c r="D1764" s="193">
        <v>2E-3</v>
      </c>
      <c r="E1764" s="191">
        <v>8.9999999999999993E-3</v>
      </c>
      <c r="F1764" s="192">
        <v>5.0000000000000001E-3</v>
      </c>
      <c r="G1764" s="193">
        <v>3.0000000000000001E-3</v>
      </c>
      <c r="H1764" s="191">
        <v>4.0000000000000001E-3</v>
      </c>
      <c r="I1764" s="192">
        <v>1E-3</v>
      </c>
      <c r="J1764" s="193">
        <v>1E-3</v>
      </c>
      <c r="K1764" s="192"/>
      <c r="L1764" s="192"/>
      <c r="M1764" s="193"/>
      <c r="N1764" s="312"/>
    </row>
    <row r="1765" spans="1:14" x14ac:dyDescent="0.3">
      <c r="A1765" s="126" t="s">
        <v>194</v>
      </c>
      <c r="B1765" s="127">
        <v>381</v>
      </c>
      <c r="C1765" s="128">
        <v>5500</v>
      </c>
      <c r="D1765" s="129">
        <v>11763</v>
      </c>
      <c r="E1765" s="127">
        <v>108</v>
      </c>
      <c r="F1765" s="128">
        <v>1917</v>
      </c>
      <c r="G1765" s="129">
        <v>4389</v>
      </c>
      <c r="H1765" s="127">
        <v>272</v>
      </c>
      <c r="I1765" s="128">
        <v>3445</v>
      </c>
      <c r="J1765" s="129">
        <v>7153</v>
      </c>
      <c r="K1765" s="128"/>
      <c r="L1765" s="128"/>
      <c r="M1765" s="129"/>
      <c r="N1765" s="118"/>
    </row>
    <row r="1766" spans="1:14" ht="39" x14ac:dyDescent="0.3">
      <c r="A1766" s="119" t="s">
        <v>758</v>
      </c>
      <c r="B1766" s="191">
        <v>0</v>
      </c>
      <c r="C1766" s="192">
        <v>4.0000000000000001E-3</v>
      </c>
      <c r="D1766" s="193">
        <v>3.0000000000000001E-3</v>
      </c>
      <c r="E1766" s="191">
        <v>0</v>
      </c>
      <c r="F1766" s="192">
        <v>5.0000000000000001E-3</v>
      </c>
      <c r="G1766" s="193">
        <v>3.0000000000000001E-3</v>
      </c>
      <c r="H1766" s="191">
        <v>0</v>
      </c>
      <c r="I1766" s="192">
        <v>3.0000000000000001E-3</v>
      </c>
      <c r="J1766" s="193">
        <v>2E-3</v>
      </c>
      <c r="K1766" s="192"/>
      <c r="L1766" s="192"/>
      <c r="M1766" s="193"/>
      <c r="N1766" s="311"/>
    </row>
    <row r="1767" spans="1:14" x14ac:dyDescent="0.3">
      <c r="A1767" s="189" t="s">
        <v>759</v>
      </c>
      <c r="B1767" s="191">
        <v>5.0000000000000001E-3</v>
      </c>
      <c r="C1767" s="192">
        <v>2.7E-2</v>
      </c>
      <c r="D1767" s="193">
        <v>2.1000000000000001E-2</v>
      </c>
      <c r="E1767" s="191">
        <v>8.9999999999999993E-3</v>
      </c>
      <c r="F1767" s="192">
        <v>1.9E-2</v>
      </c>
      <c r="G1767" s="193">
        <v>1.7000000000000001E-2</v>
      </c>
      <c r="H1767" s="191">
        <v>4.0000000000000001E-3</v>
      </c>
      <c r="I1767" s="192">
        <v>3.2000000000000001E-2</v>
      </c>
      <c r="J1767" s="193">
        <v>2.5000000000000001E-2</v>
      </c>
      <c r="K1767" s="192"/>
      <c r="L1767" s="192"/>
      <c r="M1767" s="193"/>
      <c r="N1767" s="312"/>
    </row>
    <row r="1768" spans="1:14" x14ac:dyDescent="0.3">
      <c r="A1768" s="189">
        <v>5</v>
      </c>
      <c r="B1768" s="191">
        <v>2.9000000000000001E-2</v>
      </c>
      <c r="C1768" s="192">
        <v>5.3999999999999999E-2</v>
      </c>
      <c r="D1768" s="193">
        <v>6.8000000000000005E-2</v>
      </c>
      <c r="E1768" s="191">
        <v>1.9E-2</v>
      </c>
      <c r="F1768" s="192">
        <v>0.05</v>
      </c>
      <c r="G1768" s="193">
        <v>6.9000000000000006E-2</v>
      </c>
      <c r="H1768" s="191">
        <v>3.3000000000000002E-2</v>
      </c>
      <c r="I1768" s="192">
        <v>5.6000000000000001E-2</v>
      </c>
      <c r="J1768" s="193">
        <v>6.6000000000000003E-2</v>
      </c>
      <c r="K1768" s="192"/>
      <c r="L1768" s="192"/>
      <c r="M1768" s="193"/>
      <c r="N1768" s="312"/>
    </row>
    <row r="1769" spans="1:14" x14ac:dyDescent="0.3">
      <c r="A1769" s="189">
        <v>4</v>
      </c>
      <c r="B1769" s="191">
        <v>0.95299999999999996</v>
      </c>
      <c r="C1769" s="192">
        <v>0.86199999999999999</v>
      </c>
      <c r="D1769" s="193">
        <v>0.874</v>
      </c>
      <c r="E1769" s="191">
        <v>0.97199999999999998</v>
      </c>
      <c r="F1769" s="192">
        <v>0.86299999999999999</v>
      </c>
      <c r="G1769" s="193">
        <v>0.871</v>
      </c>
      <c r="H1769" s="191">
        <v>0.94499999999999995</v>
      </c>
      <c r="I1769" s="192">
        <v>0.86</v>
      </c>
      <c r="J1769" s="193">
        <v>0.877</v>
      </c>
      <c r="K1769" s="192"/>
      <c r="L1769" s="192"/>
      <c r="M1769" s="193"/>
      <c r="N1769" s="312"/>
    </row>
    <row r="1770" spans="1:14" x14ac:dyDescent="0.3">
      <c r="A1770" s="189">
        <v>3</v>
      </c>
      <c r="B1770" s="191">
        <v>8.0000000000000002E-3</v>
      </c>
      <c r="C1770" s="192">
        <v>3.7999999999999999E-2</v>
      </c>
      <c r="D1770" s="193">
        <v>2.5999999999999999E-2</v>
      </c>
      <c r="E1770" s="191">
        <v>0</v>
      </c>
      <c r="F1770" s="192">
        <v>4.4999999999999998E-2</v>
      </c>
      <c r="G1770" s="193">
        <v>3.1E-2</v>
      </c>
      <c r="H1770" s="191">
        <v>1.0999999999999999E-2</v>
      </c>
      <c r="I1770" s="192">
        <v>3.5000000000000003E-2</v>
      </c>
      <c r="J1770" s="193">
        <v>2.4E-2</v>
      </c>
      <c r="K1770" s="192"/>
      <c r="L1770" s="192"/>
      <c r="M1770" s="193"/>
      <c r="N1770" s="312"/>
    </row>
    <row r="1771" spans="1:14" x14ac:dyDescent="0.3">
      <c r="A1771" s="189">
        <v>2</v>
      </c>
      <c r="B1771" s="191">
        <v>5.0000000000000001E-3</v>
      </c>
      <c r="C1771" s="192">
        <v>1.4999999999999999E-2</v>
      </c>
      <c r="D1771" s="193">
        <v>8.0000000000000002E-3</v>
      </c>
      <c r="E1771" s="191">
        <v>0</v>
      </c>
      <c r="F1771" s="192">
        <v>1.7999999999999999E-2</v>
      </c>
      <c r="G1771" s="193">
        <v>8.9999999999999993E-3</v>
      </c>
      <c r="H1771" s="191">
        <v>7.0000000000000001E-3</v>
      </c>
      <c r="I1771" s="192">
        <v>1.4E-2</v>
      </c>
      <c r="J1771" s="193">
        <v>7.0000000000000001E-3</v>
      </c>
      <c r="K1771" s="192"/>
      <c r="L1771" s="192"/>
      <c r="M1771" s="193"/>
      <c r="N1771" s="312"/>
    </row>
    <row r="1772" spans="1:14" x14ac:dyDescent="0.3">
      <c r="A1772" s="189">
        <v>1</v>
      </c>
      <c r="B1772" s="191">
        <v>0</v>
      </c>
      <c r="C1772" s="192">
        <v>0</v>
      </c>
      <c r="D1772" s="193">
        <v>0</v>
      </c>
      <c r="E1772" s="191">
        <v>0</v>
      </c>
      <c r="F1772" s="192">
        <v>0</v>
      </c>
      <c r="G1772" s="193">
        <v>0</v>
      </c>
      <c r="H1772" s="191">
        <v>0</v>
      </c>
      <c r="I1772" s="192">
        <v>0</v>
      </c>
      <c r="J1772" s="193">
        <v>0</v>
      </c>
      <c r="K1772" s="192"/>
      <c r="L1772" s="192"/>
      <c r="M1772" s="193"/>
      <c r="N1772" s="312"/>
    </row>
    <row r="1773" spans="1:14" x14ac:dyDescent="0.3">
      <c r="A1773" s="126" t="s">
        <v>194</v>
      </c>
      <c r="B1773" s="127">
        <v>381</v>
      </c>
      <c r="C1773" s="128">
        <v>5501</v>
      </c>
      <c r="D1773" s="129">
        <v>11760</v>
      </c>
      <c r="E1773" s="127">
        <v>108</v>
      </c>
      <c r="F1773" s="128">
        <v>1917</v>
      </c>
      <c r="G1773" s="129">
        <v>4388</v>
      </c>
      <c r="H1773" s="127">
        <v>272</v>
      </c>
      <c r="I1773" s="128">
        <v>3446</v>
      </c>
      <c r="J1773" s="129">
        <v>7151</v>
      </c>
      <c r="K1773" s="128"/>
      <c r="L1773" s="128"/>
      <c r="M1773" s="129"/>
      <c r="N1773" s="118"/>
    </row>
    <row r="1774" spans="1:14" ht="26" x14ac:dyDescent="0.3">
      <c r="A1774" s="119" t="s">
        <v>994</v>
      </c>
      <c r="B1774" s="191">
        <v>0.93100000000000005</v>
      </c>
      <c r="C1774" s="192">
        <v>0.81100000000000005</v>
      </c>
      <c r="D1774" s="193">
        <v>0.83199999999999996</v>
      </c>
      <c r="E1774" s="191">
        <v>0.93899999999999995</v>
      </c>
      <c r="F1774" s="192">
        <v>0.89900000000000002</v>
      </c>
      <c r="G1774" s="193">
        <v>0.91</v>
      </c>
      <c r="H1774" s="191">
        <v>0.93200000000000005</v>
      </c>
      <c r="I1774" s="192">
        <v>0.79100000000000004</v>
      </c>
      <c r="J1774" s="193">
        <v>0.80700000000000005</v>
      </c>
      <c r="K1774" s="192"/>
      <c r="L1774" s="192"/>
      <c r="M1774" s="193"/>
      <c r="N1774" s="311"/>
    </row>
    <row r="1775" spans="1:14" x14ac:dyDescent="0.3">
      <c r="A1775" s="315" t="s">
        <v>677</v>
      </c>
      <c r="B1775" s="191">
        <v>3.0000000000000001E-3</v>
      </c>
      <c r="C1775" s="192">
        <v>0.01</v>
      </c>
      <c r="D1775" s="193">
        <v>8.9999999999999993E-3</v>
      </c>
      <c r="E1775" s="191">
        <v>6.0000000000000001E-3</v>
      </c>
      <c r="F1775" s="192">
        <v>4.0000000000000001E-3</v>
      </c>
      <c r="G1775" s="193">
        <v>4.0000000000000001E-3</v>
      </c>
      <c r="H1775" s="191">
        <v>2E-3</v>
      </c>
      <c r="I1775" s="192">
        <v>1.2E-2</v>
      </c>
      <c r="J1775" s="193">
        <v>0.01</v>
      </c>
      <c r="K1775" s="192"/>
      <c r="L1775" s="192"/>
      <c r="M1775" s="193"/>
      <c r="N1775" s="312"/>
    </row>
    <row r="1776" spans="1:14" x14ac:dyDescent="0.3">
      <c r="A1776" s="315" t="s">
        <v>540</v>
      </c>
      <c r="B1776" s="191">
        <v>4.2999999999999997E-2</v>
      </c>
      <c r="C1776" s="192">
        <v>0.104</v>
      </c>
      <c r="D1776" s="193">
        <v>9.6000000000000002E-2</v>
      </c>
      <c r="E1776" s="191">
        <v>3.9E-2</v>
      </c>
      <c r="F1776" s="192">
        <v>4.9000000000000002E-2</v>
      </c>
      <c r="G1776" s="193">
        <v>4.2000000000000003E-2</v>
      </c>
      <c r="H1776" s="191">
        <v>4.5999999999999999E-2</v>
      </c>
      <c r="I1776" s="192">
        <v>0.126</v>
      </c>
      <c r="J1776" s="193">
        <v>0.122</v>
      </c>
      <c r="K1776" s="192"/>
      <c r="L1776" s="192"/>
      <c r="M1776" s="193"/>
      <c r="N1776" s="312"/>
    </row>
    <row r="1777" spans="1:14" s="120" customFormat="1" x14ac:dyDescent="0.3">
      <c r="A1777" s="315" t="s">
        <v>538</v>
      </c>
      <c r="B1777" s="191">
        <v>3.0000000000000001E-3</v>
      </c>
      <c r="C1777" s="192">
        <v>1.2999999999999999E-2</v>
      </c>
      <c r="D1777" s="193">
        <v>1.2999999999999999E-2</v>
      </c>
      <c r="E1777" s="191">
        <v>1.0999999999999999E-2</v>
      </c>
      <c r="F1777" s="192">
        <v>3.2000000000000001E-2</v>
      </c>
      <c r="G1777" s="193">
        <v>3.1E-2</v>
      </c>
      <c r="H1777" s="191">
        <v>0</v>
      </c>
      <c r="I1777" s="192">
        <v>1E-3</v>
      </c>
      <c r="J1777" s="193">
        <v>1E-3</v>
      </c>
      <c r="K1777" s="192"/>
      <c r="L1777" s="192"/>
      <c r="M1777" s="193"/>
      <c r="N1777" s="312"/>
    </row>
    <row r="1778" spans="1:14" s="120" customFormat="1" x14ac:dyDescent="0.3">
      <c r="A1778" s="315" t="s">
        <v>539</v>
      </c>
      <c r="B1778" s="191">
        <v>5.0000000000000001E-3</v>
      </c>
      <c r="C1778" s="192">
        <v>1.7000000000000001E-2</v>
      </c>
      <c r="D1778" s="193">
        <v>1.2999999999999999E-2</v>
      </c>
      <c r="E1778" s="191">
        <v>0</v>
      </c>
      <c r="F1778" s="192">
        <v>0</v>
      </c>
      <c r="G1778" s="193">
        <v>0</v>
      </c>
      <c r="H1778" s="191">
        <v>7.0000000000000001E-3</v>
      </c>
      <c r="I1778" s="192">
        <v>2.1999999999999999E-2</v>
      </c>
      <c r="J1778" s="193">
        <v>1.7000000000000001E-2</v>
      </c>
      <c r="K1778" s="192"/>
      <c r="L1778" s="192"/>
      <c r="M1778" s="193"/>
      <c r="N1778" s="312"/>
    </row>
    <row r="1779" spans="1:14" s="120" customFormat="1" x14ac:dyDescent="0.3">
      <c r="A1779" s="315" t="s">
        <v>1069</v>
      </c>
      <c r="B1779" s="191">
        <v>3.0000000000000001E-3</v>
      </c>
      <c r="C1779" s="192">
        <v>1.4999999999999999E-2</v>
      </c>
      <c r="D1779" s="193">
        <v>1.2E-2</v>
      </c>
      <c r="E1779" s="191">
        <v>0</v>
      </c>
      <c r="F1779" s="192">
        <v>4.0000000000000001E-3</v>
      </c>
      <c r="G1779" s="193">
        <v>3.0000000000000001E-3</v>
      </c>
      <c r="H1779" s="191">
        <v>2E-3</v>
      </c>
      <c r="I1779" s="192">
        <v>1.7000000000000001E-2</v>
      </c>
      <c r="J1779" s="193">
        <v>1.4999999999999999E-2</v>
      </c>
      <c r="K1779" s="192"/>
      <c r="L1779" s="192"/>
      <c r="M1779" s="193"/>
      <c r="N1779" s="312"/>
    </row>
    <row r="1780" spans="1:14" s="120" customFormat="1" x14ac:dyDescent="0.3">
      <c r="A1780" s="315" t="s">
        <v>541</v>
      </c>
      <c r="B1780" s="191">
        <v>6.0000000000000001E-3</v>
      </c>
      <c r="C1780" s="192">
        <v>2.3E-2</v>
      </c>
      <c r="D1780" s="193">
        <v>1.9E-2</v>
      </c>
      <c r="E1780" s="191">
        <v>0</v>
      </c>
      <c r="F1780" s="192">
        <v>4.0000000000000001E-3</v>
      </c>
      <c r="G1780" s="193">
        <v>4.0000000000000001E-3</v>
      </c>
      <c r="H1780" s="191">
        <v>8.9999999999999993E-3</v>
      </c>
      <c r="I1780" s="192">
        <v>2.5000000000000001E-2</v>
      </c>
      <c r="J1780" s="193">
        <v>2.1999999999999999E-2</v>
      </c>
      <c r="K1780" s="192"/>
      <c r="L1780" s="192"/>
      <c r="M1780" s="193"/>
      <c r="N1780" s="312"/>
    </row>
    <row r="1781" spans="1:14" s="120" customFormat="1" x14ac:dyDescent="0.3">
      <c r="A1781" s="189" t="s">
        <v>697</v>
      </c>
      <c r="B1781" s="191">
        <v>5.0000000000000001E-3</v>
      </c>
      <c r="C1781" s="192">
        <v>8.0000000000000002E-3</v>
      </c>
      <c r="D1781" s="193">
        <v>6.0000000000000001E-3</v>
      </c>
      <c r="E1781" s="191">
        <v>6.0000000000000001E-3</v>
      </c>
      <c r="F1781" s="192">
        <v>7.0000000000000001E-3</v>
      </c>
      <c r="G1781" s="193">
        <v>5.0000000000000001E-3</v>
      </c>
      <c r="H1781" s="191">
        <v>2E-3</v>
      </c>
      <c r="I1781" s="192">
        <v>7.0000000000000001E-3</v>
      </c>
      <c r="J1781" s="193">
        <v>7.0000000000000001E-3</v>
      </c>
      <c r="K1781" s="192"/>
      <c r="L1781" s="192"/>
      <c r="M1781" s="193"/>
      <c r="N1781" s="312"/>
    </row>
    <row r="1782" spans="1:14" s="120" customFormat="1" x14ac:dyDescent="0.3">
      <c r="A1782" s="126" t="s">
        <v>194</v>
      </c>
      <c r="B1782" s="127">
        <v>623</v>
      </c>
      <c r="C1782" s="128">
        <v>7010</v>
      </c>
      <c r="D1782" s="129">
        <v>14355</v>
      </c>
      <c r="E1782" s="127">
        <v>181</v>
      </c>
      <c r="F1782" s="128">
        <v>2455</v>
      </c>
      <c r="G1782" s="129">
        <v>5366</v>
      </c>
      <c r="H1782" s="127">
        <v>439</v>
      </c>
      <c r="I1782" s="128">
        <v>4388</v>
      </c>
      <c r="J1782" s="129">
        <v>8725</v>
      </c>
      <c r="K1782" s="128"/>
      <c r="L1782" s="128"/>
      <c r="M1782" s="129"/>
      <c r="N1782" s="118"/>
    </row>
    <row r="1783" spans="1:14" s="120" customFormat="1" ht="52" x14ac:dyDescent="0.3">
      <c r="A1783" s="76" t="s">
        <v>833</v>
      </c>
      <c r="B1783" s="123">
        <v>0.109</v>
      </c>
      <c r="C1783" s="124">
        <v>5.5E-2</v>
      </c>
      <c r="D1783" s="125">
        <v>5.2999999999999999E-2</v>
      </c>
      <c r="E1783" s="123">
        <v>8.5000000000000006E-2</v>
      </c>
      <c r="F1783" s="124">
        <v>4.3999999999999997E-2</v>
      </c>
      <c r="G1783" s="125">
        <v>4.3999999999999997E-2</v>
      </c>
      <c r="H1783" s="123">
        <v>0.11899999999999999</v>
      </c>
      <c r="I1783" s="124">
        <v>5.8999999999999997E-2</v>
      </c>
      <c r="J1783" s="125">
        <v>5.6000000000000001E-2</v>
      </c>
      <c r="K1783" s="124"/>
      <c r="L1783" s="124"/>
      <c r="M1783" s="125"/>
      <c r="N1783" s="308"/>
    </row>
    <row r="1784" spans="1:14" s="120" customFormat="1" x14ac:dyDescent="0.3">
      <c r="A1784" s="184" t="s">
        <v>195</v>
      </c>
      <c r="B1784" s="123">
        <v>0.89100000000000001</v>
      </c>
      <c r="C1784" s="124">
        <v>0.94499999999999995</v>
      </c>
      <c r="D1784" s="125">
        <v>0.94699999999999995</v>
      </c>
      <c r="E1784" s="123">
        <v>0.91500000000000004</v>
      </c>
      <c r="F1784" s="124">
        <v>0.95599999999999996</v>
      </c>
      <c r="G1784" s="125">
        <v>0.95599999999999996</v>
      </c>
      <c r="H1784" s="123">
        <v>0.88100000000000001</v>
      </c>
      <c r="I1784" s="124">
        <v>0.94099999999999995</v>
      </c>
      <c r="J1784" s="125">
        <v>0.94399999999999995</v>
      </c>
      <c r="K1784" s="124"/>
      <c r="L1784" s="124"/>
      <c r="M1784" s="125"/>
      <c r="N1784" s="309"/>
    </row>
    <row r="1785" spans="1:14" s="120" customFormat="1" x14ac:dyDescent="0.3">
      <c r="A1785" s="121" t="s">
        <v>194</v>
      </c>
      <c r="B1785" s="185">
        <v>375</v>
      </c>
      <c r="C1785" s="186">
        <v>5467</v>
      </c>
      <c r="D1785" s="187">
        <v>11689</v>
      </c>
      <c r="E1785" s="185">
        <v>106</v>
      </c>
      <c r="F1785" s="186">
        <v>1908</v>
      </c>
      <c r="G1785" s="187">
        <v>4365</v>
      </c>
      <c r="H1785" s="185">
        <v>268</v>
      </c>
      <c r="I1785" s="186">
        <v>3421</v>
      </c>
      <c r="J1785" s="187">
        <v>7104</v>
      </c>
      <c r="K1785" s="186"/>
      <c r="L1785" s="186"/>
      <c r="M1785" s="187"/>
      <c r="N1785" s="122"/>
    </row>
    <row r="1786" spans="1:14" s="120" customFormat="1" ht="26" x14ac:dyDescent="0.3">
      <c r="A1786" s="76" t="s">
        <v>709</v>
      </c>
      <c r="B1786" s="123">
        <v>0.14599999999999999</v>
      </c>
      <c r="C1786" s="124">
        <v>0.13100000000000001</v>
      </c>
      <c r="D1786" s="125">
        <v>0.124</v>
      </c>
      <c r="E1786" s="123">
        <v>0.159</v>
      </c>
      <c r="F1786" s="124">
        <v>0.13500000000000001</v>
      </c>
      <c r="G1786" s="125">
        <v>0.125</v>
      </c>
      <c r="H1786" s="123">
        <v>0.13800000000000001</v>
      </c>
      <c r="I1786" s="124">
        <v>0.11899999999999999</v>
      </c>
      <c r="J1786" s="125">
        <v>0.11600000000000001</v>
      </c>
      <c r="K1786" s="124"/>
      <c r="L1786" s="124"/>
      <c r="M1786" s="125"/>
      <c r="N1786" s="308"/>
    </row>
    <row r="1787" spans="1:14" s="120" customFormat="1" x14ac:dyDescent="0.3">
      <c r="A1787" s="184" t="s">
        <v>195</v>
      </c>
      <c r="B1787" s="123">
        <v>0.85399999999999998</v>
      </c>
      <c r="C1787" s="124">
        <v>0.86899999999999999</v>
      </c>
      <c r="D1787" s="125">
        <v>0.876</v>
      </c>
      <c r="E1787" s="123">
        <v>0.84099999999999997</v>
      </c>
      <c r="F1787" s="124">
        <v>0.86499999999999999</v>
      </c>
      <c r="G1787" s="125">
        <v>0.875</v>
      </c>
      <c r="H1787" s="123">
        <v>0.86199999999999999</v>
      </c>
      <c r="I1787" s="124">
        <v>0.88100000000000001</v>
      </c>
      <c r="J1787" s="125">
        <v>0.88400000000000001</v>
      </c>
      <c r="K1787" s="124"/>
      <c r="L1787" s="124"/>
      <c r="M1787" s="125"/>
      <c r="N1787" s="309"/>
    </row>
    <row r="1788" spans="1:14" s="120" customFormat="1" x14ac:dyDescent="0.3">
      <c r="A1788" s="121" t="s">
        <v>194</v>
      </c>
      <c r="B1788" s="185">
        <v>377</v>
      </c>
      <c r="C1788" s="186">
        <v>5463</v>
      </c>
      <c r="D1788" s="187">
        <v>11675</v>
      </c>
      <c r="E1788" s="185">
        <v>107</v>
      </c>
      <c r="F1788" s="186">
        <v>1908</v>
      </c>
      <c r="G1788" s="187">
        <v>4361</v>
      </c>
      <c r="H1788" s="185">
        <v>269</v>
      </c>
      <c r="I1788" s="186">
        <v>3418</v>
      </c>
      <c r="J1788" s="187">
        <v>7095</v>
      </c>
      <c r="K1788" s="186"/>
      <c r="L1788" s="186"/>
      <c r="M1788" s="187"/>
      <c r="N1788" s="122"/>
    </row>
    <row r="1789" spans="1:14" s="120" customFormat="1" ht="26" x14ac:dyDescent="0.3">
      <c r="A1789" s="76" t="s">
        <v>710</v>
      </c>
      <c r="B1789" s="123">
        <v>3.0000000000000001E-3</v>
      </c>
      <c r="C1789" s="124">
        <v>1.9E-2</v>
      </c>
      <c r="D1789" s="125">
        <v>1.2999999999999999E-2</v>
      </c>
      <c r="E1789" s="123">
        <v>8.9999999999999993E-3</v>
      </c>
      <c r="F1789" s="124">
        <v>2.8000000000000001E-2</v>
      </c>
      <c r="G1789" s="125">
        <v>1.7000000000000001E-2</v>
      </c>
      <c r="H1789" s="123">
        <v>0</v>
      </c>
      <c r="I1789" s="124">
        <v>1.0999999999999999E-2</v>
      </c>
      <c r="J1789" s="125">
        <v>8.0000000000000002E-3</v>
      </c>
      <c r="K1789" s="124"/>
      <c r="L1789" s="124"/>
      <c r="M1789" s="125"/>
      <c r="N1789" s="308"/>
    </row>
    <row r="1790" spans="1:14" s="120" customFormat="1" x14ac:dyDescent="0.3">
      <c r="A1790" s="184" t="s">
        <v>195</v>
      </c>
      <c r="B1790" s="123">
        <v>0.997</v>
      </c>
      <c r="C1790" s="124">
        <v>0.98099999999999998</v>
      </c>
      <c r="D1790" s="125">
        <v>0.98699999999999999</v>
      </c>
      <c r="E1790" s="123">
        <v>0.99099999999999999</v>
      </c>
      <c r="F1790" s="124">
        <v>0.97199999999999998</v>
      </c>
      <c r="G1790" s="125">
        <v>0.98299999999999998</v>
      </c>
      <c r="H1790" s="123">
        <v>1</v>
      </c>
      <c r="I1790" s="124">
        <v>0.98899999999999999</v>
      </c>
      <c r="J1790" s="125">
        <v>0.99199999999999999</v>
      </c>
      <c r="K1790" s="124"/>
      <c r="L1790" s="124"/>
      <c r="M1790" s="125"/>
      <c r="N1790" s="309"/>
    </row>
    <row r="1791" spans="1:14" s="120" customFormat="1" x14ac:dyDescent="0.3">
      <c r="A1791" s="121" t="s">
        <v>194</v>
      </c>
      <c r="B1791" s="185">
        <v>376</v>
      </c>
      <c r="C1791" s="186">
        <v>5448</v>
      </c>
      <c r="D1791" s="187">
        <v>11647</v>
      </c>
      <c r="E1791" s="185">
        <v>106</v>
      </c>
      <c r="F1791" s="186">
        <v>1901</v>
      </c>
      <c r="G1791" s="187">
        <v>4350</v>
      </c>
      <c r="H1791" s="185">
        <v>269</v>
      </c>
      <c r="I1791" s="186">
        <v>3409</v>
      </c>
      <c r="J1791" s="187">
        <v>7077</v>
      </c>
      <c r="K1791" s="186"/>
      <c r="L1791" s="186"/>
      <c r="M1791" s="187"/>
      <c r="N1791" s="122"/>
    </row>
    <row r="1792" spans="1:14" s="120" customFormat="1" ht="26" x14ac:dyDescent="0.3">
      <c r="A1792" s="76" t="s">
        <v>711</v>
      </c>
      <c r="B1792" s="123">
        <v>6.0999999999999999E-2</v>
      </c>
      <c r="C1792" s="124">
        <v>4.4999999999999998E-2</v>
      </c>
      <c r="D1792" s="125">
        <v>3.9E-2</v>
      </c>
      <c r="E1792" s="123">
        <v>7.4999999999999997E-2</v>
      </c>
      <c r="F1792" s="124">
        <v>4.3999999999999997E-2</v>
      </c>
      <c r="G1792" s="125">
        <v>3.9E-2</v>
      </c>
      <c r="H1792" s="123">
        <v>5.6000000000000001E-2</v>
      </c>
      <c r="I1792" s="124">
        <v>4.5999999999999999E-2</v>
      </c>
      <c r="J1792" s="125">
        <v>3.7999999999999999E-2</v>
      </c>
      <c r="K1792" s="124"/>
      <c r="L1792" s="124"/>
      <c r="M1792" s="125"/>
      <c r="N1792" s="308"/>
    </row>
    <row r="1793" spans="1:14" s="120" customFormat="1" x14ac:dyDescent="0.3">
      <c r="A1793" s="184" t="s">
        <v>195</v>
      </c>
      <c r="B1793" s="123">
        <v>0.93899999999999995</v>
      </c>
      <c r="C1793" s="124">
        <v>0.95499999999999996</v>
      </c>
      <c r="D1793" s="125">
        <v>0.96099999999999997</v>
      </c>
      <c r="E1793" s="123">
        <v>0.92500000000000004</v>
      </c>
      <c r="F1793" s="124">
        <v>0.95599999999999996</v>
      </c>
      <c r="G1793" s="125">
        <v>0.96099999999999997</v>
      </c>
      <c r="H1793" s="123">
        <v>0.94399999999999995</v>
      </c>
      <c r="I1793" s="124">
        <v>0.95399999999999996</v>
      </c>
      <c r="J1793" s="125">
        <v>0.96199999999999997</v>
      </c>
      <c r="K1793" s="124"/>
      <c r="L1793" s="124"/>
      <c r="M1793" s="125"/>
      <c r="N1793" s="309"/>
    </row>
    <row r="1794" spans="1:14" s="120" customFormat="1" x14ac:dyDescent="0.3">
      <c r="A1794" s="121" t="s">
        <v>194</v>
      </c>
      <c r="B1794" s="185">
        <v>376</v>
      </c>
      <c r="C1794" s="186">
        <v>5461</v>
      </c>
      <c r="D1794" s="187">
        <v>11669</v>
      </c>
      <c r="E1794" s="185">
        <v>107</v>
      </c>
      <c r="F1794" s="186">
        <v>1906</v>
      </c>
      <c r="G1794" s="187">
        <v>4358</v>
      </c>
      <c r="H1794" s="185">
        <v>268</v>
      </c>
      <c r="I1794" s="186">
        <v>3417</v>
      </c>
      <c r="J1794" s="187">
        <v>7091</v>
      </c>
      <c r="K1794" s="186"/>
      <c r="L1794" s="186"/>
      <c r="M1794" s="187"/>
      <c r="N1794" s="122"/>
    </row>
    <row r="1795" spans="1:14" s="120" customFormat="1" ht="26" x14ac:dyDescent="0.3">
      <c r="A1795" s="76" t="s">
        <v>712</v>
      </c>
      <c r="B1795" s="123">
        <v>3.6999999999999998E-2</v>
      </c>
      <c r="C1795" s="124">
        <v>3.9E-2</v>
      </c>
      <c r="D1795" s="125">
        <v>3.7999999999999999E-2</v>
      </c>
      <c r="E1795" s="123">
        <v>1.9E-2</v>
      </c>
      <c r="F1795" s="124">
        <v>2.5000000000000001E-2</v>
      </c>
      <c r="G1795" s="125">
        <v>2.1000000000000001E-2</v>
      </c>
      <c r="H1795" s="123">
        <v>4.4999999999999998E-2</v>
      </c>
      <c r="I1795" s="124">
        <v>4.5999999999999999E-2</v>
      </c>
      <c r="J1795" s="125">
        <v>4.7E-2</v>
      </c>
      <c r="K1795" s="124"/>
      <c r="L1795" s="124"/>
      <c r="M1795" s="125"/>
      <c r="N1795" s="308"/>
    </row>
    <row r="1796" spans="1:14" s="120" customFormat="1" x14ac:dyDescent="0.3">
      <c r="A1796" s="184" t="s">
        <v>195</v>
      </c>
      <c r="B1796" s="123">
        <v>0.96299999999999997</v>
      </c>
      <c r="C1796" s="124">
        <v>0.96099999999999997</v>
      </c>
      <c r="D1796" s="125">
        <v>0.96199999999999997</v>
      </c>
      <c r="E1796" s="123">
        <v>0.98099999999999998</v>
      </c>
      <c r="F1796" s="124">
        <v>0.97499999999999998</v>
      </c>
      <c r="G1796" s="125">
        <v>0.97899999999999998</v>
      </c>
      <c r="H1796" s="123">
        <v>0.95499999999999996</v>
      </c>
      <c r="I1796" s="124">
        <v>0.95399999999999996</v>
      </c>
      <c r="J1796" s="125">
        <v>0.95299999999999996</v>
      </c>
      <c r="K1796" s="124"/>
      <c r="L1796" s="124"/>
      <c r="M1796" s="125"/>
      <c r="N1796" s="309"/>
    </row>
    <row r="1797" spans="1:14" s="120" customFormat="1" x14ac:dyDescent="0.3">
      <c r="A1797" s="121" t="s">
        <v>194</v>
      </c>
      <c r="B1797" s="185">
        <v>374</v>
      </c>
      <c r="C1797" s="186">
        <v>5418</v>
      </c>
      <c r="D1797" s="187">
        <v>11586</v>
      </c>
      <c r="E1797" s="185">
        <v>106</v>
      </c>
      <c r="F1797" s="186">
        <v>1895</v>
      </c>
      <c r="G1797" s="187">
        <v>4327</v>
      </c>
      <c r="H1797" s="185">
        <v>267</v>
      </c>
      <c r="I1797" s="186">
        <v>3386</v>
      </c>
      <c r="J1797" s="187">
        <v>7040</v>
      </c>
      <c r="K1797" s="186"/>
      <c r="L1797" s="186"/>
      <c r="M1797" s="187"/>
      <c r="N1797" s="122"/>
    </row>
    <row r="1798" spans="1:14" s="120" customFormat="1" ht="26" x14ac:dyDescent="0.3">
      <c r="A1798" s="76" t="s">
        <v>864</v>
      </c>
      <c r="B1798" s="123">
        <v>0.151</v>
      </c>
      <c r="C1798" s="124">
        <v>0.24299999999999999</v>
      </c>
      <c r="D1798" s="125">
        <v>0.21</v>
      </c>
      <c r="E1798" s="123">
        <v>6.7000000000000004E-2</v>
      </c>
      <c r="F1798" s="124">
        <v>0.12</v>
      </c>
      <c r="G1798" s="125">
        <v>9.8000000000000004E-2</v>
      </c>
      <c r="H1798" s="123">
        <v>0.18</v>
      </c>
      <c r="I1798" s="124">
        <v>0.29299999999999998</v>
      </c>
      <c r="J1798" s="125">
        <v>0.26300000000000001</v>
      </c>
      <c r="K1798" s="124"/>
      <c r="L1798" s="124"/>
      <c r="M1798" s="125"/>
      <c r="N1798" s="308"/>
    </row>
    <row r="1799" spans="1:14" s="120" customFormat="1" x14ac:dyDescent="0.3">
      <c r="A1799" s="184" t="s">
        <v>195</v>
      </c>
      <c r="B1799" s="123">
        <v>0.84899999999999998</v>
      </c>
      <c r="C1799" s="124">
        <v>0.75700000000000001</v>
      </c>
      <c r="D1799" s="125">
        <v>0.79</v>
      </c>
      <c r="E1799" s="123">
        <v>0.93300000000000005</v>
      </c>
      <c r="F1799" s="124">
        <v>0.88</v>
      </c>
      <c r="G1799" s="125">
        <v>0.90200000000000002</v>
      </c>
      <c r="H1799" s="123">
        <v>0.82</v>
      </c>
      <c r="I1799" s="124">
        <v>0.70699999999999996</v>
      </c>
      <c r="J1799" s="125">
        <v>0.73699999999999999</v>
      </c>
      <c r="K1799" s="124"/>
      <c r="L1799" s="124"/>
      <c r="M1799" s="125"/>
      <c r="N1799" s="309"/>
    </row>
    <row r="1800" spans="1:14" s="120" customFormat="1" x14ac:dyDescent="0.3">
      <c r="A1800" s="121" t="s">
        <v>194</v>
      </c>
      <c r="B1800" s="185">
        <v>372</v>
      </c>
      <c r="C1800" s="186">
        <v>5431</v>
      </c>
      <c r="D1800" s="187">
        <v>11598</v>
      </c>
      <c r="E1800" s="185">
        <v>104</v>
      </c>
      <c r="F1800" s="186">
        <v>1898</v>
      </c>
      <c r="G1800" s="187">
        <v>4325</v>
      </c>
      <c r="H1800" s="185">
        <v>267</v>
      </c>
      <c r="I1800" s="186">
        <v>3397</v>
      </c>
      <c r="J1800" s="187">
        <v>7056</v>
      </c>
      <c r="K1800" s="186"/>
      <c r="L1800" s="186"/>
      <c r="M1800" s="187"/>
      <c r="N1800" s="122"/>
    </row>
    <row r="1801" spans="1:14" s="120" customFormat="1" ht="26" x14ac:dyDescent="0.3">
      <c r="A1801" s="76" t="s">
        <v>713</v>
      </c>
      <c r="B1801" s="123">
        <v>7.9000000000000001E-2</v>
      </c>
      <c r="C1801" s="124">
        <v>8.3000000000000004E-2</v>
      </c>
      <c r="D1801" s="125">
        <v>7.6999999999999999E-2</v>
      </c>
      <c r="E1801" s="123">
        <v>9.4E-2</v>
      </c>
      <c r="F1801" s="124">
        <v>6.2E-2</v>
      </c>
      <c r="G1801" s="125">
        <v>5.8999999999999997E-2</v>
      </c>
      <c r="H1801" s="123">
        <v>7.2999999999999995E-2</v>
      </c>
      <c r="I1801" s="124">
        <v>9.1999999999999998E-2</v>
      </c>
      <c r="J1801" s="125">
        <v>8.5000000000000006E-2</v>
      </c>
      <c r="K1801" s="124"/>
      <c r="L1801" s="124"/>
      <c r="M1801" s="125"/>
      <c r="N1801" s="308"/>
    </row>
    <row r="1802" spans="1:14" s="120" customFormat="1" x14ac:dyDescent="0.3">
      <c r="A1802" s="184" t="s">
        <v>195</v>
      </c>
      <c r="B1802" s="123">
        <v>0.92100000000000004</v>
      </c>
      <c r="C1802" s="124">
        <v>0.91700000000000004</v>
      </c>
      <c r="D1802" s="125">
        <v>0.92300000000000004</v>
      </c>
      <c r="E1802" s="123">
        <v>0.90600000000000003</v>
      </c>
      <c r="F1802" s="124">
        <v>0.93799999999999994</v>
      </c>
      <c r="G1802" s="125">
        <v>0.94099999999999995</v>
      </c>
      <c r="H1802" s="123">
        <v>0.92700000000000005</v>
      </c>
      <c r="I1802" s="124">
        <v>0.90800000000000003</v>
      </c>
      <c r="J1802" s="125">
        <v>0.91500000000000004</v>
      </c>
      <c r="K1802" s="124"/>
      <c r="L1802" s="124"/>
      <c r="M1802" s="125"/>
      <c r="N1802" s="309"/>
    </row>
    <row r="1803" spans="1:14" s="120" customFormat="1" x14ac:dyDescent="0.3">
      <c r="A1803" s="121" t="s">
        <v>194</v>
      </c>
      <c r="B1803" s="185">
        <v>368</v>
      </c>
      <c r="C1803" s="186">
        <v>5365</v>
      </c>
      <c r="D1803" s="187">
        <v>11471</v>
      </c>
      <c r="E1803" s="185">
        <v>106</v>
      </c>
      <c r="F1803" s="186">
        <v>1876</v>
      </c>
      <c r="G1803" s="187">
        <v>4283</v>
      </c>
      <c r="H1803" s="185">
        <v>261</v>
      </c>
      <c r="I1803" s="186">
        <v>3354</v>
      </c>
      <c r="J1803" s="187">
        <v>6973</v>
      </c>
      <c r="K1803" s="186"/>
      <c r="L1803" s="186"/>
      <c r="M1803" s="187"/>
      <c r="N1803" s="122"/>
    </row>
    <row r="1804" spans="1:14" s="120" customFormat="1" ht="26" x14ac:dyDescent="0.3">
      <c r="A1804" s="188" t="s">
        <v>678</v>
      </c>
      <c r="B1804" s="191">
        <v>0.10299999999999999</v>
      </c>
      <c r="C1804" s="192">
        <v>0.113</v>
      </c>
      <c r="D1804" s="193">
        <v>0.11899999999999999</v>
      </c>
      <c r="E1804" s="191">
        <v>0.10199999999999999</v>
      </c>
      <c r="F1804" s="192">
        <v>9.7000000000000003E-2</v>
      </c>
      <c r="G1804" s="193">
        <v>0.1</v>
      </c>
      <c r="H1804" s="191">
        <v>0.10299999999999999</v>
      </c>
      <c r="I1804" s="192">
        <v>0.121</v>
      </c>
      <c r="J1804" s="193">
        <v>0.13</v>
      </c>
      <c r="K1804" s="192"/>
      <c r="L1804" s="192"/>
      <c r="M1804" s="193"/>
      <c r="N1804" s="312"/>
    </row>
    <row r="1805" spans="1:14" s="120" customFormat="1" x14ac:dyDescent="0.3">
      <c r="A1805" s="189" t="s">
        <v>679</v>
      </c>
      <c r="B1805" s="191">
        <v>0.13400000000000001</v>
      </c>
      <c r="C1805" s="192">
        <v>0.161</v>
      </c>
      <c r="D1805" s="193">
        <v>0.18099999999999999</v>
      </c>
      <c r="E1805" s="191">
        <v>0.14799999999999999</v>
      </c>
      <c r="F1805" s="192">
        <v>0.153</v>
      </c>
      <c r="G1805" s="193">
        <v>0.16600000000000001</v>
      </c>
      <c r="H1805" s="191">
        <v>0.129</v>
      </c>
      <c r="I1805" s="192">
        <v>0.16500000000000001</v>
      </c>
      <c r="J1805" s="193">
        <v>0.19</v>
      </c>
      <c r="K1805" s="192"/>
      <c r="L1805" s="192"/>
      <c r="M1805" s="193"/>
      <c r="N1805" s="312"/>
    </row>
    <row r="1806" spans="1:14" s="120" customFormat="1" x14ac:dyDescent="0.3">
      <c r="A1806" s="189" t="s">
        <v>607</v>
      </c>
      <c r="B1806" s="191">
        <v>0.23400000000000001</v>
      </c>
      <c r="C1806" s="192">
        <v>0.222</v>
      </c>
      <c r="D1806" s="193">
        <v>0.23499999999999999</v>
      </c>
      <c r="E1806" s="191">
        <v>0.19400000000000001</v>
      </c>
      <c r="F1806" s="192">
        <v>0.23699999999999999</v>
      </c>
      <c r="G1806" s="193">
        <v>0.247</v>
      </c>
      <c r="H1806" s="191">
        <v>0.251</v>
      </c>
      <c r="I1806" s="192">
        <v>0.21299999999999999</v>
      </c>
      <c r="J1806" s="193">
        <v>0.22800000000000001</v>
      </c>
      <c r="K1806" s="192"/>
      <c r="L1806" s="192"/>
      <c r="M1806" s="193"/>
      <c r="N1806" s="312"/>
    </row>
    <row r="1807" spans="1:14" x14ac:dyDescent="0.3">
      <c r="A1807" s="189" t="s">
        <v>608</v>
      </c>
      <c r="B1807" s="191">
        <v>0.25</v>
      </c>
      <c r="C1807" s="192">
        <v>0.254</v>
      </c>
      <c r="D1807" s="193">
        <v>0.254</v>
      </c>
      <c r="E1807" s="191">
        <v>0.25900000000000001</v>
      </c>
      <c r="F1807" s="192">
        <v>0.28000000000000003</v>
      </c>
      <c r="G1807" s="193">
        <v>0.28299999999999997</v>
      </c>
      <c r="H1807" s="191">
        <v>0.247</v>
      </c>
      <c r="I1807" s="192">
        <v>0.24099999999999999</v>
      </c>
      <c r="J1807" s="193">
        <v>0.23599999999999999</v>
      </c>
      <c r="K1807" s="192"/>
      <c r="L1807" s="192"/>
      <c r="M1807" s="193"/>
      <c r="N1807" s="312"/>
    </row>
    <row r="1808" spans="1:14" x14ac:dyDescent="0.3">
      <c r="A1808" s="189" t="s">
        <v>609</v>
      </c>
      <c r="B1808" s="191">
        <v>0.27900000000000003</v>
      </c>
      <c r="C1808" s="192">
        <v>0.251</v>
      </c>
      <c r="D1808" s="193">
        <v>0.21099999999999999</v>
      </c>
      <c r="E1808" s="191">
        <v>0.29599999999999999</v>
      </c>
      <c r="F1808" s="192">
        <v>0.23400000000000001</v>
      </c>
      <c r="G1808" s="193">
        <v>0.20399999999999999</v>
      </c>
      <c r="H1808" s="191">
        <v>0.26900000000000002</v>
      </c>
      <c r="I1808" s="192">
        <v>0.25900000000000001</v>
      </c>
      <c r="J1808" s="193">
        <v>0.215</v>
      </c>
      <c r="K1808" s="192"/>
      <c r="L1808" s="192"/>
      <c r="M1808" s="193"/>
      <c r="N1808" s="161"/>
    </row>
    <row r="1809" spans="1:14" x14ac:dyDescent="0.3">
      <c r="A1809" s="108" t="s">
        <v>194</v>
      </c>
      <c r="B1809" s="163">
        <v>380</v>
      </c>
      <c r="C1809" s="164">
        <v>5493</v>
      </c>
      <c r="D1809" s="165">
        <v>11747</v>
      </c>
      <c r="E1809" s="163">
        <v>108</v>
      </c>
      <c r="F1809" s="164">
        <v>1914</v>
      </c>
      <c r="G1809" s="165">
        <v>4382</v>
      </c>
      <c r="H1809" s="163">
        <v>271</v>
      </c>
      <c r="I1809" s="164">
        <v>3441</v>
      </c>
      <c r="J1809" s="165">
        <v>7145</v>
      </c>
      <c r="K1809" s="164"/>
      <c r="L1809" s="164"/>
      <c r="M1809" s="165"/>
      <c r="N1809" s="167"/>
    </row>
    <row r="1810" spans="1:14" x14ac:dyDescent="0.3">
      <c r="A1810" s="109" t="s">
        <v>161</v>
      </c>
      <c r="B1810" s="155">
        <v>2.5299999999999998</v>
      </c>
      <c r="C1810" s="156">
        <v>2.63</v>
      </c>
      <c r="D1810" s="157">
        <v>2.74</v>
      </c>
      <c r="E1810" s="155">
        <v>2.5</v>
      </c>
      <c r="F1810" s="156">
        <v>2.6</v>
      </c>
      <c r="G1810" s="157">
        <v>2.67</v>
      </c>
      <c r="H1810" s="155">
        <v>2.5499999999999998</v>
      </c>
      <c r="I1810" s="156">
        <v>2.65</v>
      </c>
      <c r="J1810" s="157">
        <v>2.78</v>
      </c>
      <c r="K1810" s="156"/>
      <c r="L1810" s="156"/>
      <c r="M1810" s="157"/>
      <c r="N1810" s="312"/>
    </row>
    <row r="1811" spans="1:14" x14ac:dyDescent="0.3">
      <c r="A1811" s="109" t="s">
        <v>35</v>
      </c>
      <c r="B1811" s="155">
        <v>1.3</v>
      </c>
      <c r="C1811" s="156">
        <v>1.32</v>
      </c>
      <c r="D1811" s="157">
        <v>1.3</v>
      </c>
      <c r="E1811" s="155">
        <v>1.33</v>
      </c>
      <c r="F1811" s="156">
        <v>1.26</v>
      </c>
      <c r="G1811" s="157">
        <v>1.25</v>
      </c>
      <c r="H1811" s="155">
        <v>1.29</v>
      </c>
      <c r="I1811" s="156">
        <v>1.34</v>
      </c>
      <c r="J1811" s="157">
        <v>1.33</v>
      </c>
      <c r="K1811" s="156"/>
      <c r="L1811" s="156"/>
      <c r="M1811" s="157"/>
      <c r="N1811" s="312"/>
    </row>
    <row r="1812" spans="1:14" x14ac:dyDescent="0.3">
      <c r="A1812" s="109" t="s">
        <v>163</v>
      </c>
      <c r="B1812" s="155" t="s">
        <v>197</v>
      </c>
      <c r="C1812" s="156" t="s">
        <v>200</v>
      </c>
      <c r="D1812" s="157" t="s">
        <v>188</v>
      </c>
      <c r="E1812" s="155" t="s">
        <v>197</v>
      </c>
      <c r="F1812" s="156" t="s">
        <v>200</v>
      </c>
      <c r="G1812" s="157" t="s">
        <v>200</v>
      </c>
      <c r="H1812" s="155" t="s">
        <v>197</v>
      </c>
      <c r="I1812" s="156" t="s">
        <v>200</v>
      </c>
      <c r="J1812" s="157" t="s">
        <v>188</v>
      </c>
      <c r="K1812" s="156"/>
      <c r="L1812" s="156"/>
      <c r="M1812" s="157"/>
      <c r="N1812" s="312"/>
    </row>
    <row r="1813" spans="1:14" x14ac:dyDescent="0.3">
      <c r="A1813" s="110" t="s">
        <v>36</v>
      </c>
      <c r="B1813" s="143" t="s">
        <v>197</v>
      </c>
      <c r="C1813" s="144">
        <v>-7.5757575757575815E-2</v>
      </c>
      <c r="D1813" s="145">
        <v>-0.16153846153846185</v>
      </c>
      <c r="E1813" s="143" t="s">
        <v>197</v>
      </c>
      <c r="F1813" s="144">
        <v>-7.936507936507943E-2</v>
      </c>
      <c r="G1813" s="145">
        <v>-0.13599999999999995</v>
      </c>
      <c r="H1813" s="143" t="s">
        <v>197</v>
      </c>
      <c r="I1813" s="144">
        <v>-7.4626865671641854E-2</v>
      </c>
      <c r="J1813" s="145">
        <v>-0.17293233082706766</v>
      </c>
      <c r="K1813" s="144"/>
      <c r="L1813" s="144"/>
      <c r="M1813" s="145"/>
      <c r="N1813" s="221"/>
    </row>
    <row r="1814" spans="1:14" ht="65" x14ac:dyDescent="0.3">
      <c r="A1814" s="190" t="s">
        <v>587</v>
      </c>
      <c r="B1814" s="181">
        <v>6.4000000000000001E-2</v>
      </c>
      <c r="C1814" s="182">
        <v>0.105</v>
      </c>
      <c r="D1814" s="183">
        <v>7.1999999999999995E-2</v>
      </c>
      <c r="E1814" s="181">
        <v>6.5000000000000002E-2</v>
      </c>
      <c r="F1814" s="182">
        <v>9.6000000000000002E-2</v>
      </c>
      <c r="G1814" s="183">
        <v>5.8999999999999997E-2</v>
      </c>
      <c r="H1814" s="181">
        <v>6.4000000000000001E-2</v>
      </c>
      <c r="I1814" s="182">
        <v>0.108</v>
      </c>
      <c r="J1814" s="183">
        <v>7.8E-2</v>
      </c>
      <c r="K1814" s="182"/>
      <c r="L1814" s="182"/>
      <c r="M1814" s="183"/>
      <c r="N1814" s="309"/>
    </row>
    <row r="1815" spans="1:14" x14ac:dyDescent="0.3">
      <c r="A1815" s="184" t="s">
        <v>542</v>
      </c>
      <c r="B1815" s="181">
        <v>3.2000000000000001E-2</v>
      </c>
      <c r="C1815" s="182">
        <v>8.7999999999999995E-2</v>
      </c>
      <c r="D1815" s="183">
        <v>7.6999999999999999E-2</v>
      </c>
      <c r="E1815" s="181">
        <v>5.6000000000000001E-2</v>
      </c>
      <c r="F1815" s="182">
        <v>0.09</v>
      </c>
      <c r="G1815" s="183">
        <v>7.1999999999999995E-2</v>
      </c>
      <c r="H1815" s="181">
        <v>2.1999999999999999E-2</v>
      </c>
      <c r="I1815" s="182">
        <v>8.5000000000000006E-2</v>
      </c>
      <c r="J1815" s="183">
        <v>7.9000000000000001E-2</v>
      </c>
      <c r="K1815" s="182"/>
      <c r="L1815" s="182"/>
      <c r="M1815" s="183"/>
      <c r="N1815" s="309"/>
    </row>
    <row r="1816" spans="1:14" x14ac:dyDescent="0.3">
      <c r="A1816" s="184" t="s">
        <v>525</v>
      </c>
      <c r="B1816" s="181">
        <v>0.18099999999999999</v>
      </c>
      <c r="C1816" s="182">
        <v>0.19900000000000001</v>
      </c>
      <c r="D1816" s="183">
        <v>0.19500000000000001</v>
      </c>
      <c r="E1816" s="181">
        <v>0.159</v>
      </c>
      <c r="F1816" s="182">
        <v>0.189</v>
      </c>
      <c r="G1816" s="183">
        <v>0.17699999999999999</v>
      </c>
      <c r="H1816" s="181">
        <v>0.187</v>
      </c>
      <c r="I1816" s="182">
        <v>0.2</v>
      </c>
      <c r="J1816" s="183">
        <v>0.20300000000000001</v>
      </c>
      <c r="K1816" s="182"/>
      <c r="L1816" s="182"/>
      <c r="M1816" s="183"/>
      <c r="N1816" s="309"/>
    </row>
    <row r="1817" spans="1:14" x14ac:dyDescent="0.3">
      <c r="A1817" s="184" t="s">
        <v>526</v>
      </c>
      <c r="B1817" s="181">
        <v>0.72299999999999998</v>
      </c>
      <c r="C1817" s="182">
        <v>0.60799999999999998</v>
      </c>
      <c r="D1817" s="183">
        <v>0.65600000000000003</v>
      </c>
      <c r="E1817" s="181">
        <v>0.72</v>
      </c>
      <c r="F1817" s="182">
        <v>0.625</v>
      </c>
      <c r="G1817" s="183">
        <v>0.69199999999999995</v>
      </c>
      <c r="H1817" s="181">
        <v>0.72699999999999998</v>
      </c>
      <c r="I1817" s="182">
        <v>0.60599999999999998</v>
      </c>
      <c r="J1817" s="183">
        <v>0.64</v>
      </c>
      <c r="K1817" s="182"/>
      <c r="L1817" s="182"/>
      <c r="M1817" s="183"/>
      <c r="N1817" s="309"/>
    </row>
    <row r="1818" spans="1:14" x14ac:dyDescent="0.3">
      <c r="A1818" s="130" t="s">
        <v>194</v>
      </c>
      <c r="B1818" s="131">
        <v>375</v>
      </c>
      <c r="C1818" s="132">
        <v>5458</v>
      </c>
      <c r="D1818" s="133">
        <v>11640</v>
      </c>
      <c r="E1818" s="131">
        <v>107</v>
      </c>
      <c r="F1818" s="132">
        <v>1902</v>
      </c>
      <c r="G1818" s="133">
        <v>4343</v>
      </c>
      <c r="H1818" s="131">
        <v>267</v>
      </c>
      <c r="I1818" s="132">
        <v>3418</v>
      </c>
      <c r="J1818" s="133">
        <v>7079</v>
      </c>
      <c r="K1818" s="132"/>
      <c r="L1818" s="132"/>
      <c r="M1818" s="133"/>
      <c r="N1818" s="134"/>
    </row>
    <row r="1819" spans="1:14" x14ac:dyDescent="0.3">
      <c r="A1819" s="141" t="s">
        <v>161</v>
      </c>
      <c r="B1819" s="135">
        <v>1.44</v>
      </c>
      <c r="C1819" s="136">
        <v>1.69</v>
      </c>
      <c r="D1819" s="137">
        <v>1.56</v>
      </c>
      <c r="E1819" s="135">
        <v>1.47</v>
      </c>
      <c r="F1819" s="136">
        <v>1.66</v>
      </c>
      <c r="G1819" s="137">
        <v>1.5</v>
      </c>
      <c r="H1819" s="135">
        <v>1.42</v>
      </c>
      <c r="I1819" s="136">
        <v>1.7</v>
      </c>
      <c r="J1819" s="137">
        <v>1.59</v>
      </c>
      <c r="K1819" s="136"/>
      <c r="L1819" s="136"/>
      <c r="M1819" s="137"/>
      <c r="N1819" s="309"/>
    </row>
    <row r="1820" spans="1:14" x14ac:dyDescent="0.3">
      <c r="A1820" s="141" t="s">
        <v>35</v>
      </c>
      <c r="B1820" s="135">
        <v>0.83</v>
      </c>
      <c r="C1820" s="136">
        <v>1.01</v>
      </c>
      <c r="D1820" s="137">
        <v>0.91</v>
      </c>
      <c r="E1820" s="135">
        <v>0.87</v>
      </c>
      <c r="F1820" s="136">
        <v>0.99</v>
      </c>
      <c r="G1820" s="137">
        <v>0.87</v>
      </c>
      <c r="H1820" s="135">
        <v>0.82</v>
      </c>
      <c r="I1820" s="136">
        <v>1.02</v>
      </c>
      <c r="J1820" s="137">
        <v>0.93</v>
      </c>
      <c r="K1820" s="136"/>
      <c r="L1820" s="136"/>
      <c r="M1820" s="137"/>
      <c r="N1820" s="309"/>
    </row>
    <row r="1821" spans="1:14" x14ac:dyDescent="0.3">
      <c r="A1821" s="141" t="s">
        <v>163</v>
      </c>
      <c r="B1821" s="135" t="s">
        <v>197</v>
      </c>
      <c r="C1821" s="136" t="s">
        <v>199</v>
      </c>
      <c r="D1821" s="137" t="s">
        <v>198</v>
      </c>
      <c r="E1821" s="135" t="s">
        <v>197</v>
      </c>
      <c r="F1821" s="136" t="s">
        <v>200</v>
      </c>
      <c r="G1821" s="137" t="s">
        <v>200</v>
      </c>
      <c r="H1821" s="135" t="s">
        <v>197</v>
      </c>
      <c r="I1821" s="136" t="s">
        <v>199</v>
      </c>
      <c r="J1821" s="137" t="s">
        <v>188</v>
      </c>
      <c r="K1821" s="136"/>
      <c r="L1821" s="136"/>
      <c r="M1821" s="137"/>
      <c r="N1821" s="309"/>
    </row>
    <row r="1822" spans="1:14" x14ac:dyDescent="0.3">
      <c r="A1822" s="142" t="s">
        <v>36</v>
      </c>
      <c r="B1822" s="138" t="s">
        <v>197</v>
      </c>
      <c r="C1822" s="139">
        <v>-0.24752475247524752</v>
      </c>
      <c r="D1822" s="140">
        <v>-0.13186813186813198</v>
      </c>
      <c r="E1822" s="138" t="s">
        <v>197</v>
      </c>
      <c r="F1822" s="139">
        <v>-0.19191919191919188</v>
      </c>
      <c r="G1822" s="140">
        <v>-3.4482758620689689E-2</v>
      </c>
      <c r="H1822" s="138" t="s">
        <v>197</v>
      </c>
      <c r="I1822" s="139">
        <v>-0.27450980392156865</v>
      </c>
      <c r="J1822" s="140">
        <v>-0.18279569892473133</v>
      </c>
      <c r="K1822" s="139"/>
      <c r="L1822" s="139"/>
      <c r="M1822" s="140"/>
      <c r="N1822" s="310"/>
    </row>
    <row r="1823" spans="1:14" ht="26" x14ac:dyDescent="0.3">
      <c r="A1823" s="190" t="s">
        <v>308</v>
      </c>
      <c r="B1823" s="181">
        <v>0.217</v>
      </c>
      <c r="C1823" s="182">
        <v>0.161</v>
      </c>
      <c r="D1823" s="183">
        <v>0.16600000000000001</v>
      </c>
      <c r="E1823" s="181">
        <v>0.17899999999999999</v>
      </c>
      <c r="F1823" s="182">
        <v>0.155</v>
      </c>
      <c r="G1823" s="183">
        <v>0.17</v>
      </c>
      <c r="H1823" s="181">
        <v>0.22800000000000001</v>
      </c>
      <c r="I1823" s="182">
        <v>0.16500000000000001</v>
      </c>
      <c r="J1823" s="183">
        <v>0.16600000000000001</v>
      </c>
      <c r="K1823" s="182"/>
      <c r="L1823" s="182"/>
      <c r="M1823" s="183"/>
      <c r="N1823" s="309"/>
    </row>
    <row r="1824" spans="1:14" x14ac:dyDescent="0.3">
      <c r="A1824" s="184" t="s">
        <v>542</v>
      </c>
      <c r="B1824" s="181">
        <v>0.374</v>
      </c>
      <c r="C1824" s="182">
        <v>0.35199999999999998</v>
      </c>
      <c r="D1824" s="183">
        <v>0.35899999999999999</v>
      </c>
      <c r="E1824" s="181">
        <v>0.41499999999999998</v>
      </c>
      <c r="F1824" s="182">
        <v>0.34799999999999998</v>
      </c>
      <c r="G1824" s="183">
        <v>0.34699999999999998</v>
      </c>
      <c r="H1824" s="181">
        <v>0.36</v>
      </c>
      <c r="I1824" s="182">
        <v>0.35699999999999998</v>
      </c>
      <c r="J1824" s="183">
        <v>0.36799999999999999</v>
      </c>
      <c r="K1824" s="182"/>
      <c r="L1824" s="182"/>
      <c r="M1824" s="183"/>
      <c r="N1824" s="309"/>
    </row>
    <row r="1825" spans="1:14" x14ac:dyDescent="0.3">
      <c r="A1825" s="184" t="s">
        <v>525</v>
      </c>
      <c r="B1825" s="181">
        <v>0.33400000000000002</v>
      </c>
      <c r="C1825" s="182">
        <v>0.36899999999999999</v>
      </c>
      <c r="D1825" s="183">
        <v>0.36299999999999999</v>
      </c>
      <c r="E1825" s="181">
        <v>0.30199999999999999</v>
      </c>
      <c r="F1825" s="182">
        <v>0.36799999999999999</v>
      </c>
      <c r="G1825" s="183">
        <v>0.36099999999999999</v>
      </c>
      <c r="H1825" s="181">
        <v>0.34799999999999998</v>
      </c>
      <c r="I1825" s="182">
        <v>0.36599999999999999</v>
      </c>
      <c r="J1825" s="183">
        <v>0.36099999999999999</v>
      </c>
      <c r="K1825" s="182"/>
      <c r="L1825" s="182"/>
      <c r="M1825" s="183"/>
      <c r="N1825" s="309"/>
    </row>
    <row r="1826" spans="1:14" x14ac:dyDescent="0.3">
      <c r="A1826" s="184" t="s">
        <v>526</v>
      </c>
      <c r="B1826" s="181">
        <v>7.4999999999999997E-2</v>
      </c>
      <c r="C1826" s="182">
        <v>0.11799999999999999</v>
      </c>
      <c r="D1826" s="183">
        <v>0.112</v>
      </c>
      <c r="E1826" s="181">
        <v>0.104</v>
      </c>
      <c r="F1826" s="182">
        <v>0.128</v>
      </c>
      <c r="G1826" s="183">
        <v>0.122</v>
      </c>
      <c r="H1826" s="181">
        <v>6.4000000000000001E-2</v>
      </c>
      <c r="I1826" s="182">
        <v>0.111</v>
      </c>
      <c r="J1826" s="183">
        <v>0.105</v>
      </c>
      <c r="K1826" s="182"/>
      <c r="L1826" s="182"/>
      <c r="M1826" s="183"/>
      <c r="N1826" s="309"/>
    </row>
    <row r="1827" spans="1:14" x14ac:dyDescent="0.3">
      <c r="A1827" s="130" t="s">
        <v>194</v>
      </c>
      <c r="B1827" s="131">
        <v>374</v>
      </c>
      <c r="C1827" s="132">
        <v>5456</v>
      </c>
      <c r="D1827" s="133">
        <v>11639</v>
      </c>
      <c r="E1827" s="131">
        <v>106</v>
      </c>
      <c r="F1827" s="132">
        <v>1900</v>
      </c>
      <c r="G1827" s="133">
        <v>4342</v>
      </c>
      <c r="H1827" s="131">
        <v>267</v>
      </c>
      <c r="I1827" s="132">
        <v>3418</v>
      </c>
      <c r="J1827" s="133">
        <v>7079</v>
      </c>
      <c r="K1827" s="132"/>
      <c r="L1827" s="132"/>
      <c r="M1827" s="133"/>
      <c r="N1827" s="134"/>
    </row>
    <row r="1828" spans="1:14" x14ac:dyDescent="0.3">
      <c r="A1828" s="141" t="s">
        <v>161</v>
      </c>
      <c r="B1828" s="135">
        <v>2.73</v>
      </c>
      <c r="C1828" s="136">
        <v>2.56</v>
      </c>
      <c r="D1828" s="137">
        <v>2.58</v>
      </c>
      <c r="E1828" s="135">
        <v>2.67</v>
      </c>
      <c r="F1828" s="136">
        <v>2.5299999999999998</v>
      </c>
      <c r="G1828" s="137">
        <v>2.56</v>
      </c>
      <c r="H1828" s="135">
        <v>2.75</v>
      </c>
      <c r="I1828" s="136">
        <v>2.58</v>
      </c>
      <c r="J1828" s="137">
        <v>2.59</v>
      </c>
      <c r="K1828" s="136"/>
      <c r="L1828" s="136"/>
      <c r="M1828" s="137"/>
      <c r="N1828" s="309"/>
    </row>
    <row r="1829" spans="1:14" x14ac:dyDescent="0.3">
      <c r="A1829" s="141" t="s">
        <v>35</v>
      </c>
      <c r="B1829" s="135">
        <v>0.88</v>
      </c>
      <c r="C1829" s="136">
        <v>0.9</v>
      </c>
      <c r="D1829" s="137">
        <v>0.89</v>
      </c>
      <c r="E1829" s="135">
        <v>0.89</v>
      </c>
      <c r="F1829" s="136">
        <v>0.9</v>
      </c>
      <c r="G1829" s="137">
        <v>0.91</v>
      </c>
      <c r="H1829" s="135">
        <v>0.88</v>
      </c>
      <c r="I1829" s="136">
        <v>0.89</v>
      </c>
      <c r="J1829" s="137">
        <v>0.88</v>
      </c>
      <c r="K1829" s="136"/>
      <c r="L1829" s="136"/>
      <c r="M1829" s="137"/>
      <c r="N1829" s="309"/>
    </row>
    <row r="1830" spans="1:14" x14ac:dyDescent="0.3">
      <c r="A1830" s="141" t="s">
        <v>163</v>
      </c>
      <c r="B1830" s="135" t="s">
        <v>197</v>
      </c>
      <c r="C1830" s="136" t="s">
        <v>199</v>
      </c>
      <c r="D1830" s="137" t="s">
        <v>188</v>
      </c>
      <c r="E1830" s="135" t="s">
        <v>197</v>
      </c>
      <c r="F1830" s="136" t="s">
        <v>200</v>
      </c>
      <c r="G1830" s="137" t="s">
        <v>200</v>
      </c>
      <c r="H1830" s="135" t="s">
        <v>197</v>
      </c>
      <c r="I1830" s="136" t="s">
        <v>188</v>
      </c>
      <c r="J1830" s="137" t="s">
        <v>188</v>
      </c>
      <c r="K1830" s="136"/>
      <c r="L1830" s="136"/>
      <c r="M1830" s="137"/>
      <c r="N1830" s="309"/>
    </row>
    <row r="1831" spans="1:14" x14ac:dyDescent="0.3">
      <c r="A1831" s="142" t="s">
        <v>36</v>
      </c>
      <c r="B1831" s="138" t="s">
        <v>197</v>
      </c>
      <c r="C1831" s="139">
        <v>0.1888888888888888</v>
      </c>
      <c r="D1831" s="140">
        <v>0.16853932584269651</v>
      </c>
      <c r="E1831" s="138" t="s">
        <v>197</v>
      </c>
      <c r="F1831" s="139">
        <v>0.1555555555555557</v>
      </c>
      <c r="G1831" s="140">
        <v>0.12087912087912074</v>
      </c>
      <c r="H1831" s="138" t="s">
        <v>197</v>
      </c>
      <c r="I1831" s="139">
        <v>0.19101123595505609</v>
      </c>
      <c r="J1831" s="140">
        <v>0.18181818181818199</v>
      </c>
      <c r="K1831" s="139"/>
      <c r="L1831" s="139"/>
      <c r="M1831" s="140"/>
      <c r="N1831" s="310"/>
    </row>
    <row r="1832" spans="1:14" ht="39" x14ac:dyDescent="0.3">
      <c r="A1832" s="190" t="s">
        <v>14</v>
      </c>
      <c r="B1832" s="181">
        <v>0.17899999999999999</v>
      </c>
      <c r="C1832" s="182">
        <v>0.17799999999999999</v>
      </c>
      <c r="D1832" s="183">
        <v>0.17399999999999999</v>
      </c>
      <c r="E1832" s="181">
        <v>0.113</v>
      </c>
      <c r="F1832" s="182">
        <v>0.158</v>
      </c>
      <c r="G1832" s="183">
        <v>0.16</v>
      </c>
      <c r="H1832" s="181">
        <v>0.20200000000000001</v>
      </c>
      <c r="I1832" s="182">
        <v>0.189</v>
      </c>
      <c r="J1832" s="183">
        <v>0.183</v>
      </c>
      <c r="K1832" s="182"/>
      <c r="L1832" s="182"/>
      <c r="M1832" s="183"/>
      <c r="N1832" s="309"/>
    </row>
    <row r="1833" spans="1:14" x14ac:dyDescent="0.3">
      <c r="A1833" s="184" t="s">
        <v>542</v>
      </c>
      <c r="B1833" s="181">
        <v>0.47299999999999998</v>
      </c>
      <c r="C1833" s="182">
        <v>0.38</v>
      </c>
      <c r="D1833" s="183">
        <v>0.38</v>
      </c>
      <c r="E1833" s="181">
        <v>0.50900000000000001</v>
      </c>
      <c r="F1833" s="182">
        <v>0.35899999999999999</v>
      </c>
      <c r="G1833" s="183">
        <v>0.34499999999999997</v>
      </c>
      <c r="H1833" s="181">
        <v>0.46100000000000002</v>
      </c>
      <c r="I1833" s="182">
        <v>0.39300000000000002</v>
      </c>
      <c r="J1833" s="183">
        <v>0.40100000000000002</v>
      </c>
      <c r="K1833" s="182"/>
      <c r="L1833" s="182"/>
      <c r="M1833" s="183"/>
      <c r="N1833" s="309"/>
    </row>
    <row r="1834" spans="1:14" x14ac:dyDescent="0.3">
      <c r="A1834" s="184" t="s">
        <v>525</v>
      </c>
      <c r="B1834" s="181">
        <v>0.27500000000000002</v>
      </c>
      <c r="C1834" s="182">
        <v>0.34499999999999997</v>
      </c>
      <c r="D1834" s="183">
        <v>0.35</v>
      </c>
      <c r="E1834" s="181">
        <v>0.30199999999999999</v>
      </c>
      <c r="F1834" s="182">
        <v>0.36099999999999999</v>
      </c>
      <c r="G1834" s="183">
        <v>0.371</v>
      </c>
      <c r="H1834" s="181">
        <v>0.26600000000000001</v>
      </c>
      <c r="I1834" s="182">
        <v>0.33400000000000002</v>
      </c>
      <c r="J1834" s="183">
        <v>0.33700000000000002</v>
      </c>
      <c r="K1834" s="182"/>
      <c r="L1834" s="182"/>
      <c r="M1834" s="183"/>
      <c r="N1834" s="309"/>
    </row>
    <row r="1835" spans="1:14" x14ac:dyDescent="0.3">
      <c r="A1835" s="184" t="s">
        <v>526</v>
      </c>
      <c r="B1835" s="181">
        <v>7.1999999999999995E-2</v>
      </c>
      <c r="C1835" s="182">
        <v>9.7000000000000003E-2</v>
      </c>
      <c r="D1835" s="183">
        <v>9.6000000000000002E-2</v>
      </c>
      <c r="E1835" s="181">
        <v>7.4999999999999997E-2</v>
      </c>
      <c r="F1835" s="182">
        <v>0.122</v>
      </c>
      <c r="G1835" s="183">
        <v>0.123</v>
      </c>
      <c r="H1835" s="181">
        <v>7.0999999999999994E-2</v>
      </c>
      <c r="I1835" s="182">
        <v>8.4000000000000005E-2</v>
      </c>
      <c r="J1835" s="183">
        <v>7.9000000000000001E-2</v>
      </c>
      <c r="K1835" s="182"/>
      <c r="L1835" s="182"/>
      <c r="M1835" s="183"/>
      <c r="N1835" s="309"/>
    </row>
    <row r="1836" spans="1:14" x14ac:dyDescent="0.3">
      <c r="A1836" s="130" t="s">
        <v>194</v>
      </c>
      <c r="B1836" s="131">
        <v>374</v>
      </c>
      <c r="C1836" s="132">
        <v>5454</v>
      </c>
      <c r="D1836" s="133">
        <v>11636</v>
      </c>
      <c r="E1836" s="131">
        <v>106</v>
      </c>
      <c r="F1836" s="132">
        <v>1899</v>
      </c>
      <c r="G1836" s="133">
        <v>4339</v>
      </c>
      <c r="H1836" s="131">
        <v>267</v>
      </c>
      <c r="I1836" s="132">
        <v>3417</v>
      </c>
      <c r="J1836" s="133">
        <v>7079</v>
      </c>
      <c r="K1836" s="132"/>
      <c r="L1836" s="132"/>
      <c r="M1836" s="133"/>
      <c r="N1836" s="134"/>
    </row>
    <row r="1837" spans="1:14" x14ac:dyDescent="0.3">
      <c r="A1837" s="141" t="s">
        <v>161</v>
      </c>
      <c r="B1837" s="135">
        <v>2.76</v>
      </c>
      <c r="C1837" s="136">
        <v>2.64</v>
      </c>
      <c r="D1837" s="137">
        <v>2.63</v>
      </c>
      <c r="E1837" s="135">
        <v>2.66</v>
      </c>
      <c r="F1837" s="136">
        <v>2.5499999999999998</v>
      </c>
      <c r="G1837" s="137">
        <v>2.54</v>
      </c>
      <c r="H1837" s="135">
        <v>2.79</v>
      </c>
      <c r="I1837" s="136">
        <v>2.69</v>
      </c>
      <c r="J1837" s="137">
        <v>2.69</v>
      </c>
      <c r="K1837" s="136"/>
      <c r="L1837" s="136"/>
      <c r="M1837" s="137"/>
      <c r="N1837" s="309"/>
    </row>
    <row r="1838" spans="1:14" x14ac:dyDescent="0.3">
      <c r="A1838" s="141" t="s">
        <v>35</v>
      </c>
      <c r="B1838" s="135">
        <v>0.83</v>
      </c>
      <c r="C1838" s="136">
        <v>0.88</v>
      </c>
      <c r="D1838" s="137">
        <v>0.88</v>
      </c>
      <c r="E1838" s="135">
        <v>0.78</v>
      </c>
      <c r="F1838" s="136">
        <v>0.9</v>
      </c>
      <c r="G1838" s="137">
        <v>0.9</v>
      </c>
      <c r="H1838" s="135">
        <v>0.84</v>
      </c>
      <c r="I1838" s="136">
        <v>0.87</v>
      </c>
      <c r="J1838" s="137">
        <v>0.86</v>
      </c>
      <c r="K1838" s="136"/>
      <c r="L1838" s="136"/>
      <c r="M1838" s="137"/>
      <c r="N1838" s="309"/>
    </row>
    <row r="1839" spans="1:14" x14ac:dyDescent="0.3">
      <c r="A1839" s="141" t="s">
        <v>163</v>
      </c>
      <c r="B1839" s="135" t="s">
        <v>197</v>
      </c>
      <c r="C1839" s="136" t="s">
        <v>198</v>
      </c>
      <c r="D1839" s="137" t="s">
        <v>188</v>
      </c>
      <c r="E1839" s="135" t="s">
        <v>197</v>
      </c>
      <c r="F1839" s="136" t="s">
        <v>200</v>
      </c>
      <c r="G1839" s="137" t="s">
        <v>200</v>
      </c>
      <c r="H1839" s="135" t="s">
        <v>197</v>
      </c>
      <c r="I1839" s="136" t="s">
        <v>200</v>
      </c>
      <c r="J1839" s="137" t="s">
        <v>200</v>
      </c>
      <c r="K1839" s="136"/>
      <c r="L1839" s="136"/>
      <c r="M1839" s="137"/>
      <c r="N1839" s="309"/>
    </row>
    <row r="1840" spans="1:14" x14ac:dyDescent="0.3">
      <c r="A1840" s="142" t="s">
        <v>36</v>
      </c>
      <c r="B1840" s="138" t="s">
        <v>197</v>
      </c>
      <c r="C1840" s="139">
        <v>0.13636363636363599</v>
      </c>
      <c r="D1840" s="140">
        <v>0.1477272727272726</v>
      </c>
      <c r="E1840" s="138" t="s">
        <v>197</v>
      </c>
      <c r="F1840" s="139">
        <v>0.12222222222222258</v>
      </c>
      <c r="G1840" s="140">
        <v>0.13333333333333344</v>
      </c>
      <c r="H1840" s="138" t="s">
        <v>197</v>
      </c>
      <c r="I1840" s="139">
        <v>0.11494252873563229</v>
      </c>
      <c r="J1840" s="140">
        <v>0.11627906976744197</v>
      </c>
      <c r="K1840" s="139"/>
      <c r="L1840" s="139"/>
      <c r="M1840" s="140"/>
      <c r="N1840" s="310"/>
    </row>
    <row r="1841" spans="1:14" ht="26" x14ac:dyDescent="0.3">
      <c r="A1841" s="190" t="s">
        <v>1100</v>
      </c>
      <c r="B1841" s="181">
        <v>6.4000000000000001E-2</v>
      </c>
      <c r="C1841" s="182">
        <v>7.2999999999999995E-2</v>
      </c>
      <c r="D1841" s="183">
        <v>7.5999999999999998E-2</v>
      </c>
      <c r="E1841" s="181">
        <v>6.7000000000000004E-2</v>
      </c>
      <c r="F1841" s="182">
        <v>6.0999999999999999E-2</v>
      </c>
      <c r="G1841" s="183">
        <v>7.0000000000000007E-2</v>
      </c>
      <c r="H1841" s="181">
        <v>0.06</v>
      </c>
      <c r="I1841" s="182">
        <v>7.3999999999999996E-2</v>
      </c>
      <c r="J1841" s="183">
        <v>7.6999999999999999E-2</v>
      </c>
      <c r="K1841" s="182"/>
      <c r="L1841" s="182"/>
      <c r="M1841" s="183"/>
      <c r="N1841" s="309"/>
    </row>
    <row r="1842" spans="1:14" x14ac:dyDescent="0.3">
      <c r="A1842" s="184" t="s">
        <v>542</v>
      </c>
      <c r="B1842" s="181">
        <v>0.14699999999999999</v>
      </c>
      <c r="C1842" s="182">
        <v>0.14699999999999999</v>
      </c>
      <c r="D1842" s="183">
        <v>0.154</v>
      </c>
      <c r="E1842" s="181">
        <v>0.13300000000000001</v>
      </c>
      <c r="F1842" s="182">
        <v>0.13500000000000001</v>
      </c>
      <c r="G1842" s="183">
        <v>0.14399999999999999</v>
      </c>
      <c r="H1842" s="181">
        <v>0.154</v>
      </c>
      <c r="I1842" s="182">
        <v>0.151</v>
      </c>
      <c r="J1842" s="183">
        <v>0.157</v>
      </c>
      <c r="K1842" s="182"/>
      <c r="L1842" s="182"/>
      <c r="M1842" s="183"/>
      <c r="N1842" s="309"/>
    </row>
    <row r="1843" spans="1:14" x14ac:dyDescent="0.3">
      <c r="A1843" s="184" t="s">
        <v>525</v>
      </c>
      <c r="B1843" s="181">
        <v>0.38900000000000001</v>
      </c>
      <c r="C1843" s="182">
        <v>0.371</v>
      </c>
      <c r="D1843" s="183">
        <v>0.37</v>
      </c>
      <c r="E1843" s="181">
        <v>0.38100000000000001</v>
      </c>
      <c r="F1843" s="182">
        <v>0.35199999999999998</v>
      </c>
      <c r="G1843" s="183">
        <v>0.35</v>
      </c>
      <c r="H1843" s="181">
        <v>0.39300000000000002</v>
      </c>
      <c r="I1843" s="182">
        <v>0.38200000000000001</v>
      </c>
      <c r="J1843" s="183">
        <v>0.38200000000000001</v>
      </c>
      <c r="K1843" s="182"/>
      <c r="L1843" s="182"/>
      <c r="M1843" s="183"/>
      <c r="N1843" s="309"/>
    </row>
    <row r="1844" spans="1:14" x14ac:dyDescent="0.3">
      <c r="A1844" s="184" t="s">
        <v>526</v>
      </c>
      <c r="B1844" s="181">
        <v>0.39900000000000002</v>
      </c>
      <c r="C1844" s="182">
        <v>0.40899999999999997</v>
      </c>
      <c r="D1844" s="183">
        <v>0.40100000000000002</v>
      </c>
      <c r="E1844" s="181">
        <v>0.41899999999999998</v>
      </c>
      <c r="F1844" s="182">
        <v>0.45200000000000001</v>
      </c>
      <c r="G1844" s="183">
        <v>0.436</v>
      </c>
      <c r="H1844" s="181">
        <v>0.39300000000000002</v>
      </c>
      <c r="I1844" s="182">
        <v>0.39300000000000002</v>
      </c>
      <c r="J1844" s="183">
        <v>0.38400000000000001</v>
      </c>
      <c r="K1844" s="182"/>
      <c r="L1844" s="182"/>
      <c r="M1844" s="183"/>
      <c r="N1844" s="309"/>
    </row>
    <row r="1845" spans="1:14" x14ac:dyDescent="0.3">
      <c r="A1845" s="130" t="s">
        <v>194</v>
      </c>
      <c r="B1845" s="131">
        <v>373</v>
      </c>
      <c r="C1845" s="132">
        <v>5453</v>
      </c>
      <c r="D1845" s="133">
        <v>11629</v>
      </c>
      <c r="E1845" s="131">
        <v>105</v>
      </c>
      <c r="F1845" s="132">
        <v>1898</v>
      </c>
      <c r="G1845" s="133">
        <v>4337</v>
      </c>
      <c r="H1845" s="131">
        <v>267</v>
      </c>
      <c r="I1845" s="132">
        <v>3417</v>
      </c>
      <c r="J1845" s="133">
        <v>7074</v>
      </c>
      <c r="K1845" s="132"/>
      <c r="L1845" s="132"/>
      <c r="M1845" s="133"/>
      <c r="N1845" s="134"/>
    </row>
    <row r="1846" spans="1:14" x14ac:dyDescent="0.3">
      <c r="A1846" s="141" t="s">
        <v>161</v>
      </c>
      <c r="B1846" s="135">
        <v>1.88</v>
      </c>
      <c r="C1846" s="136">
        <v>1.88</v>
      </c>
      <c r="D1846" s="137">
        <v>1.9</v>
      </c>
      <c r="E1846" s="135">
        <v>1.85</v>
      </c>
      <c r="F1846" s="136">
        <v>1.81</v>
      </c>
      <c r="G1846" s="137">
        <v>1.85</v>
      </c>
      <c r="H1846" s="135">
        <v>1.88</v>
      </c>
      <c r="I1846" s="136">
        <v>1.91</v>
      </c>
      <c r="J1846" s="137">
        <v>1.93</v>
      </c>
      <c r="K1846" s="136"/>
      <c r="L1846" s="136"/>
      <c r="M1846" s="137"/>
      <c r="N1846" s="309"/>
    </row>
    <row r="1847" spans="1:14" x14ac:dyDescent="0.3">
      <c r="A1847" s="141" t="s">
        <v>35</v>
      </c>
      <c r="B1847" s="135">
        <v>0.89</v>
      </c>
      <c r="C1847" s="136">
        <v>0.91</v>
      </c>
      <c r="D1847" s="137">
        <v>0.92</v>
      </c>
      <c r="E1847" s="135">
        <v>0.9</v>
      </c>
      <c r="F1847" s="136">
        <v>0.89</v>
      </c>
      <c r="G1847" s="137">
        <v>0.91</v>
      </c>
      <c r="H1847" s="135">
        <v>0.88</v>
      </c>
      <c r="I1847" s="136">
        <v>0.91</v>
      </c>
      <c r="J1847" s="137">
        <v>0.92</v>
      </c>
      <c r="K1847" s="136"/>
      <c r="L1847" s="136"/>
      <c r="M1847" s="137"/>
      <c r="N1847" s="309"/>
    </row>
    <row r="1848" spans="1:14" x14ac:dyDescent="0.3">
      <c r="A1848" s="141" t="s">
        <v>163</v>
      </c>
      <c r="B1848" s="135" t="s">
        <v>197</v>
      </c>
      <c r="C1848" s="136" t="s">
        <v>200</v>
      </c>
      <c r="D1848" s="137" t="s">
        <v>200</v>
      </c>
      <c r="E1848" s="135" t="s">
        <v>197</v>
      </c>
      <c r="F1848" s="136" t="s">
        <v>200</v>
      </c>
      <c r="G1848" s="137" t="s">
        <v>200</v>
      </c>
      <c r="H1848" s="135" t="s">
        <v>197</v>
      </c>
      <c r="I1848" s="136" t="s">
        <v>200</v>
      </c>
      <c r="J1848" s="137" t="s">
        <v>200</v>
      </c>
      <c r="K1848" s="136"/>
      <c r="L1848" s="136"/>
      <c r="M1848" s="137"/>
      <c r="N1848" s="309"/>
    </row>
    <row r="1849" spans="1:14" x14ac:dyDescent="0.3">
      <c r="A1849" s="142" t="s">
        <v>36</v>
      </c>
      <c r="B1849" s="138" t="s">
        <v>197</v>
      </c>
      <c r="C1849" s="139">
        <v>0</v>
      </c>
      <c r="D1849" s="140">
        <v>-2.1739130434782625E-2</v>
      </c>
      <c r="E1849" s="138" t="s">
        <v>197</v>
      </c>
      <c r="F1849" s="139">
        <v>4.4943820224719142E-2</v>
      </c>
      <c r="G1849" s="140">
        <v>0</v>
      </c>
      <c r="H1849" s="138" t="s">
        <v>197</v>
      </c>
      <c r="I1849" s="139">
        <v>-3.2967032967032996E-2</v>
      </c>
      <c r="J1849" s="140">
        <v>-5.4347826086956569E-2</v>
      </c>
      <c r="K1849" s="139"/>
      <c r="L1849" s="139"/>
      <c r="M1849" s="140"/>
      <c r="N1849" s="310"/>
    </row>
    <row r="1850" spans="1:14" ht="52" x14ac:dyDescent="0.3">
      <c r="A1850" s="190" t="s">
        <v>1152</v>
      </c>
      <c r="B1850" s="181">
        <v>0.129</v>
      </c>
      <c r="C1850" s="182">
        <v>0.156</v>
      </c>
      <c r="D1850" s="183">
        <v>0.152</v>
      </c>
      <c r="E1850" s="181">
        <v>0.114</v>
      </c>
      <c r="F1850" s="182">
        <v>0.124</v>
      </c>
      <c r="G1850" s="183">
        <v>0.123</v>
      </c>
      <c r="H1850" s="181">
        <v>0.13100000000000001</v>
      </c>
      <c r="I1850" s="182">
        <v>0.16800000000000001</v>
      </c>
      <c r="J1850" s="183">
        <v>0.16600000000000001</v>
      </c>
      <c r="K1850" s="182"/>
      <c r="L1850" s="182"/>
      <c r="M1850" s="183"/>
      <c r="N1850" s="534" t="s">
        <v>1264</v>
      </c>
    </row>
    <row r="1851" spans="1:14" x14ac:dyDescent="0.3">
      <c r="A1851" s="184" t="s">
        <v>542</v>
      </c>
      <c r="B1851" s="181">
        <v>0.375</v>
      </c>
      <c r="C1851" s="182">
        <v>0.34399999999999997</v>
      </c>
      <c r="D1851" s="183">
        <v>0.33800000000000002</v>
      </c>
      <c r="E1851" s="181">
        <v>0.38100000000000001</v>
      </c>
      <c r="F1851" s="182">
        <v>0.29199999999999998</v>
      </c>
      <c r="G1851" s="183">
        <v>0.28999999999999998</v>
      </c>
      <c r="H1851" s="181">
        <v>0.375</v>
      </c>
      <c r="I1851" s="182">
        <v>0.371</v>
      </c>
      <c r="J1851" s="183">
        <v>0.36499999999999999</v>
      </c>
      <c r="K1851" s="182"/>
      <c r="L1851" s="182"/>
      <c r="M1851" s="183"/>
      <c r="N1851" s="535"/>
    </row>
    <row r="1852" spans="1:14" x14ac:dyDescent="0.3">
      <c r="A1852" s="184" t="s">
        <v>525</v>
      </c>
      <c r="B1852" s="181">
        <v>0.34599999999999997</v>
      </c>
      <c r="C1852" s="182">
        <v>0.35499999999999998</v>
      </c>
      <c r="D1852" s="183">
        <v>0.35699999999999998</v>
      </c>
      <c r="E1852" s="181">
        <v>0.33300000000000002</v>
      </c>
      <c r="F1852" s="182">
        <v>0.379</v>
      </c>
      <c r="G1852" s="183">
        <v>0.371</v>
      </c>
      <c r="H1852" s="181">
        <v>0.35199999999999998</v>
      </c>
      <c r="I1852" s="182">
        <v>0.34499999999999997</v>
      </c>
      <c r="J1852" s="183">
        <v>0.35099999999999998</v>
      </c>
      <c r="K1852" s="182"/>
      <c r="L1852" s="182"/>
      <c r="M1852" s="183"/>
      <c r="N1852" s="535"/>
    </row>
    <row r="1853" spans="1:14" x14ac:dyDescent="0.3">
      <c r="A1853" s="184" t="s">
        <v>526</v>
      </c>
      <c r="B1853" s="181">
        <v>0.15</v>
      </c>
      <c r="C1853" s="182">
        <v>0.14499999999999999</v>
      </c>
      <c r="D1853" s="183">
        <v>0.153</v>
      </c>
      <c r="E1853" s="181">
        <v>0.17100000000000001</v>
      </c>
      <c r="F1853" s="182">
        <v>0.20399999999999999</v>
      </c>
      <c r="G1853" s="183">
        <v>0.216</v>
      </c>
      <c r="H1853" s="181">
        <v>0.14199999999999999</v>
      </c>
      <c r="I1853" s="182">
        <v>0.115</v>
      </c>
      <c r="J1853" s="183">
        <v>0.11799999999999999</v>
      </c>
      <c r="K1853" s="182"/>
      <c r="L1853" s="182"/>
      <c r="M1853" s="183"/>
      <c r="N1853" s="535"/>
    </row>
    <row r="1854" spans="1:14" x14ac:dyDescent="0.3">
      <c r="A1854" s="130" t="s">
        <v>194</v>
      </c>
      <c r="B1854" s="131">
        <v>373</v>
      </c>
      <c r="C1854" s="132">
        <v>5449</v>
      </c>
      <c r="D1854" s="133">
        <v>11627</v>
      </c>
      <c r="E1854" s="131">
        <v>105</v>
      </c>
      <c r="F1854" s="132">
        <v>1895</v>
      </c>
      <c r="G1854" s="133">
        <v>4335</v>
      </c>
      <c r="H1854" s="131">
        <v>267</v>
      </c>
      <c r="I1854" s="132">
        <v>3416</v>
      </c>
      <c r="J1854" s="133">
        <v>7074</v>
      </c>
      <c r="K1854" s="132"/>
      <c r="L1854" s="132"/>
      <c r="M1854" s="133"/>
      <c r="N1854" s="500"/>
    </row>
    <row r="1855" spans="1:14" x14ac:dyDescent="0.3">
      <c r="A1855" s="141" t="s">
        <v>161</v>
      </c>
      <c r="B1855" s="135">
        <v>2.48</v>
      </c>
      <c r="C1855" s="136">
        <v>2.5099999999999998</v>
      </c>
      <c r="D1855" s="137">
        <v>2.4900000000000002</v>
      </c>
      <c r="E1855" s="135">
        <v>2.44</v>
      </c>
      <c r="F1855" s="136">
        <v>2.34</v>
      </c>
      <c r="G1855" s="137">
        <v>2.3199999999999998</v>
      </c>
      <c r="H1855" s="135">
        <v>2.4900000000000002</v>
      </c>
      <c r="I1855" s="136">
        <v>2.59</v>
      </c>
      <c r="J1855" s="137">
        <v>2.58</v>
      </c>
      <c r="K1855" s="136"/>
      <c r="L1855" s="136"/>
      <c r="M1855" s="137"/>
      <c r="N1855" s="231"/>
    </row>
    <row r="1856" spans="1:14" x14ac:dyDescent="0.3">
      <c r="A1856" s="141" t="s">
        <v>35</v>
      </c>
      <c r="B1856" s="135">
        <v>0.9</v>
      </c>
      <c r="C1856" s="136">
        <v>0.92</v>
      </c>
      <c r="D1856" s="137">
        <v>0.93</v>
      </c>
      <c r="E1856" s="135">
        <v>0.91</v>
      </c>
      <c r="F1856" s="136">
        <v>0.94</v>
      </c>
      <c r="G1856" s="137">
        <v>0.95</v>
      </c>
      <c r="H1856" s="135">
        <v>0.89</v>
      </c>
      <c r="I1856" s="136">
        <v>0.9</v>
      </c>
      <c r="J1856" s="137">
        <v>0.9</v>
      </c>
      <c r="K1856" s="136"/>
      <c r="L1856" s="136"/>
      <c r="M1856" s="137"/>
      <c r="N1856" s="231"/>
    </row>
    <row r="1857" spans="1:14" x14ac:dyDescent="0.3">
      <c r="A1857" s="141" t="s">
        <v>163</v>
      </c>
      <c r="B1857" s="135" t="s">
        <v>197</v>
      </c>
      <c r="C1857" s="136" t="s">
        <v>200</v>
      </c>
      <c r="D1857" s="137" t="s">
        <v>200</v>
      </c>
      <c r="E1857" s="135" t="s">
        <v>197</v>
      </c>
      <c r="F1857" s="136" t="s">
        <v>200</v>
      </c>
      <c r="G1857" s="137" t="s">
        <v>200</v>
      </c>
      <c r="H1857" s="135" t="s">
        <v>197</v>
      </c>
      <c r="I1857" s="136" t="s">
        <v>200</v>
      </c>
      <c r="J1857" s="137" t="s">
        <v>200</v>
      </c>
      <c r="K1857" s="136"/>
      <c r="L1857" s="136"/>
      <c r="M1857" s="137"/>
      <c r="N1857" s="231"/>
    </row>
    <row r="1858" spans="1:14" x14ac:dyDescent="0.3">
      <c r="A1858" s="142" t="s">
        <v>36</v>
      </c>
      <c r="B1858" s="138" t="s">
        <v>197</v>
      </c>
      <c r="C1858" s="139">
        <v>-3.2608695652173697E-2</v>
      </c>
      <c r="D1858" s="140">
        <v>-1.0752688172043258E-2</v>
      </c>
      <c r="E1858" s="138" t="s">
        <v>197</v>
      </c>
      <c r="F1858" s="139">
        <v>0.10638297872340435</v>
      </c>
      <c r="G1858" s="140">
        <v>0.12631578947368433</v>
      </c>
      <c r="H1858" s="138" t="s">
        <v>197</v>
      </c>
      <c r="I1858" s="139">
        <v>-0.11111111111111072</v>
      </c>
      <c r="J1858" s="140">
        <v>-9.9999999999999839E-2</v>
      </c>
      <c r="K1858" s="139"/>
      <c r="L1858" s="139"/>
      <c r="M1858" s="140"/>
      <c r="N1858" s="498"/>
    </row>
    <row r="1859" spans="1:14" ht="26" x14ac:dyDescent="0.3">
      <c r="A1859" s="190" t="s">
        <v>310</v>
      </c>
      <c r="B1859" s="181">
        <v>0.52400000000000002</v>
      </c>
      <c r="C1859" s="182">
        <v>0.37</v>
      </c>
      <c r="D1859" s="183">
        <v>0.39200000000000002</v>
      </c>
      <c r="E1859" s="181">
        <v>0.50900000000000001</v>
      </c>
      <c r="F1859" s="182">
        <v>0.42099999999999999</v>
      </c>
      <c r="G1859" s="183">
        <v>0.46100000000000002</v>
      </c>
      <c r="H1859" s="181">
        <v>0.53200000000000003</v>
      </c>
      <c r="I1859" s="182">
        <v>0.35199999999999998</v>
      </c>
      <c r="J1859" s="183">
        <v>0.35899999999999999</v>
      </c>
      <c r="K1859" s="182"/>
      <c r="L1859" s="182"/>
      <c r="M1859" s="183"/>
      <c r="N1859" s="309"/>
    </row>
    <row r="1860" spans="1:14" x14ac:dyDescent="0.3">
      <c r="A1860" s="184" t="s">
        <v>542</v>
      </c>
      <c r="B1860" s="181">
        <v>0.27</v>
      </c>
      <c r="C1860" s="182">
        <v>0.27700000000000002</v>
      </c>
      <c r="D1860" s="183">
        <v>0.28100000000000003</v>
      </c>
      <c r="E1860" s="181">
        <v>0.32100000000000001</v>
      </c>
      <c r="F1860" s="182">
        <v>0.30399999999999999</v>
      </c>
      <c r="G1860" s="183">
        <v>0.29099999999999998</v>
      </c>
      <c r="H1860" s="181">
        <v>0.251</v>
      </c>
      <c r="I1860" s="182">
        <v>0.27</v>
      </c>
      <c r="J1860" s="183">
        <v>0.28000000000000003</v>
      </c>
      <c r="K1860" s="182"/>
      <c r="L1860" s="182"/>
      <c r="M1860" s="183"/>
      <c r="N1860" s="309"/>
    </row>
    <row r="1861" spans="1:14" x14ac:dyDescent="0.3">
      <c r="A1861" s="184" t="s">
        <v>525</v>
      </c>
      <c r="B1861" s="181">
        <v>0.13900000000000001</v>
      </c>
      <c r="C1861" s="182">
        <v>0.214</v>
      </c>
      <c r="D1861" s="183">
        <v>0.20699999999999999</v>
      </c>
      <c r="E1861" s="181">
        <v>0.123</v>
      </c>
      <c r="F1861" s="182">
        <v>0.183</v>
      </c>
      <c r="G1861" s="183">
        <v>0.17499999999999999</v>
      </c>
      <c r="H1861" s="181">
        <v>0.14199999999999999</v>
      </c>
      <c r="I1861" s="182">
        <v>0.22800000000000001</v>
      </c>
      <c r="J1861" s="183">
        <v>0.22500000000000001</v>
      </c>
      <c r="K1861" s="182"/>
      <c r="L1861" s="182"/>
      <c r="M1861" s="183"/>
      <c r="N1861" s="309"/>
    </row>
    <row r="1862" spans="1:14" x14ac:dyDescent="0.3">
      <c r="A1862" s="184" t="s">
        <v>526</v>
      </c>
      <c r="B1862" s="181">
        <v>6.7000000000000004E-2</v>
      </c>
      <c r="C1862" s="182">
        <v>0.13900000000000001</v>
      </c>
      <c r="D1862" s="183">
        <v>0.11899999999999999</v>
      </c>
      <c r="E1862" s="181">
        <v>4.7E-2</v>
      </c>
      <c r="F1862" s="182">
        <v>9.1999999999999998E-2</v>
      </c>
      <c r="G1862" s="183">
        <v>7.2999999999999995E-2</v>
      </c>
      <c r="H1862" s="181">
        <v>7.4999999999999997E-2</v>
      </c>
      <c r="I1862" s="182">
        <v>0.15</v>
      </c>
      <c r="J1862" s="183">
        <v>0.13600000000000001</v>
      </c>
      <c r="K1862" s="182"/>
      <c r="L1862" s="182"/>
      <c r="M1862" s="183"/>
      <c r="N1862" s="309"/>
    </row>
    <row r="1863" spans="1:14" x14ac:dyDescent="0.3">
      <c r="A1863" s="130" t="s">
        <v>194</v>
      </c>
      <c r="B1863" s="131">
        <v>374</v>
      </c>
      <c r="C1863" s="132">
        <v>5454</v>
      </c>
      <c r="D1863" s="133">
        <v>11636</v>
      </c>
      <c r="E1863" s="131">
        <v>106</v>
      </c>
      <c r="F1863" s="132">
        <v>1900</v>
      </c>
      <c r="G1863" s="133">
        <v>4342</v>
      </c>
      <c r="H1863" s="131">
        <v>267</v>
      </c>
      <c r="I1863" s="132">
        <v>3416</v>
      </c>
      <c r="J1863" s="133">
        <v>7076</v>
      </c>
      <c r="K1863" s="132"/>
      <c r="L1863" s="132"/>
      <c r="M1863" s="133"/>
      <c r="N1863" s="134"/>
    </row>
    <row r="1864" spans="1:14" x14ac:dyDescent="0.3">
      <c r="A1864" s="141" t="s">
        <v>161</v>
      </c>
      <c r="B1864" s="135">
        <v>3.25</v>
      </c>
      <c r="C1864" s="136">
        <v>2.88</v>
      </c>
      <c r="D1864" s="137">
        <v>2.95</v>
      </c>
      <c r="E1864" s="135">
        <v>3.29</v>
      </c>
      <c r="F1864" s="136">
        <v>3.05</v>
      </c>
      <c r="G1864" s="137">
        <v>3.14</v>
      </c>
      <c r="H1864" s="135">
        <v>3.24</v>
      </c>
      <c r="I1864" s="136">
        <v>2.82</v>
      </c>
      <c r="J1864" s="137">
        <v>2.86</v>
      </c>
      <c r="K1864" s="136"/>
      <c r="L1864" s="136"/>
      <c r="M1864" s="137"/>
      <c r="N1864" s="309"/>
    </row>
    <row r="1865" spans="1:14" x14ac:dyDescent="0.3">
      <c r="A1865" s="141" t="s">
        <v>35</v>
      </c>
      <c r="B1865" s="135">
        <v>0.93</v>
      </c>
      <c r="C1865" s="136">
        <v>1.06</v>
      </c>
      <c r="D1865" s="137">
        <v>1.04</v>
      </c>
      <c r="E1865" s="135">
        <v>0.86</v>
      </c>
      <c r="F1865" s="136">
        <v>0.98</v>
      </c>
      <c r="G1865" s="137">
        <v>0.95</v>
      </c>
      <c r="H1865" s="135">
        <v>0.96</v>
      </c>
      <c r="I1865" s="136">
        <v>1.07</v>
      </c>
      <c r="J1865" s="137">
        <v>1.05</v>
      </c>
      <c r="K1865" s="136"/>
      <c r="L1865" s="136"/>
      <c r="M1865" s="137"/>
      <c r="N1865" s="309"/>
    </row>
    <row r="1866" spans="1:14" x14ac:dyDescent="0.3">
      <c r="A1866" s="141" t="s">
        <v>163</v>
      </c>
      <c r="B1866" s="135" t="s">
        <v>197</v>
      </c>
      <c r="C1866" s="136" t="s">
        <v>199</v>
      </c>
      <c r="D1866" s="137" t="s">
        <v>199</v>
      </c>
      <c r="E1866" s="135" t="s">
        <v>197</v>
      </c>
      <c r="F1866" s="136" t="s">
        <v>198</v>
      </c>
      <c r="G1866" s="137" t="s">
        <v>200</v>
      </c>
      <c r="H1866" s="135" t="s">
        <v>197</v>
      </c>
      <c r="I1866" s="136" t="s">
        <v>199</v>
      </c>
      <c r="J1866" s="137" t="s">
        <v>199</v>
      </c>
      <c r="K1866" s="136"/>
      <c r="L1866" s="136"/>
      <c r="M1866" s="137"/>
      <c r="N1866" s="309"/>
    </row>
    <row r="1867" spans="1:14" x14ac:dyDescent="0.3">
      <c r="A1867" s="142" t="s">
        <v>36</v>
      </c>
      <c r="B1867" s="138" t="s">
        <v>197</v>
      </c>
      <c r="C1867" s="139">
        <v>0.34905660377358499</v>
      </c>
      <c r="D1867" s="140">
        <v>0.28846153846153827</v>
      </c>
      <c r="E1867" s="138" t="s">
        <v>197</v>
      </c>
      <c r="F1867" s="139">
        <v>0.24489795918367369</v>
      </c>
      <c r="G1867" s="140">
        <v>0.15789473684210517</v>
      </c>
      <c r="H1867" s="138" t="s">
        <v>197</v>
      </c>
      <c r="I1867" s="139">
        <v>0.39252336448598163</v>
      </c>
      <c r="J1867" s="140">
        <v>0.36190476190476223</v>
      </c>
      <c r="K1867" s="139"/>
      <c r="L1867" s="139"/>
      <c r="M1867" s="140"/>
      <c r="N1867" s="310"/>
    </row>
    <row r="1868" spans="1:14" ht="26" x14ac:dyDescent="0.3">
      <c r="A1868" s="190" t="s">
        <v>1101</v>
      </c>
      <c r="B1868" s="181">
        <v>0.61099999999999999</v>
      </c>
      <c r="C1868" s="182">
        <v>0.48599999999999999</v>
      </c>
      <c r="D1868" s="183">
        <v>0.49299999999999999</v>
      </c>
      <c r="E1868" s="181">
        <v>0.68899999999999995</v>
      </c>
      <c r="F1868" s="182">
        <v>0.51600000000000001</v>
      </c>
      <c r="G1868" s="183">
        <v>0.52400000000000002</v>
      </c>
      <c r="H1868" s="181">
        <v>0.57899999999999996</v>
      </c>
      <c r="I1868" s="182">
        <v>0.47599999999999998</v>
      </c>
      <c r="J1868" s="183">
        <v>0.47799999999999998</v>
      </c>
      <c r="K1868" s="182"/>
      <c r="L1868" s="182"/>
      <c r="M1868" s="183"/>
      <c r="N1868" s="309"/>
    </row>
    <row r="1869" spans="1:14" x14ac:dyDescent="0.3">
      <c r="A1869" s="184" t="s">
        <v>542</v>
      </c>
      <c r="B1869" s="181">
        <v>0.29199999999999998</v>
      </c>
      <c r="C1869" s="182">
        <v>0.34300000000000003</v>
      </c>
      <c r="D1869" s="183">
        <v>0.34399999999999997</v>
      </c>
      <c r="E1869" s="181">
        <v>0.20799999999999999</v>
      </c>
      <c r="F1869" s="182">
        <v>0.32100000000000001</v>
      </c>
      <c r="G1869" s="183">
        <v>0.32</v>
      </c>
      <c r="H1869" s="181">
        <v>0.32700000000000001</v>
      </c>
      <c r="I1869" s="182">
        <v>0.35699999999999998</v>
      </c>
      <c r="J1869" s="183">
        <v>0.35899999999999999</v>
      </c>
      <c r="K1869" s="182"/>
      <c r="L1869" s="182"/>
      <c r="M1869" s="183"/>
      <c r="N1869" s="309"/>
    </row>
    <row r="1870" spans="1:14" x14ac:dyDescent="0.3">
      <c r="A1870" s="184" t="s">
        <v>525</v>
      </c>
      <c r="B1870" s="181">
        <v>8.5999999999999993E-2</v>
      </c>
      <c r="C1870" s="182">
        <v>0.153</v>
      </c>
      <c r="D1870" s="183">
        <v>0.14799999999999999</v>
      </c>
      <c r="E1870" s="181">
        <v>6.6000000000000003E-2</v>
      </c>
      <c r="F1870" s="182">
        <v>0.13800000000000001</v>
      </c>
      <c r="G1870" s="183">
        <v>0.13600000000000001</v>
      </c>
      <c r="H1870" s="181">
        <v>9.4E-2</v>
      </c>
      <c r="I1870" s="182">
        <v>0.154</v>
      </c>
      <c r="J1870" s="183">
        <v>0.151</v>
      </c>
      <c r="K1870" s="182"/>
      <c r="L1870" s="182"/>
      <c r="M1870" s="183"/>
      <c r="N1870" s="309"/>
    </row>
    <row r="1871" spans="1:14" x14ac:dyDescent="0.3">
      <c r="A1871" s="184" t="s">
        <v>526</v>
      </c>
      <c r="B1871" s="181">
        <v>1.0999999999999999E-2</v>
      </c>
      <c r="C1871" s="182">
        <v>1.7999999999999999E-2</v>
      </c>
      <c r="D1871" s="183">
        <v>1.4999999999999999E-2</v>
      </c>
      <c r="E1871" s="181">
        <v>3.7999999999999999E-2</v>
      </c>
      <c r="F1871" s="182">
        <v>2.4E-2</v>
      </c>
      <c r="G1871" s="183">
        <v>2.1000000000000001E-2</v>
      </c>
      <c r="H1871" s="181">
        <v>0</v>
      </c>
      <c r="I1871" s="182">
        <v>1.2999999999999999E-2</v>
      </c>
      <c r="J1871" s="183">
        <v>1.0999999999999999E-2</v>
      </c>
      <c r="K1871" s="182"/>
      <c r="L1871" s="182"/>
      <c r="M1871" s="183"/>
      <c r="N1871" s="309"/>
    </row>
    <row r="1872" spans="1:14" x14ac:dyDescent="0.3">
      <c r="A1872" s="130" t="s">
        <v>194</v>
      </c>
      <c r="B1872" s="131">
        <v>373</v>
      </c>
      <c r="C1872" s="132">
        <v>5451</v>
      </c>
      <c r="D1872" s="133">
        <v>11631</v>
      </c>
      <c r="E1872" s="131">
        <v>106</v>
      </c>
      <c r="F1872" s="132">
        <v>1899</v>
      </c>
      <c r="G1872" s="133">
        <v>4339</v>
      </c>
      <c r="H1872" s="131">
        <v>266</v>
      </c>
      <c r="I1872" s="132">
        <v>3414</v>
      </c>
      <c r="J1872" s="133">
        <v>7074</v>
      </c>
      <c r="K1872" s="132"/>
      <c r="L1872" s="132"/>
      <c r="M1872" s="133"/>
      <c r="N1872" s="134"/>
    </row>
    <row r="1873" spans="1:14" x14ac:dyDescent="0.3">
      <c r="A1873" s="141" t="s">
        <v>161</v>
      </c>
      <c r="B1873" s="135">
        <v>3.5</v>
      </c>
      <c r="C1873" s="136">
        <v>3.3</v>
      </c>
      <c r="D1873" s="137">
        <v>3.31</v>
      </c>
      <c r="E1873" s="135">
        <v>3.55</v>
      </c>
      <c r="F1873" s="136">
        <v>3.33</v>
      </c>
      <c r="G1873" s="137">
        <v>3.35</v>
      </c>
      <c r="H1873" s="135">
        <v>3.48</v>
      </c>
      <c r="I1873" s="136">
        <v>3.3</v>
      </c>
      <c r="J1873" s="137">
        <v>3.3</v>
      </c>
      <c r="K1873" s="136"/>
      <c r="L1873" s="136"/>
      <c r="M1873" s="137"/>
      <c r="N1873" s="309"/>
    </row>
    <row r="1874" spans="1:14" x14ac:dyDescent="0.3">
      <c r="A1874" s="141" t="s">
        <v>35</v>
      </c>
      <c r="B1874" s="135">
        <v>0.7</v>
      </c>
      <c r="C1874" s="136">
        <v>0.79</v>
      </c>
      <c r="D1874" s="137">
        <v>0.78</v>
      </c>
      <c r="E1874" s="135">
        <v>0.78</v>
      </c>
      <c r="F1874" s="136">
        <v>0.8</v>
      </c>
      <c r="G1874" s="137">
        <v>0.79</v>
      </c>
      <c r="H1874" s="135">
        <v>0.66</v>
      </c>
      <c r="I1874" s="136">
        <v>0.77</v>
      </c>
      <c r="J1874" s="137">
        <v>0.76</v>
      </c>
      <c r="K1874" s="136"/>
      <c r="L1874" s="136"/>
      <c r="M1874" s="137"/>
      <c r="N1874" s="309"/>
    </row>
    <row r="1875" spans="1:14" x14ac:dyDescent="0.3">
      <c r="A1875" s="141" t="s">
        <v>163</v>
      </c>
      <c r="B1875" s="135" t="s">
        <v>197</v>
      </c>
      <c r="C1875" s="136" t="s">
        <v>199</v>
      </c>
      <c r="D1875" s="137" t="s">
        <v>199</v>
      </c>
      <c r="E1875" s="135" t="s">
        <v>197</v>
      </c>
      <c r="F1875" s="136" t="s">
        <v>188</v>
      </c>
      <c r="G1875" s="137" t="s">
        <v>198</v>
      </c>
      <c r="H1875" s="135" t="s">
        <v>197</v>
      </c>
      <c r="I1875" s="136" t="s">
        <v>199</v>
      </c>
      <c r="J1875" s="137" t="s">
        <v>199</v>
      </c>
      <c r="K1875" s="136"/>
      <c r="L1875" s="136"/>
      <c r="M1875" s="137"/>
      <c r="N1875" s="309"/>
    </row>
    <row r="1876" spans="1:14" x14ac:dyDescent="0.3">
      <c r="A1876" s="142" t="s">
        <v>36</v>
      </c>
      <c r="B1876" s="138" t="s">
        <v>197</v>
      </c>
      <c r="C1876" s="139">
        <v>0.25316455696202556</v>
      </c>
      <c r="D1876" s="140">
        <v>0.2435897435897435</v>
      </c>
      <c r="E1876" s="138" t="s">
        <v>197</v>
      </c>
      <c r="F1876" s="139">
        <v>0.27499999999999969</v>
      </c>
      <c r="G1876" s="140">
        <v>0.25316455696202494</v>
      </c>
      <c r="H1876" s="138" t="s">
        <v>197</v>
      </c>
      <c r="I1876" s="139">
        <v>0.23376623376623396</v>
      </c>
      <c r="J1876" s="140">
        <v>0.2368421052631581</v>
      </c>
      <c r="K1876" s="139"/>
      <c r="L1876" s="139"/>
      <c r="M1876" s="140"/>
      <c r="N1876" s="310"/>
    </row>
    <row r="1877" spans="1:14" ht="26" x14ac:dyDescent="0.3">
      <c r="A1877" s="190" t="s">
        <v>0</v>
      </c>
      <c r="B1877" s="181">
        <v>0.41699999999999998</v>
      </c>
      <c r="C1877" s="182">
        <v>0.41299999999999998</v>
      </c>
      <c r="D1877" s="183">
        <v>0.42</v>
      </c>
      <c r="E1877" s="181">
        <v>0.34</v>
      </c>
      <c r="F1877" s="182">
        <v>0.32800000000000001</v>
      </c>
      <c r="G1877" s="183">
        <v>0.33700000000000002</v>
      </c>
      <c r="H1877" s="181">
        <v>0.44600000000000001</v>
      </c>
      <c r="I1877" s="182">
        <v>0.45500000000000002</v>
      </c>
      <c r="J1877" s="183">
        <v>0.46800000000000003</v>
      </c>
      <c r="K1877" s="182"/>
      <c r="L1877" s="182"/>
      <c r="M1877" s="183"/>
      <c r="N1877" s="308" t="s">
        <v>123</v>
      </c>
    </row>
    <row r="1878" spans="1:14" x14ac:dyDescent="0.3">
      <c r="A1878" s="184" t="s">
        <v>542</v>
      </c>
      <c r="B1878" s="181">
        <v>0.436</v>
      </c>
      <c r="C1878" s="182">
        <v>0.40899999999999997</v>
      </c>
      <c r="D1878" s="183">
        <v>0.40899999999999997</v>
      </c>
      <c r="E1878" s="181">
        <v>0.53800000000000003</v>
      </c>
      <c r="F1878" s="182">
        <v>0.432</v>
      </c>
      <c r="G1878" s="183">
        <v>0.42499999999999999</v>
      </c>
      <c r="H1878" s="181">
        <v>0.39700000000000002</v>
      </c>
      <c r="I1878" s="182">
        <v>0.4</v>
      </c>
      <c r="J1878" s="183">
        <v>0.4</v>
      </c>
      <c r="K1878" s="182"/>
      <c r="L1878" s="182"/>
      <c r="M1878" s="183"/>
      <c r="N1878" s="309"/>
    </row>
    <row r="1879" spans="1:14" x14ac:dyDescent="0.3">
      <c r="A1879" s="184" t="s">
        <v>525</v>
      </c>
      <c r="B1879" s="181">
        <v>0.13600000000000001</v>
      </c>
      <c r="C1879" s="182">
        <v>0.16700000000000001</v>
      </c>
      <c r="D1879" s="183">
        <v>0.161</v>
      </c>
      <c r="E1879" s="181">
        <v>0.104</v>
      </c>
      <c r="F1879" s="182">
        <v>0.22</v>
      </c>
      <c r="G1879" s="183">
        <v>0.219</v>
      </c>
      <c r="H1879" s="181">
        <v>0.15</v>
      </c>
      <c r="I1879" s="182">
        <v>0.13900000000000001</v>
      </c>
      <c r="J1879" s="183">
        <v>0.126</v>
      </c>
      <c r="K1879" s="182"/>
      <c r="L1879" s="182"/>
      <c r="M1879" s="183"/>
      <c r="N1879" s="309"/>
    </row>
    <row r="1880" spans="1:14" x14ac:dyDescent="0.3">
      <c r="A1880" s="184" t="s">
        <v>526</v>
      </c>
      <c r="B1880" s="181">
        <v>1.0999999999999999E-2</v>
      </c>
      <c r="C1880" s="182">
        <v>1.0999999999999999E-2</v>
      </c>
      <c r="D1880" s="183">
        <v>1.0999999999999999E-2</v>
      </c>
      <c r="E1880" s="181">
        <v>1.9E-2</v>
      </c>
      <c r="F1880" s="182">
        <v>2.1000000000000001E-2</v>
      </c>
      <c r="G1880" s="183">
        <v>1.9E-2</v>
      </c>
      <c r="H1880" s="181">
        <v>7.0000000000000001E-3</v>
      </c>
      <c r="I1880" s="182">
        <v>5.0000000000000001E-3</v>
      </c>
      <c r="J1880" s="183">
        <v>6.0000000000000001E-3</v>
      </c>
      <c r="K1880" s="182"/>
      <c r="L1880" s="182"/>
      <c r="M1880" s="183"/>
      <c r="N1880" s="309"/>
    </row>
    <row r="1881" spans="1:14" x14ac:dyDescent="0.3">
      <c r="A1881" s="130" t="s">
        <v>194</v>
      </c>
      <c r="B1881" s="131">
        <v>374</v>
      </c>
      <c r="C1881" s="132">
        <v>5456</v>
      </c>
      <c r="D1881" s="133">
        <v>11638</v>
      </c>
      <c r="E1881" s="131">
        <v>106</v>
      </c>
      <c r="F1881" s="132">
        <v>1899</v>
      </c>
      <c r="G1881" s="133">
        <v>4338</v>
      </c>
      <c r="H1881" s="131">
        <v>267</v>
      </c>
      <c r="I1881" s="132">
        <v>3419</v>
      </c>
      <c r="J1881" s="133">
        <v>7082</v>
      </c>
      <c r="K1881" s="132"/>
      <c r="L1881" s="132"/>
      <c r="M1881" s="133"/>
      <c r="N1881" s="371"/>
    </row>
    <row r="1882" spans="1:14" x14ac:dyDescent="0.3">
      <c r="A1882" s="141" t="s">
        <v>161</v>
      </c>
      <c r="B1882" s="135">
        <v>3.26</v>
      </c>
      <c r="C1882" s="136">
        <v>3.22</v>
      </c>
      <c r="D1882" s="137">
        <v>3.24</v>
      </c>
      <c r="E1882" s="135">
        <v>3.2</v>
      </c>
      <c r="F1882" s="136">
        <v>3.07</v>
      </c>
      <c r="G1882" s="137">
        <v>3.08</v>
      </c>
      <c r="H1882" s="135">
        <v>3.28</v>
      </c>
      <c r="I1882" s="136">
        <v>3.31</v>
      </c>
      <c r="J1882" s="137">
        <v>3.33</v>
      </c>
      <c r="K1882" s="136"/>
      <c r="L1882" s="136"/>
      <c r="M1882" s="137"/>
      <c r="N1882" s="309"/>
    </row>
    <row r="1883" spans="1:14" x14ac:dyDescent="0.3">
      <c r="A1883" s="141" t="s">
        <v>35</v>
      </c>
      <c r="B1883" s="135">
        <v>0.73</v>
      </c>
      <c r="C1883" s="136">
        <v>0.76</v>
      </c>
      <c r="D1883" s="137">
        <v>0.75</v>
      </c>
      <c r="E1883" s="135">
        <v>0.7</v>
      </c>
      <c r="F1883" s="136">
        <v>0.79</v>
      </c>
      <c r="G1883" s="137">
        <v>0.79</v>
      </c>
      <c r="H1883" s="135">
        <v>0.74</v>
      </c>
      <c r="I1883" s="136">
        <v>0.72</v>
      </c>
      <c r="J1883" s="137">
        <v>0.71</v>
      </c>
      <c r="K1883" s="136"/>
      <c r="L1883" s="136"/>
      <c r="M1883" s="137"/>
      <c r="N1883" s="309"/>
    </row>
    <row r="1884" spans="1:14" x14ac:dyDescent="0.3">
      <c r="A1884" s="141" t="s">
        <v>163</v>
      </c>
      <c r="B1884" s="135" t="s">
        <v>197</v>
      </c>
      <c r="C1884" s="136" t="s">
        <v>200</v>
      </c>
      <c r="D1884" s="137" t="s">
        <v>200</v>
      </c>
      <c r="E1884" s="135" t="s">
        <v>197</v>
      </c>
      <c r="F1884" s="136" t="s">
        <v>200</v>
      </c>
      <c r="G1884" s="137" t="s">
        <v>200</v>
      </c>
      <c r="H1884" s="135" t="s">
        <v>197</v>
      </c>
      <c r="I1884" s="136" t="s">
        <v>200</v>
      </c>
      <c r="J1884" s="137" t="s">
        <v>200</v>
      </c>
      <c r="K1884" s="136"/>
      <c r="L1884" s="136"/>
      <c r="M1884" s="137"/>
      <c r="N1884" s="309"/>
    </row>
    <row r="1885" spans="1:14" x14ac:dyDescent="0.3">
      <c r="A1885" s="142" t="s">
        <v>36</v>
      </c>
      <c r="B1885" s="138" t="s">
        <v>197</v>
      </c>
      <c r="C1885" s="139">
        <v>5.2631578947367884E-2</v>
      </c>
      <c r="D1885" s="140">
        <v>2.6666666666666099E-2</v>
      </c>
      <c r="E1885" s="138" t="s">
        <v>197</v>
      </c>
      <c r="F1885" s="139">
        <v>0.16455696202531689</v>
      </c>
      <c r="G1885" s="140">
        <v>0.15189873417721531</v>
      </c>
      <c r="H1885" s="138" t="s">
        <v>197</v>
      </c>
      <c r="I1885" s="139">
        <v>-4.1666666666667011E-2</v>
      </c>
      <c r="J1885" s="140">
        <v>-7.0422535211267984E-2</v>
      </c>
      <c r="K1885" s="139"/>
      <c r="L1885" s="139"/>
      <c r="M1885" s="140"/>
      <c r="N1885" s="310"/>
    </row>
    <row r="1886" spans="1:14" ht="26" x14ac:dyDescent="0.3">
      <c r="A1886" s="190" t="s">
        <v>1</v>
      </c>
      <c r="B1886" s="181">
        <v>7.4999999999999997E-2</v>
      </c>
      <c r="C1886" s="182">
        <v>7.8E-2</v>
      </c>
      <c r="D1886" s="183">
        <v>8.7999999999999995E-2</v>
      </c>
      <c r="E1886" s="181">
        <v>8.5000000000000006E-2</v>
      </c>
      <c r="F1886" s="182">
        <v>6.3E-2</v>
      </c>
      <c r="G1886" s="183">
        <v>7.5999999999999998E-2</v>
      </c>
      <c r="H1886" s="181">
        <v>7.0999999999999994E-2</v>
      </c>
      <c r="I1886" s="182">
        <v>8.5999999999999993E-2</v>
      </c>
      <c r="J1886" s="183">
        <v>9.5000000000000001E-2</v>
      </c>
      <c r="K1886" s="182"/>
      <c r="L1886" s="182"/>
      <c r="M1886" s="183"/>
      <c r="N1886" s="309"/>
    </row>
    <row r="1887" spans="1:14" x14ac:dyDescent="0.3">
      <c r="A1887" s="184" t="s">
        <v>542</v>
      </c>
      <c r="B1887" s="181">
        <v>0.14699999999999999</v>
      </c>
      <c r="C1887" s="182">
        <v>0.151</v>
      </c>
      <c r="D1887" s="183">
        <v>0.16600000000000001</v>
      </c>
      <c r="E1887" s="181">
        <v>0.151</v>
      </c>
      <c r="F1887" s="182">
        <v>0.14799999999999999</v>
      </c>
      <c r="G1887" s="183">
        <v>0.161</v>
      </c>
      <c r="H1887" s="181">
        <v>0.14599999999999999</v>
      </c>
      <c r="I1887" s="182">
        <v>0.154</v>
      </c>
      <c r="J1887" s="183">
        <v>0.16800000000000001</v>
      </c>
      <c r="K1887" s="182"/>
      <c r="L1887" s="182"/>
      <c r="M1887" s="183"/>
      <c r="N1887" s="309"/>
    </row>
    <row r="1888" spans="1:14" x14ac:dyDescent="0.3">
      <c r="A1888" s="184" t="s">
        <v>525</v>
      </c>
      <c r="B1888" s="181">
        <v>0.29099999999999998</v>
      </c>
      <c r="C1888" s="182">
        <v>0.312</v>
      </c>
      <c r="D1888" s="183">
        <v>0.32</v>
      </c>
      <c r="E1888" s="181">
        <v>0.23599999999999999</v>
      </c>
      <c r="F1888" s="182">
        <v>0.32800000000000001</v>
      </c>
      <c r="G1888" s="183">
        <v>0.32500000000000001</v>
      </c>
      <c r="H1888" s="181">
        <v>0.315</v>
      </c>
      <c r="I1888" s="182">
        <v>0.307</v>
      </c>
      <c r="J1888" s="183">
        <v>0.318</v>
      </c>
      <c r="K1888" s="182"/>
      <c r="L1888" s="182"/>
      <c r="M1888" s="183"/>
      <c r="N1888" s="309"/>
    </row>
    <row r="1889" spans="1:14" x14ac:dyDescent="0.3">
      <c r="A1889" s="184" t="s">
        <v>526</v>
      </c>
      <c r="B1889" s="181">
        <v>0.48699999999999999</v>
      </c>
      <c r="C1889" s="182">
        <v>0.45800000000000002</v>
      </c>
      <c r="D1889" s="183">
        <v>0.42599999999999999</v>
      </c>
      <c r="E1889" s="181">
        <v>0.52800000000000002</v>
      </c>
      <c r="F1889" s="182">
        <v>0.46100000000000002</v>
      </c>
      <c r="G1889" s="183">
        <v>0.438</v>
      </c>
      <c r="H1889" s="181">
        <v>0.46800000000000003</v>
      </c>
      <c r="I1889" s="182">
        <v>0.45300000000000001</v>
      </c>
      <c r="J1889" s="183">
        <v>0.41799999999999998</v>
      </c>
      <c r="K1889" s="182"/>
      <c r="L1889" s="182"/>
      <c r="M1889" s="183"/>
      <c r="N1889" s="309"/>
    </row>
    <row r="1890" spans="1:14" x14ac:dyDescent="0.3">
      <c r="A1890" s="130" t="s">
        <v>194</v>
      </c>
      <c r="B1890" s="131">
        <v>374</v>
      </c>
      <c r="C1890" s="132">
        <v>5454</v>
      </c>
      <c r="D1890" s="133">
        <v>11628</v>
      </c>
      <c r="E1890" s="131">
        <v>106</v>
      </c>
      <c r="F1890" s="132">
        <v>1899</v>
      </c>
      <c r="G1890" s="133">
        <v>4337</v>
      </c>
      <c r="H1890" s="131">
        <v>267</v>
      </c>
      <c r="I1890" s="132">
        <v>3417</v>
      </c>
      <c r="J1890" s="133">
        <v>7073</v>
      </c>
      <c r="K1890" s="132"/>
      <c r="L1890" s="132"/>
      <c r="M1890" s="133"/>
      <c r="N1890" s="134"/>
    </row>
    <row r="1891" spans="1:14" x14ac:dyDescent="0.3">
      <c r="A1891" s="141" t="s">
        <v>161</v>
      </c>
      <c r="B1891" s="135">
        <v>1.81</v>
      </c>
      <c r="C1891" s="136">
        <v>1.85</v>
      </c>
      <c r="D1891" s="137">
        <v>1.92</v>
      </c>
      <c r="E1891" s="135">
        <v>1.79</v>
      </c>
      <c r="F1891" s="136">
        <v>1.81</v>
      </c>
      <c r="G1891" s="137">
        <v>1.88</v>
      </c>
      <c r="H1891" s="135">
        <v>1.82</v>
      </c>
      <c r="I1891" s="136">
        <v>1.87</v>
      </c>
      <c r="J1891" s="137">
        <v>1.94</v>
      </c>
      <c r="K1891" s="136"/>
      <c r="L1891" s="136"/>
      <c r="M1891" s="137"/>
      <c r="N1891" s="309"/>
    </row>
    <row r="1892" spans="1:14" x14ac:dyDescent="0.3">
      <c r="A1892" s="141" t="s">
        <v>35</v>
      </c>
      <c r="B1892" s="135">
        <v>0.95</v>
      </c>
      <c r="C1892" s="136">
        <v>0.95</v>
      </c>
      <c r="D1892" s="137">
        <v>0.97</v>
      </c>
      <c r="E1892" s="135">
        <v>0.99</v>
      </c>
      <c r="F1892" s="136">
        <v>0.91</v>
      </c>
      <c r="G1892" s="137">
        <v>0.94</v>
      </c>
      <c r="H1892" s="135">
        <v>0.93</v>
      </c>
      <c r="I1892" s="136">
        <v>0.97</v>
      </c>
      <c r="J1892" s="137">
        <v>0.98</v>
      </c>
      <c r="K1892" s="136"/>
      <c r="L1892" s="136"/>
      <c r="M1892" s="137"/>
      <c r="N1892" s="309"/>
    </row>
    <row r="1893" spans="1:14" x14ac:dyDescent="0.3">
      <c r="A1893" s="141" t="s">
        <v>163</v>
      </c>
      <c r="B1893" s="135" t="s">
        <v>197</v>
      </c>
      <c r="C1893" s="136" t="s">
        <v>200</v>
      </c>
      <c r="D1893" s="137" t="s">
        <v>198</v>
      </c>
      <c r="E1893" s="135" t="s">
        <v>197</v>
      </c>
      <c r="F1893" s="136" t="s">
        <v>200</v>
      </c>
      <c r="G1893" s="137" t="s">
        <v>200</v>
      </c>
      <c r="H1893" s="135" t="s">
        <v>197</v>
      </c>
      <c r="I1893" s="136" t="s">
        <v>200</v>
      </c>
      <c r="J1893" s="137" t="s">
        <v>198</v>
      </c>
      <c r="K1893" s="136"/>
      <c r="L1893" s="136"/>
      <c r="M1893" s="137"/>
      <c r="N1893" s="309"/>
    </row>
    <row r="1894" spans="1:14" x14ac:dyDescent="0.3">
      <c r="A1894" s="142" t="s">
        <v>36</v>
      </c>
      <c r="B1894" s="138" t="s">
        <v>197</v>
      </c>
      <c r="C1894" s="139">
        <v>-4.2105263157894778E-2</v>
      </c>
      <c r="D1894" s="140">
        <v>-0.11340206185566998</v>
      </c>
      <c r="E1894" s="138" t="s">
        <v>197</v>
      </c>
      <c r="F1894" s="139">
        <v>-2.1978021978021997E-2</v>
      </c>
      <c r="G1894" s="140">
        <v>-9.574468085106369E-2</v>
      </c>
      <c r="H1894" s="138" t="s">
        <v>197</v>
      </c>
      <c r="I1894" s="139">
        <v>-5.1546391752577365E-2</v>
      </c>
      <c r="J1894" s="140">
        <v>-0.12244897959183662</v>
      </c>
      <c r="K1894" s="139"/>
      <c r="L1894" s="139"/>
      <c r="M1894" s="140"/>
      <c r="N1894" s="310"/>
    </row>
    <row r="1895" spans="1:14" ht="52" x14ac:dyDescent="0.3">
      <c r="A1895" s="190" t="s">
        <v>285</v>
      </c>
      <c r="B1895" s="181">
        <v>4.2999999999999997E-2</v>
      </c>
      <c r="C1895" s="182">
        <v>9.0999999999999998E-2</v>
      </c>
      <c r="D1895" s="183">
        <v>6.8000000000000005E-2</v>
      </c>
      <c r="E1895" s="181">
        <v>4.7E-2</v>
      </c>
      <c r="F1895" s="182">
        <v>8.7999999999999995E-2</v>
      </c>
      <c r="G1895" s="183">
        <v>6.2E-2</v>
      </c>
      <c r="H1895" s="181">
        <v>4.1000000000000002E-2</v>
      </c>
      <c r="I1895" s="182">
        <v>8.6999999999999994E-2</v>
      </c>
      <c r="J1895" s="183">
        <v>6.7000000000000004E-2</v>
      </c>
      <c r="K1895" s="182"/>
      <c r="L1895" s="182"/>
      <c r="M1895" s="183"/>
      <c r="N1895" s="309"/>
    </row>
    <row r="1896" spans="1:14" x14ac:dyDescent="0.3">
      <c r="A1896" s="184" t="s">
        <v>542</v>
      </c>
      <c r="B1896" s="181">
        <v>6.4000000000000001E-2</v>
      </c>
      <c r="C1896" s="182">
        <v>0.1</v>
      </c>
      <c r="D1896" s="183">
        <v>9.1999999999999998E-2</v>
      </c>
      <c r="E1896" s="181">
        <v>7.4999999999999997E-2</v>
      </c>
      <c r="F1896" s="182">
        <v>0.115</v>
      </c>
      <c r="G1896" s="183">
        <v>9.6000000000000002E-2</v>
      </c>
      <c r="H1896" s="181">
        <v>0.06</v>
      </c>
      <c r="I1896" s="182">
        <v>8.7999999999999995E-2</v>
      </c>
      <c r="J1896" s="183">
        <v>8.6999999999999994E-2</v>
      </c>
      <c r="K1896" s="182"/>
      <c r="L1896" s="182"/>
      <c r="M1896" s="183"/>
      <c r="N1896" s="309"/>
    </row>
    <row r="1897" spans="1:14" x14ac:dyDescent="0.3">
      <c r="A1897" s="184" t="s">
        <v>525</v>
      </c>
      <c r="B1897" s="181">
        <v>0.187</v>
      </c>
      <c r="C1897" s="182">
        <v>0.24099999999999999</v>
      </c>
      <c r="D1897" s="183">
        <v>0.245</v>
      </c>
      <c r="E1897" s="181">
        <v>0.17</v>
      </c>
      <c r="F1897" s="182">
        <v>0.23200000000000001</v>
      </c>
      <c r="G1897" s="183">
        <v>0.23499999999999999</v>
      </c>
      <c r="H1897" s="181">
        <v>0.19500000000000001</v>
      </c>
      <c r="I1897" s="182">
        <v>0.246</v>
      </c>
      <c r="J1897" s="183">
        <v>0.25</v>
      </c>
      <c r="K1897" s="182"/>
      <c r="L1897" s="182"/>
      <c r="M1897" s="183"/>
      <c r="N1897" s="309"/>
    </row>
    <row r="1898" spans="1:14" x14ac:dyDescent="0.3">
      <c r="A1898" s="184" t="s">
        <v>526</v>
      </c>
      <c r="B1898" s="181">
        <v>0.70599999999999996</v>
      </c>
      <c r="C1898" s="182">
        <v>0.56799999999999995</v>
      </c>
      <c r="D1898" s="183">
        <v>0.59499999999999997</v>
      </c>
      <c r="E1898" s="181">
        <v>0.70799999999999996</v>
      </c>
      <c r="F1898" s="182">
        <v>0.56499999999999995</v>
      </c>
      <c r="G1898" s="183">
        <v>0.60699999999999998</v>
      </c>
      <c r="H1898" s="181">
        <v>0.70399999999999996</v>
      </c>
      <c r="I1898" s="182">
        <v>0.57999999999999996</v>
      </c>
      <c r="J1898" s="183">
        <v>0.59599999999999997</v>
      </c>
      <c r="K1898" s="182"/>
      <c r="L1898" s="182"/>
      <c r="M1898" s="183"/>
      <c r="N1898" s="309"/>
    </row>
    <row r="1899" spans="1:14" x14ac:dyDescent="0.3">
      <c r="A1899" s="130" t="s">
        <v>194</v>
      </c>
      <c r="B1899" s="131">
        <v>374</v>
      </c>
      <c r="C1899" s="132">
        <v>5456</v>
      </c>
      <c r="D1899" s="133">
        <v>11633</v>
      </c>
      <c r="E1899" s="131">
        <v>106</v>
      </c>
      <c r="F1899" s="132">
        <v>1900</v>
      </c>
      <c r="G1899" s="133">
        <v>4339</v>
      </c>
      <c r="H1899" s="131">
        <v>267</v>
      </c>
      <c r="I1899" s="132">
        <v>3418</v>
      </c>
      <c r="J1899" s="133">
        <v>7076</v>
      </c>
      <c r="K1899" s="132"/>
      <c r="L1899" s="132"/>
      <c r="M1899" s="133"/>
      <c r="N1899" s="134"/>
    </row>
    <row r="1900" spans="1:14" ht="12.75" customHeight="1" x14ac:dyDescent="0.3">
      <c r="A1900" s="141" t="s">
        <v>161</v>
      </c>
      <c r="B1900" s="135">
        <v>1.44</v>
      </c>
      <c r="C1900" s="136">
        <v>1.71</v>
      </c>
      <c r="D1900" s="137">
        <v>1.63</v>
      </c>
      <c r="E1900" s="135">
        <v>1.46</v>
      </c>
      <c r="F1900" s="136">
        <v>1.73</v>
      </c>
      <c r="G1900" s="137">
        <v>1.61</v>
      </c>
      <c r="H1900" s="135">
        <v>1.44</v>
      </c>
      <c r="I1900" s="136">
        <v>1.68</v>
      </c>
      <c r="J1900" s="137">
        <v>1.63</v>
      </c>
      <c r="K1900" s="136"/>
      <c r="L1900" s="136"/>
      <c r="M1900" s="137"/>
      <c r="N1900" s="309"/>
    </row>
    <row r="1901" spans="1:14" x14ac:dyDescent="0.3">
      <c r="A1901" s="141" t="s">
        <v>35</v>
      </c>
      <c r="B1901" s="135">
        <v>0.8</v>
      </c>
      <c r="C1901" s="136">
        <v>0.97</v>
      </c>
      <c r="D1901" s="137">
        <v>0.91</v>
      </c>
      <c r="E1901" s="135">
        <v>0.83</v>
      </c>
      <c r="F1901" s="136">
        <v>0.98</v>
      </c>
      <c r="G1901" s="137">
        <v>0.89</v>
      </c>
      <c r="H1901" s="135">
        <v>0.78</v>
      </c>
      <c r="I1901" s="136">
        <v>0.96</v>
      </c>
      <c r="J1901" s="137">
        <v>0.9</v>
      </c>
      <c r="K1901" s="136"/>
      <c r="L1901" s="136"/>
      <c r="M1901" s="137"/>
      <c r="N1901" s="309"/>
    </row>
    <row r="1902" spans="1:14" x14ac:dyDescent="0.3">
      <c r="A1902" s="141" t="s">
        <v>163</v>
      </c>
      <c r="B1902" s="135" t="s">
        <v>197</v>
      </c>
      <c r="C1902" s="136" t="s">
        <v>199</v>
      </c>
      <c r="D1902" s="137" t="s">
        <v>199</v>
      </c>
      <c r="E1902" s="135" t="s">
        <v>197</v>
      </c>
      <c r="F1902" s="136" t="s">
        <v>188</v>
      </c>
      <c r="G1902" s="137" t="s">
        <v>200</v>
      </c>
      <c r="H1902" s="135" t="s">
        <v>197</v>
      </c>
      <c r="I1902" s="136" t="s">
        <v>199</v>
      </c>
      <c r="J1902" s="137" t="s">
        <v>199</v>
      </c>
      <c r="K1902" s="136"/>
      <c r="L1902" s="136"/>
      <c r="M1902" s="137"/>
      <c r="N1902" s="309"/>
    </row>
    <row r="1903" spans="1:14" x14ac:dyDescent="0.3">
      <c r="A1903" s="142" t="s">
        <v>36</v>
      </c>
      <c r="B1903" s="138" t="s">
        <v>197</v>
      </c>
      <c r="C1903" s="139">
        <v>-0.27835051546391754</v>
      </c>
      <c r="D1903" s="140">
        <v>-0.20879120879120872</v>
      </c>
      <c r="E1903" s="138" t="s">
        <v>197</v>
      </c>
      <c r="F1903" s="139">
        <v>-0.27551020408163268</v>
      </c>
      <c r="G1903" s="140">
        <v>-0.16853932584269676</v>
      </c>
      <c r="H1903" s="138" t="s">
        <v>197</v>
      </c>
      <c r="I1903" s="139">
        <v>-0.25</v>
      </c>
      <c r="J1903" s="140">
        <v>-0.21111111111111105</v>
      </c>
      <c r="K1903" s="139"/>
      <c r="L1903" s="139"/>
      <c r="M1903" s="140"/>
      <c r="N1903" s="310"/>
    </row>
    <row r="1904" spans="1:14" ht="26" x14ac:dyDescent="0.3">
      <c r="A1904" s="190" t="s">
        <v>318</v>
      </c>
      <c r="B1904" s="181">
        <v>5.2999999999999999E-2</v>
      </c>
      <c r="C1904" s="182">
        <v>9.6000000000000002E-2</v>
      </c>
      <c r="D1904" s="183">
        <v>7.0999999999999994E-2</v>
      </c>
      <c r="E1904" s="181">
        <v>6.6000000000000003E-2</v>
      </c>
      <c r="F1904" s="182">
        <v>8.5000000000000006E-2</v>
      </c>
      <c r="G1904" s="183">
        <v>5.8999999999999997E-2</v>
      </c>
      <c r="H1904" s="181">
        <v>4.9000000000000002E-2</v>
      </c>
      <c r="I1904" s="182">
        <v>9.5000000000000001E-2</v>
      </c>
      <c r="J1904" s="183">
        <v>7.1999999999999995E-2</v>
      </c>
      <c r="K1904" s="182"/>
      <c r="L1904" s="182"/>
      <c r="M1904" s="183"/>
      <c r="N1904" s="309"/>
    </row>
    <row r="1905" spans="1:14" x14ac:dyDescent="0.3">
      <c r="A1905" s="184" t="s">
        <v>542</v>
      </c>
      <c r="B1905" s="181">
        <v>8.3000000000000004E-2</v>
      </c>
      <c r="C1905" s="182">
        <v>0.10199999999999999</v>
      </c>
      <c r="D1905" s="183">
        <v>8.7999999999999995E-2</v>
      </c>
      <c r="E1905" s="181">
        <v>7.4999999999999997E-2</v>
      </c>
      <c r="F1905" s="182">
        <v>0.09</v>
      </c>
      <c r="G1905" s="183">
        <v>7.0999999999999994E-2</v>
      </c>
      <c r="H1905" s="181">
        <v>8.5999999999999993E-2</v>
      </c>
      <c r="I1905" s="182">
        <v>0.106</v>
      </c>
      <c r="J1905" s="183">
        <v>9.7000000000000003E-2</v>
      </c>
      <c r="K1905" s="182"/>
      <c r="L1905" s="182"/>
      <c r="M1905" s="183"/>
      <c r="N1905" s="309"/>
    </row>
    <row r="1906" spans="1:14" x14ac:dyDescent="0.3">
      <c r="A1906" s="184" t="s">
        <v>525</v>
      </c>
      <c r="B1906" s="181">
        <v>0.182</v>
      </c>
      <c r="C1906" s="182">
        <v>0.219</v>
      </c>
      <c r="D1906" s="183">
        <v>0.21299999999999999</v>
      </c>
      <c r="E1906" s="181">
        <v>0.151</v>
      </c>
      <c r="F1906" s="182">
        <v>0.21199999999999999</v>
      </c>
      <c r="G1906" s="183">
        <v>0.19900000000000001</v>
      </c>
      <c r="H1906" s="181">
        <v>0.19500000000000001</v>
      </c>
      <c r="I1906" s="182">
        <v>0.222</v>
      </c>
      <c r="J1906" s="183">
        <v>0.22</v>
      </c>
      <c r="K1906" s="182"/>
      <c r="L1906" s="182"/>
      <c r="M1906" s="183"/>
      <c r="N1906" s="309"/>
    </row>
    <row r="1907" spans="1:14" x14ac:dyDescent="0.3">
      <c r="A1907" s="184" t="s">
        <v>526</v>
      </c>
      <c r="B1907" s="181">
        <v>0.68200000000000005</v>
      </c>
      <c r="C1907" s="182">
        <v>0.58299999999999996</v>
      </c>
      <c r="D1907" s="183">
        <v>0.628</v>
      </c>
      <c r="E1907" s="181">
        <v>0.70799999999999996</v>
      </c>
      <c r="F1907" s="182">
        <v>0.61399999999999999</v>
      </c>
      <c r="G1907" s="183">
        <v>0.67100000000000004</v>
      </c>
      <c r="H1907" s="181">
        <v>0.67</v>
      </c>
      <c r="I1907" s="182">
        <v>0.57799999999999996</v>
      </c>
      <c r="J1907" s="183">
        <v>0.61099999999999999</v>
      </c>
      <c r="K1907" s="182"/>
      <c r="L1907" s="182"/>
      <c r="M1907" s="183"/>
      <c r="N1907" s="309"/>
    </row>
    <row r="1908" spans="1:14" x14ac:dyDescent="0.3">
      <c r="A1908" s="130" t="s">
        <v>194</v>
      </c>
      <c r="B1908" s="131">
        <v>374</v>
      </c>
      <c r="C1908" s="132">
        <v>5452</v>
      </c>
      <c r="D1908" s="133">
        <v>11631</v>
      </c>
      <c r="E1908" s="131">
        <v>106</v>
      </c>
      <c r="F1908" s="132">
        <v>1899</v>
      </c>
      <c r="G1908" s="133">
        <v>4338</v>
      </c>
      <c r="H1908" s="131">
        <v>267</v>
      </c>
      <c r="I1908" s="132">
        <v>3415</v>
      </c>
      <c r="J1908" s="133">
        <v>7075</v>
      </c>
      <c r="K1908" s="132"/>
      <c r="L1908" s="132"/>
      <c r="M1908" s="133"/>
      <c r="N1908" s="134"/>
    </row>
    <row r="1909" spans="1:14" x14ac:dyDescent="0.3">
      <c r="A1909" s="141" t="s">
        <v>161</v>
      </c>
      <c r="B1909" s="135">
        <v>1.51</v>
      </c>
      <c r="C1909" s="136">
        <v>1.71</v>
      </c>
      <c r="D1909" s="137">
        <v>1.6</v>
      </c>
      <c r="E1909" s="135">
        <v>1.5</v>
      </c>
      <c r="F1909" s="136">
        <v>1.65</v>
      </c>
      <c r="G1909" s="137">
        <v>1.52</v>
      </c>
      <c r="H1909" s="135">
        <v>1.51</v>
      </c>
      <c r="I1909" s="136">
        <v>1.72</v>
      </c>
      <c r="J1909" s="137">
        <v>1.63</v>
      </c>
      <c r="K1909" s="136"/>
      <c r="L1909" s="136"/>
      <c r="M1909" s="137"/>
      <c r="N1909" s="309"/>
    </row>
    <row r="1910" spans="1:14" x14ac:dyDescent="0.3">
      <c r="A1910" s="141" t="s">
        <v>35</v>
      </c>
      <c r="B1910" s="135">
        <v>0.86</v>
      </c>
      <c r="C1910" s="136">
        <v>0.99</v>
      </c>
      <c r="D1910" s="137">
        <v>0.92</v>
      </c>
      <c r="E1910" s="135">
        <v>0.9</v>
      </c>
      <c r="F1910" s="136">
        <v>0.96</v>
      </c>
      <c r="G1910" s="137">
        <v>0.87</v>
      </c>
      <c r="H1910" s="135">
        <v>0.85</v>
      </c>
      <c r="I1910" s="136">
        <v>0.99</v>
      </c>
      <c r="J1910" s="137">
        <v>0.93</v>
      </c>
      <c r="K1910" s="136"/>
      <c r="L1910" s="136"/>
      <c r="M1910" s="137"/>
      <c r="N1910" s="309"/>
    </row>
    <row r="1911" spans="1:14" x14ac:dyDescent="0.3">
      <c r="A1911" s="141" t="s">
        <v>163</v>
      </c>
      <c r="B1911" s="135" t="s">
        <v>197</v>
      </c>
      <c r="C1911" s="136" t="s">
        <v>199</v>
      </c>
      <c r="D1911" s="137" t="s">
        <v>200</v>
      </c>
      <c r="E1911" s="135" t="s">
        <v>197</v>
      </c>
      <c r="F1911" s="136" t="s">
        <v>200</v>
      </c>
      <c r="G1911" s="137" t="s">
        <v>200</v>
      </c>
      <c r="H1911" s="135" t="s">
        <v>197</v>
      </c>
      <c r="I1911" s="136" t="s">
        <v>199</v>
      </c>
      <c r="J1911" s="137" t="s">
        <v>198</v>
      </c>
      <c r="K1911" s="136"/>
      <c r="L1911" s="136"/>
      <c r="M1911" s="137"/>
      <c r="N1911" s="309"/>
    </row>
    <row r="1912" spans="1:14" x14ac:dyDescent="0.3">
      <c r="A1912" s="142" t="s">
        <v>36</v>
      </c>
      <c r="B1912" s="138" t="s">
        <v>197</v>
      </c>
      <c r="C1912" s="139">
        <v>-0.20202020202020199</v>
      </c>
      <c r="D1912" s="140">
        <v>-9.7826086956521827E-2</v>
      </c>
      <c r="E1912" s="138" t="s">
        <v>197</v>
      </c>
      <c r="F1912" s="139">
        <v>-0.15624999999999992</v>
      </c>
      <c r="G1912" s="140">
        <v>-2.2988505747126457E-2</v>
      </c>
      <c r="H1912" s="138" t="s">
        <v>197</v>
      </c>
      <c r="I1912" s="139">
        <v>-0.2121212121212121</v>
      </c>
      <c r="J1912" s="140">
        <v>-0.12903225806451599</v>
      </c>
      <c r="K1912" s="139"/>
      <c r="L1912" s="139"/>
      <c r="M1912" s="140"/>
      <c r="N1912" s="310"/>
    </row>
    <row r="1913" spans="1:14" ht="26" x14ac:dyDescent="0.3">
      <c r="A1913" s="190" t="s">
        <v>2</v>
      </c>
      <c r="B1913" s="181">
        <v>0.26500000000000001</v>
      </c>
      <c r="C1913" s="182">
        <v>0.19</v>
      </c>
      <c r="D1913" s="183">
        <v>0.193</v>
      </c>
      <c r="E1913" s="181">
        <v>0.29199999999999998</v>
      </c>
      <c r="F1913" s="182">
        <v>0.218</v>
      </c>
      <c r="G1913" s="183">
        <v>0.22700000000000001</v>
      </c>
      <c r="H1913" s="181">
        <v>0.251</v>
      </c>
      <c r="I1913" s="182">
        <v>0.17799999999999999</v>
      </c>
      <c r="J1913" s="183">
        <v>0.17599999999999999</v>
      </c>
      <c r="K1913" s="182"/>
      <c r="L1913" s="182"/>
      <c r="M1913" s="183"/>
      <c r="N1913" s="309"/>
    </row>
    <row r="1914" spans="1:14" x14ac:dyDescent="0.3">
      <c r="A1914" s="184" t="s">
        <v>542</v>
      </c>
      <c r="B1914" s="181">
        <v>0.27500000000000002</v>
      </c>
      <c r="C1914" s="182">
        <v>0.24</v>
      </c>
      <c r="D1914" s="183">
        <v>0.23699999999999999</v>
      </c>
      <c r="E1914" s="181">
        <v>0.27400000000000002</v>
      </c>
      <c r="F1914" s="182">
        <v>0.28399999999999997</v>
      </c>
      <c r="G1914" s="183">
        <v>0.27500000000000002</v>
      </c>
      <c r="H1914" s="181">
        <v>0.27700000000000002</v>
      </c>
      <c r="I1914" s="182">
        <v>0.219</v>
      </c>
      <c r="J1914" s="183">
        <v>0.216</v>
      </c>
      <c r="K1914" s="182"/>
      <c r="L1914" s="182"/>
      <c r="M1914" s="183"/>
      <c r="N1914" s="309"/>
    </row>
    <row r="1915" spans="1:14" x14ac:dyDescent="0.3">
      <c r="A1915" s="184" t="s">
        <v>525</v>
      </c>
      <c r="B1915" s="181">
        <v>0.27</v>
      </c>
      <c r="C1915" s="182">
        <v>0.29899999999999999</v>
      </c>
      <c r="D1915" s="183">
        <v>0.29499999999999998</v>
      </c>
      <c r="E1915" s="181">
        <v>0.245</v>
      </c>
      <c r="F1915" s="182">
        <v>0.28899999999999998</v>
      </c>
      <c r="G1915" s="183">
        <v>0.28799999999999998</v>
      </c>
      <c r="H1915" s="181">
        <v>0.28100000000000003</v>
      </c>
      <c r="I1915" s="182">
        <v>0.30399999999999999</v>
      </c>
      <c r="J1915" s="183">
        <v>0.29899999999999999</v>
      </c>
      <c r="K1915" s="182"/>
      <c r="L1915" s="182"/>
      <c r="M1915" s="183"/>
      <c r="N1915" s="309"/>
    </row>
    <row r="1916" spans="1:14" x14ac:dyDescent="0.3">
      <c r="A1916" s="184" t="s">
        <v>526</v>
      </c>
      <c r="B1916" s="181">
        <v>0.19</v>
      </c>
      <c r="C1916" s="182">
        <v>0.27100000000000002</v>
      </c>
      <c r="D1916" s="183">
        <v>0.27500000000000002</v>
      </c>
      <c r="E1916" s="181">
        <v>0.189</v>
      </c>
      <c r="F1916" s="182">
        <v>0.20899999999999999</v>
      </c>
      <c r="G1916" s="183">
        <v>0.21</v>
      </c>
      <c r="H1916" s="181">
        <v>0.191</v>
      </c>
      <c r="I1916" s="182">
        <v>0.29799999999999999</v>
      </c>
      <c r="J1916" s="183">
        <v>0.31</v>
      </c>
      <c r="K1916" s="182"/>
      <c r="L1916" s="182"/>
      <c r="M1916" s="183"/>
      <c r="N1916" s="309"/>
    </row>
    <row r="1917" spans="1:14" x14ac:dyDescent="0.3">
      <c r="A1917" s="130" t="s">
        <v>194</v>
      </c>
      <c r="B1917" s="131">
        <v>374</v>
      </c>
      <c r="C1917" s="132">
        <v>5452</v>
      </c>
      <c r="D1917" s="133">
        <v>11630</v>
      </c>
      <c r="E1917" s="131">
        <v>106</v>
      </c>
      <c r="F1917" s="132">
        <v>1900</v>
      </c>
      <c r="G1917" s="133">
        <v>4339</v>
      </c>
      <c r="H1917" s="131">
        <v>267</v>
      </c>
      <c r="I1917" s="132">
        <v>3414</v>
      </c>
      <c r="J1917" s="133">
        <v>7073</v>
      </c>
      <c r="K1917" s="132"/>
      <c r="L1917" s="132"/>
      <c r="M1917" s="133"/>
      <c r="N1917" s="134"/>
    </row>
    <row r="1918" spans="1:14" x14ac:dyDescent="0.3">
      <c r="A1918" s="141" t="s">
        <v>161</v>
      </c>
      <c r="B1918" s="135">
        <v>2.61</v>
      </c>
      <c r="C1918" s="136">
        <v>2.35</v>
      </c>
      <c r="D1918" s="137">
        <v>2.35</v>
      </c>
      <c r="E1918" s="135">
        <v>2.67</v>
      </c>
      <c r="F1918" s="136">
        <v>2.5099999999999998</v>
      </c>
      <c r="G1918" s="137">
        <v>2.52</v>
      </c>
      <c r="H1918" s="135">
        <v>2.59</v>
      </c>
      <c r="I1918" s="136">
        <v>2.2799999999999998</v>
      </c>
      <c r="J1918" s="137">
        <v>2.2599999999999998</v>
      </c>
      <c r="K1918" s="136"/>
      <c r="L1918" s="136"/>
      <c r="M1918" s="137"/>
      <c r="N1918" s="309"/>
    </row>
    <row r="1919" spans="1:14" x14ac:dyDescent="0.3">
      <c r="A1919" s="141" t="s">
        <v>35</v>
      </c>
      <c r="B1919" s="135">
        <v>1.07</v>
      </c>
      <c r="C1919" s="136">
        <v>1.07</v>
      </c>
      <c r="D1919" s="137">
        <v>1.08</v>
      </c>
      <c r="E1919" s="135">
        <v>1.0900000000000001</v>
      </c>
      <c r="F1919" s="136">
        <v>1.05</v>
      </c>
      <c r="G1919" s="137">
        <v>1.06</v>
      </c>
      <c r="H1919" s="135">
        <v>1.06</v>
      </c>
      <c r="I1919" s="136">
        <v>1.07</v>
      </c>
      <c r="J1919" s="137">
        <v>1.08</v>
      </c>
      <c r="K1919" s="136"/>
      <c r="L1919" s="136"/>
      <c r="M1919" s="137"/>
      <c r="N1919" s="309"/>
    </row>
    <row r="1920" spans="1:14" x14ac:dyDescent="0.3">
      <c r="A1920" s="141" t="s">
        <v>163</v>
      </c>
      <c r="B1920" s="135" t="s">
        <v>197</v>
      </c>
      <c r="C1920" s="136" t="s">
        <v>199</v>
      </c>
      <c r="D1920" s="137" t="s">
        <v>199</v>
      </c>
      <c r="E1920" s="135" t="s">
        <v>197</v>
      </c>
      <c r="F1920" s="136" t="s">
        <v>200</v>
      </c>
      <c r="G1920" s="137" t="s">
        <v>200</v>
      </c>
      <c r="H1920" s="135" t="s">
        <v>197</v>
      </c>
      <c r="I1920" s="136" t="s">
        <v>199</v>
      </c>
      <c r="J1920" s="137" t="s">
        <v>199</v>
      </c>
      <c r="K1920" s="136"/>
      <c r="L1920" s="136"/>
      <c r="M1920" s="137"/>
      <c r="N1920" s="309"/>
    </row>
    <row r="1921" spans="1:14" x14ac:dyDescent="0.3">
      <c r="A1921" s="142" t="s">
        <v>36</v>
      </c>
      <c r="B1921" s="138" t="s">
        <v>197</v>
      </c>
      <c r="C1921" s="139">
        <v>0.24299065420560725</v>
      </c>
      <c r="D1921" s="140">
        <v>0.24074074074074053</v>
      </c>
      <c r="E1921" s="138" t="s">
        <v>197</v>
      </c>
      <c r="F1921" s="139">
        <v>0.15238095238095251</v>
      </c>
      <c r="G1921" s="140">
        <v>0.14150943396226406</v>
      </c>
      <c r="H1921" s="138" t="s">
        <v>197</v>
      </c>
      <c r="I1921" s="139">
        <v>0.28971962616822433</v>
      </c>
      <c r="J1921" s="140">
        <v>0.30555555555555558</v>
      </c>
      <c r="K1921" s="139"/>
      <c r="L1921" s="139"/>
      <c r="M1921" s="140"/>
      <c r="N1921" s="310"/>
    </row>
    <row r="1922" spans="1:14" ht="26" x14ac:dyDescent="0.3">
      <c r="A1922" s="190" t="s">
        <v>1120</v>
      </c>
      <c r="B1922" s="181">
        <v>9.9000000000000005E-2</v>
      </c>
      <c r="C1922" s="182">
        <v>0.122</v>
      </c>
      <c r="D1922" s="183">
        <v>0.125</v>
      </c>
      <c r="E1922" s="181">
        <v>5.7000000000000002E-2</v>
      </c>
      <c r="F1922" s="182">
        <v>0.10299999999999999</v>
      </c>
      <c r="G1922" s="183">
        <v>0.10299999999999999</v>
      </c>
      <c r="H1922" s="181">
        <v>0.112</v>
      </c>
      <c r="I1922" s="182">
        <v>0.127</v>
      </c>
      <c r="J1922" s="183">
        <v>0.13600000000000001</v>
      </c>
      <c r="K1922" s="182"/>
      <c r="L1922" s="182"/>
      <c r="M1922" s="183"/>
      <c r="N1922" s="309"/>
    </row>
    <row r="1923" spans="1:14" x14ac:dyDescent="0.3">
      <c r="A1923" s="184" t="s">
        <v>542</v>
      </c>
      <c r="B1923" s="181">
        <v>0.23499999999999999</v>
      </c>
      <c r="C1923" s="182">
        <v>0.27300000000000002</v>
      </c>
      <c r="D1923" s="183">
        <v>0.27</v>
      </c>
      <c r="E1923" s="181">
        <v>0.22600000000000001</v>
      </c>
      <c r="F1923" s="182">
        <v>0.26</v>
      </c>
      <c r="G1923" s="183">
        <v>0.248</v>
      </c>
      <c r="H1923" s="181">
        <v>0.24</v>
      </c>
      <c r="I1923" s="182">
        <v>0.28199999999999997</v>
      </c>
      <c r="J1923" s="183">
        <v>0.28299999999999997</v>
      </c>
      <c r="K1923" s="182"/>
      <c r="L1923" s="182"/>
      <c r="M1923" s="183"/>
      <c r="N1923" s="309"/>
    </row>
    <row r="1924" spans="1:14" x14ac:dyDescent="0.3">
      <c r="A1924" s="184" t="s">
        <v>525</v>
      </c>
      <c r="B1924" s="181">
        <v>0.43</v>
      </c>
      <c r="C1924" s="182">
        <v>0.441</v>
      </c>
      <c r="D1924" s="183">
        <v>0.44500000000000001</v>
      </c>
      <c r="E1924" s="181">
        <v>0.46200000000000002</v>
      </c>
      <c r="F1924" s="182">
        <v>0.44900000000000001</v>
      </c>
      <c r="G1924" s="183">
        <v>0.46400000000000002</v>
      </c>
      <c r="H1924" s="181">
        <v>0.41899999999999998</v>
      </c>
      <c r="I1924" s="182">
        <v>0.438</v>
      </c>
      <c r="J1924" s="183">
        <v>0.434</v>
      </c>
      <c r="K1924" s="182"/>
      <c r="L1924" s="182"/>
      <c r="M1924" s="183"/>
      <c r="N1924" s="309"/>
    </row>
    <row r="1925" spans="1:14" x14ac:dyDescent="0.3">
      <c r="A1925" s="184" t="s">
        <v>526</v>
      </c>
      <c r="B1925" s="181">
        <v>0.23499999999999999</v>
      </c>
      <c r="C1925" s="182">
        <v>0.16400000000000001</v>
      </c>
      <c r="D1925" s="183">
        <v>0.16</v>
      </c>
      <c r="E1925" s="181">
        <v>0.255</v>
      </c>
      <c r="F1925" s="182">
        <v>0.188</v>
      </c>
      <c r="G1925" s="183">
        <v>0.185</v>
      </c>
      <c r="H1925" s="181">
        <v>0.22800000000000001</v>
      </c>
      <c r="I1925" s="182">
        <v>0.153</v>
      </c>
      <c r="J1925" s="183">
        <v>0.14699999999999999</v>
      </c>
      <c r="K1925" s="182"/>
      <c r="L1925" s="182"/>
      <c r="M1925" s="183"/>
      <c r="N1925" s="309"/>
    </row>
    <row r="1926" spans="1:14" x14ac:dyDescent="0.3">
      <c r="A1926" s="130" t="s">
        <v>194</v>
      </c>
      <c r="B1926" s="131">
        <v>374</v>
      </c>
      <c r="C1926" s="132">
        <v>5452</v>
      </c>
      <c r="D1926" s="133">
        <v>11630</v>
      </c>
      <c r="E1926" s="131">
        <v>106</v>
      </c>
      <c r="F1926" s="132">
        <v>1900</v>
      </c>
      <c r="G1926" s="133">
        <v>4339</v>
      </c>
      <c r="H1926" s="131">
        <v>267</v>
      </c>
      <c r="I1926" s="132">
        <v>3414</v>
      </c>
      <c r="J1926" s="133">
        <v>7073</v>
      </c>
      <c r="K1926" s="132"/>
      <c r="L1926" s="132"/>
      <c r="M1926" s="133"/>
      <c r="N1926" s="134"/>
    </row>
    <row r="1927" spans="1:14" x14ac:dyDescent="0.3">
      <c r="A1927" s="141" t="s">
        <v>161</v>
      </c>
      <c r="B1927" s="135">
        <v>2.2000000000000002</v>
      </c>
      <c r="C1927" s="136">
        <v>2.35</v>
      </c>
      <c r="D1927" s="137">
        <v>2.36</v>
      </c>
      <c r="E1927" s="135">
        <v>2.08</v>
      </c>
      <c r="F1927" s="136">
        <v>2.2799999999999998</v>
      </c>
      <c r="G1927" s="137">
        <v>2.27</v>
      </c>
      <c r="H1927" s="135">
        <v>2.2400000000000002</v>
      </c>
      <c r="I1927" s="136">
        <v>2.38</v>
      </c>
      <c r="J1927" s="137">
        <v>2.41</v>
      </c>
      <c r="K1927" s="136"/>
      <c r="L1927" s="136"/>
      <c r="M1927" s="137"/>
      <c r="N1927" s="309"/>
    </row>
    <row r="1928" spans="1:14" x14ac:dyDescent="0.3">
      <c r="A1928" s="141" t="s">
        <v>35</v>
      </c>
      <c r="B1928" s="135">
        <v>0.91</v>
      </c>
      <c r="C1928" s="136">
        <v>0.89</v>
      </c>
      <c r="D1928" s="137">
        <v>0.89</v>
      </c>
      <c r="E1928" s="135">
        <v>0.84</v>
      </c>
      <c r="F1928" s="136">
        <v>0.88</v>
      </c>
      <c r="G1928" s="137">
        <v>0.88</v>
      </c>
      <c r="H1928" s="135">
        <v>0.93</v>
      </c>
      <c r="I1928" s="136">
        <v>0.89</v>
      </c>
      <c r="J1928" s="137">
        <v>0.9</v>
      </c>
      <c r="K1928" s="136"/>
      <c r="L1928" s="136"/>
      <c r="M1928" s="137"/>
      <c r="N1928" s="309"/>
    </row>
    <row r="1929" spans="1:14" x14ac:dyDescent="0.3">
      <c r="A1929" s="141" t="s">
        <v>163</v>
      </c>
      <c r="B1929" s="135" t="s">
        <v>197</v>
      </c>
      <c r="C1929" s="136" t="s">
        <v>188</v>
      </c>
      <c r="D1929" s="137" t="s">
        <v>199</v>
      </c>
      <c r="E1929" s="135" t="s">
        <v>197</v>
      </c>
      <c r="F1929" s="136" t="s">
        <v>198</v>
      </c>
      <c r="G1929" s="137" t="s">
        <v>198</v>
      </c>
      <c r="H1929" s="135" t="s">
        <v>197</v>
      </c>
      <c r="I1929" s="136" t="s">
        <v>198</v>
      </c>
      <c r="J1929" s="137" t="s">
        <v>188</v>
      </c>
      <c r="K1929" s="136"/>
      <c r="L1929" s="136"/>
      <c r="M1929" s="137"/>
      <c r="N1929" s="309"/>
    </row>
    <row r="1930" spans="1:14" x14ac:dyDescent="0.3">
      <c r="A1930" s="142" t="s">
        <v>36</v>
      </c>
      <c r="B1930" s="138" t="s">
        <v>197</v>
      </c>
      <c r="C1930" s="139">
        <v>-0.16853932584269651</v>
      </c>
      <c r="D1930" s="140">
        <v>-0.17977528089887607</v>
      </c>
      <c r="E1930" s="138" t="s">
        <v>197</v>
      </c>
      <c r="F1930" s="139">
        <v>-0.22727272727272696</v>
      </c>
      <c r="G1930" s="140">
        <v>-0.21590909090909086</v>
      </c>
      <c r="H1930" s="138" t="s">
        <v>197</v>
      </c>
      <c r="I1930" s="139">
        <v>-0.15730337078651649</v>
      </c>
      <c r="J1930" s="140">
        <v>-0.1888888888888888</v>
      </c>
      <c r="K1930" s="139"/>
      <c r="L1930" s="139"/>
      <c r="M1930" s="140"/>
      <c r="N1930" s="310"/>
    </row>
    <row r="1931" spans="1:14" ht="26" x14ac:dyDescent="0.3">
      <c r="A1931" s="190" t="s">
        <v>3</v>
      </c>
      <c r="B1931" s="181">
        <v>0.24099999999999999</v>
      </c>
      <c r="C1931" s="182">
        <v>0.23899999999999999</v>
      </c>
      <c r="D1931" s="183">
        <v>0.246</v>
      </c>
      <c r="E1931" s="181">
        <v>0.29199999999999998</v>
      </c>
      <c r="F1931" s="182">
        <v>0.26800000000000002</v>
      </c>
      <c r="G1931" s="183">
        <v>0.27300000000000002</v>
      </c>
      <c r="H1931" s="181">
        <v>0.217</v>
      </c>
      <c r="I1931" s="182">
        <v>0.22</v>
      </c>
      <c r="J1931" s="183">
        <v>0.22800000000000001</v>
      </c>
      <c r="K1931" s="182"/>
      <c r="L1931" s="182"/>
      <c r="M1931" s="183"/>
      <c r="N1931" s="309"/>
    </row>
    <row r="1932" spans="1:14" x14ac:dyDescent="0.3">
      <c r="A1932" s="184" t="s">
        <v>542</v>
      </c>
      <c r="B1932" s="181">
        <v>0.27800000000000002</v>
      </c>
      <c r="C1932" s="182">
        <v>0.29899999999999999</v>
      </c>
      <c r="D1932" s="183">
        <v>0.30499999999999999</v>
      </c>
      <c r="E1932" s="181">
        <v>0.255</v>
      </c>
      <c r="F1932" s="182">
        <v>0.28899999999999998</v>
      </c>
      <c r="G1932" s="183">
        <v>0.29299999999999998</v>
      </c>
      <c r="H1932" s="181">
        <v>0.28799999999999998</v>
      </c>
      <c r="I1932" s="182">
        <v>0.307</v>
      </c>
      <c r="J1932" s="183">
        <v>0.313</v>
      </c>
      <c r="K1932" s="182"/>
      <c r="L1932" s="182"/>
      <c r="M1932" s="183"/>
      <c r="N1932" s="309"/>
    </row>
    <row r="1933" spans="1:14" x14ac:dyDescent="0.3">
      <c r="A1933" s="184" t="s">
        <v>525</v>
      </c>
      <c r="B1933" s="181">
        <v>0.29099999999999998</v>
      </c>
      <c r="C1933" s="182">
        <v>0.29399999999999998</v>
      </c>
      <c r="D1933" s="183">
        <v>0.28499999999999998</v>
      </c>
      <c r="E1933" s="181">
        <v>0.29199999999999998</v>
      </c>
      <c r="F1933" s="182">
        <v>0.28100000000000003</v>
      </c>
      <c r="G1933" s="183">
        <v>0.27800000000000002</v>
      </c>
      <c r="H1933" s="181">
        <v>0.29199999999999998</v>
      </c>
      <c r="I1933" s="182">
        <v>0.3</v>
      </c>
      <c r="J1933" s="183">
        <v>0.28999999999999998</v>
      </c>
      <c r="K1933" s="182"/>
      <c r="L1933" s="182"/>
      <c r="M1933" s="183"/>
      <c r="N1933" s="309"/>
    </row>
    <row r="1934" spans="1:14" x14ac:dyDescent="0.3">
      <c r="A1934" s="184" t="s">
        <v>526</v>
      </c>
      <c r="B1934" s="181">
        <v>0.19</v>
      </c>
      <c r="C1934" s="182">
        <v>0.16800000000000001</v>
      </c>
      <c r="D1934" s="183">
        <v>0.16400000000000001</v>
      </c>
      <c r="E1934" s="181">
        <v>0.16</v>
      </c>
      <c r="F1934" s="182">
        <v>0.16200000000000001</v>
      </c>
      <c r="G1934" s="183">
        <v>0.156</v>
      </c>
      <c r="H1934" s="181">
        <v>0.20200000000000001</v>
      </c>
      <c r="I1934" s="182">
        <v>0.17299999999999999</v>
      </c>
      <c r="J1934" s="183">
        <v>0.17</v>
      </c>
      <c r="K1934" s="182"/>
      <c r="L1934" s="182"/>
      <c r="M1934" s="183"/>
      <c r="N1934" s="309"/>
    </row>
    <row r="1935" spans="1:14" x14ac:dyDescent="0.3">
      <c r="A1935" s="130" t="s">
        <v>194</v>
      </c>
      <c r="B1935" s="131">
        <v>374</v>
      </c>
      <c r="C1935" s="132">
        <v>5452</v>
      </c>
      <c r="D1935" s="133">
        <v>11629</v>
      </c>
      <c r="E1935" s="131">
        <v>106</v>
      </c>
      <c r="F1935" s="132">
        <v>1899</v>
      </c>
      <c r="G1935" s="133">
        <v>4340</v>
      </c>
      <c r="H1935" s="131">
        <v>267</v>
      </c>
      <c r="I1935" s="132">
        <v>3415</v>
      </c>
      <c r="J1935" s="133">
        <v>7071</v>
      </c>
      <c r="K1935" s="132"/>
      <c r="L1935" s="132"/>
      <c r="M1935" s="133"/>
      <c r="N1935" s="134"/>
    </row>
    <row r="1936" spans="1:14" x14ac:dyDescent="0.3">
      <c r="A1936" s="141" t="s">
        <v>161</v>
      </c>
      <c r="B1936" s="135">
        <v>2.57</v>
      </c>
      <c r="C1936" s="136">
        <v>2.61</v>
      </c>
      <c r="D1936" s="137">
        <v>2.63</v>
      </c>
      <c r="E1936" s="135">
        <v>2.68</v>
      </c>
      <c r="F1936" s="136">
        <v>2.66</v>
      </c>
      <c r="G1936" s="137">
        <v>2.68</v>
      </c>
      <c r="H1936" s="135">
        <v>2.52</v>
      </c>
      <c r="I1936" s="136">
        <v>2.57</v>
      </c>
      <c r="J1936" s="137">
        <v>2.6</v>
      </c>
      <c r="K1936" s="136"/>
      <c r="L1936" s="136"/>
      <c r="M1936" s="137"/>
      <c r="N1936" s="309"/>
    </row>
    <row r="1937" spans="1:14" x14ac:dyDescent="0.3">
      <c r="A1937" s="141" t="s">
        <v>35</v>
      </c>
      <c r="B1937" s="135">
        <v>1.05</v>
      </c>
      <c r="C1937" s="136">
        <v>1.03</v>
      </c>
      <c r="D1937" s="137">
        <v>1.03</v>
      </c>
      <c r="E1937" s="135">
        <v>1.07</v>
      </c>
      <c r="F1937" s="136">
        <v>1.04</v>
      </c>
      <c r="G1937" s="137">
        <v>1.04</v>
      </c>
      <c r="H1937" s="135">
        <v>1.05</v>
      </c>
      <c r="I1937" s="136">
        <v>1.02</v>
      </c>
      <c r="J1937" s="137">
        <v>1.02</v>
      </c>
      <c r="K1937" s="136"/>
      <c r="L1937" s="136"/>
      <c r="M1937" s="137"/>
      <c r="N1937" s="309"/>
    </row>
    <row r="1938" spans="1:14" x14ac:dyDescent="0.3">
      <c r="A1938" s="141" t="s">
        <v>163</v>
      </c>
      <c r="B1938" s="135" t="s">
        <v>197</v>
      </c>
      <c r="C1938" s="136" t="s">
        <v>200</v>
      </c>
      <c r="D1938" s="137" t="s">
        <v>200</v>
      </c>
      <c r="E1938" s="135" t="s">
        <v>197</v>
      </c>
      <c r="F1938" s="136" t="s">
        <v>200</v>
      </c>
      <c r="G1938" s="137" t="s">
        <v>200</v>
      </c>
      <c r="H1938" s="135" t="s">
        <v>197</v>
      </c>
      <c r="I1938" s="136" t="s">
        <v>200</v>
      </c>
      <c r="J1938" s="137" t="s">
        <v>200</v>
      </c>
      <c r="K1938" s="136"/>
      <c r="L1938" s="136"/>
      <c r="M1938" s="137"/>
      <c r="N1938" s="309"/>
    </row>
    <row r="1939" spans="1:14" x14ac:dyDescent="0.3">
      <c r="A1939" s="142" t="s">
        <v>36</v>
      </c>
      <c r="B1939" s="138" t="s">
        <v>197</v>
      </c>
      <c r="C1939" s="139">
        <v>-3.8834951456310711E-2</v>
      </c>
      <c r="D1939" s="140">
        <v>-5.825242718446607E-2</v>
      </c>
      <c r="E1939" s="138" t="s">
        <v>197</v>
      </c>
      <c r="F1939" s="139">
        <v>1.9230769230769246E-2</v>
      </c>
      <c r="G1939" s="140">
        <v>0</v>
      </c>
      <c r="H1939" s="138" t="s">
        <v>197</v>
      </c>
      <c r="I1939" s="139">
        <v>-4.9019607843137081E-2</v>
      </c>
      <c r="J1939" s="140">
        <v>-7.8431372549019676E-2</v>
      </c>
      <c r="K1939" s="139"/>
      <c r="L1939" s="139"/>
      <c r="M1939" s="140"/>
      <c r="N1939" s="310"/>
    </row>
    <row r="1940" spans="1:14" ht="52" x14ac:dyDescent="0.3">
      <c r="A1940" s="190" t="s">
        <v>1153</v>
      </c>
      <c r="B1940" s="181">
        <v>0.13400000000000001</v>
      </c>
      <c r="C1940" s="182">
        <v>0.127</v>
      </c>
      <c r="D1940" s="183">
        <v>0.13700000000000001</v>
      </c>
      <c r="E1940" s="181">
        <v>8.5000000000000006E-2</v>
      </c>
      <c r="F1940" s="182">
        <v>8.5000000000000006E-2</v>
      </c>
      <c r="G1940" s="183">
        <v>9.7000000000000003E-2</v>
      </c>
      <c r="H1940" s="181">
        <v>0.15</v>
      </c>
      <c r="I1940" s="182">
        <v>0.14799999999999999</v>
      </c>
      <c r="J1940" s="183">
        <v>0.161</v>
      </c>
      <c r="K1940" s="182"/>
      <c r="L1940" s="182"/>
      <c r="M1940" s="183"/>
      <c r="N1940" s="308" t="s">
        <v>123</v>
      </c>
    </row>
    <row r="1941" spans="1:14" x14ac:dyDescent="0.3">
      <c r="A1941" s="184" t="s">
        <v>542</v>
      </c>
      <c r="B1941" s="181">
        <v>0.27300000000000002</v>
      </c>
      <c r="C1941" s="182">
        <v>0.28899999999999998</v>
      </c>
      <c r="D1941" s="183">
        <v>0.30499999999999999</v>
      </c>
      <c r="E1941" s="181">
        <v>0.26400000000000001</v>
      </c>
      <c r="F1941" s="182">
        <v>0.24399999999999999</v>
      </c>
      <c r="G1941" s="183">
        <v>0.253</v>
      </c>
      <c r="H1941" s="181">
        <v>0.27700000000000002</v>
      </c>
      <c r="I1941" s="182">
        <v>0.313</v>
      </c>
      <c r="J1941" s="183">
        <v>0.33600000000000002</v>
      </c>
      <c r="K1941" s="182"/>
      <c r="L1941" s="182"/>
      <c r="M1941" s="183"/>
      <c r="N1941" s="309"/>
    </row>
    <row r="1942" spans="1:14" x14ac:dyDescent="0.3">
      <c r="A1942" s="184" t="s">
        <v>525</v>
      </c>
      <c r="B1942" s="181">
        <v>0.42</v>
      </c>
      <c r="C1942" s="182">
        <v>0.41099999999999998</v>
      </c>
      <c r="D1942" s="183">
        <v>0.39700000000000002</v>
      </c>
      <c r="E1942" s="181">
        <v>0.41499999999999998</v>
      </c>
      <c r="F1942" s="182">
        <v>0.45200000000000001</v>
      </c>
      <c r="G1942" s="183">
        <v>0.44400000000000001</v>
      </c>
      <c r="H1942" s="181">
        <v>0.42299999999999999</v>
      </c>
      <c r="I1942" s="182">
        <v>0.38900000000000001</v>
      </c>
      <c r="J1942" s="183">
        <v>0.36799999999999999</v>
      </c>
      <c r="K1942" s="182"/>
      <c r="L1942" s="182"/>
      <c r="M1942" s="183"/>
      <c r="N1942" s="309"/>
    </row>
    <row r="1943" spans="1:14" x14ac:dyDescent="0.3">
      <c r="A1943" s="184" t="s">
        <v>526</v>
      </c>
      <c r="B1943" s="181">
        <v>0.17399999999999999</v>
      </c>
      <c r="C1943" s="182">
        <v>0.17399999999999999</v>
      </c>
      <c r="D1943" s="183">
        <v>0.16</v>
      </c>
      <c r="E1943" s="181">
        <v>0.23599999999999999</v>
      </c>
      <c r="F1943" s="182">
        <v>0.22</v>
      </c>
      <c r="G1943" s="183">
        <v>0.20499999999999999</v>
      </c>
      <c r="H1943" s="181">
        <v>0.15</v>
      </c>
      <c r="I1943" s="182">
        <v>0.15</v>
      </c>
      <c r="J1943" s="183">
        <v>0.13400000000000001</v>
      </c>
      <c r="K1943" s="182"/>
      <c r="L1943" s="182"/>
      <c r="M1943" s="183"/>
      <c r="N1943" s="309"/>
    </row>
    <row r="1944" spans="1:14" x14ac:dyDescent="0.3">
      <c r="A1944" s="130" t="s">
        <v>194</v>
      </c>
      <c r="B1944" s="131">
        <v>374</v>
      </c>
      <c r="C1944" s="132">
        <v>5451</v>
      </c>
      <c r="D1944" s="133">
        <v>11629</v>
      </c>
      <c r="E1944" s="131">
        <v>106</v>
      </c>
      <c r="F1944" s="132">
        <v>1898</v>
      </c>
      <c r="G1944" s="133">
        <v>4337</v>
      </c>
      <c r="H1944" s="131">
        <v>267</v>
      </c>
      <c r="I1944" s="132">
        <v>3415</v>
      </c>
      <c r="J1944" s="133">
        <v>7074</v>
      </c>
      <c r="K1944" s="132"/>
      <c r="L1944" s="132"/>
      <c r="M1944" s="133"/>
      <c r="N1944" s="371"/>
    </row>
    <row r="1945" spans="1:14" x14ac:dyDescent="0.3">
      <c r="A1945" s="141" t="s">
        <v>161</v>
      </c>
      <c r="B1945" s="135">
        <v>2.37</v>
      </c>
      <c r="C1945" s="136">
        <v>2.37</v>
      </c>
      <c r="D1945" s="137">
        <v>2.42</v>
      </c>
      <c r="E1945" s="135">
        <v>2.2000000000000002</v>
      </c>
      <c r="F1945" s="136">
        <v>2.19</v>
      </c>
      <c r="G1945" s="137">
        <v>2.2400000000000002</v>
      </c>
      <c r="H1945" s="135">
        <v>2.4300000000000002</v>
      </c>
      <c r="I1945" s="136">
        <v>2.46</v>
      </c>
      <c r="J1945" s="137">
        <v>2.52</v>
      </c>
      <c r="K1945" s="136"/>
      <c r="L1945" s="136"/>
      <c r="M1945" s="137"/>
      <c r="N1945" s="309"/>
    </row>
    <row r="1946" spans="1:14" x14ac:dyDescent="0.3">
      <c r="A1946" s="141" t="s">
        <v>35</v>
      </c>
      <c r="B1946" s="135">
        <v>0.92</v>
      </c>
      <c r="C1946" s="136">
        <v>0.91</v>
      </c>
      <c r="D1946" s="137">
        <v>0.92</v>
      </c>
      <c r="E1946" s="135">
        <v>0.9</v>
      </c>
      <c r="F1946" s="136">
        <v>0.88</v>
      </c>
      <c r="G1946" s="137">
        <v>0.89</v>
      </c>
      <c r="H1946" s="135">
        <v>0.92</v>
      </c>
      <c r="I1946" s="136">
        <v>0.92</v>
      </c>
      <c r="J1946" s="137">
        <v>0.92</v>
      </c>
      <c r="K1946" s="136"/>
      <c r="L1946" s="136"/>
      <c r="M1946" s="137"/>
      <c r="N1946" s="309"/>
    </row>
    <row r="1947" spans="1:14" x14ac:dyDescent="0.3">
      <c r="A1947" s="141" t="s">
        <v>163</v>
      </c>
      <c r="B1947" s="135" t="s">
        <v>197</v>
      </c>
      <c r="C1947" s="136" t="s">
        <v>200</v>
      </c>
      <c r="D1947" s="137" t="s">
        <v>200</v>
      </c>
      <c r="E1947" s="135" t="s">
        <v>197</v>
      </c>
      <c r="F1947" s="136" t="s">
        <v>200</v>
      </c>
      <c r="G1947" s="137" t="s">
        <v>200</v>
      </c>
      <c r="H1947" s="135" t="s">
        <v>197</v>
      </c>
      <c r="I1947" s="136" t="s">
        <v>200</v>
      </c>
      <c r="J1947" s="137" t="s">
        <v>200</v>
      </c>
      <c r="K1947" s="136"/>
      <c r="L1947" s="136"/>
      <c r="M1947" s="137"/>
      <c r="N1947" s="309"/>
    </row>
    <row r="1948" spans="1:14" x14ac:dyDescent="0.3">
      <c r="A1948" s="142" t="s">
        <v>36</v>
      </c>
      <c r="B1948" s="138" t="s">
        <v>197</v>
      </c>
      <c r="C1948" s="139">
        <v>0</v>
      </c>
      <c r="D1948" s="140">
        <v>-5.4347826086956326E-2</v>
      </c>
      <c r="E1948" s="138" t="s">
        <v>197</v>
      </c>
      <c r="F1948" s="139">
        <v>1.1363636363636626E-2</v>
      </c>
      <c r="G1948" s="140">
        <v>-4.4943820224719142E-2</v>
      </c>
      <c r="H1948" s="138" t="s">
        <v>197</v>
      </c>
      <c r="I1948" s="139">
        <v>-3.2608695652173697E-2</v>
      </c>
      <c r="J1948" s="140">
        <v>-9.7826086956521577E-2</v>
      </c>
      <c r="K1948" s="139"/>
      <c r="L1948" s="139"/>
      <c r="M1948" s="140"/>
      <c r="N1948" s="310"/>
    </row>
    <row r="1949" spans="1:14" ht="26" x14ac:dyDescent="0.3">
      <c r="A1949" s="190" t="s">
        <v>1103</v>
      </c>
      <c r="B1949" s="181">
        <v>0.17399999999999999</v>
      </c>
      <c r="C1949" s="182">
        <v>0.23300000000000001</v>
      </c>
      <c r="D1949" s="183">
        <v>0.22700000000000001</v>
      </c>
      <c r="E1949" s="181">
        <v>7.4999999999999997E-2</v>
      </c>
      <c r="F1949" s="182">
        <v>0.157</v>
      </c>
      <c r="G1949" s="183">
        <v>0.15</v>
      </c>
      <c r="H1949" s="181">
        <v>0.21</v>
      </c>
      <c r="I1949" s="182">
        <v>0.26400000000000001</v>
      </c>
      <c r="J1949" s="183">
        <v>0.26700000000000002</v>
      </c>
      <c r="K1949" s="182"/>
      <c r="L1949" s="182"/>
      <c r="M1949" s="183"/>
      <c r="N1949" s="308" t="s">
        <v>123</v>
      </c>
    </row>
    <row r="1950" spans="1:14" x14ac:dyDescent="0.3">
      <c r="A1950" s="184" t="s">
        <v>542</v>
      </c>
      <c r="B1950" s="181">
        <v>0.27300000000000002</v>
      </c>
      <c r="C1950" s="182">
        <v>0.34599999999999997</v>
      </c>
      <c r="D1950" s="183">
        <v>0.34200000000000003</v>
      </c>
      <c r="E1950" s="181">
        <v>0.217</v>
      </c>
      <c r="F1950" s="182">
        <v>0.313</v>
      </c>
      <c r="G1950" s="183">
        <v>0.29099999999999998</v>
      </c>
      <c r="H1950" s="181">
        <v>0.29599999999999999</v>
      </c>
      <c r="I1950" s="182">
        <v>0.36399999999999999</v>
      </c>
      <c r="J1950" s="183">
        <v>0.373</v>
      </c>
      <c r="K1950" s="182"/>
      <c r="L1950" s="182"/>
      <c r="M1950" s="183"/>
      <c r="N1950" s="309"/>
    </row>
    <row r="1951" spans="1:14" x14ac:dyDescent="0.3">
      <c r="A1951" s="184" t="s">
        <v>525</v>
      </c>
      <c r="B1951" s="181">
        <v>0.39300000000000002</v>
      </c>
      <c r="C1951" s="182">
        <v>0.314</v>
      </c>
      <c r="D1951" s="183">
        <v>0.32200000000000001</v>
      </c>
      <c r="E1951" s="181">
        <v>0.45300000000000001</v>
      </c>
      <c r="F1951" s="182">
        <v>0.374</v>
      </c>
      <c r="G1951" s="183">
        <v>0.39800000000000002</v>
      </c>
      <c r="H1951" s="181">
        <v>0.371</v>
      </c>
      <c r="I1951" s="182">
        <v>0.28799999999999998</v>
      </c>
      <c r="J1951" s="183">
        <v>0.28000000000000003</v>
      </c>
      <c r="K1951" s="182"/>
      <c r="L1951" s="182"/>
      <c r="M1951" s="183"/>
      <c r="N1951" s="309"/>
    </row>
    <row r="1952" spans="1:14" x14ac:dyDescent="0.3">
      <c r="A1952" s="184" t="s">
        <v>526</v>
      </c>
      <c r="B1952" s="181">
        <v>0.16</v>
      </c>
      <c r="C1952" s="182">
        <v>0.107</v>
      </c>
      <c r="D1952" s="183">
        <v>0.109</v>
      </c>
      <c r="E1952" s="181">
        <v>0.255</v>
      </c>
      <c r="F1952" s="182">
        <v>0.156</v>
      </c>
      <c r="G1952" s="183">
        <v>0.161</v>
      </c>
      <c r="H1952" s="181">
        <v>0.124</v>
      </c>
      <c r="I1952" s="182">
        <v>8.4000000000000005E-2</v>
      </c>
      <c r="J1952" s="183">
        <v>0.08</v>
      </c>
      <c r="K1952" s="182"/>
      <c r="L1952" s="182"/>
      <c r="M1952" s="183"/>
      <c r="N1952" s="309"/>
    </row>
    <row r="1953" spans="1:14" x14ac:dyDescent="0.3">
      <c r="A1953" s="130" t="s">
        <v>194</v>
      </c>
      <c r="B1953" s="131">
        <v>374</v>
      </c>
      <c r="C1953" s="132">
        <v>5446</v>
      </c>
      <c r="D1953" s="133">
        <v>11626</v>
      </c>
      <c r="E1953" s="131">
        <v>106</v>
      </c>
      <c r="F1953" s="132">
        <v>1896</v>
      </c>
      <c r="G1953" s="133">
        <v>4335</v>
      </c>
      <c r="H1953" s="131">
        <v>267</v>
      </c>
      <c r="I1953" s="132">
        <v>3412</v>
      </c>
      <c r="J1953" s="133">
        <v>7073</v>
      </c>
      <c r="K1953" s="132"/>
      <c r="L1953" s="132"/>
      <c r="M1953" s="133"/>
      <c r="N1953" s="371"/>
    </row>
    <row r="1954" spans="1:14" x14ac:dyDescent="0.3">
      <c r="A1954" s="141" t="s">
        <v>161</v>
      </c>
      <c r="B1954" s="135">
        <v>2.46</v>
      </c>
      <c r="C1954" s="136">
        <v>2.7</v>
      </c>
      <c r="D1954" s="137">
        <v>2.69</v>
      </c>
      <c r="E1954" s="135">
        <v>2.11</v>
      </c>
      <c r="F1954" s="136">
        <v>2.4700000000000002</v>
      </c>
      <c r="G1954" s="137">
        <v>2.4300000000000002</v>
      </c>
      <c r="H1954" s="135">
        <v>2.59</v>
      </c>
      <c r="I1954" s="136">
        <v>2.81</v>
      </c>
      <c r="J1954" s="137">
        <v>2.83</v>
      </c>
      <c r="K1954" s="136"/>
      <c r="L1954" s="136"/>
      <c r="M1954" s="137"/>
      <c r="N1954" s="309"/>
    </row>
    <row r="1955" spans="1:14" x14ac:dyDescent="0.3">
      <c r="A1955" s="141" t="s">
        <v>35</v>
      </c>
      <c r="B1955" s="135">
        <v>0.96</v>
      </c>
      <c r="C1955" s="136">
        <v>0.94</v>
      </c>
      <c r="D1955" s="137">
        <v>0.94</v>
      </c>
      <c r="E1955" s="135">
        <v>0.88</v>
      </c>
      <c r="F1955" s="136">
        <v>0.94</v>
      </c>
      <c r="G1955" s="137">
        <v>0.93</v>
      </c>
      <c r="H1955" s="135">
        <v>0.95</v>
      </c>
      <c r="I1955" s="136">
        <v>0.92</v>
      </c>
      <c r="J1955" s="137">
        <v>0.92</v>
      </c>
      <c r="K1955" s="136"/>
      <c r="L1955" s="136"/>
      <c r="M1955" s="137"/>
      <c r="N1955" s="309"/>
    </row>
    <row r="1956" spans="1:14" x14ac:dyDescent="0.3">
      <c r="A1956" s="141" t="s">
        <v>163</v>
      </c>
      <c r="B1956" s="135" t="s">
        <v>197</v>
      </c>
      <c r="C1956" s="136" t="s">
        <v>199</v>
      </c>
      <c r="D1956" s="137" t="s">
        <v>199</v>
      </c>
      <c r="E1956" s="135" t="s">
        <v>197</v>
      </c>
      <c r="F1956" s="136" t="s">
        <v>199</v>
      </c>
      <c r="G1956" s="137" t="s">
        <v>199</v>
      </c>
      <c r="H1956" s="135" t="s">
        <v>197</v>
      </c>
      <c r="I1956" s="136" t="s">
        <v>199</v>
      </c>
      <c r="J1956" s="137" t="s">
        <v>199</v>
      </c>
      <c r="K1956" s="136"/>
      <c r="L1956" s="136"/>
      <c r="M1956" s="137"/>
      <c r="N1956" s="309"/>
    </row>
    <row r="1957" spans="1:14" x14ac:dyDescent="0.3">
      <c r="A1957" s="142" t="s">
        <v>36</v>
      </c>
      <c r="B1957" s="138" t="s">
        <v>197</v>
      </c>
      <c r="C1957" s="139">
        <v>-0.25531914893617047</v>
      </c>
      <c r="D1957" s="140">
        <v>-0.24468085106382978</v>
      </c>
      <c r="E1957" s="138" t="s">
        <v>197</v>
      </c>
      <c r="F1957" s="139">
        <v>-0.38297872340425571</v>
      </c>
      <c r="G1957" s="140">
        <v>-0.34408602150537665</v>
      </c>
      <c r="H1957" s="138" t="s">
        <v>197</v>
      </c>
      <c r="I1957" s="139">
        <v>-0.2391304347826089</v>
      </c>
      <c r="J1957" s="140">
        <v>-0.26086956521739152</v>
      </c>
      <c r="K1957" s="139"/>
      <c r="L1957" s="139"/>
      <c r="M1957" s="140"/>
      <c r="N1957" s="310"/>
    </row>
    <row r="1958" spans="1:14" ht="26" x14ac:dyDescent="0.3">
      <c r="A1958" s="190" t="s">
        <v>5</v>
      </c>
      <c r="B1958" s="181">
        <v>0.13100000000000001</v>
      </c>
      <c r="C1958" s="182">
        <v>0.17</v>
      </c>
      <c r="D1958" s="183">
        <v>0.184</v>
      </c>
      <c r="E1958" s="181">
        <v>8.5000000000000006E-2</v>
      </c>
      <c r="F1958" s="182">
        <v>0.13100000000000001</v>
      </c>
      <c r="G1958" s="183">
        <v>0.153</v>
      </c>
      <c r="H1958" s="181">
        <v>0.14599999999999999</v>
      </c>
      <c r="I1958" s="182">
        <v>0.183</v>
      </c>
      <c r="J1958" s="183">
        <v>0.19800000000000001</v>
      </c>
      <c r="K1958" s="182"/>
      <c r="L1958" s="182"/>
      <c r="M1958" s="183"/>
      <c r="N1958" s="534" t="s">
        <v>1266</v>
      </c>
    </row>
    <row r="1959" spans="1:14" x14ac:dyDescent="0.3">
      <c r="A1959" s="184" t="s">
        <v>542</v>
      </c>
      <c r="B1959" s="181">
        <v>0.307</v>
      </c>
      <c r="C1959" s="182">
        <v>0.3</v>
      </c>
      <c r="D1959" s="183">
        <v>0.315</v>
      </c>
      <c r="E1959" s="181">
        <v>0.34</v>
      </c>
      <c r="F1959" s="182">
        <v>0.28199999999999997</v>
      </c>
      <c r="G1959" s="183">
        <v>0.29199999999999998</v>
      </c>
      <c r="H1959" s="181">
        <v>0.29599999999999999</v>
      </c>
      <c r="I1959" s="182">
        <v>0.307</v>
      </c>
      <c r="J1959" s="183">
        <v>0.32700000000000001</v>
      </c>
      <c r="K1959" s="182"/>
      <c r="L1959" s="182"/>
      <c r="M1959" s="183"/>
      <c r="N1959" s="535"/>
    </row>
    <row r="1960" spans="1:14" ht="12.75" customHeight="1" x14ac:dyDescent="0.3">
      <c r="A1960" s="184" t="s">
        <v>525</v>
      </c>
      <c r="B1960" s="181">
        <v>0.41399999999999998</v>
      </c>
      <c r="C1960" s="182">
        <v>0.374</v>
      </c>
      <c r="D1960" s="183">
        <v>0.35399999999999998</v>
      </c>
      <c r="E1960" s="181">
        <v>0.377</v>
      </c>
      <c r="F1960" s="182">
        <v>0.38600000000000001</v>
      </c>
      <c r="G1960" s="183">
        <v>0.37</v>
      </c>
      <c r="H1960" s="181">
        <v>0.43099999999999999</v>
      </c>
      <c r="I1960" s="182">
        <v>0.374</v>
      </c>
      <c r="J1960" s="183">
        <v>0.34799999999999998</v>
      </c>
      <c r="K1960" s="182"/>
      <c r="L1960" s="182"/>
      <c r="M1960" s="183"/>
      <c r="N1960" s="535"/>
    </row>
    <row r="1961" spans="1:14" x14ac:dyDescent="0.3">
      <c r="A1961" s="184" t="s">
        <v>526</v>
      </c>
      <c r="B1961" s="181">
        <v>0.14699999999999999</v>
      </c>
      <c r="C1961" s="182">
        <v>0.156</v>
      </c>
      <c r="D1961" s="183">
        <v>0.14699999999999999</v>
      </c>
      <c r="E1961" s="181">
        <v>0.19800000000000001</v>
      </c>
      <c r="F1961" s="182">
        <v>0.20100000000000001</v>
      </c>
      <c r="G1961" s="183">
        <v>0.185</v>
      </c>
      <c r="H1961" s="181">
        <v>0.127</v>
      </c>
      <c r="I1961" s="182">
        <v>0.13600000000000001</v>
      </c>
      <c r="J1961" s="183">
        <v>0.127</v>
      </c>
      <c r="K1961" s="182"/>
      <c r="L1961" s="182"/>
      <c r="M1961" s="183"/>
      <c r="N1961" s="535"/>
    </row>
    <row r="1962" spans="1:14" ht="12.75" customHeight="1" x14ac:dyDescent="0.3">
      <c r="A1962" s="130" t="s">
        <v>194</v>
      </c>
      <c r="B1962" s="131">
        <v>374</v>
      </c>
      <c r="C1962" s="132">
        <v>5447</v>
      </c>
      <c r="D1962" s="133">
        <v>11621</v>
      </c>
      <c r="E1962" s="131">
        <v>106</v>
      </c>
      <c r="F1962" s="132">
        <v>1895</v>
      </c>
      <c r="G1962" s="133">
        <v>4332</v>
      </c>
      <c r="H1962" s="131">
        <v>267</v>
      </c>
      <c r="I1962" s="132">
        <v>3414</v>
      </c>
      <c r="J1962" s="133">
        <v>7071</v>
      </c>
      <c r="K1962" s="132"/>
      <c r="L1962" s="132"/>
      <c r="M1962" s="133"/>
      <c r="N1962" s="500"/>
    </row>
    <row r="1963" spans="1:14" x14ac:dyDescent="0.3">
      <c r="A1963" s="141" t="s">
        <v>161</v>
      </c>
      <c r="B1963" s="135">
        <v>2.42</v>
      </c>
      <c r="C1963" s="136">
        <v>2.48</v>
      </c>
      <c r="D1963" s="137">
        <v>2.5299999999999998</v>
      </c>
      <c r="E1963" s="135">
        <v>2.31</v>
      </c>
      <c r="F1963" s="136">
        <v>2.34</v>
      </c>
      <c r="G1963" s="137">
        <v>2.41</v>
      </c>
      <c r="H1963" s="135">
        <v>2.46</v>
      </c>
      <c r="I1963" s="136">
        <v>2.54</v>
      </c>
      <c r="J1963" s="137">
        <v>2.59</v>
      </c>
      <c r="K1963" s="136"/>
      <c r="L1963" s="136"/>
      <c r="M1963" s="137"/>
      <c r="N1963" s="231"/>
    </row>
    <row r="1964" spans="1:14" x14ac:dyDescent="0.3">
      <c r="A1964" s="141" t="s">
        <v>35</v>
      </c>
      <c r="B1964" s="135">
        <v>0.9</v>
      </c>
      <c r="C1964" s="136">
        <v>0.95</v>
      </c>
      <c r="D1964" s="137">
        <v>0.95</v>
      </c>
      <c r="E1964" s="135">
        <v>0.89</v>
      </c>
      <c r="F1964" s="136">
        <v>0.94</v>
      </c>
      <c r="G1964" s="137">
        <v>0.96</v>
      </c>
      <c r="H1964" s="135">
        <v>0.89</v>
      </c>
      <c r="I1964" s="136">
        <v>0.94</v>
      </c>
      <c r="J1964" s="137">
        <v>0.94</v>
      </c>
      <c r="K1964" s="136"/>
      <c r="L1964" s="136"/>
      <c r="M1964" s="137"/>
      <c r="N1964" s="231"/>
    </row>
    <row r="1965" spans="1:14" x14ac:dyDescent="0.3">
      <c r="A1965" s="141" t="s">
        <v>163</v>
      </c>
      <c r="B1965" s="135" t="s">
        <v>197</v>
      </c>
      <c r="C1965" s="136" t="s">
        <v>200</v>
      </c>
      <c r="D1965" s="137" t="s">
        <v>198</v>
      </c>
      <c r="E1965" s="135" t="s">
        <v>197</v>
      </c>
      <c r="F1965" s="136" t="s">
        <v>200</v>
      </c>
      <c r="G1965" s="137" t="s">
        <v>200</v>
      </c>
      <c r="H1965" s="135" t="s">
        <v>197</v>
      </c>
      <c r="I1965" s="136" t="s">
        <v>200</v>
      </c>
      <c r="J1965" s="137" t="s">
        <v>198</v>
      </c>
      <c r="K1965" s="136"/>
      <c r="L1965" s="136"/>
      <c r="M1965" s="137"/>
      <c r="N1965" s="309"/>
    </row>
    <row r="1966" spans="1:14" x14ac:dyDescent="0.3">
      <c r="A1966" s="142" t="s">
        <v>36</v>
      </c>
      <c r="B1966" s="138" t="s">
        <v>197</v>
      </c>
      <c r="C1966" s="139">
        <v>-6.3157894736842163E-2</v>
      </c>
      <c r="D1966" s="140">
        <v>-0.1157894736842104</v>
      </c>
      <c r="E1966" s="138" t="s">
        <v>197</v>
      </c>
      <c r="F1966" s="139">
        <v>-3.1914893617021073E-2</v>
      </c>
      <c r="G1966" s="140">
        <v>-0.10416666666666677</v>
      </c>
      <c r="H1966" s="138" t="s">
        <v>197</v>
      </c>
      <c r="I1966" s="139">
        <v>-8.5106382978723485E-2</v>
      </c>
      <c r="J1966" s="140">
        <v>-0.13829787234042543</v>
      </c>
      <c r="K1966" s="139"/>
      <c r="L1966" s="139"/>
      <c r="M1966" s="140"/>
      <c r="N1966" s="310"/>
    </row>
    <row r="1967" spans="1:14" ht="26" x14ac:dyDescent="0.3">
      <c r="A1967" s="190" t="s">
        <v>6</v>
      </c>
      <c r="B1967" s="181">
        <v>0.19500000000000001</v>
      </c>
      <c r="C1967" s="182">
        <v>0.151</v>
      </c>
      <c r="D1967" s="183">
        <v>0.16700000000000001</v>
      </c>
      <c r="E1967" s="181">
        <v>0.14199999999999999</v>
      </c>
      <c r="F1967" s="182">
        <v>0.11899999999999999</v>
      </c>
      <c r="G1967" s="183">
        <v>0.14399999999999999</v>
      </c>
      <c r="H1967" s="181">
        <v>0.21299999999999999</v>
      </c>
      <c r="I1967" s="182">
        <v>0.16700000000000001</v>
      </c>
      <c r="J1967" s="183">
        <v>0.182</v>
      </c>
      <c r="K1967" s="182"/>
      <c r="L1967" s="182"/>
      <c r="M1967" s="183"/>
      <c r="N1967" s="308" t="s">
        <v>123</v>
      </c>
    </row>
    <row r="1968" spans="1:14" x14ac:dyDescent="0.3">
      <c r="A1968" s="184" t="s">
        <v>542</v>
      </c>
      <c r="B1968" s="181">
        <v>0.38800000000000001</v>
      </c>
      <c r="C1968" s="182">
        <v>0.29299999999999998</v>
      </c>
      <c r="D1968" s="183">
        <v>0.309</v>
      </c>
      <c r="E1968" s="181">
        <v>0.377</v>
      </c>
      <c r="F1968" s="182">
        <v>0.27700000000000002</v>
      </c>
      <c r="G1968" s="183">
        <v>0.29199999999999998</v>
      </c>
      <c r="H1968" s="181">
        <v>0.39300000000000002</v>
      </c>
      <c r="I1968" s="182">
        <v>0.30399999999999999</v>
      </c>
      <c r="J1968" s="183">
        <v>0.32100000000000001</v>
      </c>
      <c r="K1968" s="182"/>
      <c r="L1968" s="182"/>
      <c r="M1968" s="183"/>
      <c r="N1968" s="309"/>
    </row>
    <row r="1969" spans="1:14" x14ac:dyDescent="0.3">
      <c r="A1969" s="184" t="s">
        <v>525</v>
      </c>
      <c r="B1969" s="181">
        <v>0.313</v>
      </c>
      <c r="C1969" s="182">
        <v>0.36899999999999999</v>
      </c>
      <c r="D1969" s="183">
        <v>0.35899999999999999</v>
      </c>
      <c r="E1969" s="181">
        <v>0.32100000000000001</v>
      </c>
      <c r="F1969" s="182">
        <v>0.38700000000000001</v>
      </c>
      <c r="G1969" s="183">
        <v>0.373</v>
      </c>
      <c r="H1969" s="181">
        <v>0.311</v>
      </c>
      <c r="I1969" s="182">
        <v>0.36</v>
      </c>
      <c r="J1969" s="183">
        <v>0.35</v>
      </c>
      <c r="K1969" s="182"/>
      <c r="L1969" s="182"/>
      <c r="M1969" s="183"/>
      <c r="N1969" s="309"/>
    </row>
    <row r="1970" spans="1:14" x14ac:dyDescent="0.3">
      <c r="A1970" s="184" t="s">
        <v>526</v>
      </c>
      <c r="B1970" s="181">
        <v>0.104</v>
      </c>
      <c r="C1970" s="182">
        <v>0.187</v>
      </c>
      <c r="D1970" s="183">
        <v>0.16500000000000001</v>
      </c>
      <c r="E1970" s="181">
        <v>0.16</v>
      </c>
      <c r="F1970" s="182">
        <v>0.217</v>
      </c>
      <c r="G1970" s="183">
        <v>0.192</v>
      </c>
      <c r="H1970" s="181">
        <v>8.2000000000000003E-2</v>
      </c>
      <c r="I1970" s="182">
        <v>0.16900000000000001</v>
      </c>
      <c r="J1970" s="183">
        <v>0.14699999999999999</v>
      </c>
      <c r="K1970" s="182"/>
      <c r="L1970" s="182"/>
      <c r="M1970" s="183"/>
      <c r="N1970" s="309"/>
    </row>
    <row r="1971" spans="1:14" x14ac:dyDescent="0.3">
      <c r="A1971" s="130" t="s">
        <v>194</v>
      </c>
      <c r="B1971" s="131">
        <v>374</v>
      </c>
      <c r="C1971" s="132">
        <v>5447</v>
      </c>
      <c r="D1971" s="133">
        <v>11625</v>
      </c>
      <c r="E1971" s="131">
        <v>106</v>
      </c>
      <c r="F1971" s="132">
        <v>1897</v>
      </c>
      <c r="G1971" s="133">
        <v>4338</v>
      </c>
      <c r="H1971" s="131">
        <v>267</v>
      </c>
      <c r="I1971" s="132">
        <v>3412</v>
      </c>
      <c r="J1971" s="133">
        <v>7069</v>
      </c>
      <c r="K1971" s="132"/>
      <c r="L1971" s="132"/>
      <c r="M1971" s="133"/>
      <c r="N1971" s="371"/>
    </row>
    <row r="1972" spans="1:14" x14ac:dyDescent="0.3">
      <c r="A1972" s="141" t="s">
        <v>161</v>
      </c>
      <c r="B1972" s="135">
        <v>2.67</v>
      </c>
      <c r="C1972" s="136">
        <v>2.41</v>
      </c>
      <c r="D1972" s="137">
        <v>2.48</v>
      </c>
      <c r="E1972" s="135">
        <v>2.5</v>
      </c>
      <c r="F1972" s="136">
        <v>2.2999999999999998</v>
      </c>
      <c r="G1972" s="137">
        <v>2.39</v>
      </c>
      <c r="H1972" s="135">
        <v>2.74</v>
      </c>
      <c r="I1972" s="136">
        <v>2.4700000000000002</v>
      </c>
      <c r="J1972" s="137">
        <v>2.54</v>
      </c>
      <c r="K1972" s="136"/>
      <c r="L1972" s="136"/>
      <c r="M1972" s="137"/>
      <c r="N1972" s="309"/>
    </row>
    <row r="1973" spans="1:14" x14ac:dyDescent="0.3">
      <c r="A1973" s="141" t="s">
        <v>35</v>
      </c>
      <c r="B1973" s="135">
        <v>0.91</v>
      </c>
      <c r="C1973" s="136">
        <v>0.96</v>
      </c>
      <c r="D1973" s="137">
        <v>0.96</v>
      </c>
      <c r="E1973" s="135">
        <v>0.93</v>
      </c>
      <c r="F1973" s="136">
        <v>0.94</v>
      </c>
      <c r="G1973" s="137">
        <v>0.95</v>
      </c>
      <c r="H1973" s="135">
        <v>0.89</v>
      </c>
      <c r="I1973" s="136">
        <v>0.96</v>
      </c>
      <c r="J1973" s="137">
        <v>0.95</v>
      </c>
      <c r="K1973" s="136"/>
      <c r="L1973" s="136"/>
      <c r="M1973" s="137"/>
      <c r="N1973" s="309"/>
    </row>
    <row r="1974" spans="1:14" x14ac:dyDescent="0.3">
      <c r="A1974" s="141" t="s">
        <v>163</v>
      </c>
      <c r="B1974" s="135" t="s">
        <v>197</v>
      </c>
      <c r="C1974" s="136" t="s">
        <v>199</v>
      </c>
      <c r="D1974" s="137" t="s">
        <v>199</v>
      </c>
      <c r="E1974" s="135" t="s">
        <v>197</v>
      </c>
      <c r="F1974" s="136" t="s">
        <v>198</v>
      </c>
      <c r="G1974" s="137" t="s">
        <v>200</v>
      </c>
      <c r="H1974" s="135" t="s">
        <v>197</v>
      </c>
      <c r="I1974" s="136" t="s">
        <v>199</v>
      </c>
      <c r="J1974" s="137" t="s">
        <v>199</v>
      </c>
      <c r="K1974" s="136"/>
      <c r="L1974" s="136"/>
      <c r="M1974" s="137"/>
      <c r="N1974" s="309"/>
    </row>
    <row r="1975" spans="1:14" x14ac:dyDescent="0.3">
      <c r="A1975" s="142" t="s">
        <v>36</v>
      </c>
      <c r="B1975" s="138" t="s">
        <v>197</v>
      </c>
      <c r="C1975" s="139">
        <v>0.27083333333333315</v>
      </c>
      <c r="D1975" s="140">
        <v>0.19791666666666663</v>
      </c>
      <c r="E1975" s="138" t="s">
        <v>197</v>
      </c>
      <c r="F1975" s="139">
        <v>0.21276595744680871</v>
      </c>
      <c r="G1975" s="140">
        <v>0.1157894736842104</v>
      </c>
      <c r="H1975" s="138" t="s">
        <v>197</v>
      </c>
      <c r="I1975" s="139">
        <v>0.28125000000000006</v>
      </c>
      <c r="J1975" s="140">
        <v>0.21052631578947389</v>
      </c>
      <c r="K1975" s="139"/>
      <c r="L1975" s="139"/>
      <c r="M1975" s="140"/>
      <c r="N1975" s="310"/>
    </row>
    <row r="1976" spans="1:14" ht="26" x14ac:dyDescent="0.3">
      <c r="A1976" s="190" t="s">
        <v>1104</v>
      </c>
      <c r="B1976" s="181">
        <v>0.246</v>
      </c>
      <c r="C1976" s="182">
        <v>0.311</v>
      </c>
      <c r="D1976" s="183">
        <v>0.312</v>
      </c>
      <c r="E1976" s="181">
        <v>0.123</v>
      </c>
      <c r="F1976" s="182">
        <v>0.22700000000000001</v>
      </c>
      <c r="G1976" s="183">
        <v>0.23200000000000001</v>
      </c>
      <c r="H1976" s="181">
        <v>0.29199999999999998</v>
      </c>
      <c r="I1976" s="182">
        <v>0.35</v>
      </c>
      <c r="J1976" s="183">
        <v>0.35599999999999998</v>
      </c>
      <c r="K1976" s="182"/>
      <c r="L1976" s="182"/>
      <c r="M1976" s="183"/>
      <c r="N1976" s="309"/>
    </row>
    <row r="1977" spans="1:14" x14ac:dyDescent="0.3">
      <c r="A1977" s="184" t="s">
        <v>542</v>
      </c>
      <c r="B1977" s="181">
        <v>0.40100000000000002</v>
      </c>
      <c r="C1977" s="182">
        <v>0.38500000000000001</v>
      </c>
      <c r="D1977" s="183">
        <v>0.38800000000000001</v>
      </c>
      <c r="E1977" s="181">
        <v>0.377</v>
      </c>
      <c r="F1977" s="182">
        <v>0.377</v>
      </c>
      <c r="G1977" s="183">
        <v>0.36699999999999999</v>
      </c>
      <c r="H1977" s="181">
        <v>0.41199999999999998</v>
      </c>
      <c r="I1977" s="182">
        <v>0.39</v>
      </c>
      <c r="J1977" s="183">
        <v>0.40200000000000002</v>
      </c>
      <c r="K1977" s="182"/>
      <c r="L1977" s="182"/>
      <c r="M1977" s="183"/>
      <c r="N1977" s="309"/>
    </row>
    <row r="1978" spans="1:14" x14ac:dyDescent="0.3">
      <c r="A1978" s="184" t="s">
        <v>525</v>
      </c>
      <c r="B1978" s="181">
        <v>0.29099999999999998</v>
      </c>
      <c r="C1978" s="182">
        <v>0.248</v>
      </c>
      <c r="D1978" s="183">
        <v>0.246</v>
      </c>
      <c r="E1978" s="181">
        <v>0.42499999999999999</v>
      </c>
      <c r="F1978" s="182">
        <v>0.30499999999999999</v>
      </c>
      <c r="G1978" s="183">
        <v>0.316</v>
      </c>
      <c r="H1978" s="181">
        <v>0.24</v>
      </c>
      <c r="I1978" s="182">
        <v>0.221</v>
      </c>
      <c r="J1978" s="183">
        <v>0.20699999999999999</v>
      </c>
      <c r="K1978" s="182"/>
      <c r="L1978" s="182"/>
      <c r="M1978" s="183"/>
      <c r="N1978" s="309"/>
    </row>
    <row r="1979" spans="1:14" x14ac:dyDescent="0.3">
      <c r="A1979" s="184" t="s">
        <v>526</v>
      </c>
      <c r="B1979" s="181">
        <v>6.0999999999999999E-2</v>
      </c>
      <c r="C1979" s="182">
        <v>5.6000000000000001E-2</v>
      </c>
      <c r="D1979" s="183">
        <v>5.2999999999999999E-2</v>
      </c>
      <c r="E1979" s="181">
        <v>7.4999999999999997E-2</v>
      </c>
      <c r="F1979" s="182">
        <v>9.0999999999999998E-2</v>
      </c>
      <c r="G1979" s="183">
        <v>8.4000000000000005E-2</v>
      </c>
      <c r="H1979" s="181">
        <v>5.6000000000000001E-2</v>
      </c>
      <c r="I1979" s="182">
        <v>3.7999999999999999E-2</v>
      </c>
      <c r="J1979" s="183">
        <v>3.5999999999999997E-2</v>
      </c>
      <c r="K1979" s="182"/>
      <c r="L1979" s="182"/>
      <c r="M1979" s="183"/>
      <c r="N1979" s="309"/>
    </row>
    <row r="1980" spans="1:14" x14ac:dyDescent="0.3">
      <c r="A1980" s="130" t="s">
        <v>194</v>
      </c>
      <c r="B1980" s="131">
        <v>374</v>
      </c>
      <c r="C1980" s="132">
        <v>5449</v>
      </c>
      <c r="D1980" s="133">
        <v>11621</v>
      </c>
      <c r="E1980" s="131">
        <v>106</v>
      </c>
      <c r="F1980" s="132">
        <v>1897</v>
      </c>
      <c r="G1980" s="133">
        <v>4333</v>
      </c>
      <c r="H1980" s="131">
        <v>267</v>
      </c>
      <c r="I1980" s="132">
        <v>3414</v>
      </c>
      <c r="J1980" s="133">
        <v>7070</v>
      </c>
      <c r="K1980" s="132"/>
      <c r="L1980" s="132"/>
      <c r="M1980" s="133"/>
      <c r="N1980" s="134"/>
    </row>
    <row r="1981" spans="1:14" x14ac:dyDescent="0.3">
      <c r="A1981" s="141" t="s">
        <v>161</v>
      </c>
      <c r="B1981" s="135">
        <v>2.83</v>
      </c>
      <c r="C1981" s="136">
        <v>2.95</v>
      </c>
      <c r="D1981" s="137">
        <v>2.96</v>
      </c>
      <c r="E1981" s="135">
        <v>2.5499999999999998</v>
      </c>
      <c r="F1981" s="136">
        <v>2.74</v>
      </c>
      <c r="G1981" s="137">
        <v>2.75</v>
      </c>
      <c r="H1981" s="135">
        <v>2.94</v>
      </c>
      <c r="I1981" s="136">
        <v>3.05</v>
      </c>
      <c r="J1981" s="137">
        <v>3.08</v>
      </c>
      <c r="K1981" s="136"/>
      <c r="L1981" s="136"/>
      <c r="M1981" s="137"/>
      <c r="N1981" s="309"/>
    </row>
    <row r="1982" spans="1:14" x14ac:dyDescent="0.3">
      <c r="A1982" s="141" t="s">
        <v>35</v>
      </c>
      <c r="B1982" s="135">
        <v>0.87</v>
      </c>
      <c r="C1982" s="136">
        <v>0.88</v>
      </c>
      <c r="D1982" s="137">
        <v>0.88</v>
      </c>
      <c r="E1982" s="135">
        <v>0.81</v>
      </c>
      <c r="F1982" s="136">
        <v>0.91</v>
      </c>
      <c r="G1982" s="137">
        <v>0.91</v>
      </c>
      <c r="H1982" s="135">
        <v>0.87</v>
      </c>
      <c r="I1982" s="136">
        <v>0.85</v>
      </c>
      <c r="J1982" s="137">
        <v>0.84</v>
      </c>
      <c r="K1982" s="136"/>
      <c r="L1982" s="136"/>
      <c r="M1982" s="137"/>
      <c r="N1982" s="309"/>
    </row>
    <row r="1983" spans="1:14" x14ac:dyDescent="0.3">
      <c r="A1983" s="141" t="s">
        <v>163</v>
      </c>
      <c r="B1983" s="135" t="s">
        <v>197</v>
      </c>
      <c r="C1983" s="136" t="s">
        <v>198</v>
      </c>
      <c r="D1983" s="137" t="s">
        <v>188</v>
      </c>
      <c r="E1983" s="135" t="s">
        <v>197</v>
      </c>
      <c r="F1983" s="136" t="s">
        <v>198</v>
      </c>
      <c r="G1983" s="137" t="s">
        <v>198</v>
      </c>
      <c r="H1983" s="135" t="s">
        <v>197</v>
      </c>
      <c r="I1983" s="136" t="s">
        <v>198</v>
      </c>
      <c r="J1983" s="137" t="s">
        <v>188</v>
      </c>
      <c r="K1983" s="136"/>
      <c r="L1983" s="136"/>
      <c r="M1983" s="137"/>
      <c r="N1983" s="309"/>
    </row>
    <row r="1984" spans="1:14" x14ac:dyDescent="0.3">
      <c r="A1984" s="142" t="s">
        <v>36</v>
      </c>
      <c r="B1984" s="138" t="s">
        <v>197</v>
      </c>
      <c r="C1984" s="139">
        <v>-0.13636363636363649</v>
      </c>
      <c r="D1984" s="140">
        <v>-0.1477272727272726</v>
      </c>
      <c r="E1984" s="138" t="s">
        <v>197</v>
      </c>
      <c r="F1984" s="139">
        <v>-0.20879120879120922</v>
      </c>
      <c r="G1984" s="140">
        <v>-0.21978021978021997</v>
      </c>
      <c r="H1984" s="138" t="s">
        <v>197</v>
      </c>
      <c r="I1984" s="139">
        <v>-0.1294117647058822</v>
      </c>
      <c r="J1984" s="140">
        <v>-0.16666666666666682</v>
      </c>
      <c r="K1984" s="139"/>
      <c r="L1984" s="139"/>
      <c r="M1984" s="140"/>
      <c r="N1984" s="310"/>
    </row>
    <row r="1985" spans="1:14" ht="52" x14ac:dyDescent="0.3">
      <c r="A1985" s="190" t="s">
        <v>1154</v>
      </c>
      <c r="B1985" s="181">
        <v>0.33200000000000002</v>
      </c>
      <c r="C1985" s="182">
        <v>0.23899999999999999</v>
      </c>
      <c r="D1985" s="183">
        <v>0.21</v>
      </c>
      <c r="E1985" s="181">
        <v>0.30199999999999999</v>
      </c>
      <c r="F1985" s="182">
        <v>0.20399999999999999</v>
      </c>
      <c r="G1985" s="183">
        <v>0.192</v>
      </c>
      <c r="H1985" s="181">
        <v>0.34499999999999997</v>
      </c>
      <c r="I1985" s="182">
        <v>0.26300000000000001</v>
      </c>
      <c r="J1985" s="183">
        <v>0.224</v>
      </c>
      <c r="K1985" s="182"/>
      <c r="L1985" s="182"/>
      <c r="M1985" s="183"/>
      <c r="N1985" s="309"/>
    </row>
    <row r="1986" spans="1:14" x14ac:dyDescent="0.3">
      <c r="A1986" s="184" t="s">
        <v>542</v>
      </c>
      <c r="B1986" s="181">
        <v>0.249</v>
      </c>
      <c r="C1986" s="182">
        <v>0.20100000000000001</v>
      </c>
      <c r="D1986" s="183">
        <v>0.20200000000000001</v>
      </c>
      <c r="E1986" s="181">
        <v>0.26400000000000001</v>
      </c>
      <c r="F1986" s="182">
        <v>0.20399999999999999</v>
      </c>
      <c r="G1986" s="183">
        <v>0.193</v>
      </c>
      <c r="H1986" s="181">
        <v>0.24299999999999999</v>
      </c>
      <c r="I1986" s="182">
        <v>0.20399999999999999</v>
      </c>
      <c r="J1986" s="183">
        <v>0.21</v>
      </c>
      <c r="K1986" s="182"/>
      <c r="L1986" s="182"/>
      <c r="M1986" s="183"/>
      <c r="N1986" s="309"/>
    </row>
    <row r="1987" spans="1:14" x14ac:dyDescent="0.3">
      <c r="A1987" s="184" t="s">
        <v>525</v>
      </c>
      <c r="B1987" s="181">
        <v>0.27500000000000002</v>
      </c>
      <c r="C1987" s="182">
        <v>0.30099999999999999</v>
      </c>
      <c r="D1987" s="183">
        <v>0.308</v>
      </c>
      <c r="E1987" s="181">
        <v>0.28299999999999997</v>
      </c>
      <c r="F1987" s="182">
        <v>0.308</v>
      </c>
      <c r="G1987" s="183">
        <v>0.312</v>
      </c>
      <c r="H1987" s="181">
        <v>0.27</v>
      </c>
      <c r="I1987" s="182">
        <v>0.29799999999999999</v>
      </c>
      <c r="J1987" s="183">
        <v>0.30599999999999999</v>
      </c>
      <c r="K1987" s="182"/>
      <c r="L1987" s="182"/>
      <c r="M1987" s="183"/>
      <c r="N1987" s="309"/>
    </row>
    <row r="1988" spans="1:14" x14ac:dyDescent="0.3">
      <c r="A1988" s="184" t="s">
        <v>526</v>
      </c>
      <c r="B1988" s="181">
        <v>0.14399999999999999</v>
      </c>
      <c r="C1988" s="182">
        <v>0.25900000000000001</v>
      </c>
      <c r="D1988" s="183">
        <v>0.28000000000000003</v>
      </c>
      <c r="E1988" s="181">
        <v>0.151</v>
      </c>
      <c r="F1988" s="182">
        <v>0.28399999999999997</v>
      </c>
      <c r="G1988" s="183">
        <v>0.30299999999999999</v>
      </c>
      <c r="H1988" s="181">
        <v>0.14199999999999999</v>
      </c>
      <c r="I1988" s="182">
        <v>0.23499999999999999</v>
      </c>
      <c r="J1988" s="183">
        <v>0.25900000000000001</v>
      </c>
      <c r="K1988" s="182"/>
      <c r="L1988" s="182"/>
      <c r="M1988" s="183"/>
      <c r="N1988" s="309"/>
    </row>
    <row r="1989" spans="1:14" x14ac:dyDescent="0.3">
      <c r="A1989" s="130" t="s">
        <v>194</v>
      </c>
      <c r="B1989" s="131">
        <v>374</v>
      </c>
      <c r="C1989" s="132">
        <v>5453</v>
      </c>
      <c r="D1989" s="133">
        <v>11629</v>
      </c>
      <c r="E1989" s="131">
        <v>106</v>
      </c>
      <c r="F1989" s="132">
        <v>1899</v>
      </c>
      <c r="G1989" s="133">
        <v>4339</v>
      </c>
      <c r="H1989" s="131">
        <v>267</v>
      </c>
      <c r="I1989" s="132">
        <v>3416</v>
      </c>
      <c r="J1989" s="133">
        <v>7072</v>
      </c>
      <c r="K1989" s="132"/>
      <c r="L1989" s="132"/>
      <c r="M1989" s="133"/>
      <c r="N1989" s="134"/>
    </row>
    <row r="1990" spans="1:14" x14ac:dyDescent="0.3">
      <c r="A1990" s="141" t="s">
        <v>161</v>
      </c>
      <c r="B1990" s="135">
        <v>2.77</v>
      </c>
      <c r="C1990" s="136">
        <v>2.42</v>
      </c>
      <c r="D1990" s="137">
        <v>2.34</v>
      </c>
      <c r="E1990" s="135">
        <v>2.72</v>
      </c>
      <c r="F1990" s="136">
        <v>2.33</v>
      </c>
      <c r="G1990" s="137">
        <v>2.27</v>
      </c>
      <c r="H1990" s="135">
        <v>2.79</v>
      </c>
      <c r="I1990" s="136">
        <v>2.5</v>
      </c>
      <c r="J1990" s="137">
        <v>2.4</v>
      </c>
      <c r="K1990" s="136"/>
      <c r="L1990" s="136"/>
      <c r="M1990" s="137"/>
      <c r="N1990" s="309"/>
    </row>
    <row r="1991" spans="1:14" x14ac:dyDescent="0.3">
      <c r="A1991" s="141" t="s">
        <v>35</v>
      </c>
      <c r="B1991" s="135">
        <v>1.06</v>
      </c>
      <c r="C1991" s="136">
        <v>1.1100000000000001</v>
      </c>
      <c r="D1991" s="137">
        <v>1.1000000000000001</v>
      </c>
      <c r="E1991" s="135">
        <v>1.06</v>
      </c>
      <c r="F1991" s="136">
        <v>1.0900000000000001</v>
      </c>
      <c r="G1991" s="137">
        <v>1.0900000000000001</v>
      </c>
      <c r="H1991" s="135">
        <v>1.07</v>
      </c>
      <c r="I1991" s="136">
        <v>1.1200000000000001</v>
      </c>
      <c r="J1991" s="137">
        <v>1.1000000000000001</v>
      </c>
      <c r="K1991" s="136"/>
      <c r="L1991" s="136"/>
      <c r="M1991" s="137"/>
      <c r="N1991" s="309"/>
    </row>
    <row r="1992" spans="1:14" x14ac:dyDescent="0.3">
      <c r="A1992" s="141" t="s">
        <v>163</v>
      </c>
      <c r="B1992" s="135" t="s">
        <v>197</v>
      </c>
      <c r="C1992" s="136" t="s">
        <v>199</v>
      </c>
      <c r="D1992" s="137" t="s">
        <v>199</v>
      </c>
      <c r="E1992" s="135" t="s">
        <v>197</v>
      </c>
      <c r="F1992" s="136" t="s">
        <v>199</v>
      </c>
      <c r="G1992" s="137" t="s">
        <v>199</v>
      </c>
      <c r="H1992" s="135" t="s">
        <v>197</v>
      </c>
      <c r="I1992" s="136" t="s">
        <v>199</v>
      </c>
      <c r="J1992" s="137" t="s">
        <v>199</v>
      </c>
      <c r="K1992" s="136"/>
      <c r="L1992" s="136"/>
      <c r="M1992" s="137"/>
      <c r="N1992" s="309"/>
    </row>
    <row r="1993" spans="1:14" x14ac:dyDescent="0.3">
      <c r="A1993" s="142" t="s">
        <v>36</v>
      </c>
      <c r="B1993" s="138" t="s">
        <v>197</v>
      </c>
      <c r="C1993" s="139">
        <v>0.31531531531531537</v>
      </c>
      <c r="D1993" s="140">
        <v>0.39090909090909104</v>
      </c>
      <c r="E1993" s="138" t="s">
        <v>197</v>
      </c>
      <c r="F1993" s="139">
        <v>0.35779816513761475</v>
      </c>
      <c r="G1993" s="140">
        <v>0.41284403669724784</v>
      </c>
      <c r="H1993" s="138" t="s">
        <v>197</v>
      </c>
      <c r="I1993" s="139">
        <v>0.25892857142857145</v>
      </c>
      <c r="J1993" s="140">
        <v>0.35454545454545461</v>
      </c>
      <c r="K1993" s="139"/>
      <c r="L1993" s="139"/>
      <c r="M1993" s="140"/>
      <c r="N1993" s="310"/>
    </row>
    <row r="1994" spans="1:14" ht="52" x14ac:dyDescent="0.3">
      <c r="A1994" s="190" t="s">
        <v>546</v>
      </c>
      <c r="B1994" s="181">
        <v>7.6999999999999999E-2</v>
      </c>
      <c r="C1994" s="182">
        <v>9.5000000000000001E-2</v>
      </c>
      <c r="D1994" s="183">
        <v>0.115</v>
      </c>
      <c r="E1994" s="181">
        <v>3.7999999999999999E-2</v>
      </c>
      <c r="F1994" s="182">
        <v>8.6999999999999994E-2</v>
      </c>
      <c r="G1994" s="183">
        <v>9.6000000000000002E-2</v>
      </c>
      <c r="H1994" s="181">
        <v>9.1999999999999998E-2</v>
      </c>
      <c r="I1994" s="182">
        <v>9.8000000000000004E-2</v>
      </c>
      <c r="J1994" s="183">
        <v>0.127</v>
      </c>
      <c r="K1994" s="182"/>
      <c r="L1994" s="182"/>
      <c r="M1994" s="183"/>
      <c r="N1994" s="309"/>
    </row>
    <row r="1995" spans="1:14" x14ac:dyDescent="0.3">
      <c r="A1995" s="184" t="s">
        <v>543</v>
      </c>
      <c r="B1995" s="181">
        <v>0.30099999999999999</v>
      </c>
      <c r="C1995" s="182">
        <v>0.33600000000000002</v>
      </c>
      <c r="D1995" s="183">
        <v>0.377</v>
      </c>
      <c r="E1995" s="181">
        <v>0.33700000000000002</v>
      </c>
      <c r="F1995" s="182">
        <v>0.35399999999999998</v>
      </c>
      <c r="G1995" s="183">
        <v>0.38700000000000001</v>
      </c>
      <c r="H1995" s="181">
        <v>0.28699999999999998</v>
      </c>
      <c r="I1995" s="182">
        <v>0.32600000000000001</v>
      </c>
      <c r="J1995" s="183">
        <v>0.37</v>
      </c>
      <c r="K1995" s="182"/>
      <c r="L1995" s="182"/>
      <c r="M1995" s="183"/>
      <c r="N1995" s="309"/>
    </row>
    <row r="1996" spans="1:14" x14ac:dyDescent="0.3">
      <c r="A1996" s="184" t="s">
        <v>545</v>
      </c>
      <c r="B1996" s="181">
        <v>0.47799999999999998</v>
      </c>
      <c r="C1996" s="182">
        <v>0.43099999999999999</v>
      </c>
      <c r="D1996" s="183">
        <v>0.39700000000000002</v>
      </c>
      <c r="E1996" s="181">
        <v>0.5</v>
      </c>
      <c r="F1996" s="182">
        <v>0.432</v>
      </c>
      <c r="G1996" s="183">
        <v>0.41299999999999998</v>
      </c>
      <c r="H1996" s="181">
        <v>0.46700000000000003</v>
      </c>
      <c r="I1996" s="182">
        <v>0.42899999999999999</v>
      </c>
      <c r="J1996" s="183">
        <v>0.38700000000000001</v>
      </c>
      <c r="K1996" s="182"/>
      <c r="L1996" s="182"/>
      <c r="M1996" s="183"/>
      <c r="N1996" s="309"/>
    </row>
    <row r="1997" spans="1:14" x14ac:dyDescent="0.3">
      <c r="A1997" s="184" t="s">
        <v>544</v>
      </c>
      <c r="B1997" s="181">
        <v>0.14499999999999999</v>
      </c>
      <c r="C1997" s="182">
        <v>0.13900000000000001</v>
      </c>
      <c r="D1997" s="183">
        <v>0.111</v>
      </c>
      <c r="E1997" s="181">
        <v>0.125</v>
      </c>
      <c r="F1997" s="182">
        <v>0.126</v>
      </c>
      <c r="G1997" s="183">
        <v>0.10299999999999999</v>
      </c>
      <c r="H1997" s="181">
        <v>0.153</v>
      </c>
      <c r="I1997" s="182">
        <v>0.14799999999999999</v>
      </c>
      <c r="J1997" s="183">
        <v>0.11600000000000001</v>
      </c>
      <c r="K1997" s="182"/>
      <c r="L1997" s="182"/>
      <c r="M1997" s="183"/>
      <c r="N1997" s="309"/>
    </row>
    <row r="1998" spans="1:14" x14ac:dyDescent="0.3">
      <c r="A1998" s="130" t="s">
        <v>194</v>
      </c>
      <c r="B1998" s="131">
        <v>366</v>
      </c>
      <c r="C1998" s="132">
        <v>5430</v>
      </c>
      <c r="D1998" s="133">
        <v>11589</v>
      </c>
      <c r="E1998" s="131">
        <v>104</v>
      </c>
      <c r="F1998" s="132">
        <v>1892</v>
      </c>
      <c r="G1998" s="133">
        <v>4325</v>
      </c>
      <c r="H1998" s="131">
        <v>261</v>
      </c>
      <c r="I1998" s="132">
        <v>3400</v>
      </c>
      <c r="J1998" s="133">
        <v>7049</v>
      </c>
      <c r="K1998" s="132"/>
      <c r="L1998" s="132"/>
      <c r="M1998" s="133"/>
      <c r="N1998" s="134"/>
    </row>
    <row r="1999" spans="1:14" x14ac:dyDescent="0.3">
      <c r="A1999" s="141" t="s">
        <v>161</v>
      </c>
      <c r="B1999" s="135">
        <v>2.31</v>
      </c>
      <c r="C1999" s="136">
        <v>2.39</v>
      </c>
      <c r="D1999" s="137">
        <v>2.5</v>
      </c>
      <c r="E1999" s="135">
        <v>2.29</v>
      </c>
      <c r="F1999" s="136">
        <v>2.4</v>
      </c>
      <c r="G1999" s="137">
        <v>2.48</v>
      </c>
      <c r="H1999" s="135">
        <v>2.3199999999999998</v>
      </c>
      <c r="I1999" s="136">
        <v>2.37</v>
      </c>
      <c r="J1999" s="137">
        <v>2.5099999999999998</v>
      </c>
      <c r="K1999" s="136"/>
      <c r="L1999" s="136"/>
      <c r="M1999" s="137"/>
      <c r="N1999" s="309"/>
    </row>
    <row r="2000" spans="1:14" x14ac:dyDescent="0.3">
      <c r="A2000" s="141" t="s">
        <v>35</v>
      </c>
      <c r="B2000" s="135">
        <v>0.81</v>
      </c>
      <c r="C2000" s="136">
        <v>0.84</v>
      </c>
      <c r="D2000" s="137">
        <v>0.84</v>
      </c>
      <c r="E2000" s="135">
        <v>0.73</v>
      </c>
      <c r="F2000" s="136">
        <v>0.82</v>
      </c>
      <c r="G2000" s="137">
        <v>0.81</v>
      </c>
      <c r="H2000" s="135">
        <v>0.84</v>
      </c>
      <c r="I2000" s="136">
        <v>0.85</v>
      </c>
      <c r="J2000" s="137">
        <v>0.86</v>
      </c>
      <c r="K2000" s="136"/>
      <c r="L2000" s="136"/>
      <c r="M2000" s="137"/>
      <c r="N2000" s="309"/>
    </row>
    <row r="2001" spans="1:14" x14ac:dyDescent="0.3">
      <c r="A2001" s="141" t="s">
        <v>163</v>
      </c>
      <c r="B2001" s="135" t="s">
        <v>197</v>
      </c>
      <c r="C2001" s="136" t="s">
        <v>200</v>
      </c>
      <c r="D2001" s="137" t="s">
        <v>199</v>
      </c>
      <c r="E2001" s="135" t="s">
        <v>197</v>
      </c>
      <c r="F2001" s="136" t="s">
        <v>200</v>
      </c>
      <c r="G2001" s="137" t="s">
        <v>198</v>
      </c>
      <c r="H2001" s="135" t="s">
        <v>197</v>
      </c>
      <c r="I2001" s="136" t="s">
        <v>200</v>
      </c>
      <c r="J2001" s="137" t="s">
        <v>199</v>
      </c>
      <c r="K2001" s="136"/>
      <c r="L2001" s="136"/>
      <c r="M2001" s="137"/>
      <c r="N2001" s="309"/>
    </row>
    <row r="2002" spans="1:14" x14ac:dyDescent="0.3">
      <c r="A2002" s="142" t="s">
        <v>36</v>
      </c>
      <c r="B2002" s="138" t="s">
        <v>197</v>
      </c>
      <c r="C2002" s="139">
        <v>-9.523809523809533E-2</v>
      </c>
      <c r="D2002" s="140">
        <v>-0.22619047619047614</v>
      </c>
      <c r="E2002" s="138" t="s">
        <v>197</v>
      </c>
      <c r="F2002" s="139">
        <v>-0.1341463414634145</v>
      </c>
      <c r="G2002" s="140">
        <v>-0.23456790123456783</v>
      </c>
      <c r="H2002" s="138" t="s">
        <v>197</v>
      </c>
      <c r="I2002" s="139">
        <v>-5.8823529411765024E-2</v>
      </c>
      <c r="J2002" s="140">
        <v>-0.22093023255813948</v>
      </c>
      <c r="K2002" s="139"/>
      <c r="L2002" s="139"/>
      <c r="M2002" s="140"/>
      <c r="N2002" s="310"/>
    </row>
    <row r="2003" spans="1:14" ht="26" x14ac:dyDescent="0.3">
      <c r="A2003" s="190" t="s">
        <v>547</v>
      </c>
      <c r="B2003" s="181">
        <v>0.10100000000000001</v>
      </c>
      <c r="C2003" s="182">
        <v>0.13600000000000001</v>
      </c>
      <c r="D2003" s="183">
        <v>0.16500000000000001</v>
      </c>
      <c r="E2003" s="181">
        <v>7.6999999999999999E-2</v>
      </c>
      <c r="F2003" s="182">
        <v>0.124</v>
      </c>
      <c r="G2003" s="183">
        <v>0.14199999999999999</v>
      </c>
      <c r="H2003" s="181">
        <v>0.111</v>
      </c>
      <c r="I2003" s="182">
        <v>0.13900000000000001</v>
      </c>
      <c r="J2003" s="183">
        <v>0.17599999999999999</v>
      </c>
      <c r="K2003" s="182"/>
      <c r="L2003" s="182"/>
      <c r="M2003" s="183"/>
      <c r="N2003" s="309"/>
    </row>
    <row r="2004" spans="1:14" x14ac:dyDescent="0.3">
      <c r="A2004" s="184" t="s">
        <v>543</v>
      </c>
      <c r="B2004" s="181">
        <v>0.41499999999999998</v>
      </c>
      <c r="C2004" s="182">
        <v>0.43099999999999999</v>
      </c>
      <c r="D2004" s="183">
        <v>0.45600000000000002</v>
      </c>
      <c r="E2004" s="181">
        <v>0.48099999999999998</v>
      </c>
      <c r="F2004" s="182">
        <v>0.442</v>
      </c>
      <c r="G2004" s="183">
        <v>0.46800000000000003</v>
      </c>
      <c r="H2004" s="181">
        <v>0.39100000000000001</v>
      </c>
      <c r="I2004" s="182">
        <v>0.42399999999999999</v>
      </c>
      <c r="J2004" s="183">
        <v>0.44800000000000001</v>
      </c>
      <c r="K2004" s="182"/>
      <c r="L2004" s="182"/>
      <c r="M2004" s="183"/>
      <c r="N2004" s="309"/>
    </row>
    <row r="2005" spans="1:14" x14ac:dyDescent="0.3">
      <c r="A2005" s="184" t="s">
        <v>545</v>
      </c>
      <c r="B2005" s="181">
        <v>0.38</v>
      </c>
      <c r="C2005" s="182">
        <v>0.33400000000000002</v>
      </c>
      <c r="D2005" s="183">
        <v>0.29799999999999999</v>
      </c>
      <c r="E2005" s="181">
        <v>0.36499999999999999</v>
      </c>
      <c r="F2005" s="182">
        <v>0.34</v>
      </c>
      <c r="G2005" s="183">
        <v>0.314</v>
      </c>
      <c r="H2005" s="181">
        <v>0.38300000000000001</v>
      </c>
      <c r="I2005" s="182">
        <v>0.33400000000000002</v>
      </c>
      <c r="J2005" s="183">
        <v>0.28999999999999998</v>
      </c>
      <c r="K2005" s="182"/>
      <c r="L2005" s="182"/>
      <c r="M2005" s="183"/>
      <c r="N2005" s="309"/>
    </row>
    <row r="2006" spans="1:14" x14ac:dyDescent="0.3">
      <c r="A2006" s="184" t="s">
        <v>544</v>
      </c>
      <c r="B2006" s="181">
        <v>0.104</v>
      </c>
      <c r="C2006" s="182">
        <v>9.8000000000000004E-2</v>
      </c>
      <c r="D2006" s="183">
        <v>8.2000000000000003E-2</v>
      </c>
      <c r="E2006" s="181">
        <v>7.6999999999999999E-2</v>
      </c>
      <c r="F2006" s="182">
        <v>9.2999999999999999E-2</v>
      </c>
      <c r="G2006" s="183">
        <v>7.5999999999999998E-2</v>
      </c>
      <c r="H2006" s="181">
        <v>0.115</v>
      </c>
      <c r="I2006" s="182">
        <v>0.10199999999999999</v>
      </c>
      <c r="J2006" s="183">
        <v>8.5999999999999993E-2</v>
      </c>
      <c r="K2006" s="182"/>
      <c r="L2006" s="182"/>
      <c r="M2006" s="183"/>
      <c r="N2006" s="309"/>
    </row>
    <row r="2007" spans="1:14" x14ac:dyDescent="0.3">
      <c r="A2007" s="130" t="s">
        <v>194</v>
      </c>
      <c r="B2007" s="131">
        <v>366</v>
      </c>
      <c r="C2007" s="132">
        <v>5430</v>
      </c>
      <c r="D2007" s="133">
        <v>11588</v>
      </c>
      <c r="E2007" s="131">
        <v>104</v>
      </c>
      <c r="F2007" s="132">
        <v>1892</v>
      </c>
      <c r="G2007" s="133">
        <v>4325</v>
      </c>
      <c r="H2007" s="131">
        <v>261</v>
      </c>
      <c r="I2007" s="132">
        <v>3400</v>
      </c>
      <c r="J2007" s="133">
        <v>7048</v>
      </c>
      <c r="K2007" s="132"/>
      <c r="L2007" s="132"/>
      <c r="M2007" s="133"/>
      <c r="N2007" s="134"/>
    </row>
    <row r="2008" spans="1:14" x14ac:dyDescent="0.3">
      <c r="A2008" s="141" t="s">
        <v>161</v>
      </c>
      <c r="B2008" s="135">
        <v>2.5099999999999998</v>
      </c>
      <c r="C2008" s="136">
        <v>2.61</v>
      </c>
      <c r="D2008" s="137">
        <v>2.7</v>
      </c>
      <c r="E2008" s="135">
        <v>2.56</v>
      </c>
      <c r="F2008" s="136">
        <v>2.6</v>
      </c>
      <c r="G2008" s="137">
        <v>2.68</v>
      </c>
      <c r="H2008" s="135">
        <v>2.5</v>
      </c>
      <c r="I2008" s="136">
        <v>2.6</v>
      </c>
      <c r="J2008" s="137">
        <v>2.71</v>
      </c>
      <c r="K2008" s="136"/>
      <c r="L2008" s="136"/>
      <c r="M2008" s="137"/>
      <c r="N2008" s="309"/>
    </row>
    <row r="2009" spans="1:14" x14ac:dyDescent="0.3">
      <c r="A2009" s="141" t="s">
        <v>35</v>
      </c>
      <c r="B2009" s="135">
        <v>0.81</v>
      </c>
      <c r="C2009" s="136">
        <v>0.84</v>
      </c>
      <c r="D2009" s="137">
        <v>0.84</v>
      </c>
      <c r="E2009" s="135">
        <v>0.75</v>
      </c>
      <c r="F2009" s="136">
        <v>0.82</v>
      </c>
      <c r="G2009" s="137">
        <v>0.81</v>
      </c>
      <c r="H2009" s="135">
        <v>0.84</v>
      </c>
      <c r="I2009" s="136">
        <v>0.85</v>
      </c>
      <c r="J2009" s="137">
        <v>0.85</v>
      </c>
      <c r="K2009" s="136"/>
      <c r="L2009" s="136"/>
      <c r="M2009" s="137"/>
      <c r="N2009" s="309"/>
    </row>
    <row r="2010" spans="1:14" x14ac:dyDescent="0.3">
      <c r="A2010" s="141" t="s">
        <v>163</v>
      </c>
      <c r="B2010" s="135" t="s">
        <v>197</v>
      </c>
      <c r="C2010" s="136" t="s">
        <v>198</v>
      </c>
      <c r="D2010" s="137" t="s">
        <v>199</v>
      </c>
      <c r="E2010" s="135" t="s">
        <v>197</v>
      </c>
      <c r="F2010" s="136" t="s">
        <v>200</v>
      </c>
      <c r="G2010" s="137" t="s">
        <v>200</v>
      </c>
      <c r="H2010" s="135" t="s">
        <v>197</v>
      </c>
      <c r="I2010" s="136" t="s">
        <v>200</v>
      </c>
      <c r="J2010" s="137" t="s">
        <v>199</v>
      </c>
      <c r="K2010" s="136"/>
      <c r="L2010" s="136"/>
      <c r="M2010" s="137"/>
      <c r="N2010" s="309"/>
    </row>
    <row r="2011" spans="1:14" x14ac:dyDescent="0.3">
      <c r="A2011" s="142" t="s">
        <v>36</v>
      </c>
      <c r="B2011" s="138" t="s">
        <v>197</v>
      </c>
      <c r="C2011" s="139">
        <v>-0.11904761904761915</v>
      </c>
      <c r="D2011" s="140">
        <v>-0.22619047619047666</v>
      </c>
      <c r="E2011" s="138" t="s">
        <v>197</v>
      </c>
      <c r="F2011" s="139">
        <v>-4.8780487804878092E-2</v>
      </c>
      <c r="G2011" s="140">
        <v>-0.14814814814814828</v>
      </c>
      <c r="H2011" s="138" t="s">
        <v>197</v>
      </c>
      <c r="I2011" s="139">
        <v>-0.11764705882352952</v>
      </c>
      <c r="J2011" s="140">
        <v>-0.24705882352941172</v>
      </c>
      <c r="K2011" s="139"/>
      <c r="L2011" s="139"/>
      <c r="M2011" s="140"/>
      <c r="N2011" s="310"/>
    </row>
    <row r="2012" spans="1:14" ht="26" x14ac:dyDescent="0.3">
      <c r="A2012" s="190" t="s">
        <v>1155</v>
      </c>
      <c r="B2012" s="181">
        <v>0.06</v>
      </c>
      <c r="C2012" s="182">
        <v>6.3E-2</v>
      </c>
      <c r="D2012" s="183">
        <v>7.6999999999999999E-2</v>
      </c>
      <c r="E2012" s="181">
        <v>6.8000000000000005E-2</v>
      </c>
      <c r="F2012" s="182">
        <v>4.2000000000000003E-2</v>
      </c>
      <c r="G2012" s="183">
        <v>0.06</v>
      </c>
      <c r="H2012" s="181">
        <v>5.3999999999999999E-2</v>
      </c>
      <c r="I2012" s="182">
        <v>7.3999999999999996E-2</v>
      </c>
      <c r="J2012" s="183">
        <v>8.6999999999999994E-2</v>
      </c>
      <c r="K2012" s="182"/>
      <c r="L2012" s="182"/>
      <c r="M2012" s="183"/>
      <c r="N2012" s="534" t="s">
        <v>124</v>
      </c>
    </row>
    <row r="2013" spans="1:14" x14ac:dyDescent="0.3">
      <c r="A2013" s="184" t="s">
        <v>543</v>
      </c>
      <c r="B2013" s="181">
        <v>0.28799999999999998</v>
      </c>
      <c r="C2013" s="182">
        <v>0.26700000000000002</v>
      </c>
      <c r="D2013" s="183">
        <v>0.29599999999999999</v>
      </c>
      <c r="E2013" s="181">
        <v>0.24299999999999999</v>
      </c>
      <c r="F2013" s="182">
        <v>0.249</v>
      </c>
      <c r="G2013" s="183">
        <v>0.28000000000000003</v>
      </c>
      <c r="H2013" s="181">
        <v>0.307</v>
      </c>
      <c r="I2013" s="182">
        <v>0.27400000000000002</v>
      </c>
      <c r="J2013" s="183">
        <v>0.30499999999999999</v>
      </c>
      <c r="K2013" s="182"/>
      <c r="L2013" s="182"/>
      <c r="M2013" s="183"/>
      <c r="N2013" s="535"/>
    </row>
    <row r="2014" spans="1:14" x14ac:dyDescent="0.3">
      <c r="A2014" s="184" t="s">
        <v>545</v>
      </c>
      <c r="B2014" s="181">
        <v>0.40799999999999997</v>
      </c>
      <c r="C2014" s="182">
        <v>0.41799999999999998</v>
      </c>
      <c r="D2014" s="183">
        <v>0.40899999999999997</v>
      </c>
      <c r="E2014" s="181">
        <v>0.39800000000000002</v>
      </c>
      <c r="F2014" s="182">
        <v>0.439</v>
      </c>
      <c r="G2014" s="183">
        <v>0.42899999999999999</v>
      </c>
      <c r="H2014" s="181">
        <v>0.41399999999999998</v>
      </c>
      <c r="I2014" s="182">
        <v>0.40699999999999997</v>
      </c>
      <c r="J2014" s="183">
        <v>0.39700000000000002</v>
      </c>
      <c r="K2014" s="182"/>
      <c r="L2014" s="182"/>
      <c r="M2014" s="183"/>
      <c r="N2014" s="535"/>
    </row>
    <row r="2015" spans="1:14" x14ac:dyDescent="0.3">
      <c r="A2015" s="184" t="s">
        <v>544</v>
      </c>
      <c r="B2015" s="181">
        <v>0.24399999999999999</v>
      </c>
      <c r="C2015" s="182">
        <v>0.252</v>
      </c>
      <c r="D2015" s="183">
        <v>0.218</v>
      </c>
      <c r="E2015" s="181">
        <v>0.29099999999999998</v>
      </c>
      <c r="F2015" s="182">
        <v>0.26900000000000002</v>
      </c>
      <c r="G2015" s="183">
        <v>0.23200000000000001</v>
      </c>
      <c r="H2015" s="181">
        <v>0.22600000000000001</v>
      </c>
      <c r="I2015" s="182">
        <v>0.24399999999999999</v>
      </c>
      <c r="J2015" s="183">
        <v>0.21099999999999999</v>
      </c>
      <c r="K2015" s="182"/>
      <c r="L2015" s="182"/>
      <c r="M2015" s="183"/>
      <c r="N2015" s="548"/>
    </row>
    <row r="2016" spans="1:14" x14ac:dyDescent="0.3">
      <c r="A2016" s="130" t="s">
        <v>194</v>
      </c>
      <c r="B2016" s="131">
        <v>365</v>
      </c>
      <c r="C2016" s="132">
        <v>5422</v>
      </c>
      <c r="D2016" s="133">
        <v>11576</v>
      </c>
      <c r="E2016" s="131">
        <v>103</v>
      </c>
      <c r="F2016" s="132">
        <v>1889</v>
      </c>
      <c r="G2016" s="133">
        <v>4320</v>
      </c>
      <c r="H2016" s="131">
        <v>261</v>
      </c>
      <c r="I2016" s="132">
        <v>3395</v>
      </c>
      <c r="J2016" s="133">
        <v>7041</v>
      </c>
      <c r="K2016" s="132"/>
      <c r="L2016" s="132"/>
      <c r="M2016" s="133"/>
      <c r="N2016" s="309"/>
    </row>
    <row r="2017" spans="1:14" x14ac:dyDescent="0.3">
      <c r="A2017" s="141" t="s">
        <v>161</v>
      </c>
      <c r="B2017" s="135">
        <v>2.16</v>
      </c>
      <c r="C2017" s="136">
        <v>2.14</v>
      </c>
      <c r="D2017" s="137">
        <v>2.23</v>
      </c>
      <c r="E2017" s="135">
        <v>2.09</v>
      </c>
      <c r="F2017" s="136">
        <v>2.06</v>
      </c>
      <c r="G2017" s="137">
        <v>2.17</v>
      </c>
      <c r="H2017" s="135">
        <v>2.19</v>
      </c>
      <c r="I2017" s="136">
        <v>2.1800000000000002</v>
      </c>
      <c r="J2017" s="137">
        <v>2.27</v>
      </c>
      <c r="K2017" s="136"/>
      <c r="L2017" s="136"/>
      <c r="M2017" s="137"/>
      <c r="N2017" s="309"/>
    </row>
    <row r="2018" spans="1:14" x14ac:dyDescent="0.3">
      <c r="A2018" s="141" t="s">
        <v>35</v>
      </c>
      <c r="B2018" s="135">
        <v>0.86</v>
      </c>
      <c r="C2018" s="136">
        <v>0.87</v>
      </c>
      <c r="D2018" s="137">
        <v>0.88</v>
      </c>
      <c r="E2018" s="135">
        <v>0.9</v>
      </c>
      <c r="F2018" s="136">
        <v>0.83</v>
      </c>
      <c r="G2018" s="137">
        <v>0.85</v>
      </c>
      <c r="H2018" s="135">
        <v>0.85</v>
      </c>
      <c r="I2018" s="136">
        <v>0.88</v>
      </c>
      <c r="J2018" s="137">
        <v>0.89</v>
      </c>
      <c r="K2018" s="136"/>
      <c r="L2018" s="136"/>
      <c r="M2018" s="137"/>
      <c r="N2018" s="309"/>
    </row>
    <row r="2019" spans="1:14" x14ac:dyDescent="0.3">
      <c r="A2019" s="141" t="s">
        <v>163</v>
      </c>
      <c r="B2019" s="135" t="s">
        <v>197</v>
      </c>
      <c r="C2019" s="136" t="s">
        <v>200</v>
      </c>
      <c r="D2019" s="137" t="s">
        <v>200</v>
      </c>
      <c r="E2019" s="135" t="s">
        <v>197</v>
      </c>
      <c r="F2019" s="136" t="s">
        <v>200</v>
      </c>
      <c r="G2019" s="137" t="s">
        <v>200</v>
      </c>
      <c r="H2019" s="135" t="s">
        <v>197</v>
      </c>
      <c r="I2019" s="136" t="s">
        <v>200</v>
      </c>
      <c r="J2019" s="137" t="s">
        <v>200</v>
      </c>
      <c r="K2019" s="136"/>
      <c r="L2019" s="136"/>
      <c r="M2019" s="137"/>
      <c r="N2019" s="309"/>
    </row>
    <row r="2020" spans="1:14" x14ac:dyDescent="0.3">
      <c r="A2020" s="142" t="s">
        <v>36</v>
      </c>
      <c r="B2020" s="138" t="s">
        <v>197</v>
      </c>
      <c r="C2020" s="139">
        <v>2.2988505747126457E-2</v>
      </c>
      <c r="D2020" s="140">
        <v>-7.9545454545454364E-2</v>
      </c>
      <c r="E2020" s="138" t="s">
        <v>197</v>
      </c>
      <c r="F2020" s="139">
        <v>3.6144578313252781E-2</v>
      </c>
      <c r="G2020" s="140">
        <v>-9.4117647058823611E-2</v>
      </c>
      <c r="H2020" s="138" t="s">
        <v>197</v>
      </c>
      <c r="I2020" s="139">
        <v>1.1363636363636121E-2</v>
      </c>
      <c r="J2020" s="140">
        <v>-8.9887640449438283E-2</v>
      </c>
      <c r="K2020" s="139"/>
      <c r="L2020" s="139"/>
      <c r="M2020" s="140"/>
      <c r="N2020" s="310"/>
    </row>
    <row r="2021" spans="1:14" ht="52" x14ac:dyDescent="0.3">
      <c r="A2021" s="190" t="s">
        <v>1123</v>
      </c>
      <c r="B2021" s="181">
        <v>0.38800000000000001</v>
      </c>
      <c r="C2021" s="182">
        <v>0.54300000000000004</v>
      </c>
      <c r="D2021" s="183">
        <v>0.501</v>
      </c>
      <c r="E2021" s="181">
        <v>0.36499999999999999</v>
      </c>
      <c r="F2021" s="182">
        <v>0.45900000000000002</v>
      </c>
      <c r="G2021" s="183">
        <v>0.435</v>
      </c>
      <c r="H2021" s="181">
        <v>0.39500000000000002</v>
      </c>
      <c r="I2021" s="182">
        <v>0.58599999999999997</v>
      </c>
      <c r="J2021" s="183">
        <v>0.53800000000000003</v>
      </c>
      <c r="K2021" s="182"/>
      <c r="L2021" s="182"/>
      <c r="M2021" s="183"/>
      <c r="N2021" s="309"/>
    </row>
    <row r="2022" spans="1:14" x14ac:dyDescent="0.3">
      <c r="A2022" s="184" t="s">
        <v>543</v>
      </c>
      <c r="B2022" s="181">
        <v>0.36299999999999999</v>
      </c>
      <c r="C2022" s="182">
        <v>0.29599999999999999</v>
      </c>
      <c r="D2022" s="183">
        <v>0.315</v>
      </c>
      <c r="E2022" s="181">
        <v>0.34599999999999997</v>
      </c>
      <c r="F2022" s="182">
        <v>0.32900000000000001</v>
      </c>
      <c r="G2022" s="183">
        <v>0.33400000000000002</v>
      </c>
      <c r="H2022" s="181">
        <v>0.372</v>
      </c>
      <c r="I2022" s="182">
        <v>0.28000000000000003</v>
      </c>
      <c r="J2022" s="183">
        <v>0.30499999999999999</v>
      </c>
      <c r="K2022" s="182"/>
      <c r="L2022" s="182"/>
      <c r="M2022" s="183"/>
      <c r="N2022" s="309"/>
    </row>
    <row r="2023" spans="1:14" x14ac:dyDescent="0.3">
      <c r="A2023" s="184" t="s">
        <v>545</v>
      </c>
      <c r="B2023" s="181">
        <v>0.161</v>
      </c>
      <c r="C2023" s="182">
        <v>0.114</v>
      </c>
      <c r="D2023" s="183">
        <v>0.128</v>
      </c>
      <c r="E2023" s="181">
        <v>0.192</v>
      </c>
      <c r="F2023" s="182">
        <v>0.14499999999999999</v>
      </c>
      <c r="G2023" s="183">
        <v>0.16</v>
      </c>
      <c r="H2023" s="181">
        <v>0.14899999999999999</v>
      </c>
      <c r="I2023" s="182">
        <v>9.7000000000000003E-2</v>
      </c>
      <c r="J2023" s="183">
        <v>0.11</v>
      </c>
      <c r="K2023" s="182"/>
      <c r="L2023" s="182"/>
      <c r="M2023" s="183"/>
      <c r="N2023" s="309"/>
    </row>
    <row r="2024" spans="1:14" x14ac:dyDescent="0.3">
      <c r="A2024" s="184" t="s">
        <v>544</v>
      </c>
      <c r="B2024" s="181">
        <v>8.6999999999999994E-2</v>
      </c>
      <c r="C2024" s="182">
        <v>4.7E-2</v>
      </c>
      <c r="D2024" s="183">
        <v>5.5E-2</v>
      </c>
      <c r="E2024" s="181">
        <v>9.6000000000000002E-2</v>
      </c>
      <c r="F2024" s="182">
        <v>6.7000000000000004E-2</v>
      </c>
      <c r="G2024" s="183">
        <v>7.0999999999999994E-2</v>
      </c>
      <c r="H2024" s="181">
        <v>8.4000000000000005E-2</v>
      </c>
      <c r="I2024" s="182">
        <v>3.6999999999999998E-2</v>
      </c>
      <c r="J2024" s="183">
        <v>4.7E-2</v>
      </c>
      <c r="K2024" s="182"/>
      <c r="L2024" s="182"/>
      <c r="M2024" s="183"/>
      <c r="N2024" s="309"/>
    </row>
    <row r="2025" spans="1:14" x14ac:dyDescent="0.3">
      <c r="A2025" s="130" t="s">
        <v>194</v>
      </c>
      <c r="B2025" s="131">
        <v>366</v>
      </c>
      <c r="C2025" s="132">
        <v>5429</v>
      </c>
      <c r="D2025" s="133">
        <v>11585</v>
      </c>
      <c r="E2025" s="131">
        <v>104</v>
      </c>
      <c r="F2025" s="132">
        <v>1892</v>
      </c>
      <c r="G2025" s="133">
        <v>4323</v>
      </c>
      <c r="H2025" s="131">
        <v>261</v>
      </c>
      <c r="I2025" s="132">
        <v>3399</v>
      </c>
      <c r="J2025" s="133">
        <v>7047</v>
      </c>
      <c r="K2025" s="132"/>
      <c r="L2025" s="132"/>
      <c r="M2025" s="133"/>
      <c r="N2025" s="134"/>
    </row>
    <row r="2026" spans="1:14" x14ac:dyDescent="0.3">
      <c r="A2026" s="141" t="s">
        <v>161</v>
      </c>
      <c r="B2026" s="135">
        <v>3.05</v>
      </c>
      <c r="C2026" s="136">
        <v>3.34</v>
      </c>
      <c r="D2026" s="137">
        <v>3.26</v>
      </c>
      <c r="E2026" s="135">
        <v>2.98</v>
      </c>
      <c r="F2026" s="136">
        <v>3.18</v>
      </c>
      <c r="G2026" s="137">
        <v>3.13</v>
      </c>
      <c r="H2026" s="135">
        <v>3.08</v>
      </c>
      <c r="I2026" s="136">
        <v>3.41</v>
      </c>
      <c r="J2026" s="137">
        <v>3.34</v>
      </c>
      <c r="K2026" s="136"/>
      <c r="L2026" s="136"/>
      <c r="M2026" s="137"/>
      <c r="N2026" s="309"/>
    </row>
    <row r="2027" spans="1:14" x14ac:dyDescent="0.3">
      <c r="A2027" s="141" t="s">
        <v>35</v>
      </c>
      <c r="B2027" s="135">
        <v>0.95</v>
      </c>
      <c r="C2027" s="136">
        <v>0.86</v>
      </c>
      <c r="D2027" s="137">
        <v>0.88</v>
      </c>
      <c r="E2027" s="135">
        <v>0.98</v>
      </c>
      <c r="F2027" s="136">
        <v>0.92</v>
      </c>
      <c r="G2027" s="137">
        <v>0.93</v>
      </c>
      <c r="H2027" s="135">
        <v>0.94</v>
      </c>
      <c r="I2027" s="136">
        <v>0.81</v>
      </c>
      <c r="J2027" s="137">
        <v>0.85</v>
      </c>
      <c r="K2027" s="136"/>
      <c r="L2027" s="136"/>
      <c r="M2027" s="137"/>
      <c r="N2027" s="309"/>
    </row>
    <row r="2028" spans="1:14" x14ac:dyDescent="0.3">
      <c r="A2028" s="141" t="s">
        <v>163</v>
      </c>
      <c r="B2028" s="135" t="s">
        <v>197</v>
      </c>
      <c r="C2028" s="136" t="s">
        <v>199</v>
      </c>
      <c r="D2028" s="137" t="s">
        <v>199</v>
      </c>
      <c r="E2028" s="135" t="s">
        <v>197</v>
      </c>
      <c r="F2028" s="136" t="s">
        <v>198</v>
      </c>
      <c r="G2028" s="137" t="s">
        <v>200</v>
      </c>
      <c r="H2028" s="135" t="s">
        <v>197</v>
      </c>
      <c r="I2028" s="136" t="s">
        <v>199</v>
      </c>
      <c r="J2028" s="137" t="s">
        <v>199</v>
      </c>
      <c r="K2028" s="136"/>
      <c r="L2028" s="136"/>
      <c r="M2028" s="137"/>
      <c r="N2028" s="309"/>
    </row>
    <row r="2029" spans="1:14" x14ac:dyDescent="0.3">
      <c r="A2029" s="142" t="s">
        <v>36</v>
      </c>
      <c r="B2029" s="138" t="s">
        <v>197</v>
      </c>
      <c r="C2029" s="139">
        <v>-0.33720930232558144</v>
      </c>
      <c r="D2029" s="140">
        <v>-0.23863636363636359</v>
      </c>
      <c r="E2029" s="138" t="s">
        <v>197</v>
      </c>
      <c r="F2029" s="139">
        <v>-0.21739130434782628</v>
      </c>
      <c r="G2029" s="140">
        <v>-0.16129032258064505</v>
      </c>
      <c r="H2029" s="138" t="s">
        <v>197</v>
      </c>
      <c r="I2029" s="139">
        <v>-0.4074074074074075</v>
      </c>
      <c r="J2029" s="140">
        <v>-0.30588235294117622</v>
      </c>
      <c r="K2029" s="139"/>
      <c r="L2029" s="139"/>
      <c r="M2029" s="140"/>
      <c r="N2029" s="310"/>
    </row>
    <row r="2030" spans="1:14" ht="26" x14ac:dyDescent="0.3">
      <c r="A2030" s="190" t="s">
        <v>760</v>
      </c>
      <c r="B2030" s="181">
        <v>0.497</v>
      </c>
      <c r="C2030" s="182">
        <v>0.16300000000000001</v>
      </c>
      <c r="D2030" s="183">
        <v>0.156</v>
      </c>
      <c r="E2030" s="181">
        <v>0.38500000000000001</v>
      </c>
      <c r="F2030" s="182">
        <v>0.122</v>
      </c>
      <c r="G2030" s="183">
        <v>0.114</v>
      </c>
      <c r="H2030" s="181">
        <v>0.54400000000000004</v>
      </c>
      <c r="I2030" s="182">
        <v>0.191</v>
      </c>
      <c r="J2030" s="183">
        <v>0.186</v>
      </c>
      <c r="K2030" s="182"/>
      <c r="L2030" s="182"/>
      <c r="M2030" s="183"/>
      <c r="N2030" s="309"/>
    </row>
    <row r="2031" spans="1:14" x14ac:dyDescent="0.3">
      <c r="A2031" s="184" t="s">
        <v>543</v>
      </c>
      <c r="B2031" s="181">
        <v>0.16700000000000001</v>
      </c>
      <c r="C2031" s="182">
        <v>0.245</v>
      </c>
      <c r="D2031" s="183">
        <v>0.219</v>
      </c>
      <c r="E2031" s="181">
        <v>0.20200000000000001</v>
      </c>
      <c r="F2031" s="182">
        <v>0.254</v>
      </c>
      <c r="G2031" s="183">
        <v>0.23200000000000001</v>
      </c>
      <c r="H2031" s="181">
        <v>0.153</v>
      </c>
      <c r="I2031" s="182">
        <v>0.245</v>
      </c>
      <c r="J2031" s="183">
        <v>0.215</v>
      </c>
      <c r="K2031" s="182"/>
      <c r="L2031" s="182"/>
      <c r="M2031" s="183"/>
      <c r="N2031" s="309"/>
    </row>
    <row r="2032" spans="1:14" x14ac:dyDescent="0.3">
      <c r="A2032" s="184" t="s">
        <v>545</v>
      </c>
      <c r="B2032" s="181">
        <v>0.191</v>
      </c>
      <c r="C2032" s="182">
        <v>0.28000000000000003</v>
      </c>
      <c r="D2032" s="183">
        <v>0.254</v>
      </c>
      <c r="E2032" s="181">
        <v>0.221</v>
      </c>
      <c r="F2032" s="182">
        <v>0.311</v>
      </c>
      <c r="G2032" s="183">
        <v>0.28000000000000003</v>
      </c>
      <c r="H2032" s="181">
        <v>0.17599999999999999</v>
      </c>
      <c r="I2032" s="182">
        <v>0.26200000000000001</v>
      </c>
      <c r="J2032" s="183">
        <v>0.23699999999999999</v>
      </c>
      <c r="K2032" s="182"/>
      <c r="L2032" s="182"/>
      <c r="M2032" s="183"/>
      <c r="N2032" s="309"/>
    </row>
    <row r="2033" spans="1:14" x14ac:dyDescent="0.3">
      <c r="A2033" s="184" t="s">
        <v>544</v>
      </c>
      <c r="B2033" s="181">
        <v>0.14499999999999999</v>
      </c>
      <c r="C2033" s="182">
        <v>0.313</v>
      </c>
      <c r="D2033" s="183">
        <v>0.37</v>
      </c>
      <c r="E2033" s="181">
        <v>0.192</v>
      </c>
      <c r="F2033" s="182">
        <v>0.313</v>
      </c>
      <c r="G2033" s="183">
        <v>0.374</v>
      </c>
      <c r="H2033" s="181">
        <v>0.126</v>
      </c>
      <c r="I2033" s="182">
        <v>0.30199999999999999</v>
      </c>
      <c r="J2033" s="183">
        <v>0.36199999999999999</v>
      </c>
      <c r="K2033" s="182"/>
      <c r="L2033" s="182"/>
      <c r="M2033" s="183"/>
      <c r="N2033" s="309"/>
    </row>
    <row r="2034" spans="1:14" x14ac:dyDescent="0.3">
      <c r="A2034" s="130" t="s">
        <v>194</v>
      </c>
      <c r="B2034" s="131">
        <v>366</v>
      </c>
      <c r="C2034" s="132">
        <v>5428</v>
      </c>
      <c r="D2034" s="133">
        <v>11585</v>
      </c>
      <c r="E2034" s="131">
        <v>104</v>
      </c>
      <c r="F2034" s="132">
        <v>1891</v>
      </c>
      <c r="G2034" s="133">
        <v>4322</v>
      </c>
      <c r="H2034" s="131">
        <v>261</v>
      </c>
      <c r="I2034" s="132">
        <v>3399</v>
      </c>
      <c r="J2034" s="133">
        <v>7048</v>
      </c>
      <c r="K2034" s="132"/>
      <c r="L2034" s="132"/>
      <c r="M2034" s="133"/>
      <c r="N2034" s="134"/>
    </row>
    <row r="2035" spans="1:14" x14ac:dyDescent="0.3">
      <c r="A2035" s="141" t="s">
        <v>161</v>
      </c>
      <c r="B2035" s="135">
        <v>3.02</v>
      </c>
      <c r="C2035" s="136">
        <v>2.2599999999999998</v>
      </c>
      <c r="D2035" s="137">
        <v>2.16</v>
      </c>
      <c r="E2035" s="135">
        <v>2.78</v>
      </c>
      <c r="F2035" s="136">
        <v>2.19</v>
      </c>
      <c r="G2035" s="137">
        <v>2.09</v>
      </c>
      <c r="H2035" s="135">
        <v>3.11</v>
      </c>
      <c r="I2035" s="136">
        <v>2.3199999999999998</v>
      </c>
      <c r="J2035" s="137">
        <v>2.23</v>
      </c>
      <c r="K2035" s="136"/>
      <c r="L2035" s="136"/>
      <c r="M2035" s="137"/>
      <c r="N2035" s="309"/>
    </row>
    <row r="2036" spans="1:14" x14ac:dyDescent="0.3">
      <c r="A2036" s="141" t="s">
        <v>35</v>
      </c>
      <c r="B2036" s="135">
        <v>1.1299999999999999</v>
      </c>
      <c r="C2036" s="136">
        <v>1.07</v>
      </c>
      <c r="D2036" s="137">
        <v>1.0900000000000001</v>
      </c>
      <c r="E2036" s="135">
        <v>1.1599999999999999</v>
      </c>
      <c r="F2036" s="136">
        <v>1.01</v>
      </c>
      <c r="G2036" s="137">
        <v>1.03</v>
      </c>
      <c r="H2036" s="135">
        <v>1.1000000000000001</v>
      </c>
      <c r="I2036" s="136">
        <v>1.1000000000000001</v>
      </c>
      <c r="J2036" s="137">
        <v>1.1299999999999999</v>
      </c>
      <c r="K2036" s="136"/>
      <c r="L2036" s="136"/>
      <c r="M2036" s="137"/>
      <c r="N2036" s="309"/>
    </row>
    <row r="2037" spans="1:14" x14ac:dyDescent="0.3">
      <c r="A2037" s="141" t="s">
        <v>163</v>
      </c>
      <c r="B2037" s="135" t="s">
        <v>197</v>
      </c>
      <c r="C2037" s="136" t="s">
        <v>199</v>
      </c>
      <c r="D2037" s="137" t="s">
        <v>199</v>
      </c>
      <c r="E2037" s="135" t="s">
        <v>197</v>
      </c>
      <c r="F2037" s="136" t="s">
        <v>199</v>
      </c>
      <c r="G2037" s="137" t="s">
        <v>199</v>
      </c>
      <c r="H2037" s="135" t="s">
        <v>197</v>
      </c>
      <c r="I2037" s="136" t="s">
        <v>199</v>
      </c>
      <c r="J2037" s="137" t="s">
        <v>199</v>
      </c>
      <c r="K2037" s="136"/>
      <c r="L2037" s="136"/>
      <c r="M2037" s="137"/>
      <c r="N2037" s="309"/>
    </row>
    <row r="2038" spans="1:14" x14ac:dyDescent="0.3">
      <c r="A2038" s="142" t="s">
        <v>36</v>
      </c>
      <c r="B2038" s="138" t="s">
        <v>197</v>
      </c>
      <c r="C2038" s="139">
        <v>0.71028037383177589</v>
      </c>
      <c r="D2038" s="140">
        <v>0.78899082568807322</v>
      </c>
      <c r="E2038" s="138" t="s">
        <v>197</v>
      </c>
      <c r="F2038" s="139">
        <v>0.58415841584158401</v>
      </c>
      <c r="G2038" s="140">
        <v>0.66990291262135915</v>
      </c>
      <c r="H2038" s="138" t="s">
        <v>197</v>
      </c>
      <c r="I2038" s="139">
        <v>0.71818181818181814</v>
      </c>
      <c r="J2038" s="140">
        <v>0.77876106194690264</v>
      </c>
      <c r="K2038" s="139"/>
      <c r="L2038" s="139"/>
      <c r="M2038" s="140"/>
      <c r="N2038" s="310"/>
    </row>
    <row r="2039" spans="1:14" ht="26" x14ac:dyDescent="0.3">
      <c r="A2039" s="190" t="s">
        <v>680</v>
      </c>
      <c r="B2039" s="181">
        <v>0.123</v>
      </c>
      <c r="C2039" s="182">
        <v>0.222</v>
      </c>
      <c r="D2039" s="183">
        <v>0.22700000000000001</v>
      </c>
      <c r="E2039" s="181">
        <v>5.8000000000000003E-2</v>
      </c>
      <c r="F2039" s="182">
        <v>0.107</v>
      </c>
      <c r="G2039" s="183">
        <v>0.114</v>
      </c>
      <c r="H2039" s="181">
        <v>0.14599999999999999</v>
      </c>
      <c r="I2039" s="182">
        <v>0.26800000000000002</v>
      </c>
      <c r="J2039" s="183">
        <v>0.28399999999999997</v>
      </c>
      <c r="K2039" s="182"/>
      <c r="L2039" s="182"/>
      <c r="M2039" s="183"/>
      <c r="N2039" s="309"/>
    </row>
    <row r="2040" spans="1:14" x14ac:dyDescent="0.3">
      <c r="A2040" s="184" t="s">
        <v>543</v>
      </c>
      <c r="B2040" s="181">
        <v>0.317</v>
      </c>
      <c r="C2040" s="182">
        <v>0.377</v>
      </c>
      <c r="D2040" s="183">
        <v>0.38600000000000001</v>
      </c>
      <c r="E2040" s="181">
        <v>0.27900000000000003</v>
      </c>
      <c r="F2040" s="182">
        <v>0.35099999999999998</v>
      </c>
      <c r="G2040" s="183">
        <v>0.35399999999999998</v>
      </c>
      <c r="H2040" s="181">
        <v>0.33300000000000002</v>
      </c>
      <c r="I2040" s="182">
        <v>0.39500000000000002</v>
      </c>
      <c r="J2040" s="183">
        <v>0.40799999999999997</v>
      </c>
      <c r="K2040" s="182"/>
      <c r="L2040" s="182"/>
      <c r="M2040" s="183"/>
      <c r="N2040" s="309"/>
    </row>
    <row r="2041" spans="1:14" x14ac:dyDescent="0.3">
      <c r="A2041" s="184" t="s">
        <v>545</v>
      </c>
      <c r="B2041" s="181">
        <v>0.39900000000000002</v>
      </c>
      <c r="C2041" s="182">
        <v>0.27600000000000002</v>
      </c>
      <c r="D2041" s="183">
        <v>0.27100000000000002</v>
      </c>
      <c r="E2041" s="181">
        <v>0.45200000000000001</v>
      </c>
      <c r="F2041" s="182">
        <v>0.35799999999999998</v>
      </c>
      <c r="G2041" s="183">
        <v>0.36599999999999999</v>
      </c>
      <c r="H2041" s="181">
        <v>0.379</v>
      </c>
      <c r="I2041" s="182">
        <v>0.23899999999999999</v>
      </c>
      <c r="J2041" s="183">
        <v>0.22</v>
      </c>
      <c r="K2041" s="182"/>
      <c r="L2041" s="182"/>
      <c r="M2041" s="183"/>
      <c r="N2041" s="309"/>
    </row>
    <row r="2042" spans="1:14" x14ac:dyDescent="0.3">
      <c r="A2042" s="184" t="s">
        <v>544</v>
      </c>
      <c r="B2042" s="181">
        <v>0.161</v>
      </c>
      <c r="C2042" s="182">
        <v>0.126</v>
      </c>
      <c r="D2042" s="183">
        <v>0.11600000000000001</v>
      </c>
      <c r="E2042" s="181">
        <v>0.21199999999999999</v>
      </c>
      <c r="F2042" s="182">
        <v>0.183</v>
      </c>
      <c r="G2042" s="183">
        <v>0.16600000000000001</v>
      </c>
      <c r="H2042" s="181">
        <v>0.14199999999999999</v>
      </c>
      <c r="I2042" s="182">
        <v>9.8000000000000004E-2</v>
      </c>
      <c r="J2042" s="183">
        <v>8.8999999999999996E-2</v>
      </c>
      <c r="K2042" s="182"/>
      <c r="L2042" s="182"/>
      <c r="M2042" s="183"/>
      <c r="N2042" s="309"/>
    </row>
    <row r="2043" spans="1:14" x14ac:dyDescent="0.3">
      <c r="A2043" s="130" t="s">
        <v>194</v>
      </c>
      <c r="B2043" s="131">
        <v>366</v>
      </c>
      <c r="C2043" s="132">
        <v>5426</v>
      </c>
      <c r="D2043" s="133">
        <v>11578</v>
      </c>
      <c r="E2043" s="131">
        <v>104</v>
      </c>
      <c r="F2043" s="132">
        <v>1890</v>
      </c>
      <c r="G2043" s="133">
        <v>4320</v>
      </c>
      <c r="H2043" s="131">
        <v>261</v>
      </c>
      <c r="I2043" s="132">
        <v>3398</v>
      </c>
      <c r="J2043" s="133">
        <v>7043</v>
      </c>
      <c r="K2043" s="132"/>
      <c r="L2043" s="132"/>
      <c r="M2043" s="133"/>
      <c r="N2043" s="134"/>
    </row>
    <row r="2044" spans="1:14" x14ac:dyDescent="0.3">
      <c r="A2044" s="141" t="s">
        <v>161</v>
      </c>
      <c r="B2044" s="135">
        <v>2.4</v>
      </c>
      <c r="C2044" s="136">
        <v>2.7</v>
      </c>
      <c r="D2044" s="137">
        <v>2.72</v>
      </c>
      <c r="E2044" s="135">
        <v>2.1800000000000002</v>
      </c>
      <c r="F2044" s="136">
        <v>2.38</v>
      </c>
      <c r="G2044" s="137">
        <v>2.42</v>
      </c>
      <c r="H2044" s="135">
        <v>2.48</v>
      </c>
      <c r="I2044" s="136">
        <v>2.83</v>
      </c>
      <c r="J2044" s="137">
        <v>2.89</v>
      </c>
      <c r="K2044" s="136"/>
      <c r="L2044" s="136"/>
      <c r="M2044" s="137"/>
      <c r="N2044" s="309"/>
    </row>
    <row r="2045" spans="1:14" x14ac:dyDescent="0.3">
      <c r="A2045" s="141" t="s">
        <v>35</v>
      </c>
      <c r="B2045" s="135">
        <v>0.9</v>
      </c>
      <c r="C2045" s="136">
        <v>0.95</v>
      </c>
      <c r="D2045" s="137">
        <v>0.94</v>
      </c>
      <c r="E2045" s="135">
        <v>0.83</v>
      </c>
      <c r="F2045" s="136">
        <v>0.9</v>
      </c>
      <c r="G2045" s="137">
        <v>0.9</v>
      </c>
      <c r="H2045" s="135">
        <v>0.91</v>
      </c>
      <c r="I2045" s="136">
        <v>0.93</v>
      </c>
      <c r="J2045" s="137">
        <v>0.92</v>
      </c>
      <c r="K2045" s="136"/>
      <c r="L2045" s="136"/>
      <c r="M2045" s="137"/>
      <c r="N2045" s="309"/>
    </row>
    <row r="2046" spans="1:14" s="120" customFormat="1" x14ac:dyDescent="0.3">
      <c r="A2046" s="141" t="s">
        <v>163</v>
      </c>
      <c r="B2046" s="135" t="s">
        <v>197</v>
      </c>
      <c r="C2046" s="136" t="s">
        <v>199</v>
      </c>
      <c r="D2046" s="137" t="s">
        <v>199</v>
      </c>
      <c r="E2046" s="135" t="s">
        <v>197</v>
      </c>
      <c r="F2046" s="136" t="s">
        <v>198</v>
      </c>
      <c r="G2046" s="137" t="s">
        <v>188</v>
      </c>
      <c r="H2046" s="135" t="s">
        <v>197</v>
      </c>
      <c r="I2046" s="136" t="s">
        <v>199</v>
      </c>
      <c r="J2046" s="137" t="s">
        <v>199</v>
      </c>
      <c r="K2046" s="136"/>
      <c r="L2046" s="136"/>
      <c r="M2046" s="137"/>
      <c r="N2046" s="309"/>
    </row>
    <row r="2047" spans="1:14" s="120" customFormat="1" x14ac:dyDescent="0.3">
      <c r="A2047" s="142" t="s">
        <v>36</v>
      </c>
      <c r="B2047" s="138" t="s">
        <v>197</v>
      </c>
      <c r="C2047" s="139">
        <v>-0.31578947368421084</v>
      </c>
      <c r="D2047" s="140">
        <v>-0.34042553191489394</v>
      </c>
      <c r="E2047" s="138" t="s">
        <v>197</v>
      </c>
      <c r="F2047" s="139">
        <v>-0.22222222222222193</v>
      </c>
      <c r="G2047" s="140">
        <v>-0.26666666666666639</v>
      </c>
      <c r="H2047" s="138" t="s">
        <v>197</v>
      </c>
      <c r="I2047" s="139">
        <v>-0.37634408602150543</v>
      </c>
      <c r="J2047" s="140">
        <v>-0.44565217391304363</v>
      </c>
      <c r="K2047" s="139"/>
      <c r="L2047" s="139"/>
      <c r="M2047" s="140"/>
      <c r="N2047" s="310"/>
    </row>
    <row r="2048" spans="1:14" s="120" customFormat="1" ht="26" x14ac:dyDescent="0.3">
      <c r="A2048" s="190" t="s">
        <v>548</v>
      </c>
      <c r="B2048" s="181">
        <v>3.0000000000000001E-3</v>
      </c>
      <c r="C2048" s="182">
        <v>0.02</v>
      </c>
      <c r="D2048" s="183">
        <v>1.4999999999999999E-2</v>
      </c>
      <c r="E2048" s="181">
        <v>0</v>
      </c>
      <c r="F2048" s="182">
        <v>2.3E-2</v>
      </c>
      <c r="G2048" s="183">
        <v>1.7000000000000001E-2</v>
      </c>
      <c r="H2048" s="181">
        <v>4.0000000000000001E-3</v>
      </c>
      <c r="I2048" s="182">
        <v>1.7000000000000001E-2</v>
      </c>
      <c r="J2048" s="183">
        <v>1.4E-2</v>
      </c>
      <c r="K2048" s="182"/>
      <c r="L2048" s="182"/>
      <c r="M2048" s="183"/>
      <c r="N2048" s="308"/>
    </row>
    <row r="2049" spans="1:14" s="120" customFormat="1" x14ac:dyDescent="0.3">
      <c r="A2049" s="184" t="s">
        <v>543</v>
      </c>
      <c r="B2049" s="181">
        <v>8.2000000000000003E-2</v>
      </c>
      <c r="C2049" s="182">
        <v>0.13100000000000001</v>
      </c>
      <c r="D2049" s="183">
        <v>0.121</v>
      </c>
      <c r="E2049" s="181">
        <v>0.115</v>
      </c>
      <c r="F2049" s="182">
        <v>0.15</v>
      </c>
      <c r="G2049" s="183">
        <v>0.14099999999999999</v>
      </c>
      <c r="H2049" s="181">
        <v>6.9000000000000006E-2</v>
      </c>
      <c r="I2049" s="182">
        <v>0.122</v>
      </c>
      <c r="J2049" s="183">
        <v>0.108</v>
      </c>
      <c r="K2049" s="182"/>
      <c r="L2049" s="182"/>
      <c r="M2049" s="183"/>
      <c r="N2049" s="309"/>
    </row>
    <row r="2050" spans="1:14" s="120" customFormat="1" x14ac:dyDescent="0.3">
      <c r="A2050" s="184" t="s">
        <v>545</v>
      </c>
      <c r="B2050" s="181">
        <v>0.51600000000000001</v>
      </c>
      <c r="C2050" s="182">
        <v>0.54100000000000004</v>
      </c>
      <c r="D2050" s="183">
        <v>0.54400000000000004</v>
      </c>
      <c r="E2050" s="181">
        <v>0.53800000000000003</v>
      </c>
      <c r="F2050" s="182">
        <v>0.54700000000000004</v>
      </c>
      <c r="G2050" s="183">
        <v>0.54900000000000004</v>
      </c>
      <c r="H2050" s="181">
        <v>0.51</v>
      </c>
      <c r="I2050" s="182">
        <v>0.53500000000000003</v>
      </c>
      <c r="J2050" s="183">
        <v>0.53900000000000003</v>
      </c>
      <c r="K2050" s="182"/>
      <c r="L2050" s="182"/>
      <c r="M2050" s="183"/>
      <c r="N2050" s="309"/>
    </row>
    <row r="2051" spans="1:14" s="120" customFormat="1" x14ac:dyDescent="0.3">
      <c r="A2051" s="184" t="s">
        <v>544</v>
      </c>
      <c r="B2051" s="181">
        <v>0.39900000000000002</v>
      </c>
      <c r="C2051" s="182">
        <v>0.308</v>
      </c>
      <c r="D2051" s="183">
        <v>0.32</v>
      </c>
      <c r="E2051" s="181">
        <v>0.34599999999999997</v>
      </c>
      <c r="F2051" s="182">
        <v>0.28000000000000003</v>
      </c>
      <c r="G2051" s="183">
        <v>0.29299999999999998</v>
      </c>
      <c r="H2051" s="181">
        <v>0.41799999999999998</v>
      </c>
      <c r="I2051" s="182">
        <v>0.32600000000000001</v>
      </c>
      <c r="J2051" s="183">
        <v>0.33800000000000002</v>
      </c>
      <c r="K2051" s="182"/>
      <c r="L2051" s="182"/>
      <c r="M2051" s="183"/>
      <c r="N2051" s="309"/>
    </row>
    <row r="2052" spans="1:14" s="120" customFormat="1" x14ac:dyDescent="0.3">
      <c r="A2052" s="130" t="s">
        <v>194</v>
      </c>
      <c r="B2052" s="131">
        <v>366</v>
      </c>
      <c r="C2052" s="132">
        <v>5424</v>
      </c>
      <c r="D2052" s="133">
        <v>11578</v>
      </c>
      <c r="E2052" s="131">
        <v>104</v>
      </c>
      <c r="F2052" s="132">
        <v>1889</v>
      </c>
      <c r="G2052" s="133">
        <v>4319</v>
      </c>
      <c r="H2052" s="131">
        <v>261</v>
      </c>
      <c r="I2052" s="132">
        <v>3397</v>
      </c>
      <c r="J2052" s="133">
        <v>7044</v>
      </c>
      <c r="K2052" s="132"/>
      <c r="L2052" s="132"/>
      <c r="M2052" s="133"/>
      <c r="N2052" s="371"/>
    </row>
    <row r="2053" spans="1:14" s="120" customFormat="1" x14ac:dyDescent="0.3">
      <c r="A2053" s="141" t="s">
        <v>161</v>
      </c>
      <c r="B2053" s="135">
        <v>1.69</v>
      </c>
      <c r="C2053" s="136">
        <v>1.86</v>
      </c>
      <c r="D2053" s="137">
        <v>1.83</v>
      </c>
      <c r="E2053" s="135">
        <v>1.77</v>
      </c>
      <c r="F2053" s="136">
        <v>1.92</v>
      </c>
      <c r="G2053" s="137">
        <v>1.88</v>
      </c>
      <c r="H2053" s="135">
        <v>1.66</v>
      </c>
      <c r="I2053" s="136">
        <v>1.83</v>
      </c>
      <c r="J2053" s="137">
        <v>1.8</v>
      </c>
      <c r="K2053" s="136"/>
      <c r="L2053" s="136"/>
      <c r="M2053" s="137"/>
      <c r="N2053" s="309"/>
    </row>
    <row r="2054" spans="1:14" s="120" customFormat="1" x14ac:dyDescent="0.3">
      <c r="A2054" s="141" t="s">
        <v>35</v>
      </c>
      <c r="B2054" s="135">
        <v>0.63</v>
      </c>
      <c r="C2054" s="136">
        <v>0.71</v>
      </c>
      <c r="D2054" s="137">
        <v>0.69</v>
      </c>
      <c r="E2054" s="135">
        <v>0.64</v>
      </c>
      <c r="F2054" s="136">
        <v>0.72</v>
      </c>
      <c r="G2054" s="137">
        <v>0.7</v>
      </c>
      <c r="H2054" s="135">
        <v>0.62</v>
      </c>
      <c r="I2054" s="136">
        <v>0.7</v>
      </c>
      <c r="J2054" s="137">
        <v>0.68</v>
      </c>
      <c r="K2054" s="136"/>
      <c r="L2054" s="136"/>
      <c r="M2054" s="137"/>
      <c r="N2054" s="309"/>
    </row>
    <row r="2055" spans="1:14" x14ac:dyDescent="0.3">
      <c r="A2055" s="141" t="s">
        <v>163</v>
      </c>
      <c r="B2055" s="135" t="s">
        <v>197</v>
      </c>
      <c r="C2055" s="136" t="s">
        <v>199</v>
      </c>
      <c r="D2055" s="137" t="s">
        <v>199</v>
      </c>
      <c r="E2055" s="135" t="s">
        <v>197</v>
      </c>
      <c r="F2055" s="136" t="s">
        <v>198</v>
      </c>
      <c r="G2055" s="137" t="s">
        <v>200</v>
      </c>
      <c r="H2055" s="135" t="s">
        <v>197</v>
      </c>
      <c r="I2055" s="136" t="s">
        <v>199</v>
      </c>
      <c r="J2055" s="137" t="s">
        <v>188</v>
      </c>
      <c r="K2055" s="136"/>
      <c r="L2055" s="136"/>
      <c r="M2055" s="137"/>
      <c r="N2055" s="309"/>
    </row>
    <row r="2056" spans="1:14" x14ac:dyDescent="0.3">
      <c r="A2056" s="142" t="s">
        <v>36</v>
      </c>
      <c r="B2056" s="138" t="s">
        <v>197</v>
      </c>
      <c r="C2056" s="139">
        <v>-0.2394366197183101</v>
      </c>
      <c r="D2056" s="140">
        <v>-0.20289855072463789</v>
      </c>
      <c r="E2056" s="138" t="s">
        <v>197</v>
      </c>
      <c r="F2056" s="139">
        <v>-0.2083333333333332</v>
      </c>
      <c r="G2056" s="140">
        <v>-0.15714285714285697</v>
      </c>
      <c r="H2056" s="138" t="s">
        <v>197</v>
      </c>
      <c r="I2056" s="139">
        <v>-0.24285714285714308</v>
      </c>
      <c r="J2056" s="140">
        <v>-0.20588235294117663</v>
      </c>
      <c r="K2056" s="139"/>
      <c r="L2056" s="139"/>
      <c r="M2056" s="140"/>
      <c r="N2056" s="310"/>
    </row>
    <row r="2057" spans="1:14" ht="26" x14ac:dyDescent="0.3">
      <c r="A2057" s="190" t="s">
        <v>1121</v>
      </c>
      <c r="B2057" s="181">
        <v>0.62</v>
      </c>
      <c r="C2057" s="182">
        <v>0.504</v>
      </c>
      <c r="D2057" s="183">
        <v>0.57399999999999995</v>
      </c>
      <c r="E2057" s="181">
        <v>0.46200000000000002</v>
      </c>
      <c r="F2057" s="182">
        <v>0.36299999999999999</v>
      </c>
      <c r="G2057" s="183">
        <v>0.443</v>
      </c>
      <c r="H2057" s="181">
        <v>0.68200000000000005</v>
      </c>
      <c r="I2057" s="182">
        <v>0.58199999999999996</v>
      </c>
      <c r="J2057" s="183">
        <v>0.65400000000000003</v>
      </c>
      <c r="K2057" s="182"/>
      <c r="L2057" s="182"/>
      <c r="M2057" s="183"/>
      <c r="N2057" s="534" t="s">
        <v>124</v>
      </c>
    </row>
    <row r="2058" spans="1:14" x14ac:dyDescent="0.3">
      <c r="A2058" s="184" t="s">
        <v>543</v>
      </c>
      <c r="B2058" s="181">
        <v>0.30299999999999999</v>
      </c>
      <c r="C2058" s="182">
        <v>0.39200000000000002</v>
      </c>
      <c r="D2058" s="183">
        <v>0.33500000000000002</v>
      </c>
      <c r="E2058" s="181">
        <v>0.40400000000000003</v>
      </c>
      <c r="F2058" s="182">
        <v>0.46300000000000002</v>
      </c>
      <c r="G2058" s="183">
        <v>0.40699999999999997</v>
      </c>
      <c r="H2058" s="181">
        <v>0.26400000000000001</v>
      </c>
      <c r="I2058" s="182">
        <v>0.34899999999999998</v>
      </c>
      <c r="J2058" s="183">
        <v>0.28899999999999998</v>
      </c>
      <c r="K2058" s="182"/>
      <c r="L2058" s="182"/>
      <c r="M2058" s="183"/>
      <c r="N2058" s="535"/>
    </row>
    <row r="2059" spans="1:14" x14ac:dyDescent="0.3">
      <c r="A2059" s="184" t="s">
        <v>545</v>
      </c>
      <c r="B2059" s="181">
        <v>0.06</v>
      </c>
      <c r="C2059" s="182">
        <v>8.4000000000000005E-2</v>
      </c>
      <c r="D2059" s="183">
        <v>7.1999999999999995E-2</v>
      </c>
      <c r="E2059" s="181">
        <v>0.13500000000000001</v>
      </c>
      <c r="F2059" s="182">
        <v>0.13700000000000001</v>
      </c>
      <c r="G2059" s="183">
        <v>0.11700000000000001</v>
      </c>
      <c r="H2059" s="181">
        <v>3.1E-2</v>
      </c>
      <c r="I2059" s="182">
        <v>5.6000000000000001E-2</v>
      </c>
      <c r="J2059" s="183">
        <v>4.4999999999999998E-2</v>
      </c>
      <c r="K2059" s="182"/>
      <c r="L2059" s="182"/>
      <c r="M2059" s="183"/>
      <c r="N2059" s="535"/>
    </row>
    <row r="2060" spans="1:14" x14ac:dyDescent="0.3">
      <c r="A2060" s="184" t="s">
        <v>544</v>
      </c>
      <c r="B2060" s="181">
        <v>1.6E-2</v>
      </c>
      <c r="C2060" s="182">
        <v>2.1000000000000001E-2</v>
      </c>
      <c r="D2060" s="183">
        <v>1.9E-2</v>
      </c>
      <c r="E2060" s="181">
        <v>0</v>
      </c>
      <c r="F2060" s="182">
        <v>3.5999999999999997E-2</v>
      </c>
      <c r="G2060" s="183">
        <v>3.3000000000000002E-2</v>
      </c>
      <c r="H2060" s="181">
        <v>2.3E-2</v>
      </c>
      <c r="I2060" s="182">
        <v>1.2999999999999999E-2</v>
      </c>
      <c r="J2060" s="183">
        <v>1.0999999999999999E-2</v>
      </c>
      <c r="K2060" s="182"/>
      <c r="L2060" s="182"/>
      <c r="M2060" s="183"/>
      <c r="N2060" s="548"/>
    </row>
    <row r="2061" spans="1:14" x14ac:dyDescent="0.3">
      <c r="A2061" s="130" t="s">
        <v>194</v>
      </c>
      <c r="B2061" s="131">
        <v>366</v>
      </c>
      <c r="C2061" s="132">
        <v>5427</v>
      </c>
      <c r="D2061" s="133">
        <v>11580</v>
      </c>
      <c r="E2061" s="131">
        <v>104</v>
      </c>
      <c r="F2061" s="132">
        <v>1891</v>
      </c>
      <c r="G2061" s="133">
        <v>4322</v>
      </c>
      <c r="H2061" s="131">
        <v>261</v>
      </c>
      <c r="I2061" s="132">
        <v>3398</v>
      </c>
      <c r="J2061" s="133">
        <v>7043</v>
      </c>
      <c r="K2061" s="132"/>
      <c r="L2061" s="132"/>
      <c r="M2061" s="133"/>
      <c r="N2061" s="309"/>
    </row>
    <row r="2062" spans="1:14" x14ac:dyDescent="0.3">
      <c r="A2062" s="141" t="s">
        <v>161</v>
      </c>
      <c r="B2062" s="135">
        <v>3.53</v>
      </c>
      <c r="C2062" s="136">
        <v>3.38</v>
      </c>
      <c r="D2062" s="137">
        <v>3.46</v>
      </c>
      <c r="E2062" s="135">
        <v>3.33</v>
      </c>
      <c r="F2062" s="136">
        <v>3.15</v>
      </c>
      <c r="G2062" s="137">
        <v>3.26</v>
      </c>
      <c r="H2062" s="135">
        <v>3.61</v>
      </c>
      <c r="I2062" s="136">
        <v>3.5</v>
      </c>
      <c r="J2062" s="137">
        <v>3.59</v>
      </c>
      <c r="K2062" s="136"/>
      <c r="L2062" s="136"/>
      <c r="M2062" s="137"/>
      <c r="N2062" s="309"/>
    </row>
    <row r="2063" spans="1:14" x14ac:dyDescent="0.3">
      <c r="A2063" s="141" t="s">
        <v>35</v>
      </c>
      <c r="B2063" s="135">
        <v>0.68</v>
      </c>
      <c r="C2063" s="136">
        <v>0.73</v>
      </c>
      <c r="D2063" s="137">
        <v>0.71</v>
      </c>
      <c r="E2063" s="135">
        <v>0.7</v>
      </c>
      <c r="F2063" s="136">
        <v>0.79</v>
      </c>
      <c r="G2063" s="137">
        <v>0.79</v>
      </c>
      <c r="H2063" s="135">
        <v>0.66</v>
      </c>
      <c r="I2063" s="136">
        <v>0.66</v>
      </c>
      <c r="J2063" s="137">
        <v>0.63</v>
      </c>
      <c r="K2063" s="136"/>
      <c r="L2063" s="136"/>
      <c r="M2063" s="137"/>
      <c r="N2063" s="309"/>
    </row>
    <row r="2064" spans="1:14" x14ac:dyDescent="0.3">
      <c r="A2064" s="141" t="s">
        <v>163</v>
      </c>
      <c r="B2064" s="135" t="s">
        <v>197</v>
      </c>
      <c r="C2064" s="136" t="s">
        <v>199</v>
      </c>
      <c r="D2064" s="137" t="s">
        <v>200</v>
      </c>
      <c r="E2064" s="135" t="s">
        <v>197</v>
      </c>
      <c r="F2064" s="136" t="s">
        <v>198</v>
      </c>
      <c r="G2064" s="137" t="s">
        <v>200</v>
      </c>
      <c r="H2064" s="135" t="s">
        <v>197</v>
      </c>
      <c r="I2064" s="136" t="s">
        <v>188</v>
      </c>
      <c r="J2064" s="137" t="s">
        <v>200</v>
      </c>
      <c r="K2064" s="136"/>
      <c r="L2064" s="136"/>
      <c r="M2064" s="137"/>
      <c r="N2064" s="309"/>
    </row>
    <row r="2065" spans="1:14" x14ac:dyDescent="0.3">
      <c r="A2065" s="142" t="s">
        <v>36</v>
      </c>
      <c r="B2065" s="138" t="s">
        <v>197</v>
      </c>
      <c r="C2065" s="139">
        <v>0.2054794520547944</v>
      </c>
      <c r="D2065" s="140">
        <v>9.8591549295774433E-2</v>
      </c>
      <c r="E2065" s="138" t="s">
        <v>197</v>
      </c>
      <c r="F2065" s="139">
        <v>0.22784810126582297</v>
      </c>
      <c r="G2065" s="140">
        <v>8.8607594936709222E-2</v>
      </c>
      <c r="H2065" s="138" t="s">
        <v>197</v>
      </c>
      <c r="I2065" s="139">
        <v>0.16666666666666646</v>
      </c>
      <c r="J2065" s="140">
        <v>3.1746031746031772E-2</v>
      </c>
      <c r="K2065" s="139"/>
      <c r="L2065" s="139"/>
      <c r="M2065" s="140"/>
      <c r="N2065" s="310"/>
    </row>
    <row r="2066" spans="1:14" ht="52" x14ac:dyDescent="0.3">
      <c r="A2066" s="190" t="s">
        <v>1116</v>
      </c>
      <c r="B2066" s="181">
        <v>0.24399999999999999</v>
      </c>
      <c r="C2066" s="182">
        <v>0.27700000000000002</v>
      </c>
      <c r="D2066" s="183">
        <v>0.26500000000000001</v>
      </c>
      <c r="E2066" s="181">
        <v>0.11700000000000001</v>
      </c>
      <c r="F2066" s="182">
        <v>0.17299999999999999</v>
      </c>
      <c r="G2066" s="183">
        <v>0.16900000000000001</v>
      </c>
      <c r="H2066" s="181">
        <v>0.29099999999999998</v>
      </c>
      <c r="I2066" s="182">
        <v>0.31900000000000001</v>
      </c>
      <c r="J2066" s="183">
        <v>0.312</v>
      </c>
      <c r="K2066" s="182"/>
      <c r="L2066" s="182"/>
      <c r="M2066" s="183"/>
      <c r="N2066" s="309"/>
    </row>
    <row r="2067" spans="1:14" x14ac:dyDescent="0.3">
      <c r="A2067" s="184" t="s">
        <v>543</v>
      </c>
      <c r="B2067" s="181">
        <v>0.46300000000000002</v>
      </c>
      <c r="C2067" s="182">
        <v>0.42</v>
      </c>
      <c r="D2067" s="183">
        <v>0.42699999999999999</v>
      </c>
      <c r="E2067" s="181">
        <v>0.46600000000000003</v>
      </c>
      <c r="F2067" s="182">
        <v>0.41399999999999998</v>
      </c>
      <c r="G2067" s="183">
        <v>0.41499999999999998</v>
      </c>
      <c r="H2067" s="181">
        <v>0.46400000000000002</v>
      </c>
      <c r="I2067" s="182">
        <v>0.43099999999999999</v>
      </c>
      <c r="J2067" s="183">
        <v>0.44</v>
      </c>
      <c r="K2067" s="182"/>
      <c r="L2067" s="182"/>
      <c r="M2067" s="183"/>
      <c r="N2067" s="309"/>
    </row>
    <row r="2068" spans="1:14" x14ac:dyDescent="0.3">
      <c r="A2068" s="184" t="s">
        <v>545</v>
      </c>
      <c r="B2068" s="181">
        <v>0.25800000000000001</v>
      </c>
      <c r="C2068" s="182">
        <v>0.246</v>
      </c>
      <c r="D2068" s="183">
        <v>0.253</v>
      </c>
      <c r="E2068" s="181">
        <v>0.35899999999999999</v>
      </c>
      <c r="F2068" s="182">
        <v>0.32700000000000001</v>
      </c>
      <c r="G2068" s="183">
        <v>0.33400000000000002</v>
      </c>
      <c r="H2068" s="181">
        <v>0.218</v>
      </c>
      <c r="I2068" s="182">
        <v>0.20699999999999999</v>
      </c>
      <c r="J2068" s="183">
        <v>0.20799999999999999</v>
      </c>
      <c r="K2068" s="182"/>
      <c r="L2068" s="182"/>
      <c r="M2068" s="183"/>
      <c r="N2068" s="309"/>
    </row>
    <row r="2069" spans="1:14" x14ac:dyDescent="0.3">
      <c r="A2069" s="184" t="s">
        <v>544</v>
      </c>
      <c r="B2069" s="181">
        <v>3.5999999999999997E-2</v>
      </c>
      <c r="C2069" s="182">
        <v>5.7000000000000002E-2</v>
      </c>
      <c r="D2069" s="183">
        <v>5.5E-2</v>
      </c>
      <c r="E2069" s="181">
        <v>5.8000000000000003E-2</v>
      </c>
      <c r="F2069" s="182">
        <v>8.6999999999999994E-2</v>
      </c>
      <c r="G2069" s="183">
        <v>8.2000000000000003E-2</v>
      </c>
      <c r="H2069" s="181">
        <v>2.7E-2</v>
      </c>
      <c r="I2069" s="182">
        <v>4.2999999999999997E-2</v>
      </c>
      <c r="J2069" s="183">
        <v>3.9E-2</v>
      </c>
      <c r="K2069" s="182"/>
      <c r="L2069" s="182"/>
      <c r="M2069" s="183"/>
      <c r="N2069" s="309"/>
    </row>
    <row r="2070" spans="1:14" x14ac:dyDescent="0.3">
      <c r="A2070" s="130" t="s">
        <v>194</v>
      </c>
      <c r="B2070" s="131">
        <v>365</v>
      </c>
      <c r="C2070" s="132">
        <v>5425</v>
      </c>
      <c r="D2070" s="133">
        <v>11574</v>
      </c>
      <c r="E2070" s="131">
        <v>103</v>
      </c>
      <c r="F2070" s="132">
        <v>1889</v>
      </c>
      <c r="G2070" s="133">
        <v>4318</v>
      </c>
      <c r="H2070" s="131">
        <v>261</v>
      </c>
      <c r="I2070" s="132">
        <v>3398</v>
      </c>
      <c r="J2070" s="133">
        <v>7041</v>
      </c>
      <c r="K2070" s="132"/>
      <c r="L2070" s="132"/>
      <c r="M2070" s="133"/>
      <c r="N2070" s="134"/>
    </row>
    <row r="2071" spans="1:14" x14ac:dyDescent="0.3">
      <c r="A2071" s="141" t="s">
        <v>161</v>
      </c>
      <c r="B2071" s="135">
        <v>2.92</v>
      </c>
      <c r="C2071" s="136">
        <v>2.92</v>
      </c>
      <c r="D2071" s="137">
        <v>2.9</v>
      </c>
      <c r="E2071" s="135">
        <v>2.64</v>
      </c>
      <c r="F2071" s="136">
        <v>2.67</v>
      </c>
      <c r="G2071" s="137">
        <v>2.67</v>
      </c>
      <c r="H2071" s="135">
        <v>3.02</v>
      </c>
      <c r="I2071" s="136">
        <v>3.03</v>
      </c>
      <c r="J2071" s="137">
        <v>3.02</v>
      </c>
      <c r="K2071" s="136"/>
      <c r="L2071" s="136"/>
      <c r="M2071" s="137"/>
      <c r="N2071" s="309"/>
    </row>
    <row r="2072" spans="1:14" x14ac:dyDescent="0.3">
      <c r="A2072" s="141" t="s">
        <v>35</v>
      </c>
      <c r="B2072" s="135">
        <v>0.8</v>
      </c>
      <c r="C2072" s="136">
        <v>0.86</v>
      </c>
      <c r="D2072" s="137">
        <v>0.85</v>
      </c>
      <c r="E2072" s="135">
        <v>0.77</v>
      </c>
      <c r="F2072" s="136">
        <v>0.86</v>
      </c>
      <c r="G2072" s="137">
        <v>0.85</v>
      </c>
      <c r="H2072" s="135">
        <v>0.79</v>
      </c>
      <c r="I2072" s="136">
        <v>0.83</v>
      </c>
      <c r="J2072" s="137">
        <v>0.82</v>
      </c>
      <c r="K2072" s="136"/>
      <c r="L2072" s="136"/>
      <c r="M2072" s="137"/>
      <c r="N2072" s="309"/>
    </row>
    <row r="2073" spans="1:14" x14ac:dyDescent="0.3">
      <c r="A2073" s="141" t="s">
        <v>163</v>
      </c>
      <c r="B2073" s="135" t="s">
        <v>197</v>
      </c>
      <c r="C2073" s="136" t="s">
        <v>200</v>
      </c>
      <c r="D2073" s="137" t="s">
        <v>200</v>
      </c>
      <c r="E2073" s="135" t="s">
        <v>197</v>
      </c>
      <c r="F2073" s="136" t="s">
        <v>200</v>
      </c>
      <c r="G2073" s="137" t="s">
        <v>200</v>
      </c>
      <c r="H2073" s="135" t="s">
        <v>197</v>
      </c>
      <c r="I2073" s="136" t="s">
        <v>200</v>
      </c>
      <c r="J2073" s="137" t="s">
        <v>200</v>
      </c>
      <c r="K2073" s="136"/>
      <c r="L2073" s="136"/>
      <c r="M2073" s="137"/>
      <c r="N2073" s="309"/>
    </row>
    <row r="2074" spans="1:14" x14ac:dyDescent="0.3">
      <c r="A2074" s="142" t="s">
        <v>36</v>
      </c>
      <c r="B2074" s="138" t="s">
        <v>197</v>
      </c>
      <c r="C2074" s="139">
        <v>0</v>
      </c>
      <c r="D2074" s="140">
        <v>2.3529411764705903E-2</v>
      </c>
      <c r="E2074" s="138" t="s">
        <v>197</v>
      </c>
      <c r="F2074" s="139">
        <v>-3.4883720930232329E-2</v>
      </c>
      <c r="G2074" s="140">
        <v>-3.5294117647058594E-2</v>
      </c>
      <c r="H2074" s="138" t="s">
        <v>197</v>
      </c>
      <c r="I2074" s="139">
        <v>-1.2048192771084081E-2</v>
      </c>
      <c r="J2074" s="140">
        <v>0</v>
      </c>
      <c r="K2074" s="139"/>
      <c r="L2074" s="139"/>
      <c r="M2074" s="140"/>
      <c r="N2074" s="310"/>
    </row>
    <row r="2075" spans="1:14" ht="25.5" customHeight="1" x14ac:dyDescent="0.3">
      <c r="A2075" s="190" t="s">
        <v>549</v>
      </c>
      <c r="B2075" s="181">
        <v>0.69899999999999995</v>
      </c>
      <c r="C2075" s="182">
        <v>0.67500000000000004</v>
      </c>
      <c r="D2075" s="183">
        <v>0.71799999999999997</v>
      </c>
      <c r="E2075" s="181">
        <v>0.58699999999999997</v>
      </c>
      <c r="F2075" s="182">
        <v>0.60899999999999999</v>
      </c>
      <c r="G2075" s="183">
        <v>0.65900000000000003</v>
      </c>
      <c r="H2075" s="181">
        <v>0.74299999999999999</v>
      </c>
      <c r="I2075" s="182">
        <v>0.70899999999999996</v>
      </c>
      <c r="J2075" s="183">
        <v>0.753</v>
      </c>
      <c r="K2075" s="182"/>
      <c r="L2075" s="182"/>
      <c r="M2075" s="183"/>
      <c r="N2075" s="534" t="s">
        <v>124</v>
      </c>
    </row>
    <row r="2076" spans="1:14" x14ac:dyDescent="0.3">
      <c r="A2076" s="184" t="s">
        <v>543</v>
      </c>
      <c r="B2076" s="181">
        <v>0.26500000000000001</v>
      </c>
      <c r="C2076" s="182">
        <v>0.27200000000000002</v>
      </c>
      <c r="D2076" s="183">
        <v>0.23300000000000001</v>
      </c>
      <c r="E2076" s="181">
        <v>0.34599999999999997</v>
      </c>
      <c r="F2076" s="182">
        <v>0.317</v>
      </c>
      <c r="G2076" s="183">
        <v>0.27200000000000002</v>
      </c>
      <c r="H2076" s="181">
        <v>0.23400000000000001</v>
      </c>
      <c r="I2076" s="182">
        <v>0.248</v>
      </c>
      <c r="J2076" s="183">
        <v>0.20899999999999999</v>
      </c>
      <c r="K2076" s="182"/>
      <c r="L2076" s="182"/>
      <c r="M2076" s="183"/>
      <c r="N2076" s="535"/>
    </row>
    <row r="2077" spans="1:14" x14ac:dyDescent="0.3">
      <c r="A2077" s="184" t="s">
        <v>545</v>
      </c>
      <c r="B2077" s="181">
        <v>2.1999999999999999E-2</v>
      </c>
      <c r="C2077" s="182">
        <v>4.2999999999999997E-2</v>
      </c>
      <c r="D2077" s="183">
        <v>3.9E-2</v>
      </c>
      <c r="E2077" s="181">
        <v>5.8000000000000003E-2</v>
      </c>
      <c r="F2077" s="182">
        <v>0.06</v>
      </c>
      <c r="G2077" s="183">
        <v>5.3999999999999999E-2</v>
      </c>
      <c r="H2077" s="181">
        <v>8.0000000000000002E-3</v>
      </c>
      <c r="I2077" s="182">
        <v>3.4000000000000002E-2</v>
      </c>
      <c r="J2077" s="183">
        <v>3.1E-2</v>
      </c>
      <c r="K2077" s="182"/>
      <c r="L2077" s="182"/>
      <c r="M2077" s="183"/>
      <c r="N2077" s="535"/>
    </row>
    <row r="2078" spans="1:14" x14ac:dyDescent="0.3">
      <c r="A2078" s="184" t="s">
        <v>544</v>
      </c>
      <c r="B2078" s="181">
        <v>1.4E-2</v>
      </c>
      <c r="C2078" s="182">
        <v>1.0999999999999999E-2</v>
      </c>
      <c r="D2078" s="183">
        <v>0.01</v>
      </c>
      <c r="E2078" s="181">
        <v>0.01</v>
      </c>
      <c r="F2078" s="182">
        <v>1.4E-2</v>
      </c>
      <c r="G2078" s="183">
        <v>1.4E-2</v>
      </c>
      <c r="H2078" s="181">
        <v>1.4999999999999999E-2</v>
      </c>
      <c r="I2078" s="182">
        <v>8.9999999999999993E-3</v>
      </c>
      <c r="J2078" s="183">
        <v>8.0000000000000002E-3</v>
      </c>
      <c r="K2078" s="182"/>
      <c r="L2078" s="182"/>
      <c r="M2078" s="183"/>
      <c r="N2078" s="535"/>
    </row>
    <row r="2079" spans="1:14" x14ac:dyDescent="0.3">
      <c r="A2079" s="130" t="s">
        <v>194</v>
      </c>
      <c r="B2079" s="131">
        <v>366</v>
      </c>
      <c r="C2079" s="132">
        <v>5426</v>
      </c>
      <c r="D2079" s="133">
        <v>11581</v>
      </c>
      <c r="E2079" s="131">
        <v>104</v>
      </c>
      <c r="F2079" s="132">
        <v>1891</v>
      </c>
      <c r="G2079" s="133">
        <v>4322</v>
      </c>
      <c r="H2079" s="131">
        <v>261</v>
      </c>
      <c r="I2079" s="132">
        <v>3397</v>
      </c>
      <c r="J2079" s="133">
        <v>7044</v>
      </c>
      <c r="K2079" s="132"/>
      <c r="L2079" s="132"/>
      <c r="M2079" s="133"/>
      <c r="N2079" s="371"/>
    </row>
    <row r="2080" spans="1:14" x14ac:dyDescent="0.3">
      <c r="A2080" s="141" t="s">
        <v>161</v>
      </c>
      <c r="B2080" s="135">
        <v>3.65</v>
      </c>
      <c r="C2080" s="136">
        <v>3.61</v>
      </c>
      <c r="D2080" s="137">
        <v>3.66</v>
      </c>
      <c r="E2080" s="135">
        <v>3.51</v>
      </c>
      <c r="F2080" s="136">
        <v>3.52</v>
      </c>
      <c r="G2080" s="137">
        <v>3.58</v>
      </c>
      <c r="H2080" s="135">
        <v>3.7</v>
      </c>
      <c r="I2080" s="136">
        <v>3.66</v>
      </c>
      <c r="J2080" s="137">
        <v>3.71</v>
      </c>
      <c r="K2080" s="136"/>
      <c r="L2080" s="136"/>
      <c r="M2080" s="137"/>
      <c r="N2080" s="309"/>
    </row>
    <row r="2081" spans="1:14" x14ac:dyDescent="0.3">
      <c r="A2081" s="141" t="s">
        <v>35</v>
      </c>
      <c r="B2081" s="135">
        <v>0.6</v>
      </c>
      <c r="C2081" s="136">
        <v>0.62</v>
      </c>
      <c r="D2081" s="137">
        <v>0.6</v>
      </c>
      <c r="E2081" s="135">
        <v>0.65</v>
      </c>
      <c r="F2081" s="136">
        <v>0.67</v>
      </c>
      <c r="G2081" s="137">
        <v>0.66</v>
      </c>
      <c r="H2081" s="135">
        <v>0.56000000000000005</v>
      </c>
      <c r="I2081" s="136">
        <v>0.59</v>
      </c>
      <c r="J2081" s="137">
        <v>0.56000000000000005</v>
      </c>
      <c r="K2081" s="136"/>
      <c r="L2081" s="136"/>
      <c r="M2081" s="137"/>
      <c r="N2081" s="309"/>
    </row>
    <row r="2082" spans="1:14" x14ac:dyDescent="0.3">
      <c r="A2082" s="141" t="s">
        <v>163</v>
      </c>
      <c r="B2082" s="135" t="s">
        <v>197</v>
      </c>
      <c r="C2082" s="136" t="s">
        <v>200</v>
      </c>
      <c r="D2082" s="137" t="s">
        <v>200</v>
      </c>
      <c r="E2082" s="135" t="s">
        <v>197</v>
      </c>
      <c r="F2082" s="136" t="s">
        <v>200</v>
      </c>
      <c r="G2082" s="137" t="s">
        <v>200</v>
      </c>
      <c r="H2082" s="135" t="s">
        <v>197</v>
      </c>
      <c r="I2082" s="136" t="s">
        <v>200</v>
      </c>
      <c r="J2082" s="137" t="s">
        <v>200</v>
      </c>
      <c r="K2082" s="136"/>
      <c r="L2082" s="136"/>
      <c r="M2082" s="137"/>
      <c r="N2082" s="309"/>
    </row>
    <row r="2083" spans="1:14" x14ac:dyDescent="0.3">
      <c r="A2083" s="142" t="s">
        <v>36</v>
      </c>
      <c r="B2083" s="138" t="s">
        <v>197</v>
      </c>
      <c r="C2083" s="139">
        <v>6.4516129032258118E-2</v>
      </c>
      <c r="D2083" s="140">
        <v>-1.6666666666667052E-2</v>
      </c>
      <c r="E2083" s="138" t="s">
        <v>197</v>
      </c>
      <c r="F2083" s="139">
        <v>-1.4925373134328701E-2</v>
      </c>
      <c r="G2083" s="140">
        <v>-0.10606060606060648</v>
      </c>
      <c r="H2083" s="138" t="s">
        <v>197</v>
      </c>
      <c r="I2083" s="139">
        <v>6.7796610169491595E-2</v>
      </c>
      <c r="J2083" s="140">
        <v>-1.7857142857142475E-2</v>
      </c>
      <c r="K2083" s="139"/>
      <c r="L2083" s="139"/>
      <c r="M2083" s="140"/>
      <c r="N2083" s="310"/>
    </row>
    <row r="2084" spans="1:14" ht="25.5" customHeight="1" x14ac:dyDescent="0.3">
      <c r="A2084" s="190" t="s">
        <v>589</v>
      </c>
      <c r="B2084" s="181">
        <v>0.33900000000000002</v>
      </c>
      <c r="C2084" s="182">
        <v>0.40400000000000003</v>
      </c>
      <c r="D2084" s="183">
        <v>0.46200000000000002</v>
      </c>
      <c r="E2084" s="181">
        <v>0.20200000000000001</v>
      </c>
      <c r="F2084" s="182">
        <v>0.27700000000000002</v>
      </c>
      <c r="G2084" s="183">
        <v>0.33100000000000002</v>
      </c>
      <c r="H2084" s="181">
        <v>0.39100000000000001</v>
      </c>
      <c r="I2084" s="182">
        <v>0.47099999999999997</v>
      </c>
      <c r="J2084" s="183">
        <v>0.54100000000000004</v>
      </c>
      <c r="K2084" s="182"/>
      <c r="L2084" s="182"/>
      <c r="M2084" s="183"/>
      <c r="N2084" s="534" t="s">
        <v>124</v>
      </c>
    </row>
    <row r="2085" spans="1:14" x14ac:dyDescent="0.3">
      <c r="A2085" s="184" t="s">
        <v>543</v>
      </c>
      <c r="B2085" s="181">
        <v>0.437</v>
      </c>
      <c r="C2085" s="182">
        <v>0.32500000000000001</v>
      </c>
      <c r="D2085" s="183">
        <v>0.312</v>
      </c>
      <c r="E2085" s="181">
        <v>0.5</v>
      </c>
      <c r="F2085" s="182">
        <v>0.375</v>
      </c>
      <c r="G2085" s="183">
        <v>0.36</v>
      </c>
      <c r="H2085" s="181">
        <v>0.41399999999999998</v>
      </c>
      <c r="I2085" s="182">
        <v>0.29799999999999999</v>
      </c>
      <c r="J2085" s="183">
        <v>0.28199999999999997</v>
      </c>
      <c r="K2085" s="182"/>
      <c r="L2085" s="182"/>
      <c r="M2085" s="183"/>
      <c r="N2085" s="535"/>
    </row>
    <row r="2086" spans="1:14" x14ac:dyDescent="0.3">
      <c r="A2086" s="184" t="s">
        <v>545</v>
      </c>
      <c r="B2086" s="181">
        <v>0.16400000000000001</v>
      </c>
      <c r="C2086" s="182">
        <v>0.188</v>
      </c>
      <c r="D2086" s="183">
        <v>0.157</v>
      </c>
      <c r="E2086" s="181">
        <v>0.24</v>
      </c>
      <c r="F2086" s="182">
        <v>0.24199999999999999</v>
      </c>
      <c r="G2086" s="183">
        <v>0.215</v>
      </c>
      <c r="H2086" s="181">
        <v>0.13400000000000001</v>
      </c>
      <c r="I2086" s="182">
        <v>0.159</v>
      </c>
      <c r="J2086" s="183">
        <v>0.121</v>
      </c>
      <c r="K2086" s="182"/>
      <c r="L2086" s="182"/>
      <c r="M2086" s="183"/>
      <c r="N2086" s="535"/>
    </row>
    <row r="2087" spans="1:14" x14ac:dyDescent="0.3">
      <c r="A2087" s="184" t="s">
        <v>544</v>
      </c>
      <c r="B2087" s="181">
        <v>0.06</v>
      </c>
      <c r="C2087" s="182">
        <v>8.3000000000000004E-2</v>
      </c>
      <c r="D2087" s="183">
        <v>7.0000000000000007E-2</v>
      </c>
      <c r="E2087" s="181">
        <v>5.8000000000000003E-2</v>
      </c>
      <c r="F2087" s="182">
        <v>0.105</v>
      </c>
      <c r="G2087" s="183">
        <v>9.2999999999999999E-2</v>
      </c>
      <c r="H2087" s="181">
        <v>6.0999999999999999E-2</v>
      </c>
      <c r="I2087" s="182">
        <v>7.0999999999999994E-2</v>
      </c>
      <c r="J2087" s="183">
        <v>5.6000000000000001E-2</v>
      </c>
      <c r="K2087" s="182"/>
      <c r="L2087" s="182"/>
      <c r="M2087" s="183"/>
      <c r="N2087" s="535"/>
    </row>
    <row r="2088" spans="1:14" x14ac:dyDescent="0.3">
      <c r="A2088" s="130" t="s">
        <v>194</v>
      </c>
      <c r="B2088" s="131">
        <v>366</v>
      </c>
      <c r="C2088" s="132">
        <v>5425</v>
      </c>
      <c r="D2088" s="133">
        <v>11577</v>
      </c>
      <c r="E2088" s="131">
        <v>104</v>
      </c>
      <c r="F2088" s="132">
        <v>1887</v>
      </c>
      <c r="G2088" s="133">
        <v>4316</v>
      </c>
      <c r="H2088" s="131">
        <v>261</v>
      </c>
      <c r="I2088" s="132">
        <v>3400</v>
      </c>
      <c r="J2088" s="133">
        <v>7046</v>
      </c>
      <c r="K2088" s="132"/>
      <c r="L2088" s="132"/>
      <c r="M2088" s="133"/>
      <c r="N2088" s="371"/>
    </row>
    <row r="2089" spans="1:14" x14ac:dyDescent="0.3">
      <c r="A2089" s="141" t="s">
        <v>161</v>
      </c>
      <c r="B2089" s="135">
        <v>3.05</v>
      </c>
      <c r="C2089" s="136">
        <v>3.05</v>
      </c>
      <c r="D2089" s="137">
        <v>3.17</v>
      </c>
      <c r="E2089" s="135">
        <v>2.85</v>
      </c>
      <c r="F2089" s="136">
        <v>2.82</v>
      </c>
      <c r="G2089" s="137">
        <v>2.93</v>
      </c>
      <c r="H2089" s="135">
        <v>3.13</v>
      </c>
      <c r="I2089" s="136">
        <v>3.17</v>
      </c>
      <c r="J2089" s="137">
        <v>3.31</v>
      </c>
      <c r="K2089" s="136"/>
      <c r="L2089" s="136"/>
      <c r="M2089" s="137"/>
      <c r="N2089" s="309"/>
    </row>
    <row r="2090" spans="1:14" x14ac:dyDescent="0.3">
      <c r="A2090" s="141" t="s">
        <v>35</v>
      </c>
      <c r="B2090" s="135">
        <v>0.86</v>
      </c>
      <c r="C2090" s="136">
        <v>0.96</v>
      </c>
      <c r="D2090" s="137">
        <v>0.93</v>
      </c>
      <c r="E2090" s="135">
        <v>0.81</v>
      </c>
      <c r="F2090" s="136">
        <v>0.95</v>
      </c>
      <c r="G2090" s="137">
        <v>0.96</v>
      </c>
      <c r="H2090" s="135">
        <v>0.87</v>
      </c>
      <c r="I2090" s="136">
        <v>0.94</v>
      </c>
      <c r="J2090" s="137">
        <v>0.89</v>
      </c>
      <c r="K2090" s="136"/>
      <c r="L2090" s="136"/>
      <c r="M2090" s="137"/>
      <c r="N2090" s="309"/>
    </row>
    <row r="2091" spans="1:14" x14ac:dyDescent="0.3">
      <c r="A2091" s="141" t="s">
        <v>163</v>
      </c>
      <c r="B2091" s="135" t="s">
        <v>197</v>
      </c>
      <c r="C2091" s="136" t="s">
        <v>200</v>
      </c>
      <c r="D2091" s="137" t="s">
        <v>198</v>
      </c>
      <c r="E2091" s="135" t="s">
        <v>197</v>
      </c>
      <c r="F2091" s="136" t="s">
        <v>200</v>
      </c>
      <c r="G2091" s="137" t="s">
        <v>200</v>
      </c>
      <c r="H2091" s="135" t="s">
        <v>197</v>
      </c>
      <c r="I2091" s="136" t="s">
        <v>200</v>
      </c>
      <c r="J2091" s="137" t="s">
        <v>188</v>
      </c>
      <c r="K2091" s="136"/>
      <c r="L2091" s="136"/>
      <c r="M2091" s="137"/>
      <c r="N2091" s="309"/>
    </row>
    <row r="2092" spans="1:14" x14ac:dyDescent="0.3">
      <c r="A2092" s="142" t="s">
        <v>36</v>
      </c>
      <c r="B2092" s="138" t="s">
        <v>197</v>
      </c>
      <c r="C2092" s="139">
        <v>0</v>
      </c>
      <c r="D2092" s="140">
        <v>-0.12903225806451624</v>
      </c>
      <c r="E2092" s="138" t="s">
        <v>197</v>
      </c>
      <c r="F2092" s="139">
        <v>3.1578947368421317E-2</v>
      </c>
      <c r="G2092" s="140">
        <v>-8.3333333333333412E-2</v>
      </c>
      <c r="H2092" s="138" t="s">
        <v>197</v>
      </c>
      <c r="I2092" s="139">
        <v>-4.2553191489361743E-2</v>
      </c>
      <c r="J2092" s="140">
        <v>-0.20224719101123614</v>
      </c>
      <c r="K2092" s="139"/>
      <c r="L2092" s="139"/>
      <c r="M2092" s="140"/>
      <c r="N2092" s="310"/>
    </row>
    <row r="2093" spans="1:14" ht="26" x14ac:dyDescent="0.3">
      <c r="A2093" s="190" t="s">
        <v>550</v>
      </c>
      <c r="B2093" s="181">
        <v>0.21</v>
      </c>
      <c r="C2093" s="182">
        <v>0.24199999999999999</v>
      </c>
      <c r="D2093" s="183">
        <v>0.29899999999999999</v>
      </c>
      <c r="E2093" s="181">
        <v>0.23100000000000001</v>
      </c>
      <c r="F2093" s="182">
        <v>0.20200000000000001</v>
      </c>
      <c r="G2093" s="183">
        <v>0.249</v>
      </c>
      <c r="H2093" s="181">
        <v>0.19900000000000001</v>
      </c>
      <c r="I2093" s="182">
        <v>0.26400000000000001</v>
      </c>
      <c r="J2093" s="183">
        <v>0.33100000000000002</v>
      </c>
      <c r="K2093" s="182"/>
      <c r="L2093" s="182"/>
      <c r="M2093" s="183"/>
      <c r="N2093" s="309"/>
    </row>
    <row r="2094" spans="1:14" x14ac:dyDescent="0.3">
      <c r="A2094" s="184" t="s">
        <v>543</v>
      </c>
      <c r="B2094" s="181">
        <v>0.443</v>
      </c>
      <c r="C2094" s="182">
        <v>0.48899999999999999</v>
      </c>
      <c r="D2094" s="183">
        <v>0.48199999999999998</v>
      </c>
      <c r="E2094" s="181">
        <v>0.40400000000000003</v>
      </c>
      <c r="F2094" s="182">
        <v>0.50800000000000001</v>
      </c>
      <c r="G2094" s="183">
        <v>0.503</v>
      </c>
      <c r="H2094" s="181">
        <v>0.46</v>
      </c>
      <c r="I2094" s="182">
        <v>0.47599999999999998</v>
      </c>
      <c r="J2094" s="183">
        <v>0.46800000000000003</v>
      </c>
      <c r="K2094" s="182"/>
      <c r="L2094" s="182"/>
      <c r="M2094" s="183"/>
      <c r="N2094" s="309"/>
    </row>
    <row r="2095" spans="1:14" x14ac:dyDescent="0.3">
      <c r="A2095" s="184" t="s">
        <v>545</v>
      </c>
      <c r="B2095" s="181">
        <v>0.27900000000000003</v>
      </c>
      <c r="C2095" s="182">
        <v>0.219</v>
      </c>
      <c r="D2095" s="183">
        <v>0.18099999999999999</v>
      </c>
      <c r="E2095" s="181">
        <v>0.29799999999999999</v>
      </c>
      <c r="F2095" s="182">
        <v>0.23699999999999999</v>
      </c>
      <c r="G2095" s="183">
        <v>0.20599999999999999</v>
      </c>
      <c r="H2095" s="181">
        <v>0.27200000000000002</v>
      </c>
      <c r="I2095" s="182">
        <v>0.21</v>
      </c>
      <c r="J2095" s="183">
        <v>0.16500000000000001</v>
      </c>
      <c r="K2095" s="182"/>
      <c r="L2095" s="182"/>
      <c r="M2095" s="183"/>
      <c r="N2095" s="309"/>
    </row>
    <row r="2096" spans="1:14" x14ac:dyDescent="0.3">
      <c r="A2096" s="184" t="s">
        <v>544</v>
      </c>
      <c r="B2096" s="181">
        <v>6.8000000000000005E-2</v>
      </c>
      <c r="C2096" s="182">
        <v>0.05</v>
      </c>
      <c r="D2096" s="183">
        <v>3.7999999999999999E-2</v>
      </c>
      <c r="E2096" s="181">
        <v>6.7000000000000004E-2</v>
      </c>
      <c r="F2096" s="182">
        <v>5.1999999999999998E-2</v>
      </c>
      <c r="G2096" s="183">
        <v>4.2000000000000003E-2</v>
      </c>
      <c r="H2096" s="181">
        <v>6.9000000000000006E-2</v>
      </c>
      <c r="I2096" s="182">
        <v>0.05</v>
      </c>
      <c r="J2096" s="183">
        <v>3.5999999999999997E-2</v>
      </c>
      <c r="K2096" s="182"/>
      <c r="L2096" s="182"/>
      <c r="M2096" s="183"/>
      <c r="N2096" s="309"/>
    </row>
    <row r="2097" spans="1:14" x14ac:dyDescent="0.3">
      <c r="A2097" s="130" t="s">
        <v>194</v>
      </c>
      <c r="B2097" s="131">
        <v>366</v>
      </c>
      <c r="C2097" s="132">
        <v>5427</v>
      </c>
      <c r="D2097" s="133">
        <v>11578</v>
      </c>
      <c r="E2097" s="131">
        <v>104</v>
      </c>
      <c r="F2097" s="132">
        <v>1892</v>
      </c>
      <c r="G2097" s="133">
        <v>4321</v>
      </c>
      <c r="H2097" s="131">
        <v>261</v>
      </c>
      <c r="I2097" s="132">
        <v>3397</v>
      </c>
      <c r="J2097" s="133">
        <v>7042</v>
      </c>
      <c r="K2097" s="132"/>
      <c r="L2097" s="132"/>
      <c r="M2097" s="133"/>
      <c r="N2097" s="134"/>
    </row>
    <row r="2098" spans="1:14" x14ac:dyDescent="0.3">
      <c r="A2098" s="141" t="s">
        <v>161</v>
      </c>
      <c r="B2098" s="135">
        <v>2.8</v>
      </c>
      <c r="C2098" s="136">
        <v>2.92</v>
      </c>
      <c r="D2098" s="137">
        <v>3.04</v>
      </c>
      <c r="E2098" s="135">
        <v>2.8</v>
      </c>
      <c r="F2098" s="136">
        <v>2.86</v>
      </c>
      <c r="G2098" s="137">
        <v>2.96</v>
      </c>
      <c r="H2098" s="135">
        <v>2.79</v>
      </c>
      <c r="I2098" s="136">
        <v>2.95</v>
      </c>
      <c r="J2098" s="137">
        <v>3.09</v>
      </c>
      <c r="K2098" s="136"/>
      <c r="L2098" s="136"/>
      <c r="M2098" s="137"/>
      <c r="N2098" s="309"/>
    </row>
    <row r="2099" spans="1:14" x14ac:dyDescent="0.3">
      <c r="A2099" s="141" t="s">
        <v>35</v>
      </c>
      <c r="B2099" s="135">
        <v>0.85</v>
      </c>
      <c r="C2099" s="136">
        <v>0.81</v>
      </c>
      <c r="D2099" s="137">
        <v>0.79</v>
      </c>
      <c r="E2099" s="135">
        <v>0.87</v>
      </c>
      <c r="F2099" s="136">
        <v>0.79</v>
      </c>
      <c r="G2099" s="137">
        <v>0.79</v>
      </c>
      <c r="H2099" s="135">
        <v>0.84</v>
      </c>
      <c r="I2099" s="136">
        <v>0.82</v>
      </c>
      <c r="J2099" s="137">
        <v>0.8</v>
      </c>
      <c r="K2099" s="136"/>
      <c r="L2099" s="136"/>
      <c r="M2099" s="137"/>
      <c r="N2099" s="309"/>
    </row>
    <row r="2100" spans="1:14" x14ac:dyDescent="0.3">
      <c r="A2100" s="141" t="s">
        <v>163</v>
      </c>
      <c r="B2100" s="135" t="s">
        <v>197</v>
      </c>
      <c r="C2100" s="136" t="s">
        <v>188</v>
      </c>
      <c r="D2100" s="137" t="s">
        <v>199</v>
      </c>
      <c r="E2100" s="135" t="s">
        <v>197</v>
      </c>
      <c r="F2100" s="136" t="s">
        <v>200</v>
      </c>
      <c r="G2100" s="137" t="s">
        <v>198</v>
      </c>
      <c r="H2100" s="135" t="s">
        <v>197</v>
      </c>
      <c r="I2100" s="136" t="s">
        <v>188</v>
      </c>
      <c r="J2100" s="137" t="s">
        <v>199</v>
      </c>
      <c r="K2100" s="136"/>
      <c r="L2100" s="136"/>
      <c r="M2100" s="137"/>
      <c r="N2100" s="309"/>
    </row>
    <row r="2101" spans="1:14" x14ac:dyDescent="0.3">
      <c r="A2101" s="142" t="s">
        <v>36</v>
      </c>
      <c r="B2101" s="138" t="s">
        <v>197</v>
      </c>
      <c r="C2101" s="139">
        <v>-0.14814814814814828</v>
      </c>
      <c r="D2101" s="140">
        <v>-0.30379746835443061</v>
      </c>
      <c r="E2101" s="138" t="s">
        <v>197</v>
      </c>
      <c r="F2101" s="139">
        <v>-7.5949367088607653E-2</v>
      </c>
      <c r="G2101" s="140">
        <v>-0.20253164556962042</v>
      </c>
      <c r="H2101" s="138" t="s">
        <v>197</v>
      </c>
      <c r="I2101" s="139">
        <v>-0.19512195121951237</v>
      </c>
      <c r="J2101" s="140">
        <v>-0.37499999999999978</v>
      </c>
      <c r="K2101" s="139"/>
      <c r="L2101" s="139"/>
      <c r="M2101" s="140"/>
      <c r="N2101" s="310"/>
    </row>
    <row r="2102" spans="1:14" ht="26" x14ac:dyDescent="0.3">
      <c r="A2102" s="190" t="s">
        <v>1156</v>
      </c>
      <c r="B2102" s="181">
        <v>0.44400000000000001</v>
      </c>
      <c r="C2102" s="182">
        <v>0.42299999999999999</v>
      </c>
      <c r="D2102" s="183">
        <v>0.40799999999999997</v>
      </c>
      <c r="E2102" s="181">
        <v>0.375</v>
      </c>
      <c r="F2102" s="182">
        <v>0.373</v>
      </c>
      <c r="G2102" s="183">
        <v>0.34899999999999998</v>
      </c>
      <c r="H2102" s="181">
        <v>0.47299999999999998</v>
      </c>
      <c r="I2102" s="182">
        <v>0.45400000000000001</v>
      </c>
      <c r="J2102" s="183">
        <v>0.44500000000000001</v>
      </c>
      <c r="K2102" s="182"/>
      <c r="L2102" s="182"/>
      <c r="M2102" s="183"/>
      <c r="N2102" s="309"/>
    </row>
    <row r="2103" spans="1:14" x14ac:dyDescent="0.3">
      <c r="A2103" s="184" t="s">
        <v>543</v>
      </c>
      <c r="B2103" s="181">
        <v>0.46600000000000003</v>
      </c>
      <c r="C2103" s="182">
        <v>0.45</v>
      </c>
      <c r="D2103" s="183">
        <v>0.46500000000000002</v>
      </c>
      <c r="E2103" s="181">
        <v>0.51</v>
      </c>
      <c r="F2103" s="182">
        <v>0.46400000000000002</v>
      </c>
      <c r="G2103" s="183">
        <v>0.48399999999999999</v>
      </c>
      <c r="H2103" s="181">
        <v>0.44600000000000001</v>
      </c>
      <c r="I2103" s="182">
        <v>0.44</v>
      </c>
      <c r="J2103" s="183">
        <v>0.45100000000000001</v>
      </c>
      <c r="K2103" s="182"/>
      <c r="L2103" s="182"/>
      <c r="M2103" s="183"/>
      <c r="N2103" s="309"/>
    </row>
    <row r="2104" spans="1:14" x14ac:dyDescent="0.3">
      <c r="A2104" s="184" t="s">
        <v>545</v>
      </c>
      <c r="B2104" s="181">
        <v>7.9000000000000001E-2</v>
      </c>
      <c r="C2104" s="182">
        <v>0.113</v>
      </c>
      <c r="D2104" s="183">
        <v>0.114</v>
      </c>
      <c r="E2104" s="181">
        <v>0.106</v>
      </c>
      <c r="F2104" s="182">
        <v>0.14000000000000001</v>
      </c>
      <c r="G2104" s="183">
        <v>0.14599999999999999</v>
      </c>
      <c r="H2104" s="181">
        <v>6.9000000000000006E-2</v>
      </c>
      <c r="I2104" s="182">
        <v>9.7000000000000003E-2</v>
      </c>
      <c r="J2104" s="183">
        <v>9.4E-2</v>
      </c>
      <c r="K2104" s="182"/>
      <c r="L2104" s="182"/>
      <c r="M2104" s="183"/>
      <c r="N2104" s="309"/>
    </row>
    <row r="2105" spans="1:14" x14ac:dyDescent="0.3">
      <c r="A2105" s="184" t="s">
        <v>544</v>
      </c>
      <c r="B2105" s="181">
        <v>1.0999999999999999E-2</v>
      </c>
      <c r="C2105" s="182">
        <v>1.4E-2</v>
      </c>
      <c r="D2105" s="183">
        <v>1.4E-2</v>
      </c>
      <c r="E2105" s="181">
        <v>0.01</v>
      </c>
      <c r="F2105" s="182">
        <v>2.4E-2</v>
      </c>
      <c r="G2105" s="183">
        <v>2.1999999999999999E-2</v>
      </c>
      <c r="H2105" s="181">
        <v>1.2E-2</v>
      </c>
      <c r="I2105" s="182">
        <v>8.9999999999999993E-3</v>
      </c>
      <c r="J2105" s="183">
        <v>0.01</v>
      </c>
      <c r="K2105" s="182"/>
      <c r="L2105" s="182"/>
      <c r="M2105" s="183"/>
      <c r="N2105" s="309"/>
    </row>
    <row r="2106" spans="1:14" x14ac:dyDescent="0.3">
      <c r="A2106" s="130" t="s">
        <v>194</v>
      </c>
      <c r="B2106" s="131">
        <v>365</v>
      </c>
      <c r="C2106" s="132">
        <v>5426</v>
      </c>
      <c r="D2106" s="133">
        <v>11578</v>
      </c>
      <c r="E2106" s="131">
        <v>104</v>
      </c>
      <c r="F2106" s="132">
        <v>1891</v>
      </c>
      <c r="G2106" s="133">
        <v>4320</v>
      </c>
      <c r="H2106" s="131">
        <v>260</v>
      </c>
      <c r="I2106" s="132">
        <v>3397</v>
      </c>
      <c r="J2106" s="133">
        <v>7043</v>
      </c>
      <c r="K2106" s="132"/>
      <c r="L2106" s="132"/>
      <c r="M2106" s="133"/>
      <c r="N2106" s="134"/>
    </row>
    <row r="2107" spans="1:14" x14ac:dyDescent="0.3">
      <c r="A2107" s="141" t="s">
        <v>161</v>
      </c>
      <c r="B2107" s="135">
        <v>3.34</v>
      </c>
      <c r="C2107" s="136">
        <v>3.28</v>
      </c>
      <c r="D2107" s="137">
        <v>3.27</v>
      </c>
      <c r="E2107" s="135">
        <v>3.25</v>
      </c>
      <c r="F2107" s="136">
        <v>3.19</v>
      </c>
      <c r="G2107" s="137">
        <v>3.16</v>
      </c>
      <c r="H2107" s="135">
        <v>3.38</v>
      </c>
      <c r="I2107" s="136">
        <v>3.34</v>
      </c>
      <c r="J2107" s="137">
        <v>3.33</v>
      </c>
      <c r="K2107" s="136"/>
      <c r="L2107" s="136"/>
      <c r="M2107" s="137"/>
      <c r="N2107" s="309"/>
    </row>
    <row r="2108" spans="1:14" x14ac:dyDescent="0.3">
      <c r="A2108" s="141" t="s">
        <v>35</v>
      </c>
      <c r="B2108" s="135">
        <v>0.67</v>
      </c>
      <c r="C2108" s="136">
        <v>0.72</v>
      </c>
      <c r="D2108" s="137">
        <v>0.71</v>
      </c>
      <c r="E2108" s="135">
        <v>0.68</v>
      </c>
      <c r="F2108" s="136">
        <v>0.76</v>
      </c>
      <c r="G2108" s="137">
        <v>0.75</v>
      </c>
      <c r="H2108" s="135">
        <v>0.67</v>
      </c>
      <c r="I2108" s="136">
        <v>0.69</v>
      </c>
      <c r="J2108" s="137">
        <v>0.68</v>
      </c>
      <c r="K2108" s="136"/>
      <c r="L2108" s="136"/>
      <c r="M2108" s="137"/>
      <c r="N2108" s="309"/>
    </row>
    <row r="2109" spans="1:14" x14ac:dyDescent="0.3">
      <c r="A2109" s="141" t="s">
        <v>163</v>
      </c>
      <c r="B2109" s="135" t="s">
        <v>197</v>
      </c>
      <c r="C2109" s="136" t="s">
        <v>200</v>
      </c>
      <c r="D2109" s="137" t="s">
        <v>200</v>
      </c>
      <c r="E2109" s="135" t="s">
        <v>197</v>
      </c>
      <c r="F2109" s="136" t="s">
        <v>200</v>
      </c>
      <c r="G2109" s="137" t="s">
        <v>200</v>
      </c>
      <c r="H2109" s="135" t="s">
        <v>197</v>
      </c>
      <c r="I2109" s="136" t="s">
        <v>200</v>
      </c>
      <c r="J2109" s="137" t="s">
        <v>200</v>
      </c>
      <c r="K2109" s="136"/>
      <c r="L2109" s="136"/>
      <c r="M2109" s="137"/>
      <c r="N2109" s="309"/>
    </row>
    <row r="2110" spans="1:14" x14ac:dyDescent="0.3">
      <c r="A2110" s="142" t="s">
        <v>36</v>
      </c>
      <c r="B2110" s="138" t="s">
        <v>197</v>
      </c>
      <c r="C2110" s="139">
        <v>8.3333333333333412E-2</v>
      </c>
      <c r="D2110" s="140">
        <v>9.8591549295774433E-2</v>
      </c>
      <c r="E2110" s="138" t="s">
        <v>197</v>
      </c>
      <c r="F2110" s="139">
        <v>7.8947368421052697E-2</v>
      </c>
      <c r="G2110" s="140">
        <v>0.11999999999999982</v>
      </c>
      <c r="H2110" s="138" t="s">
        <v>197</v>
      </c>
      <c r="I2110" s="139">
        <v>5.7971014492753679E-2</v>
      </c>
      <c r="J2110" s="140">
        <v>7.3529411764705621E-2</v>
      </c>
      <c r="K2110" s="139"/>
      <c r="L2110" s="139"/>
      <c r="M2110" s="140"/>
      <c r="N2110" s="310"/>
    </row>
    <row r="2111" spans="1:14" ht="52" x14ac:dyDescent="0.3">
      <c r="A2111" s="190" t="s">
        <v>765</v>
      </c>
      <c r="B2111" s="181">
        <v>4.7E-2</v>
      </c>
      <c r="C2111" s="182">
        <v>4.4999999999999998E-2</v>
      </c>
      <c r="D2111" s="183">
        <v>5.2999999999999999E-2</v>
      </c>
      <c r="E2111" s="181">
        <v>1.9E-2</v>
      </c>
      <c r="F2111" s="182">
        <v>3.6999999999999998E-2</v>
      </c>
      <c r="G2111" s="183">
        <v>4.3999999999999997E-2</v>
      </c>
      <c r="H2111" s="181">
        <v>5.8000000000000003E-2</v>
      </c>
      <c r="I2111" s="182">
        <v>4.9000000000000002E-2</v>
      </c>
      <c r="J2111" s="183">
        <v>5.8999999999999997E-2</v>
      </c>
      <c r="K2111" s="182"/>
      <c r="L2111" s="182"/>
      <c r="M2111" s="183"/>
      <c r="N2111" s="309"/>
    </row>
    <row r="2112" spans="1:14" x14ac:dyDescent="0.3">
      <c r="A2112" s="184" t="s">
        <v>543</v>
      </c>
      <c r="B2112" s="181">
        <v>0.18099999999999999</v>
      </c>
      <c r="C2112" s="182">
        <v>0.159</v>
      </c>
      <c r="D2112" s="183">
        <v>0.158</v>
      </c>
      <c r="E2112" s="181">
        <v>0.17299999999999999</v>
      </c>
      <c r="F2112" s="182">
        <v>0.161</v>
      </c>
      <c r="G2112" s="183">
        <v>0.16500000000000001</v>
      </c>
      <c r="H2112" s="181">
        <v>0.185</v>
      </c>
      <c r="I2112" s="182">
        <v>0.16</v>
      </c>
      <c r="J2112" s="183">
        <v>0.155</v>
      </c>
      <c r="K2112" s="182"/>
      <c r="L2112" s="182"/>
      <c r="M2112" s="183"/>
      <c r="N2112" s="309"/>
    </row>
    <row r="2113" spans="1:14" x14ac:dyDescent="0.3">
      <c r="A2113" s="184" t="s">
        <v>545</v>
      </c>
      <c r="B2113" s="181">
        <v>0.441</v>
      </c>
      <c r="C2113" s="182">
        <v>0.47199999999999998</v>
      </c>
      <c r="D2113" s="183">
        <v>0.47</v>
      </c>
      <c r="E2113" s="181">
        <v>0.48099999999999998</v>
      </c>
      <c r="F2113" s="182">
        <v>0.48599999999999999</v>
      </c>
      <c r="G2113" s="183">
        <v>0.47499999999999998</v>
      </c>
      <c r="H2113" s="181">
        <v>0.42699999999999999</v>
      </c>
      <c r="I2113" s="182">
        <v>0.46300000000000002</v>
      </c>
      <c r="J2113" s="183">
        <v>0.46500000000000002</v>
      </c>
      <c r="K2113" s="182"/>
      <c r="L2113" s="182"/>
      <c r="M2113" s="183"/>
      <c r="N2113" s="309"/>
    </row>
    <row r="2114" spans="1:14" x14ac:dyDescent="0.3">
      <c r="A2114" s="184" t="s">
        <v>544</v>
      </c>
      <c r="B2114" s="181">
        <v>0.33200000000000002</v>
      </c>
      <c r="C2114" s="182">
        <v>0.32300000000000001</v>
      </c>
      <c r="D2114" s="183">
        <v>0.318</v>
      </c>
      <c r="E2114" s="181">
        <v>0.32700000000000001</v>
      </c>
      <c r="F2114" s="182">
        <v>0.316</v>
      </c>
      <c r="G2114" s="183">
        <v>0.316</v>
      </c>
      <c r="H2114" s="181">
        <v>0.33100000000000002</v>
      </c>
      <c r="I2114" s="182">
        <v>0.32800000000000001</v>
      </c>
      <c r="J2114" s="183">
        <v>0.32100000000000001</v>
      </c>
      <c r="K2114" s="182"/>
      <c r="L2114" s="182"/>
      <c r="M2114" s="183"/>
      <c r="N2114" s="309"/>
    </row>
    <row r="2115" spans="1:14" x14ac:dyDescent="0.3">
      <c r="A2115" s="130" t="s">
        <v>194</v>
      </c>
      <c r="B2115" s="131">
        <v>365</v>
      </c>
      <c r="C2115" s="132">
        <v>5424</v>
      </c>
      <c r="D2115" s="133">
        <v>11575</v>
      </c>
      <c r="E2115" s="131">
        <v>104</v>
      </c>
      <c r="F2115" s="132">
        <v>1890</v>
      </c>
      <c r="G2115" s="133">
        <v>4319</v>
      </c>
      <c r="H2115" s="131">
        <v>260</v>
      </c>
      <c r="I2115" s="132">
        <v>3396</v>
      </c>
      <c r="J2115" s="133">
        <v>7041</v>
      </c>
      <c r="K2115" s="132"/>
      <c r="L2115" s="132"/>
      <c r="M2115" s="133"/>
      <c r="N2115" s="134"/>
    </row>
    <row r="2116" spans="1:14" x14ac:dyDescent="0.3">
      <c r="A2116" s="141" t="s">
        <v>161</v>
      </c>
      <c r="B2116" s="135">
        <v>1.94</v>
      </c>
      <c r="C2116" s="136">
        <v>1.93</v>
      </c>
      <c r="D2116" s="137">
        <v>1.95</v>
      </c>
      <c r="E2116" s="135">
        <v>1.88</v>
      </c>
      <c r="F2116" s="136">
        <v>1.92</v>
      </c>
      <c r="G2116" s="137">
        <v>1.94</v>
      </c>
      <c r="H2116" s="135">
        <v>1.97</v>
      </c>
      <c r="I2116" s="136">
        <v>1.93</v>
      </c>
      <c r="J2116" s="137">
        <v>1.95</v>
      </c>
      <c r="K2116" s="136"/>
      <c r="L2116" s="136"/>
      <c r="M2116" s="137"/>
      <c r="N2116" s="309"/>
    </row>
    <row r="2117" spans="1:14" x14ac:dyDescent="0.3">
      <c r="A2117" s="141" t="s">
        <v>35</v>
      </c>
      <c r="B2117" s="135">
        <v>0.84</v>
      </c>
      <c r="C2117" s="136">
        <v>0.81</v>
      </c>
      <c r="D2117" s="137">
        <v>0.83</v>
      </c>
      <c r="E2117" s="135">
        <v>0.75</v>
      </c>
      <c r="F2117" s="136">
        <v>0.79</v>
      </c>
      <c r="G2117" s="137">
        <v>0.81</v>
      </c>
      <c r="H2117" s="135">
        <v>0.86</v>
      </c>
      <c r="I2117" s="136">
        <v>0.82</v>
      </c>
      <c r="J2117" s="137">
        <v>0.84</v>
      </c>
      <c r="K2117" s="136"/>
      <c r="L2117" s="136"/>
      <c r="M2117" s="137"/>
      <c r="N2117" s="309"/>
    </row>
    <row r="2118" spans="1:14" x14ac:dyDescent="0.3">
      <c r="A2118" s="141" t="s">
        <v>163</v>
      </c>
      <c r="B2118" s="135" t="s">
        <v>197</v>
      </c>
      <c r="C2118" s="136" t="s">
        <v>200</v>
      </c>
      <c r="D2118" s="137" t="s">
        <v>200</v>
      </c>
      <c r="E2118" s="135" t="s">
        <v>197</v>
      </c>
      <c r="F2118" s="136" t="s">
        <v>200</v>
      </c>
      <c r="G2118" s="137" t="s">
        <v>200</v>
      </c>
      <c r="H2118" s="135" t="s">
        <v>197</v>
      </c>
      <c r="I2118" s="136" t="s">
        <v>200</v>
      </c>
      <c r="J2118" s="137" t="s">
        <v>200</v>
      </c>
      <c r="K2118" s="136"/>
      <c r="L2118" s="136"/>
      <c r="M2118" s="137"/>
      <c r="N2118" s="309"/>
    </row>
    <row r="2119" spans="1:14" x14ac:dyDescent="0.3">
      <c r="A2119" s="142" t="s">
        <v>36</v>
      </c>
      <c r="B2119" s="138" t="s">
        <v>197</v>
      </c>
      <c r="C2119" s="139">
        <v>1.2345679012345689E-2</v>
      </c>
      <c r="D2119" s="140">
        <v>-1.2048192771084348E-2</v>
      </c>
      <c r="E2119" s="138" t="s">
        <v>197</v>
      </c>
      <c r="F2119" s="139">
        <v>-5.0632911392405104E-2</v>
      </c>
      <c r="G2119" s="140">
        <v>-7.4074074074074139E-2</v>
      </c>
      <c r="H2119" s="138" t="s">
        <v>197</v>
      </c>
      <c r="I2119" s="139">
        <v>4.8780487804878092E-2</v>
      </c>
      <c r="J2119" s="140">
        <v>2.3809523809523832E-2</v>
      </c>
      <c r="K2119" s="139"/>
      <c r="L2119" s="139"/>
      <c r="M2119" s="140"/>
      <c r="N2119" s="310"/>
    </row>
    <row r="2120" spans="1:14" ht="26" x14ac:dyDescent="0.3">
      <c r="A2120" s="190" t="s">
        <v>551</v>
      </c>
      <c r="B2120" s="181">
        <v>1.0999999999999999E-2</v>
      </c>
      <c r="C2120" s="182">
        <v>7.0000000000000001E-3</v>
      </c>
      <c r="D2120" s="183">
        <v>7.0000000000000001E-3</v>
      </c>
      <c r="E2120" s="181">
        <v>1.9E-2</v>
      </c>
      <c r="F2120" s="182">
        <v>7.0000000000000001E-3</v>
      </c>
      <c r="G2120" s="183">
        <v>7.0000000000000001E-3</v>
      </c>
      <c r="H2120" s="181">
        <v>8.0000000000000002E-3</v>
      </c>
      <c r="I2120" s="182">
        <v>6.0000000000000001E-3</v>
      </c>
      <c r="J2120" s="183">
        <v>7.0000000000000001E-3</v>
      </c>
      <c r="K2120" s="182"/>
      <c r="L2120" s="182"/>
      <c r="M2120" s="183"/>
      <c r="N2120" s="309"/>
    </row>
    <row r="2121" spans="1:14" x14ac:dyDescent="0.3">
      <c r="A2121" s="184" t="s">
        <v>543</v>
      </c>
      <c r="B2121" s="181">
        <v>4.7E-2</v>
      </c>
      <c r="C2121" s="182">
        <v>5.2999999999999999E-2</v>
      </c>
      <c r="D2121" s="183">
        <v>5.2999999999999999E-2</v>
      </c>
      <c r="E2121" s="181">
        <v>6.7000000000000004E-2</v>
      </c>
      <c r="F2121" s="182">
        <v>7.5999999999999998E-2</v>
      </c>
      <c r="G2121" s="183">
        <v>7.0999999999999994E-2</v>
      </c>
      <c r="H2121" s="181">
        <v>3.7999999999999999E-2</v>
      </c>
      <c r="I2121" s="182">
        <v>3.9E-2</v>
      </c>
      <c r="J2121" s="183">
        <v>4.1000000000000002E-2</v>
      </c>
      <c r="K2121" s="182"/>
      <c r="L2121" s="182"/>
      <c r="M2121" s="183"/>
      <c r="N2121" s="309"/>
    </row>
    <row r="2122" spans="1:14" x14ac:dyDescent="0.3">
      <c r="A2122" s="184" t="s">
        <v>545</v>
      </c>
      <c r="B2122" s="181">
        <v>0.48199999999999998</v>
      </c>
      <c r="C2122" s="182">
        <v>0.501</v>
      </c>
      <c r="D2122" s="183">
        <v>0.49399999999999999</v>
      </c>
      <c r="E2122" s="181">
        <v>0.5</v>
      </c>
      <c r="F2122" s="182">
        <v>0.51700000000000002</v>
      </c>
      <c r="G2122" s="183">
        <v>0.51</v>
      </c>
      <c r="H2122" s="181">
        <v>0.47699999999999998</v>
      </c>
      <c r="I2122" s="182">
        <v>0.48599999999999999</v>
      </c>
      <c r="J2122" s="183">
        <v>0.48099999999999998</v>
      </c>
      <c r="K2122" s="182"/>
      <c r="L2122" s="182"/>
      <c r="M2122" s="183"/>
      <c r="N2122" s="309"/>
    </row>
    <row r="2123" spans="1:14" x14ac:dyDescent="0.3">
      <c r="A2123" s="184" t="s">
        <v>544</v>
      </c>
      <c r="B2123" s="181">
        <v>0.46</v>
      </c>
      <c r="C2123" s="182">
        <v>0.44</v>
      </c>
      <c r="D2123" s="183">
        <v>0.44500000000000001</v>
      </c>
      <c r="E2123" s="181">
        <v>0.41299999999999998</v>
      </c>
      <c r="F2123" s="182">
        <v>0.40100000000000002</v>
      </c>
      <c r="G2123" s="183">
        <v>0.41299999999999998</v>
      </c>
      <c r="H2123" s="181">
        <v>0.47699999999999998</v>
      </c>
      <c r="I2123" s="182">
        <v>0.46800000000000003</v>
      </c>
      <c r="J2123" s="183">
        <v>0.47</v>
      </c>
      <c r="K2123" s="182"/>
      <c r="L2123" s="182"/>
      <c r="M2123" s="183"/>
      <c r="N2123" s="309"/>
    </row>
    <row r="2124" spans="1:14" x14ac:dyDescent="0.3">
      <c r="A2124" s="130" t="s">
        <v>194</v>
      </c>
      <c r="B2124" s="131">
        <v>365</v>
      </c>
      <c r="C2124" s="132">
        <v>5424</v>
      </c>
      <c r="D2124" s="133">
        <v>11575</v>
      </c>
      <c r="E2124" s="131">
        <v>104</v>
      </c>
      <c r="F2124" s="132">
        <v>1890</v>
      </c>
      <c r="G2124" s="133">
        <v>4318</v>
      </c>
      <c r="H2124" s="131">
        <v>260</v>
      </c>
      <c r="I2124" s="132">
        <v>3396</v>
      </c>
      <c r="J2124" s="133">
        <v>7042</v>
      </c>
      <c r="K2124" s="132"/>
      <c r="L2124" s="132"/>
      <c r="M2124" s="133"/>
      <c r="N2124" s="134"/>
    </row>
    <row r="2125" spans="1:14" x14ac:dyDescent="0.3">
      <c r="A2125" s="141" t="s">
        <v>161</v>
      </c>
      <c r="B2125" s="135">
        <v>1.61</v>
      </c>
      <c r="C2125" s="136">
        <v>1.63</v>
      </c>
      <c r="D2125" s="137">
        <v>1.62</v>
      </c>
      <c r="E2125" s="135">
        <v>1.69</v>
      </c>
      <c r="F2125" s="136">
        <v>1.69</v>
      </c>
      <c r="G2125" s="137">
        <v>1.67</v>
      </c>
      <c r="H2125" s="135">
        <v>1.58</v>
      </c>
      <c r="I2125" s="136">
        <v>1.58</v>
      </c>
      <c r="J2125" s="137">
        <v>1.59</v>
      </c>
      <c r="K2125" s="136"/>
      <c r="L2125" s="136"/>
      <c r="M2125" s="137"/>
      <c r="N2125" s="309"/>
    </row>
    <row r="2126" spans="1:14" x14ac:dyDescent="0.3">
      <c r="A2126" s="141" t="s">
        <v>35</v>
      </c>
      <c r="B2126" s="135">
        <v>0.63</v>
      </c>
      <c r="C2126" s="136">
        <v>0.62</v>
      </c>
      <c r="D2126" s="137">
        <v>0.62</v>
      </c>
      <c r="E2126" s="135">
        <v>0.68</v>
      </c>
      <c r="F2126" s="136">
        <v>0.64</v>
      </c>
      <c r="G2126" s="137">
        <v>0.63</v>
      </c>
      <c r="H2126" s="135">
        <v>0.61</v>
      </c>
      <c r="I2126" s="136">
        <v>0.6</v>
      </c>
      <c r="J2126" s="137">
        <v>0.61</v>
      </c>
      <c r="K2126" s="136"/>
      <c r="L2126" s="136"/>
      <c r="M2126" s="137"/>
      <c r="N2126" s="309"/>
    </row>
    <row r="2127" spans="1:14" x14ac:dyDescent="0.3">
      <c r="A2127" s="141" t="s">
        <v>163</v>
      </c>
      <c r="B2127" s="135" t="s">
        <v>197</v>
      </c>
      <c r="C2127" s="136" t="s">
        <v>200</v>
      </c>
      <c r="D2127" s="137" t="s">
        <v>200</v>
      </c>
      <c r="E2127" s="135" t="s">
        <v>197</v>
      </c>
      <c r="F2127" s="136" t="s">
        <v>200</v>
      </c>
      <c r="G2127" s="137" t="s">
        <v>200</v>
      </c>
      <c r="H2127" s="135" t="s">
        <v>197</v>
      </c>
      <c r="I2127" s="136" t="s">
        <v>200</v>
      </c>
      <c r="J2127" s="137" t="s">
        <v>200</v>
      </c>
      <c r="K2127" s="136"/>
      <c r="L2127" s="136"/>
      <c r="M2127" s="137"/>
      <c r="N2127" s="309"/>
    </row>
    <row r="2128" spans="1:14" x14ac:dyDescent="0.3">
      <c r="A2128" s="142" t="s">
        <v>36</v>
      </c>
      <c r="B2128" s="138" t="s">
        <v>197</v>
      </c>
      <c r="C2128" s="139">
        <v>-3.2258064516128705E-2</v>
      </c>
      <c r="D2128" s="140">
        <v>-1.612903225806453E-2</v>
      </c>
      <c r="E2128" s="138" t="s">
        <v>197</v>
      </c>
      <c r="F2128" s="139">
        <v>0</v>
      </c>
      <c r="G2128" s="140">
        <v>3.1746031746031772E-2</v>
      </c>
      <c r="H2128" s="138" t="s">
        <v>197</v>
      </c>
      <c r="I2128" s="139">
        <v>0</v>
      </c>
      <c r="J2128" s="140">
        <v>-1.6393442622950834E-2</v>
      </c>
      <c r="K2128" s="139"/>
      <c r="L2128" s="139"/>
      <c r="M2128" s="140"/>
      <c r="N2128" s="310"/>
    </row>
    <row r="2129" spans="1:14" ht="26" x14ac:dyDescent="0.3">
      <c r="A2129" s="188" t="s">
        <v>611</v>
      </c>
      <c r="B2129" s="191">
        <v>3.7999999999999999E-2</v>
      </c>
      <c r="C2129" s="192">
        <v>8.4000000000000005E-2</v>
      </c>
      <c r="D2129" s="193">
        <v>7.0000000000000007E-2</v>
      </c>
      <c r="E2129" s="191">
        <v>3.7999999999999999E-2</v>
      </c>
      <c r="F2129" s="192">
        <v>7.9000000000000001E-2</v>
      </c>
      <c r="G2129" s="193">
        <v>6.7000000000000004E-2</v>
      </c>
      <c r="H2129" s="191">
        <v>3.7999999999999999E-2</v>
      </c>
      <c r="I2129" s="192">
        <v>8.4000000000000005E-2</v>
      </c>
      <c r="J2129" s="193">
        <v>7.0000000000000007E-2</v>
      </c>
      <c r="K2129" s="192"/>
      <c r="L2129" s="192"/>
      <c r="M2129" s="193"/>
      <c r="N2129" s="312"/>
    </row>
    <row r="2130" spans="1:14" x14ac:dyDescent="0.3">
      <c r="A2130" s="184" t="s">
        <v>543</v>
      </c>
      <c r="B2130" s="181">
        <v>0.23599999999999999</v>
      </c>
      <c r="C2130" s="182">
        <v>0.30199999999999999</v>
      </c>
      <c r="D2130" s="183">
        <v>0.27100000000000002</v>
      </c>
      <c r="E2130" s="181">
        <v>0.21199999999999999</v>
      </c>
      <c r="F2130" s="182">
        <v>0.29599999999999999</v>
      </c>
      <c r="G2130" s="183">
        <v>0.26100000000000001</v>
      </c>
      <c r="H2130" s="181">
        <v>0.246</v>
      </c>
      <c r="I2130" s="182">
        <v>0.30499999999999999</v>
      </c>
      <c r="J2130" s="183">
        <v>0.27500000000000002</v>
      </c>
      <c r="K2130" s="182"/>
      <c r="L2130" s="182"/>
      <c r="M2130" s="183"/>
      <c r="N2130" s="309"/>
    </row>
    <row r="2131" spans="1:14" x14ac:dyDescent="0.3">
      <c r="A2131" s="184" t="s">
        <v>545</v>
      </c>
      <c r="B2131" s="181">
        <v>0.45800000000000002</v>
      </c>
      <c r="C2131" s="182">
        <v>0.39700000000000002</v>
      </c>
      <c r="D2131" s="183">
        <v>0.42</v>
      </c>
      <c r="E2131" s="181">
        <v>0.45200000000000001</v>
      </c>
      <c r="F2131" s="182">
        <v>0.40699999999999997</v>
      </c>
      <c r="G2131" s="183">
        <v>0.42599999999999999</v>
      </c>
      <c r="H2131" s="181">
        <v>0.46200000000000002</v>
      </c>
      <c r="I2131" s="182">
        <v>0.39</v>
      </c>
      <c r="J2131" s="183">
        <v>0.41599999999999998</v>
      </c>
      <c r="K2131" s="182"/>
      <c r="L2131" s="182"/>
      <c r="M2131" s="183"/>
      <c r="N2131" s="309"/>
    </row>
    <row r="2132" spans="1:14" x14ac:dyDescent="0.3">
      <c r="A2132" s="184" t="s">
        <v>544</v>
      </c>
      <c r="B2132" s="181">
        <v>0.26800000000000002</v>
      </c>
      <c r="C2132" s="182">
        <v>0.217</v>
      </c>
      <c r="D2132" s="183">
        <v>0.24</v>
      </c>
      <c r="E2132" s="181">
        <v>0.29799999999999999</v>
      </c>
      <c r="F2132" s="182">
        <v>0.217</v>
      </c>
      <c r="G2132" s="183">
        <v>0.247</v>
      </c>
      <c r="H2132" s="181">
        <v>0.254</v>
      </c>
      <c r="I2132" s="182">
        <v>0.221</v>
      </c>
      <c r="J2132" s="183">
        <v>0.23899999999999999</v>
      </c>
      <c r="K2132" s="182"/>
      <c r="L2132" s="182"/>
      <c r="M2132" s="183"/>
      <c r="N2132" s="309"/>
    </row>
    <row r="2133" spans="1:14" x14ac:dyDescent="0.3">
      <c r="A2133" s="130" t="s">
        <v>194</v>
      </c>
      <c r="B2133" s="131">
        <v>365</v>
      </c>
      <c r="C2133" s="132">
        <v>5424</v>
      </c>
      <c r="D2133" s="133">
        <v>11576</v>
      </c>
      <c r="E2133" s="131">
        <v>104</v>
      </c>
      <c r="F2133" s="132">
        <v>1890</v>
      </c>
      <c r="G2133" s="133">
        <v>4319</v>
      </c>
      <c r="H2133" s="131">
        <v>260</v>
      </c>
      <c r="I2133" s="132">
        <v>3396</v>
      </c>
      <c r="J2133" s="133">
        <v>7042</v>
      </c>
      <c r="K2133" s="132"/>
      <c r="L2133" s="132"/>
      <c r="M2133" s="133"/>
      <c r="N2133" s="134"/>
    </row>
    <row r="2134" spans="1:14" x14ac:dyDescent="0.3">
      <c r="A2134" s="141" t="s">
        <v>161</v>
      </c>
      <c r="B2134" s="135">
        <v>2.04</v>
      </c>
      <c r="C2134" s="136">
        <v>2.25</v>
      </c>
      <c r="D2134" s="137">
        <v>2.17</v>
      </c>
      <c r="E2134" s="135">
        <v>1.99</v>
      </c>
      <c r="F2134" s="136">
        <v>2.2400000000000002</v>
      </c>
      <c r="G2134" s="137">
        <v>2.15</v>
      </c>
      <c r="H2134" s="135">
        <v>2.0699999999999998</v>
      </c>
      <c r="I2134" s="136">
        <v>2.25</v>
      </c>
      <c r="J2134" s="137">
        <v>2.1800000000000002</v>
      </c>
      <c r="K2134" s="136"/>
      <c r="L2134" s="136"/>
      <c r="M2134" s="137"/>
      <c r="N2134" s="309"/>
    </row>
    <row r="2135" spans="1:14" x14ac:dyDescent="0.3">
      <c r="A2135" s="141" t="s">
        <v>35</v>
      </c>
      <c r="B2135" s="135">
        <v>0.81</v>
      </c>
      <c r="C2135" s="136">
        <v>0.89</v>
      </c>
      <c r="D2135" s="137">
        <v>0.87</v>
      </c>
      <c r="E2135" s="135">
        <v>0.82</v>
      </c>
      <c r="F2135" s="136">
        <v>0.88</v>
      </c>
      <c r="G2135" s="137">
        <v>0.87</v>
      </c>
      <c r="H2135" s="135">
        <v>0.81</v>
      </c>
      <c r="I2135" s="136">
        <v>0.89</v>
      </c>
      <c r="J2135" s="137">
        <v>0.87</v>
      </c>
      <c r="K2135" s="136"/>
      <c r="L2135" s="136"/>
      <c r="M2135" s="137"/>
      <c r="N2135" s="309"/>
    </row>
    <row r="2136" spans="1:14" x14ac:dyDescent="0.3">
      <c r="A2136" s="141" t="s">
        <v>163</v>
      </c>
      <c r="B2136" s="135" t="s">
        <v>197</v>
      </c>
      <c r="C2136" s="136" t="s">
        <v>199</v>
      </c>
      <c r="D2136" s="137" t="s">
        <v>188</v>
      </c>
      <c r="E2136" s="135" t="s">
        <v>197</v>
      </c>
      <c r="F2136" s="136" t="s">
        <v>188</v>
      </c>
      <c r="G2136" s="137" t="s">
        <v>200</v>
      </c>
      <c r="H2136" s="135" t="s">
        <v>197</v>
      </c>
      <c r="I2136" s="136" t="s">
        <v>188</v>
      </c>
      <c r="J2136" s="137" t="s">
        <v>198</v>
      </c>
      <c r="K2136" s="136"/>
      <c r="L2136" s="136"/>
      <c r="M2136" s="137"/>
      <c r="N2136" s="309"/>
    </row>
    <row r="2137" spans="1:14" x14ac:dyDescent="0.3">
      <c r="A2137" s="142" t="s">
        <v>36</v>
      </c>
      <c r="B2137" s="138" t="s">
        <v>197</v>
      </c>
      <c r="C2137" s="139">
        <v>-0.23595505617977525</v>
      </c>
      <c r="D2137" s="140">
        <v>-0.14942528735632171</v>
      </c>
      <c r="E2137" s="138" t="s">
        <v>197</v>
      </c>
      <c r="F2137" s="139">
        <v>-0.28409090909090934</v>
      </c>
      <c r="G2137" s="140">
        <v>-0.18390804597701141</v>
      </c>
      <c r="H2137" s="138" t="s">
        <v>197</v>
      </c>
      <c r="I2137" s="139">
        <v>-0.20224719101123614</v>
      </c>
      <c r="J2137" s="140">
        <v>-0.12643678160919578</v>
      </c>
      <c r="K2137" s="139"/>
      <c r="L2137" s="139"/>
      <c r="M2137" s="140"/>
      <c r="N2137" s="310"/>
    </row>
    <row r="2138" spans="1:14" ht="26" x14ac:dyDescent="0.3">
      <c r="A2138" s="190" t="s">
        <v>552</v>
      </c>
      <c r="B2138" s="181">
        <v>0.76200000000000001</v>
      </c>
      <c r="C2138" s="182">
        <v>0.74399999999999999</v>
      </c>
      <c r="D2138" s="183">
        <v>0.754</v>
      </c>
      <c r="E2138" s="181">
        <v>0.65400000000000003</v>
      </c>
      <c r="F2138" s="182">
        <v>0.68899999999999995</v>
      </c>
      <c r="G2138" s="183">
        <v>0.71299999999999997</v>
      </c>
      <c r="H2138" s="181">
        <v>0.80400000000000005</v>
      </c>
      <c r="I2138" s="182">
        <v>0.76900000000000002</v>
      </c>
      <c r="J2138" s="183">
        <v>0.77600000000000002</v>
      </c>
      <c r="K2138" s="182"/>
      <c r="L2138" s="182"/>
      <c r="M2138" s="183"/>
      <c r="N2138" s="309"/>
    </row>
    <row r="2139" spans="1:14" x14ac:dyDescent="0.3">
      <c r="A2139" s="184" t="s">
        <v>543</v>
      </c>
      <c r="B2139" s="181">
        <v>0.14499999999999999</v>
      </c>
      <c r="C2139" s="182">
        <v>0.16200000000000001</v>
      </c>
      <c r="D2139" s="183">
        <v>0.159</v>
      </c>
      <c r="E2139" s="181">
        <v>0.192</v>
      </c>
      <c r="F2139" s="182">
        <v>0.18099999999999999</v>
      </c>
      <c r="G2139" s="183">
        <v>0.17699999999999999</v>
      </c>
      <c r="H2139" s="181">
        <v>0.127</v>
      </c>
      <c r="I2139" s="182">
        <v>0.153</v>
      </c>
      <c r="J2139" s="183">
        <v>0.14899999999999999</v>
      </c>
      <c r="K2139" s="182"/>
      <c r="L2139" s="182"/>
      <c r="M2139" s="183"/>
      <c r="N2139" s="309"/>
    </row>
    <row r="2140" spans="1:14" x14ac:dyDescent="0.3">
      <c r="A2140" s="184" t="s">
        <v>545</v>
      </c>
      <c r="B2140" s="181">
        <v>5.5E-2</v>
      </c>
      <c r="C2140" s="182">
        <v>5.0999999999999997E-2</v>
      </c>
      <c r="D2140" s="183">
        <v>4.4999999999999998E-2</v>
      </c>
      <c r="E2140" s="181">
        <v>9.6000000000000002E-2</v>
      </c>
      <c r="F2140" s="182">
        <v>7.0999999999999994E-2</v>
      </c>
      <c r="G2140" s="183">
        <v>5.7000000000000002E-2</v>
      </c>
      <c r="H2140" s="181">
        <v>3.7999999999999999E-2</v>
      </c>
      <c r="I2140" s="182">
        <v>4.1000000000000002E-2</v>
      </c>
      <c r="J2140" s="183">
        <v>3.7999999999999999E-2</v>
      </c>
      <c r="K2140" s="182"/>
      <c r="L2140" s="182"/>
      <c r="M2140" s="183"/>
      <c r="N2140" s="309"/>
    </row>
    <row r="2141" spans="1:14" x14ac:dyDescent="0.3">
      <c r="A2141" s="184" t="s">
        <v>544</v>
      </c>
      <c r="B2141" s="181">
        <v>3.7999999999999999E-2</v>
      </c>
      <c r="C2141" s="182">
        <v>4.3999999999999997E-2</v>
      </c>
      <c r="D2141" s="183">
        <v>4.2999999999999997E-2</v>
      </c>
      <c r="E2141" s="181">
        <v>5.8000000000000003E-2</v>
      </c>
      <c r="F2141" s="182">
        <v>5.8999999999999997E-2</v>
      </c>
      <c r="G2141" s="183">
        <v>5.3999999999999999E-2</v>
      </c>
      <c r="H2141" s="181">
        <v>3.1E-2</v>
      </c>
      <c r="I2141" s="182">
        <v>3.6999999999999998E-2</v>
      </c>
      <c r="J2141" s="183">
        <v>3.6999999999999998E-2</v>
      </c>
      <c r="K2141" s="182"/>
      <c r="L2141" s="182"/>
      <c r="M2141" s="183"/>
      <c r="N2141" s="309"/>
    </row>
    <row r="2142" spans="1:14" x14ac:dyDescent="0.3">
      <c r="A2142" s="130" t="s">
        <v>194</v>
      </c>
      <c r="B2142" s="131">
        <v>365</v>
      </c>
      <c r="C2142" s="132">
        <v>5424</v>
      </c>
      <c r="D2142" s="133">
        <v>11577</v>
      </c>
      <c r="E2142" s="131">
        <v>104</v>
      </c>
      <c r="F2142" s="132">
        <v>1890</v>
      </c>
      <c r="G2142" s="133">
        <v>4317</v>
      </c>
      <c r="H2142" s="131">
        <v>260</v>
      </c>
      <c r="I2142" s="132">
        <v>3396</v>
      </c>
      <c r="J2142" s="133">
        <v>7044</v>
      </c>
      <c r="K2142" s="132"/>
      <c r="L2142" s="132"/>
      <c r="M2142" s="133"/>
      <c r="N2142" s="134"/>
    </row>
    <row r="2143" spans="1:14" x14ac:dyDescent="0.3">
      <c r="A2143" s="141" t="s">
        <v>161</v>
      </c>
      <c r="B2143" s="135">
        <v>3.63</v>
      </c>
      <c r="C2143" s="136">
        <v>3.61</v>
      </c>
      <c r="D2143" s="137">
        <v>3.62</v>
      </c>
      <c r="E2143" s="135">
        <v>3.44</v>
      </c>
      <c r="F2143" s="136">
        <v>3.5</v>
      </c>
      <c r="G2143" s="137">
        <v>3.55</v>
      </c>
      <c r="H2143" s="135">
        <v>3.7</v>
      </c>
      <c r="I2143" s="136">
        <v>3.66</v>
      </c>
      <c r="J2143" s="137">
        <v>3.66</v>
      </c>
      <c r="K2143" s="136"/>
      <c r="L2143" s="136"/>
      <c r="M2143" s="137"/>
      <c r="N2143" s="309"/>
    </row>
    <row r="2144" spans="1:14" x14ac:dyDescent="0.3">
      <c r="A2144" s="141" t="s">
        <v>35</v>
      </c>
      <c r="B2144" s="135">
        <v>0.76</v>
      </c>
      <c r="C2144" s="136">
        <v>0.78</v>
      </c>
      <c r="D2144" s="137">
        <v>0.76</v>
      </c>
      <c r="E2144" s="135">
        <v>0.89</v>
      </c>
      <c r="F2144" s="136">
        <v>0.86</v>
      </c>
      <c r="G2144" s="137">
        <v>0.83</v>
      </c>
      <c r="H2144" s="135">
        <v>0.69</v>
      </c>
      <c r="I2144" s="136">
        <v>0.73</v>
      </c>
      <c r="J2144" s="137">
        <v>0.72</v>
      </c>
      <c r="K2144" s="136"/>
      <c r="L2144" s="136"/>
      <c r="M2144" s="137"/>
      <c r="N2144" s="309"/>
    </row>
    <row r="2145" spans="1:14" x14ac:dyDescent="0.3">
      <c r="A2145" s="141" t="s">
        <v>163</v>
      </c>
      <c r="B2145" s="135" t="s">
        <v>197</v>
      </c>
      <c r="C2145" s="136" t="s">
        <v>200</v>
      </c>
      <c r="D2145" s="137" t="s">
        <v>200</v>
      </c>
      <c r="E2145" s="135" t="s">
        <v>197</v>
      </c>
      <c r="F2145" s="136" t="s">
        <v>200</v>
      </c>
      <c r="G2145" s="137" t="s">
        <v>200</v>
      </c>
      <c r="H2145" s="135" t="s">
        <v>197</v>
      </c>
      <c r="I2145" s="136" t="s">
        <v>200</v>
      </c>
      <c r="J2145" s="137" t="s">
        <v>200</v>
      </c>
      <c r="K2145" s="136"/>
      <c r="L2145" s="136"/>
      <c r="M2145" s="137"/>
      <c r="N2145" s="309"/>
    </row>
    <row r="2146" spans="1:14" x14ac:dyDescent="0.3">
      <c r="A2146" s="142" t="s">
        <v>36</v>
      </c>
      <c r="B2146" s="138" t="s">
        <v>197</v>
      </c>
      <c r="C2146" s="139">
        <v>2.5641025641025664E-2</v>
      </c>
      <c r="D2146" s="140">
        <v>1.3157894736841825E-2</v>
      </c>
      <c r="E2146" s="138" t="s">
        <v>197</v>
      </c>
      <c r="F2146" s="139">
        <v>-6.9767441860465185E-2</v>
      </c>
      <c r="G2146" s="140">
        <v>-0.13253012048192755</v>
      </c>
      <c r="H2146" s="138" t="s">
        <v>197</v>
      </c>
      <c r="I2146" s="139">
        <v>5.4794520547945258E-2</v>
      </c>
      <c r="J2146" s="140">
        <v>5.5555555555555608E-2</v>
      </c>
      <c r="K2146" s="139"/>
      <c r="L2146" s="139"/>
      <c r="M2146" s="140"/>
      <c r="N2146" s="310"/>
    </row>
    <row r="2147" spans="1:14" ht="52" x14ac:dyDescent="0.3">
      <c r="A2147" s="188" t="s">
        <v>956</v>
      </c>
      <c r="B2147" s="191">
        <v>0.502</v>
      </c>
      <c r="C2147" s="192">
        <v>0.55900000000000005</v>
      </c>
      <c r="D2147" s="193">
        <v>0.55400000000000005</v>
      </c>
      <c r="E2147" s="191">
        <v>0.435</v>
      </c>
      <c r="F2147" s="192">
        <v>0.53100000000000003</v>
      </c>
      <c r="G2147" s="193">
        <v>0.53400000000000003</v>
      </c>
      <c r="H2147" s="191">
        <v>0.52700000000000002</v>
      </c>
      <c r="I2147" s="192">
        <v>0.57199999999999995</v>
      </c>
      <c r="J2147" s="193">
        <v>0.56599999999999995</v>
      </c>
      <c r="K2147" s="191"/>
      <c r="L2147" s="192"/>
      <c r="M2147" s="193"/>
      <c r="N2147" s="311"/>
    </row>
    <row r="2148" spans="1:14" x14ac:dyDescent="0.3">
      <c r="A2148" s="189" t="s">
        <v>523</v>
      </c>
      <c r="B2148" s="191">
        <v>0.40799999999999997</v>
      </c>
      <c r="C2148" s="192">
        <v>0.39500000000000002</v>
      </c>
      <c r="D2148" s="193">
        <v>0.39700000000000002</v>
      </c>
      <c r="E2148" s="191">
        <v>0.435</v>
      </c>
      <c r="F2148" s="192">
        <v>0.41699999999999998</v>
      </c>
      <c r="G2148" s="193">
        <v>0.41599999999999998</v>
      </c>
      <c r="H2148" s="191">
        <v>0.39800000000000002</v>
      </c>
      <c r="I2148" s="192">
        <v>0.38700000000000001</v>
      </c>
      <c r="J2148" s="193">
        <v>0.38600000000000001</v>
      </c>
      <c r="K2148" s="191"/>
      <c r="L2148" s="192"/>
      <c r="M2148" s="193"/>
      <c r="N2148" s="312"/>
    </row>
    <row r="2149" spans="1:14" x14ac:dyDescent="0.3">
      <c r="A2149" s="189" t="s">
        <v>524</v>
      </c>
      <c r="B2149" s="191">
        <v>7.4999999999999997E-2</v>
      </c>
      <c r="C2149" s="192">
        <v>3.6999999999999998E-2</v>
      </c>
      <c r="D2149" s="193">
        <v>0.04</v>
      </c>
      <c r="E2149" s="191">
        <v>0.12</v>
      </c>
      <c r="F2149" s="192">
        <v>4.7E-2</v>
      </c>
      <c r="G2149" s="193">
        <v>4.2999999999999997E-2</v>
      </c>
      <c r="H2149" s="191">
        <v>5.8000000000000003E-2</v>
      </c>
      <c r="I2149" s="192">
        <v>0.03</v>
      </c>
      <c r="J2149" s="193">
        <v>3.6999999999999998E-2</v>
      </c>
      <c r="K2149" s="191"/>
      <c r="L2149" s="192"/>
      <c r="M2149" s="193"/>
      <c r="N2149" s="312"/>
    </row>
    <row r="2150" spans="1:14" x14ac:dyDescent="0.3">
      <c r="A2150" s="189" t="s">
        <v>610</v>
      </c>
      <c r="B2150" s="191">
        <v>1.6E-2</v>
      </c>
      <c r="C2150" s="192">
        <v>8.9999999999999993E-3</v>
      </c>
      <c r="D2150" s="193">
        <v>8.9999999999999993E-3</v>
      </c>
      <c r="E2150" s="191">
        <v>1.0999999999999999E-2</v>
      </c>
      <c r="F2150" s="192">
        <v>5.0000000000000001E-3</v>
      </c>
      <c r="G2150" s="193">
        <v>8.0000000000000002E-3</v>
      </c>
      <c r="H2150" s="191">
        <v>1.7999999999999999E-2</v>
      </c>
      <c r="I2150" s="192">
        <v>1.0999999999999999E-2</v>
      </c>
      <c r="J2150" s="193">
        <v>1.0999999999999999E-2</v>
      </c>
      <c r="K2150" s="191"/>
      <c r="L2150" s="192"/>
      <c r="M2150" s="193"/>
      <c r="N2150" s="312"/>
    </row>
    <row r="2151" spans="1:14" x14ac:dyDescent="0.3">
      <c r="A2151" s="108" t="s">
        <v>194</v>
      </c>
      <c r="B2151" s="163">
        <v>319</v>
      </c>
      <c r="C2151" s="164">
        <v>4997</v>
      </c>
      <c r="D2151" s="165">
        <v>10536</v>
      </c>
      <c r="E2151" s="163">
        <v>92</v>
      </c>
      <c r="F2151" s="164">
        <v>1728</v>
      </c>
      <c r="G2151" s="165">
        <v>3906</v>
      </c>
      <c r="H2151" s="163">
        <v>226</v>
      </c>
      <c r="I2151" s="164">
        <v>3148</v>
      </c>
      <c r="J2151" s="165">
        <v>6438</v>
      </c>
      <c r="K2151" s="163"/>
      <c r="L2151" s="164"/>
      <c r="M2151" s="165"/>
      <c r="N2151" s="373"/>
    </row>
    <row r="2152" spans="1:14" x14ac:dyDescent="0.3">
      <c r="A2152" s="109" t="s">
        <v>161</v>
      </c>
      <c r="B2152" s="155">
        <v>3.39</v>
      </c>
      <c r="C2152" s="156">
        <v>3.5</v>
      </c>
      <c r="D2152" s="157">
        <v>3.5</v>
      </c>
      <c r="E2152" s="155">
        <v>3.29</v>
      </c>
      <c r="F2152" s="156">
        <v>3.47</v>
      </c>
      <c r="G2152" s="157">
        <v>3.48</v>
      </c>
      <c r="H2152" s="155">
        <v>3.43</v>
      </c>
      <c r="I2152" s="156">
        <v>3.52</v>
      </c>
      <c r="J2152" s="157">
        <v>3.51</v>
      </c>
      <c r="K2152" s="155"/>
      <c r="L2152" s="156"/>
      <c r="M2152" s="157"/>
      <c r="N2152" s="312"/>
    </row>
    <row r="2153" spans="1:14" x14ac:dyDescent="0.3">
      <c r="A2153" s="109" t="s">
        <v>35</v>
      </c>
      <c r="B2153" s="155">
        <v>0.7</v>
      </c>
      <c r="C2153" s="156">
        <v>0.61</v>
      </c>
      <c r="D2153" s="157">
        <v>0.62</v>
      </c>
      <c r="E2153" s="155">
        <v>0.72</v>
      </c>
      <c r="F2153" s="156">
        <v>0.61</v>
      </c>
      <c r="G2153" s="157">
        <v>0.62</v>
      </c>
      <c r="H2153" s="155">
        <v>0.68</v>
      </c>
      <c r="I2153" s="156">
        <v>0.61</v>
      </c>
      <c r="J2153" s="157">
        <v>0.62</v>
      </c>
      <c r="K2153" s="155"/>
      <c r="L2153" s="156"/>
      <c r="M2153" s="157"/>
      <c r="N2153" s="312"/>
    </row>
    <row r="2154" spans="1:14" x14ac:dyDescent="0.3">
      <c r="A2154" s="109" t="s">
        <v>163</v>
      </c>
      <c r="B2154" s="155" t="s">
        <v>197</v>
      </c>
      <c r="C2154" s="156" t="s">
        <v>188</v>
      </c>
      <c r="D2154" s="157" t="s">
        <v>188</v>
      </c>
      <c r="E2154" s="155" t="s">
        <v>197</v>
      </c>
      <c r="F2154" s="156" t="s">
        <v>188</v>
      </c>
      <c r="G2154" s="157" t="s">
        <v>188</v>
      </c>
      <c r="H2154" s="155" t="s">
        <v>197</v>
      </c>
      <c r="I2154" s="156" t="s">
        <v>198</v>
      </c>
      <c r="J2154" s="157" t="s">
        <v>200</v>
      </c>
      <c r="K2154" s="155"/>
      <c r="L2154" s="156"/>
      <c r="M2154" s="157"/>
      <c r="N2154" s="312"/>
    </row>
    <row r="2155" spans="1:14" x14ac:dyDescent="0.3">
      <c r="A2155" s="110" t="s">
        <v>36</v>
      </c>
      <c r="B2155" s="143" t="s">
        <v>197</v>
      </c>
      <c r="C2155" s="144">
        <v>-0.18032786885245883</v>
      </c>
      <c r="D2155" s="145">
        <v>-0.17741935483870946</v>
      </c>
      <c r="E2155" s="143" t="s">
        <v>197</v>
      </c>
      <c r="F2155" s="144">
        <v>-0.29508196721311503</v>
      </c>
      <c r="G2155" s="145">
        <v>-0.3064516129032257</v>
      </c>
      <c r="H2155" s="143" t="s">
        <v>197</v>
      </c>
      <c r="I2155" s="144">
        <v>-0.14754098360655715</v>
      </c>
      <c r="J2155" s="145">
        <v>-0.12903225806451551</v>
      </c>
      <c r="K2155" s="143"/>
      <c r="L2155" s="144"/>
      <c r="M2155" s="145"/>
      <c r="N2155" s="221"/>
    </row>
    <row r="2156" spans="1:14" ht="65" x14ac:dyDescent="0.3">
      <c r="A2156" s="188" t="s">
        <v>1157</v>
      </c>
      <c r="B2156" s="191">
        <v>0.62</v>
      </c>
      <c r="C2156" s="192">
        <v>0.54200000000000004</v>
      </c>
      <c r="D2156" s="193">
        <v>0.54800000000000004</v>
      </c>
      <c r="E2156" s="191">
        <v>0.55600000000000005</v>
      </c>
      <c r="F2156" s="192">
        <v>0.49299999999999999</v>
      </c>
      <c r="G2156" s="193">
        <v>0.51500000000000001</v>
      </c>
      <c r="H2156" s="191">
        <v>0.64400000000000002</v>
      </c>
      <c r="I2156" s="192">
        <v>0.56699999999999995</v>
      </c>
      <c r="J2156" s="193">
        <v>0.56799999999999995</v>
      </c>
      <c r="K2156" s="191"/>
      <c r="L2156" s="192"/>
      <c r="M2156" s="193"/>
      <c r="N2156" s="311"/>
    </row>
    <row r="2157" spans="1:14" x14ac:dyDescent="0.3">
      <c r="A2157" s="189" t="s">
        <v>523</v>
      </c>
      <c r="B2157" s="191">
        <v>0.33700000000000002</v>
      </c>
      <c r="C2157" s="192">
        <v>0.38700000000000001</v>
      </c>
      <c r="D2157" s="193">
        <v>0.375</v>
      </c>
      <c r="E2157" s="191">
        <v>0.42399999999999999</v>
      </c>
      <c r="F2157" s="192">
        <v>0.43099999999999999</v>
      </c>
      <c r="G2157" s="193">
        <v>0.40300000000000002</v>
      </c>
      <c r="H2157" s="191">
        <v>0.30399999999999999</v>
      </c>
      <c r="I2157" s="192">
        <v>0.36199999999999999</v>
      </c>
      <c r="J2157" s="193">
        <v>0.35699999999999998</v>
      </c>
      <c r="K2157" s="191"/>
      <c r="L2157" s="192"/>
      <c r="M2157" s="193"/>
      <c r="N2157" s="312"/>
    </row>
    <row r="2158" spans="1:14" x14ac:dyDescent="0.3">
      <c r="A2158" s="189" t="s">
        <v>524</v>
      </c>
      <c r="B2158" s="191">
        <v>3.6999999999999998E-2</v>
      </c>
      <c r="C2158" s="192">
        <v>6.2E-2</v>
      </c>
      <c r="D2158" s="193">
        <v>6.5000000000000002E-2</v>
      </c>
      <c r="E2158" s="191">
        <v>0.02</v>
      </c>
      <c r="F2158" s="192">
        <v>6.5000000000000002E-2</v>
      </c>
      <c r="G2158" s="193">
        <v>7.0000000000000007E-2</v>
      </c>
      <c r="H2158" s="191">
        <v>4.2999999999999997E-2</v>
      </c>
      <c r="I2158" s="192">
        <v>0.06</v>
      </c>
      <c r="J2158" s="193">
        <v>6.2E-2</v>
      </c>
      <c r="K2158" s="191"/>
      <c r="L2158" s="192"/>
      <c r="M2158" s="193"/>
      <c r="N2158" s="312"/>
    </row>
    <row r="2159" spans="1:14" x14ac:dyDescent="0.3">
      <c r="A2159" s="189" t="s">
        <v>610</v>
      </c>
      <c r="B2159" s="191">
        <v>6.0000000000000001E-3</v>
      </c>
      <c r="C2159" s="192">
        <v>0.01</v>
      </c>
      <c r="D2159" s="193">
        <v>1.2E-2</v>
      </c>
      <c r="E2159" s="191">
        <v>0</v>
      </c>
      <c r="F2159" s="192">
        <v>0.01</v>
      </c>
      <c r="G2159" s="193">
        <v>1.2E-2</v>
      </c>
      <c r="H2159" s="191">
        <v>8.0000000000000002E-3</v>
      </c>
      <c r="I2159" s="192">
        <v>0.01</v>
      </c>
      <c r="J2159" s="193">
        <v>1.2999999999999999E-2</v>
      </c>
      <c r="K2159" s="191"/>
      <c r="L2159" s="192"/>
      <c r="M2159" s="193"/>
      <c r="N2159" s="312"/>
    </row>
    <row r="2160" spans="1:14" x14ac:dyDescent="0.3">
      <c r="A2160" s="108" t="s">
        <v>194</v>
      </c>
      <c r="B2160" s="163">
        <v>353</v>
      </c>
      <c r="C2160" s="164">
        <v>5325</v>
      </c>
      <c r="D2160" s="165">
        <v>11348</v>
      </c>
      <c r="E2160" s="163">
        <v>99</v>
      </c>
      <c r="F2160" s="164">
        <v>1843</v>
      </c>
      <c r="G2160" s="165">
        <v>4215</v>
      </c>
      <c r="H2160" s="163">
        <v>253</v>
      </c>
      <c r="I2160" s="164">
        <v>3348</v>
      </c>
      <c r="J2160" s="165">
        <v>6922</v>
      </c>
      <c r="K2160" s="163"/>
      <c r="L2160" s="164"/>
      <c r="M2160" s="165"/>
      <c r="N2160" s="373"/>
    </row>
    <row r="2161" spans="1:14" x14ac:dyDescent="0.3">
      <c r="A2161" s="109" t="s">
        <v>161</v>
      </c>
      <c r="B2161" s="155">
        <v>3.57</v>
      </c>
      <c r="C2161" s="156">
        <v>3.46</v>
      </c>
      <c r="D2161" s="157">
        <v>3.46</v>
      </c>
      <c r="E2161" s="155">
        <v>3.54</v>
      </c>
      <c r="F2161" s="156">
        <v>3.41</v>
      </c>
      <c r="G2161" s="157">
        <v>3.42</v>
      </c>
      <c r="H2161" s="155">
        <v>3.58</v>
      </c>
      <c r="I2161" s="156">
        <v>3.49</v>
      </c>
      <c r="J2161" s="157">
        <v>3.48</v>
      </c>
      <c r="K2161" s="155"/>
      <c r="L2161" s="156"/>
      <c r="M2161" s="157"/>
      <c r="N2161" s="312"/>
    </row>
    <row r="2162" spans="1:14" x14ac:dyDescent="0.3">
      <c r="A2162" s="109" t="s">
        <v>35</v>
      </c>
      <c r="B2162" s="155">
        <v>0.59</v>
      </c>
      <c r="C2162" s="156">
        <v>0.66</v>
      </c>
      <c r="D2162" s="157">
        <v>0.67</v>
      </c>
      <c r="E2162" s="155">
        <v>0.54</v>
      </c>
      <c r="F2162" s="156">
        <v>0.66</v>
      </c>
      <c r="G2162" s="157">
        <v>0.68</v>
      </c>
      <c r="H2162" s="155">
        <v>0.62</v>
      </c>
      <c r="I2162" s="156">
        <v>0.66</v>
      </c>
      <c r="J2162" s="157">
        <v>0.67</v>
      </c>
      <c r="K2162" s="155"/>
      <c r="L2162" s="156"/>
      <c r="M2162" s="157"/>
      <c r="N2162" s="312"/>
    </row>
    <row r="2163" spans="1:14" x14ac:dyDescent="0.3">
      <c r="A2163" s="109" t="s">
        <v>163</v>
      </c>
      <c r="B2163" s="155" t="s">
        <v>197</v>
      </c>
      <c r="C2163" s="156" t="s">
        <v>188</v>
      </c>
      <c r="D2163" s="157" t="s">
        <v>188</v>
      </c>
      <c r="E2163" s="155" t="s">
        <v>197</v>
      </c>
      <c r="F2163" s="156" t="s">
        <v>200</v>
      </c>
      <c r="G2163" s="157" t="s">
        <v>200</v>
      </c>
      <c r="H2163" s="155" t="s">
        <v>197</v>
      </c>
      <c r="I2163" s="156" t="s">
        <v>198</v>
      </c>
      <c r="J2163" s="157" t="s">
        <v>198</v>
      </c>
      <c r="K2163" s="155"/>
      <c r="L2163" s="156"/>
      <c r="M2163" s="157"/>
      <c r="N2163" s="312"/>
    </row>
    <row r="2164" spans="1:14" x14ac:dyDescent="0.3">
      <c r="A2164" s="110" t="s">
        <v>36</v>
      </c>
      <c r="B2164" s="143" t="s">
        <v>197</v>
      </c>
      <c r="C2164" s="144">
        <v>0.16666666666666646</v>
      </c>
      <c r="D2164" s="145">
        <v>0.16417910447761175</v>
      </c>
      <c r="E2164" s="143" t="s">
        <v>197</v>
      </c>
      <c r="F2164" s="144">
        <v>0.19696969696969679</v>
      </c>
      <c r="G2164" s="145">
        <v>0.17647058823529427</v>
      </c>
      <c r="H2164" s="143" t="s">
        <v>197</v>
      </c>
      <c r="I2164" s="144">
        <v>0.13636363636363613</v>
      </c>
      <c r="J2164" s="145">
        <v>0.14925373134328371</v>
      </c>
      <c r="K2164" s="143"/>
      <c r="L2164" s="144"/>
      <c r="M2164" s="145"/>
      <c r="N2164" s="221"/>
    </row>
    <row r="2165" spans="1:14" ht="26" x14ac:dyDescent="0.3">
      <c r="A2165" s="188" t="s">
        <v>996</v>
      </c>
      <c r="B2165" s="191">
        <v>0.45700000000000002</v>
      </c>
      <c r="C2165" s="192">
        <v>0.45100000000000001</v>
      </c>
      <c r="D2165" s="193">
        <v>0.439</v>
      </c>
      <c r="E2165" s="191">
        <v>0.48899999999999999</v>
      </c>
      <c r="F2165" s="192">
        <v>0.45900000000000002</v>
      </c>
      <c r="G2165" s="193">
        <v>0.45</v>
      </c>
      <c r="H2165" s="191">
        <v>0.442</v>
      </c>
      <c r="I2165" s="192">
        <v>0.44900000000000001</v>
      </c>
      <c r="J2165" s="193">
        <v>0.433</v>
      </c>
      <c r="K2165" s="191"/>
      <c r="L2165" s="192"/>
      <c r="M2165" s="193"/>
      <c r="N2165" s="311"/>
    </row>
    <row r="2166" spans="1:14" x14ac:dyDescent="0.3">
      <c r="A2166" s="189" t="s">
        <v>523</v>
      </c>
      <c r="B2166" s="191">
        <v>0.41799999999999998</v>
      </c>
      <c r="C2166" s="192">
        <v>0.41499999999999998</v>
      </c>
      <c r="D2166" s="193">
        <v>0.40600000000000003</v>
      </c>
      <c r="E2166" s="191">
        <v>0.44700000000000001</v>
      </c>
      <c r="F2166" s="192">
        <v>0.436</v>
      </c>
      <c r="G2166" s="193">
        <v>0.41899999999999998</v>
      </c>
      <c r="H2166" s="191">
        <v>0.40799999999999997</v>
      </c>
      <c r="I2166" s="192">
        <v>0.40300000000000002</v>
      </c>
      <c r="J2166" s="193">
        <v>0.39800000000000002</v>
      </c>
      <c r="K2166" s="191"/>
      <c r="L2166" s="192"/>
      <c r="M2166" s="193"/>
      <c r="N2166" s="312"/>
    </row>
    <row r="2167" spans="1:14" x14ac:dyDescent="0.3">
      <c r="A2167" s="189" t="s">
        <v>524</v>
      </c>
      <c r="B2167" s="191">
        <v>7.4999999999999997E-2</v>
      </c>
      <c r="C2167" s="192">
        <v>0.104</v>
      </c>
      <c r="D2167" s="193">
        <v>0.11899999999999999</v>
      </c>
      <c r="E2167" s="191">
        <v>4.2999999999999997E-2</v>
      </c>
      <c r="F2167" s="192">
        <v>8.5000000000000006E-2</v>
      </c>
      <c r="G2167" s="193">
        <v>0.10299999999999999</v>
      </c>
      <c r="H2167" s="191">
        <v>8.7999999999999995E-2</v>
      </c>
      <c r="I2167" s="192">
        <v>0.115</v>
      </c>
      <c r="J2167" s="193">
        <v>0.129</v>
      </c>
      <c r="K2167" s="191"/>
      <c r="L2167" s="192"/>
      <c r="M2167" s="193"/>
      <c r="N2167" s="312"/>
    </row>
    <row r="2168" spans="1:14" x14ac:dyDescent="0.3">
      <c r="A2168" s="189" t="s">
        <v>610</v>
      </c>
      <c r="B2168" s="191">
        <v>5.0999999999999997E-2</v>
      </c>
      <c r="C2168" s="192">
        <v>2.9000000000000001E-2</v>
      </c>
      <c r="D2168" s="193">
        <v>3.5999999999999997E-2</v>
      </c>
      <c r="E2168" s="191">
        <v>2.1000000000000001E-2</v>
      </c>
      <c r="F2168" s="192">
        <v>0.02</v>
      </c>
      <c r="G2168" s="193">
        <v>2.8000000000000001E-2</v>
      </c>
      <c r="H2168" s="191">
        <v>6.3E-2</v>
      </c>
      <c r="I2168" s="192">
        <v>3.4000000000000002E-2</v>
      </c>
      <c r="J2168" s="193">
        <v>0.04</v>
      </c>
      <c r="K2168" s="191"/>
      <c r="L2168" s="192"/>
      <c r="M2168" s="193"/>
      <c r="N2168" s="312"/>
    </row>
    <row r="2169" spans="1:14" x14ac:dyDescent="0.3">
      <c r="A2169" s="108" t="s">
        <v>194</v>
      </c>
      <c r="B2169" s="163">
        <v>335</v>
      </c>
      <c r="C2169" s="164">
        <v>4904</v>
      </c>
      <c r="D2169" s="165">
        <v>9708</v>
      </c>
      <c r="E2169" s="163">
        <v>94</v>
      </c>
      <c r="F2169" s="164">
        <v>1685</v>
      </c>
      <c r="G2169" s="165">
        <v>3580</v>
      </c>
      <c r="H2169" s="163">
        <v>240</v>
      </c>
      <c r="I2169" s="164">
        <v>3092</v>
      </c>
      <c r="J2169" s="165">
        <v>5934</v>
      </c>
      <c r="K2169" s="163"/>
      <c r="L2169" s="164"/>
      <c r="M2169" s="165"/>
      <c r="N2169" s="373"/>
    </row>
    <row r="2170" spans="1:14" x14ac:dyDescent="0.3">
      <c r="A2170" s="109" t="s">
        <v>161</v>
      </c>
      <c r="B2170" s="155">
        <v>3.28</v>
      </c>
      <c r="C2170" s="156">
        <v>3.29</v>
      </c>
      <c r="D2170" s="157">
        <v>3.25</v>
      </c>
      <c r="E2170" s="155">
        <v>3.4</v>
      </c>
      <c r="F2170" s="156">
        <v>3.33</v>
      </c>
      <c r="G2170" s="157">
        <v>3.29</v>
      </c>
      <c r="H2170" s="155">
        <v>3.23</v>
      </c>
      <c r="I2170" s="156">
        <v>3.27</v>
      </c>
      <c r="J2170" s="157">
        <v>3.22</v>
      </c>
      <c r="K2170" s="155"/>
      <c r="L2170" s="156"/>
      <c r="M2170" s="157"/>
      <c r="N2170" s="312"/>
    </row>
    <row r="2171" spans="1:14" x14ac:dyDescent="0.3">
      <c r="A2171" s="109" t="s">
        <v>35</v>
      </c>
      <c r="B2171" s="155">
        <v>0.81</v>
      </c>
      <c r="C2171" s="156">
        <v>0.77</v>
      </c>
      <c r="D2171" s="157">
        <v>0.8</v>
      </c>
      <c r="E2171" s="155">
        <v>0.68</v>
      </c>
      <c r="F2171" s="156">
        <v>0.72</v>
      </c>
      <c r="G2171" s="157">
        <v>0.76</v>
      </c>
      <c r="H2171" s="155">
        <v>0.85</v>
      </c>
      <c r="I2171" s="156">
        <v>0.79</v>
      </c>
      <c r="J2171" s="157">
        <v>0.82</v>
      </c>
      <c r="K2171" s="155"/>
      <c r="L2171" s="156"/>
      <c r="M2171" s="157"/>
      <c r="N2171" s="312"/>
    </row>
    <row r="2172" spans="1:14" x14ac:dyDescent="0.3">
      <c r="A2172" s="109" t="s">
        <v>163</v>
      </c>
      <c r="B2172" s="155" t="s">
        <v>197</v>
      </c>
      <c r="C2172" s="156" t="s">
        <v>200</v>
      </c>
      <c r="D2172" s="157" t="s">
        <v>200</v>
      </c>
      <c r="E2172" s="155" t="s">
        <v>197</v>
      </c>
      <c r="F2172" s="156" t="s">
        <v>200</v>
      </c>
      <c r="G2172" s="157" t="s">
        <v>200</v>
      </c>
      <c r="H2172" s="155" t="s">
        <v>197</v>
      </c>
      <c r="I2172" s="156" t="s">
        <v>200</v>
      </c>
      <c r="J2172" s="157" t="s">
        <v>200</v>
      </c>
      <c r="K2172" s="155"/>
      <c r="L2172" s="156"/>
      <c r="M2172" s="157"/>
      <c r="N2172" s="312"/>
    </row>
    <row r="2173" spans="1:14" x14ac:dyDescent="0.3">
      <c r="A2173" s="110" t="s">
        <v>36</v>
      </c>
      <c r="B2173" s="143" t="s">
        <v>197</v>
      </c>
      <c r="C2173" s="144">
        <v>-1.2987012987013286E-2</v>
      </c>
      <c r="D2173" s="145">
        <v>3.7499999999999756E-2</v>
      </c>
      <c r="E2173" s="143" t="s">
        <v>197</v>
      </c>
      <c r="F2173" s="144">
        <v>9.7222222222222002E-2</v>
      </c>
      <c r="G2173" s="145">
        <v>0.144736842105263</v>
      </c>
      <c r="H2173" s="143" t="s">
        <v>197</v>
      </c>
      <c r="I2173" s="144">
        <v>-5.0632911392405104E-2</v>
      </c>
      <c r="J2173" s="145">
        <v>1.2195121951219252E-2</v>
      </c>
      <c r="K2173" s="143"/>
      <c r="L2173" s="144"/>
      <c r="M2173" s="145"/>
      <c r="N2173" s="221"/>
    </row>
    <row r="2174" spans="1:14" ht="26" x14ac:dyDescent="0.3">
      <c r="A2174" s="188" t="s">
        <v>997</v>
      </c>
      <c r="B2174" s="191">
        <v>0.61299999999999999</v>
      </c>
      <c r="C2174" s="192">
        <v>0.55400000000000005</v>
      </c>
      <c r="D2174" s="193">
        <v>0.52800000000000002</v>
      </c>
      <c r="E2174" s="191">
        <v>0.53300000000000003</v>
      </c>
      <c r="F2174" s="192">
        <v>0.52</v>
      </c>
      <c r="G2174" s="193">
        <v>0.50700000000000001</v>
      </c>
      <c r="H2174" s="191">
        <v>0.64300000000000002</v>
      </c>
      <c r="I2174" s="192">
        <v>0.56899999999999995</v>
      </c>
      <c r="J2174" s="193">
        <v>0.53800000000000003</v>
      </c>
      <c r="K2174" s="191"/>
      <c r="L2174" s="192"/>
      <c r="M2174" s="193"/>
      <c r="N2174" s="311"/>
    </row>
    <row r="2175" spans="1:14" x14ac:dyDescent="0.3">
      <c r="A2175" s="189" t="s">
        <v>523</v>
      </c>
      <c r="B2175" s="191">
        <v>0.30499999999999999</v>
      </c>
      <c r="C2175" s="192">
        <v>0.34200000000000003</v>
      </c>
      <c r="D2175" s="193">
        <v>0.36099999999999999</v>
      </c>
      <c r="E2175" s="191">
        <v>0.37</v>
      </c>
      <c r="F2175" s="192">
        <v>0.374</v>
      </c>
      <c r="G2175" s="193">
        <v>0.39</v>
      </c>
      <c r="H2175" s="191">
        <v>0.28199999999999997</v>
      </c>
      <c r="I2175" s="192">
        <v>0.32600000000000001</v>
      </c>
      <c r="J2175" s="193">
        <v>0.34399999999999997</v>
      </c>
      <c r="K2175" s="191"/>
      <c r="L2175" s="192"/>
      <c r="M2175" s="193"/>
      <c r="N2175" s="312"/>
    </row>
    <row r="2176" spans="1:14" x14ac:dyDescent="0.3">
      <c r="A2176" s="189" t="s">
        <v>524</v>
      </c>
      <c r="B2176" s="191">
        <v>5.3999999999999999E-2</v>
      </c>
      <c r="C2176" s="192">
        <v>7.0999999999999994E-2</v>
      </c>
      <c r="D2176" s="193">
        <v>8.1000000000000003E-2</v>
      </c>
      <c r="E2176" s="191">
        <v>6.5000000000000002E-2</v>
      </c>
      <c r="F2176" s="192">
        <v>7.3999999999999996E-2</v>
      </c>
      <c r="G2176" s="193">
        <v>7.5999999999999998E-2</v>
      </c>
      <c r="H2176" s="191">
        <v>0.05</v>
      </c>
      <c r="I2176" s="192">
        <v>7.0000000000000007E-2</v>
      </c>
      <c r="J2176" s="193">
        <v>8.4000000000000005E-2</v>
      </c>
      <c r="K2176" s="191"/>
      <c r="L2176" s="192"/>
      <c r="M2176" s="193"/>
      <c r="N2176" s="312"/>
    </row>
    <row r="2177" spans="1:14" x14ac:dyDescent="0.3">
      <c r="A2177" s="189" t="s">
        <v>610</v>
      </c>
      <c r="B2177" s="191">
        <v>2.7E-2</v>
      </c>
      <c r="C2177" s="192">
        <v>3.3000000000000002E-2</v>
      </c>
      <c r="D2177" s="193">
        <v>0.03</v>
      </c>
      <c r="E2177" s="191">
        <v>3.3000000000000002E-2</v>
      </c>
      <c r="F2177" s="192">
        <v>3.2000000000000001E-2</v>
      </c>
      <c r="G2177" s="193">
        <v>2.5999999999999999E-2</v>
      </c>
      <c r="H2177" s="191">
        <v>2.5000000000000001E-2</v>
      </c>
      <c r="I2177" s="192">
        <v>3.5000000000000003E-2</v>
      </c>
      <c r="J2177" s="193">
        <v>3.3000000000000002E-2</v>
      </c>
      <c r="K2177" s="191"/>
      <c r="L2177" s="192"/>
      <c r="M2177" s="193"/>
      <c r="N2177" s="312"/>
    </row>
    <row r="2178" spans="1:14" x14ac:dyDescent="0.3">
      <c r="A2178" s="108" t="s">
        <v>194</v>
      </c>
      <c r="B2178" s="163">
        <v>331</v>
      </c>
      <c r="C2178" s="164">
        <v>4827</v>
      </c>
      <c r="D2178" s="165">
        <v>10026</v>
      </c>
      <c r="E2178" s="163">
        <v>92</v>
      </c>
      <c r="F2178" s="164">
        <v>1671</v>
      </c>
      <c r="G2178" s="165">
        <v>3706</v>
      </c>
      <c r="H2178" s="163">
        <v>238</v>
      </c>
      <c r="I2178" s="164">
        <v>3041</v>
      </c>
      <c r="J2178" s="165">
        <v>6140</v>
      </c>
      <c r="K2178" s="163"/>
      <c r="L2178" s="164"/>
      <c r="M2178" s="165"/>
      <c r="N2178" s="373"/>
    </row>
    <row r="2179" spans="1:14" x14ac:dyDescent="0.3">
      <c r="A2179" s="109" t="s">
        <v>161</v>
      </c>
      <c r="B2179" s="155">
        <v>3.5</v>
      </c>
      <c r="C2179" s="156">
        <v>3.42</v>
      </c>
      <c r="D2179" s="157">
        <v>3.39</v>
      </c>
      <c r="E2179" s="155">
        <v>3.4</v>
      </c>
      <c r="F2179" s="156">
        <v>3.38</v>
      </c>
      <c r="G2179" s="157">
        <v>3.38</v>
      </c>
      <c r="H2179" s="155">
        <v>3.54</v>
      </c>
      <c r="I2179" s="156">
        <v>3.43</v>
      </c>
      <c r="J2179" s="157">
        <v>3.39</v>
      </c>
      <c r="K2179" s="155"/>
      <c r="L2179" s="156"/>
      <c r="M2179" s="157"/>
      <c r="N2179" s="312"/>
    </row>
    <row r="2180" spans="1:14" x14ac:dyDescent="0.3">
      <c r="A2180" s="109" t="s">
        <v>35</v>
      </c>
      <c r="B2180" s="155">
        <v>0.72</v>
      </c>
      <c r="C2180" s="156">
        <v>0.76</v>
      </c>
      <c r="D2180" s="157">
        <v>0.76</v>
      </c>
      <c r="E2180" s="155">
        <v>0.76</v>
      </c>
      <c r="F2180" s="156">
        <v>0.76</v>
      </c>
      <c r="G2180" s="157">
        <v>0.74</v>
      </c>
      <c r="H2180" s="155">
        <v>0.71</v>
      </c>
      <c r="I2180" s="156">
        <v>0.77</v>
      </c>
      <c r="J2180" s="157">
        <v>0.78</v>
      </c>
      <c r="K2180" s="155"/>
      <c r="L2180" s="156"/>
      <c r="M2180" s="157"/>
      <c r="N2180" s="312"/>
    </row>
    <row r="2181" spans="1:14" x14ac:dyDescent="0.3">
      <c r="A2181" s="109" t="s">
        <v>163</v>
      </c>
      <c r="B2181" s="155" t="s">
        <v>197</v>
      </c>
      <c r="C2181" s="156" t="s">
        <v>200</v>
      </c>
      <c r="D2181" s="157" t="s">
        <v>188</v>
      </c>
      <c r="E2181" s="155" t="s">
        <v>197</v>
      </c>
      <c r="F2181" s="156" t="s">
        <v>200</v>
      </c>
      <c r="G2181" s="157" t="s">
        <v>200</v>
      </c>
      <c r="H2181" s="155" t="s">
        <v>197</v>
      </c>
      <c r="I2181" s="156" t="s">
        <v>198</v>
      </c>
      <c r="J2181" s="157" t="s">
        <v>188</v>
      </c>
      <c r="K2181" s="155"/>
      <c r="L2181" s="156"/>
      <c r="M2181" s="157"/>
      <c r="N2181" s="312"/>
    </row>
    <row r="2182" spans="1:14" x14ac:dyDescent="0.3">
      <c r="A2182" s="110" t="s">
        <v>36</v>
      </c>
      <c r="B2182" s="143" t="s">
        <v>197</v>
      </c>
      <c r="C2182" s="144">
        <v>0.10526315789473693</v>
      </c>
      <c r="D2182" s="145">
        <v>0.144736842105263</v>
      </c>
      <c r="E2182" s="143" t="s">
        <v>197</v>
      </c>
      <c r="F2182" s="144">
        <v>2.6315789473684233E-2</v>
      </c>
      <c r="G2182" s="145">
        <v>2.7027027027027053E-2</v>
      </c>
      <c r="H2182" s="143" t="s">
        <v>197</v>
      </c>
      <c r="I2182" s="144">
        <v>0.14285714285714268</v>
      </c>
      <c r="J2182" s="145">
        <v>0.19230769230769218</v>
      </c>
      <c r="K2182" s="143"/>
      <c r="L2182" s="144"/>
      <c r="M2182" s="145"/>
      <c r="N2182" s="221"/>
    </row>
    <row r="2183" spans="1:14" ht="26" x14ac:dyDescent="0.3">
      <c r="A2183" s="188" t="s">
        <v>998</v>
      </c>
      <c r="B2183" s="191">
        <v>0.376</v>
      </c>
      <c r="C2183" s="192">
        <v>0.46899999999999997</v>
      </c>
      <c r="D2183" s="193">
        <v>0.47799999999999998</v>
      </c>
      <c r="E2183" s="191">
        <v>0.40200000000000002</v>
      </c>
      <c r="F2183" s="192">
        <v>0.46800000000000003</v>
      </c>
      <c r="G2183" s="193">
        <v>0.47299999999999998</v>
      </c>
      <c r="H2183" s="191">
        <v>0.36299999999999999</v>
      </c>
      <c r="I2183" s="192">
        <v>0.46800000000000003</v>
      </c>
      <c r="J2183" s="193">
        <v>0.48</v>
      </c>
      <c r="K2183" s="191"/>
      <c r="L2183" s="192"/>
      <c r="M2183" s="193"/>
      <c r="N2183" s="311"/>
    </row>
    <row r="2184" spans="1:14" x14ac:dyDescent="0.3">
      <c r="A2184" s="189" t="s">
        <v>523</v>
      </c>
      <c r="B2184" s="191">
        <v>0.39400000000000002</v>
      </c>
      <c r="C2184" s="192">
        <v>0.35099999999999998</v>
      </c>
      <c r="D2184" s="193">
        <v>0.36</v>
      </c>
      <c r="E2184" s="191">
        <v>0.36099999999999999</v>
      </c>
      <c r="F2184" s="192">
        <v>0.36699999999999999</v>
      </c>
      <c r="G2184" s="193">
        <v>0.372</v>
      </c>
      <c r="H2184" s="191">
        <v>0.40799999999999997</v>
      </c>
      <c r="I2184" s="192">
        <v>0.34200000000000003</v>
      </c>
      <c r="J2184" s="193">
        <v>0.35399999999999998</v>
      </c>
      <c r="K2184" s="191"/>
      <c r="L2184" s="192"/>
      <c r="M2184" s="193"/>
      <c r="N2184" s="312"/>
    </row>
    <row r="2185" spans="1:14" x14ac:dyDescent="0.3">
      <c r="A2185" s="189" t="s">
        <v>524</v>
      </c>
      <c r="B2185" s="191">
        <v>0.125</v>
      </c>
      <c r="C2185" s="192">
        <v>0.11700000000000001</v>
      </c>
      <c r="D2185" s="193">
        <v>0.11</v>
      </c>
      <c r="E2185" s="191">
        <v>0.14399999999999999</v>
      </c>
      <c r="F2185" s="192">
        <v>0.109</v>
      </c>
      <c r="G2185" s="193">
        <v>0.106</v>
      </c>
      <c r="H2185" s="191">
        <v>0.11799999999999999</v>
      </c>
      <c r="I2185" s="192">
        <v>0.122</v>
      </c>
      <c r="J2185" s="193">
        <v>0.113</v>
      </c>
      <c r="K2185" s="191"/>
      <c r="L2185" s="192"/>
      <c r="M2185" s="193"/>
      <c r="N2185" s="312"/>
    </row>
    <row r="2186" spans="1:14" x14ac:dyDescent="0.3">
      <c r="A2186" s="189" t="s">
        <v>610</v>
      </c>
      <c r="B2186" s="191">
        <v>0.105</v>
      </c>
      <c r="C2186" s="192">
        <v>6.3E-2</v>
      </c>
      <c r="D2186" s="193">
        <v>5.1999999999999998E-2</v>
      </c>
      <c r="E2186" s="191">
        <v>9.2999999999999999E-2</v>
      </c>
      <c r="F2186" s="192">
        <v>5.6000000000000001E-2</v>
      </c>
      <c r="G2186" s="193">
        <v>4.9000000000000002E-2</v>
      </c>
      <c r="H2186" s="191">
        <v>0.11</v>
      </c>
      <c r="I2186" s="192">
        <v>6.8000000000000005E-2</v>
      </c>
      <c r="J2186" s="193">
        <v>5.3999999999999999E-2</v>
      </c>
      <c r="K2186" s="191"/>
      <c r="L2186" s="192"/>
      <c r="M2186" s="193"/>
      <c r="N2186" s="312"/>
    </row>
    <row r="2187" spans="1:14" x14ac:dyDescent="0.3">
      <c r="A2187" s="108" t="s">
        <v>194</v>
      </c>
      <c r="B2187" s="163">
        <v>343</v>
      </c>
      <c r="C2187" s="164">
        <v>4731</v>
      </c>
      <c r="D2187" s="165">
        <v>9632</v>
      </c>
      <c r="E2187" s="163">
        <v>97</v>
      </c>
      <c r="F2187" s="164">
        <v>1648</v>
      </c>
      <c r="G2187" s="165">
        <v>3552</v>
      </c>
      <c r="H2187" s="163">
        <v>245</v>
      </c>
      <c r="I2187" s="164">
        <v>2968</v>
      </c>
      <c r="J2187" s="165">
        <v>5905</v>
      </c>
      <c r="K2187" s="163"/>
      <c r="L2187" s="164"/>
      <c r="M2187" s="165"/>
      <c r="N2187" s="373"/>
    </row>
    <row r="2188" spans="1:14" x14ac:dyDescent="0.3">
      <c r="A2188" s="109" t="s">
        <v>161</v>
      </c>
      <c r="B2188" s="155">
        <v>3.04</v>
      </c>
      <c r="C2188" s="156">
        <v>3.23</v>
      </c>
      <c r="D2188" s="157">
        <v>3.26</v>
      </c>
      <c r="E2188" s="155">
        <v>3.07</v>
      </c>
      <c r="F2188" s="156">
        <v>3.25</v>
      </c>
      <c r="G2188" s="157">
        <v>3.27</v>
      </c>
      <c r="H2188" s="155">
        <v>3.02</v>
      </c>
      <c r="I2188" s="156">
        <v>3.21</v>
      </c>
      <c r="J2188" s="157">
        <v>3.26</v>
      </c>
      <c r="K2188" s="155"/>
      <c r="L2188" s="156"/>
      <c r="M2188" s="157"/>
      <c r="N2188" s="312"/>
    </row>
    <row r="2189" spans="1:14" x14ac:dyDescent="0.3">
      <c r="A2189" s="109" t="s">
        <v>35</v>
      </c>
      <c r="B2189" s="155">
        <v>0.96</v>
      </c>
      <c r="C2189" s="156">
        <v>0.89</v>
      </c>
      <c r="D2189" s="157">
        <v>0.85</v>
      </c>
      <c r="E2189" s="155">
        <v>0.96</v>
      </c>
      <c r="F2189" s="156">
        <v>0.86</v>
      </c>
      <c r="G2189" s="157">
        <v>0.84</v>
      </c>
      <c r="H2189" s="155">
        <v>0.96</v>
      </c>
      <c r="I2189" s="156">
        <v>0.9</v>
      </c>
      <c r="J2189" s="157">
        <v>0.86</v>
      </c>
      <c r="K2189" s="155"/>
      <c r="L2189" s="156"/>
      <c r="M2189" s="157"/>
      <c r="N2189" s="312"/>
    </row>
    <row r="2190" spans="1:14" x14ac:dyDescent="0.3">
      <c r="A2190" s="109" t="s">
        <v>163</v>
      </c>
      <c r="B2190" s="155" t="s">
        <v>197</v>
      </c>
      <c r="C2190" s="156" t="s">
        <v>199</v>
      </c>
      <c r="D2190" s="157" t="s">
        <v>199</v>
      </c>
      <c r="E2190" s="155" t="s">
        <v>197</v>
      </c>
      <c r="F2190" s="156" t="s">
        <v>198</v>
      </c>
      <c r="G2190" s="157" t="s">
        <v>198</v>
      </c>
      <c r="H2190" s="155" t="s">
        <v>197</v>
      </c>
      <c r="I2190" s="156" t="s">
        <v>188</v>
      </c>
      <c r="J2190" s="157" t="s">
        <v>199</v>
      </c>
      <c r="K2190" s="155"/>
      <c r="L2190" s="156"/>
      <c r="M2190" s="157"/>
      <c r="N2190" s="312"/>
    </row>
    <row r="2191" spans="1:14" x14ac:dyDescent="0.3">
      <c r="A2191" s="110" t="s">
        <v>36</v>
      </c>
      <c r="B2191" s="143" t="s">
        <v>197</v>
      </c>
      <c r="C2191" s="144">
        <v>-0.21348314606741567</v>
      </c>
      <c r="D2191" s="145">
        <v>-0.2588235294117644</v>
      </c>
      <c r="E2191" s="143" t="s">
        <v>197</v>
      </c>
      <c r="F2191" s="144">
        <v>-0.20930232558139553</v>
      </c>
      <c r="G2191" s="145">
        <v>-0.2380952380952383</v>
      </c>
      <c r="H2191" s="143" t="s">
        <v>197</v>
      </c>
      <c r="I2191" s="144">
        <v>-0.21111111111111105</v>
      </c>
      <c r="J2191" s="145">
        <v>-0.27906976744186018</v>
      </c>
      <c r="K2191" s="143"/>
      <c r="L2191" s="144"/>
      <c r="M2191" s="145"/>
      <c r="N2191" s="221"/>
    </row>
    <row r="2192" spans="1:14" ht="65" x14ac:dyDescent="0.3">
      <c r="A2192" s="188" t="s">
        <v>1105</v>
      </c>
      <c r="B2192" s="191">
        <v>0.40799999999999997</v>
      </c>
      <c r="C2192" s="192">
        <v>0.41599999999999998</v>
      </c>
      <c r="D2192" s="193">
        <v>0.39100000000000001</v>
      </c>
      <c r="E2192" s="191">
        <v>0.38</v>
      </c>
      <c r="F2192" s="192">
        <v>0.38100000000000001</v>
      </c>
      <c r="G2192" s="193">
        <v>0.374</v>
      </c>
      <c r="H2192" s="191">
        <v>0.42</v>
      </c>
      <c r="I2192" s="192">
        <v>0.432</v>
      </c>
      <c r="J2192" s="193">
        <v>0.40100000000000002</v>
      </c>
      <c r="K2192" s="191"/>
      <c r="L2192" s="192"/>
      <c r="M2192" s="193"/>
      <c r="N2192" s="311"/>
    </row>
    <row r="2193" spans="1:14" x14ac:dyDescent="0.3">
      <c r="A2193" s="189" t="s">
        <v>523</v>
      </c>
      <c r="B2193" s="191">
        <v>0.45300000000000001</v>
      </c>
      <c r="C2193" s="192">
        <v>0.443</v>
      </c>
      <c r="D2193" s="193">
        <v>0.46899999999999997</v>
      </c>
      <c r="E2193" s="191">
        <v>0.49</v>
      </c>
      <c r="F2193" s="192">
        <v>0.46500000000000002</v>
      </c>
      <c r="G2193" s="193">
        <v>0.48499999999999999</v>
      </c>
      <c r="H2193" s="191">
        <v>0.436</v>
      </c>
      <c r="I2193" s="192">
        <v>0.43099999999999999</v>
      </c>
      <c r="J2193" s="193">
        <v>0.46</v>
      </c>
      <c r="K2193" s="191"/>
      <c r="L2193" s="192"/>
      <c r="M2193" s="193"/>
      <c r="N2193" s="312"/>
    </row>
    <row r="2194" spans="1:14" x14ac:dyDescent="0.3">
      <c r="A2194" s="189" t="s">
        <v>524</v>
      </c>
      <c r="B2194" s="191">
        <v>0.106</v>
      </c>
      <c r="C2194" s="192">
        <v>0.11</v>
      </c>
      <c r="D2194" s="193">
        <v>0.109</v>
      </c>
      <c r="E2194" s="191">
        <v>0.08</v>
      </c>
      <c r="F2194" s="192">
        <v>0.11799999999999999</v>
      </c>
      <c r="G2194" s="193">
        <v>0.107</v>
      </c>
      <c r="H2194" s="191">
        <v>0.11700000000000001</v>
      </c>
      <c r="I2194" s="192">
        <v>0.108</v>
      </c>
      <c r="J2194" s="193">
        <v>0.11</v>
      </c>
      <c r="K2194" s="191"/>
      <c r="L2194" s="192"/>
      <c r="M2194" s="193"/>
      <c r="N2194" s="312"/>
    </row>
    <row r="2195" spans="1:14" x14ac:dyDescent="0.3">
      <c r="A2195" s="189" t="s">
        <v>610</v>
      </c>
      <c r="B2195" s="191">
        <v>3.4000000000000002E-2</v>
      </c>
      <c r="C2195" s="192">
        <v>3.1E-2</v>
      </c>
      <c r="D2195" s="193">
        <v>3.1E-2</v>
      </c>
      <c r="E2195" s="191">
        <v>0.05</v>
      </c>
      <c r="F2195" s="192">
        <v>3.5999999999999997E-2</v>
      </c>
      <c r="G2195" s="193">
        <v>3.4000000000000002E-2</v>
      </c>
      <c r="H2195" s="191">
        <v>2.7E-2</v>
      </c>
      <c r="I2195" s="192">
        <v>2.9000000000000001E-2</v>
      </c>
      <c r="J2195" s="193">
        <v>2.9000000000000001E-2</v>
      </c>
      <c r="K2195" s="191"/>
      <c r="L2195" s="192"/>
      <c r="M2195" s="193"/>
      <c r="N2195" s="312"/>
    </row>
    <row r="2196" spans="1:14" x14ac:dyDescent="0.3">
      <c r="A2196" s="108" t="s">
        <v>194</v>
      </c>
      <c r="B2196" s="163">
        <v>358</v>
      </c>
      <c r="C2196" s="164">
        <v>4898</v>
      </c>
      <c r="D2196" s="165">
        <v>9815</v>
      </c>
      <c r="E2196" s="163">
        <v>100</v>
      </c>
      <c r="F2196" s="164">
        <v>1674</v>
      </c>
      <c r="G2196" s="165">
        <v>3575</v>
      </c>
      <c r="H2196" s="163">
        <v>257</v>
      </c>
      <c r="I2196" s="164">
        <v>3107</v>
      </c>
      <c r="J2196" s="165">
        <v>6064</v>
      </c>
      <c r="K2196" s="163"/>
      <c r="L2196" s="164"/>
      <c r="M2196" s="165"/>
      <c r="N2196" s="373"/>
    </row>
    <row r="2197" spans="1:14" x14ac:dyDescent="0.3">
      <c r="A2197" s="109" t="s">
        <v>161</v>
      </c>
      <c r="B2197" s="155">
        <v>3.23</v>
      </c>
      <c r="C2197" s="156">
        <v>3.24</v>
      </c>
      <c r="D2197" s="157">
        <v>3.22</v>
      </c>
      <c r="E2197" s="155">
        <v>3.2</v>
      </c>
      <c r="F2197" s="156">
        <v>3.19</v>
      </c>
      <c r="G2197" s="157">
        <v>3.2</v>
      </c>
      <c r="H2197" s="155">
        <v>3.25</v>
      </c>
      <c r="I2197" s="156">
        <v>3.27</v>
      </c>
      <c r="J2197" s="157">
        <v>3.23</v>
      </c>
      <c r="K2197" s="155"/>
      <c r="L2197" s="156"/>
      <c r="M2197" s="157"/>
      <c r="N2197" s="312"/>
    </row>
    <row r="2198" spans="1:14" x14ac:dyDescent="0.3">
      <c r="A2198" s="109" t="s">
        <v>35</v>
      </c>
      <c r="B2198" s="155">
        <v>0.77</v>
      </c>
      <c r="C2198" s="156">
        <v>0.77</v>
      </c>
      <c r="D2198" s="157">
        <v>0.76</v>
      </c>
      <c r="E2198" s="155">
        <v>0.79</v>
      </c>
      <c r="F2198" s="156">
        <v>0.78</v>
      </c>
      <c r="G2198" s="157">
        <v>0.76</v>
      </c>
      <c r="H2198" s="155">
        <v>0.77</v>
      </c>
      <c r="I2198" s="156">
        <v>0.76</v>
      </c>
      <c r="J2198" s="157">
        <v>0.76</v>
      </c>
      <c r="K2198" s="155"/>
      <c r="L2198" s="156"/>
      <c r="M2198" s="157"/>
      <c r="N2198" s="312"/>
    </row>
    <row r="2199" spans="1:14" x14ac:dyDescent="0.3">
      <c r="A2199" s="109" t="s">
        <v>163</v>
      </c>
      <c r="B2199" s="155" t="s">
        <v>197</v>
      </c>
      <c r="C2199" s="156" t="s">
        <v>200</v>
      </c>
      <c r="D2199" s="157" t="s">
        <v>200</v>
      </c>
      <c r="E2199" s="155" t="s">
        <v>197</v>
      </c>
      <c r="F2199" s="156" t="s">
        <v>200</v>
      </c>
      <c r="G2199" s="157" t="s">
        <v>200</v>
      </c>
      <c r="H2199" s="155" t="s">
        <v>197</v>
      </c>
      <c r="I2199" s="156" t="s">
        <v>200</v>
      </c>
      <c r="J2199" s="157" t="s">
        <v>200</v>
      </c>
      <c r="K2199" s="155"/>
      <c r="L2199" s="156"/>
      <c r="M2199" s="157"/>
      <c r="N2199" s="312"/>
    </row>
    <row r="2200" spans="1:14" x14ac:dyDescent="0.3">
      <c r="A2200" s="110" t="s">
        <v>36</v>
      </c>
      <c r="B2200" s="143" t="s">
        <v>197</v>
      </c>
      <c r="C2200" s="144">
        <v>-1.2987012987013286E-2</v>
      </c>
      <c r="D2200" s="145">
        <v>1.3157894736841825E-2</v>
      </c>
      <c r="E2200" s="143" t="s">
        <v>197</v>
      </c>
      <c r="F2200" s="144">
        <v>1.2820512820513117E-2</v>
      </c>
      <c r="G2200" s="145">
        <v>0</v>
      </c>
      <c r="H2200" s="143" t="s">
        <v>197</v>
      </c>
      <c r="I2200" s="144">
        <v>-2.6315789473684233E-2</v>
      </c>
      <c r="J2200" s="145">
        <v>2.6315789473684233E-2</v>
      </c>
      <c r="K2200" s="143"/>
      <c r="L2200" s="144"/>
      <c r="M2200" s="145"/>
      <c r="N2200" s="221"/>
    </row>
    <row r="2201" spans="1:14" ht="65" x14ac:dyDescent="0.3">
      <c r="A2201" s="188" t="s">
        <v>1000</v>
      </c>
      <c r="B2201" s="191">
        <v>0.36599999999999999</v>
      </c>
      <c r="C2201" s="192">
        <v>0.46600000000000003</v>
      </c>
      <c r="D2201" s="193">
        <v>0.51200000000000001</v>
      </c>
      <c r="E2201" s="191">
        <v>0.39800000000000002</v>
      </c>
      <c r="F2201" s="192">
        <v>0.48599999999999999</v>
      </c>
      <c r="G2201" s="193">
        <v>0.53500000000000003</v>
      </c>
      <c r="H2201" s="191">
        <v>0.36899999999999999</v>
      </c>
      <c r="I2201" s="192">
        <v>0.46899999999999997</v>
      </c>
      <c r="J2201" s="193">
        <v>0.51100000000000001</v>
      </c>
      <c r="K2201" s="191"/>
      <c r="L2201" s="192"/>
      <c r="M2201" s="193"/>
      <c r="N2201" s="311"/>
    </row>
    <row r="2202" spans="1:14" x14ac:dyDescent="0.3">
      <c r="A2202" s="189" t="s">
        <v>195</v>
      </c>
      <c r="B2202" s="191">
        <v>0.63400000000000001</v>
      </c>
      <c r="C2202" s="192">
        <v>0.53400000000000003</v>
      </c>
      <c r="D2202" s="193">
        <v>0.48799999999999999</v>
      </c>
      <c r="E2202" s="191">
        <v>0.60199999999999998</v>
      </c>
      <c r="F2202" s="192">
        <v>0.51400000000000001</v>
      </c>
      <c r="G2202" s="193">
        <v>0.46500000000000002</v>
      </c>
      <c r="H2202" s="191">
        <v>0.63100000000000001</v>
      </c>
      <c r="I2202" s="192">
        <v>0.53100000000000003</v>
      </c>
      <c r="J2202" s="193">
        <v>0.48899999999999999</v>
      </c>
      <c r="K2202" s="191"/>
      <c r="L2202" s="192"/>
      <c r="M2202" s="193"/>
      <c r="N2202" s="312"/>
    </row>
    <row r="2203" spans="1:14" x14ac:dyDescent="0.3">
      <c r="A2203" s="126" t="s">
        <v>194</v>
      </c>
      <c r="B2203" s="127">
        <v>647</v>
      </c>
      <c r="C2203" s="128">
        <v>7209</v>
      </c>
      <c r="D2203" s="129">
        <v>14695</v>
      </c>
      <c r="E2203" s="127">
        <v>181</v>
      </c>
      <c r="F2203" s="128">
        <v>2466</v>
      </c>
      <c r="G2203" s="129">
        <v>5396</v>
      </c>
      <c r="H2203" s="127">
        <v>445</v>
      </c>
      <c r="I2203" s="128">
        <v>4445</v>
      </c>
      <c r="J2203" s="129">
        <v>8820</v>
      </c>
      <c r="K2203" s="127"/>
      <c r="L2203" s="128"/>
      <c r="M2203" s="129"/>
      <c r="N2203" s="111"/>
    </row>
    <row r="2204" spans="1:14" ht="26" x14ac:dyDescent="0.3">
      <c r="A2204" s="188" t="s">
        <v>1001</v>
      </c>
      <c r="B2204" s="191">
        <v>6.6000000000000003E-2</v>
      </c>
      <c r="C2204" s="192">
        <v>0.14199999999999999</v>
      </c>
      <c r="D2204" s="193">
        <v>0.128</v>
      </c>
      <c r="E2204" s="191">
        <v>6.6000000000000003E-2</v>
      </c>
      <c r="F2204" s="192">
        <v>0.13500000000000001</v>
      </c>
      <c r="G2204" s="193">
        <v>0.115</v>
      </c>
      <c r="H2204" s="191">
        <v>7.0000000000000007E-2</v>
      </c>
      <c r="I2204" s="192">
        <v>0.14899999999999999</v>
      </c>
      <c r="J2204" s="193">
        <v>0.13700000000000001</v>
      </c>
      <c r="K2204" s="191"/>
      <c r="L2204" s="192"/>
      <c r="M2204" s="193"/>
      <c r="N2204" s="311"/>
    </row>
    <row r="2205" spans="1:14" x14ac:dyDescent="0.3">
      <c r="A2205" s="189" t="s">
        <v>195</v>
      </c>
      <c r="B2205" s="191">
        <v>0.93400000000000005</v>
      </c>
      <c r="C2205" s="192">
        <v>0.85799999999999998</v>
      </c>
      <c r="D2205" s="193">
        <v>0.872</v>
      </c>
      <c r="E2205" s="191">
        <v>0.93400000000000005</v>
      </c>
      <c r="F2205" s="192">
        <v>0.86499999999999999</v>
      </c>
      <c r="G2205" s="193">
        <v>0.88500000000000001</v>
      </c>
      <c r="H2205" s="191">
        <v>0.93</v>
      </c>
      <c r="I2205" s="192">
        <v>0.85099999999999998</v>
      </c>
      <c r="J2205" s="193">
        <v>0.86299999999999999</v>
      </c>
      <c r="K2205" s="191"/>
      <c r="L2205" s="192"/>
      <c r="M2205" s="193"/>
      <c r="N2205" s="312"/>
    </row>
    <row r="2206" spans="1:14" x14ac:dyDescent="0.3">
      <c r="A2206" s="126" t="s">
        <v>194</v>
      </c>
      <c r="B2206" s="127">
        <v>647</v>
      </c>
      <c r="C2206" s="128">
        <v>7209</v>
      </c>
      <c r="D2206" s="129">
        <v>14695</v>
      </c>
      <c r="E2206" s="127">
        <v>181</v>
      </c>
      <c r="F2206" s="128">
        <v>2466</v>
      </c>
      <c r="G2206" s="129">
        <v>5396</v>
      </c>
      <c r="H2206" s="127">
        <v>445</v>
      </c>
      <c r="I2206" s="128">
        <v>4445</v>
      </c>
      <c r="J2206" s="129">
        <v>8820</v>
      </c>
      <c r="K2206" s="127"/>
      <c r="L2206" s="128"/>
      <c r="M2206" s="129"/>
      <c r="N2206" s="111"/>
    </row>
    <row r="2207" spans="1:14" ht="26" x14ac:dyDescent="0.3">
      <c r="A2207" s="319" t="s">
        <v>1002</v>
      </c>
      <c r="B2207" s="191">
        <v>0.11899999999999999</v>
      </c>
      <c r="C2207" s="192">
        <v>0.16900000000000001</v>
      </c>
      <c r="D2207" s="193">
        <v>0.14499999999999999</v>
      </c>
      <c r="E2207" s="191">
        <v>7.6999999999999999E-2</v>
      </c>
      <c r="F2207" s="192">
        <v>0.159</v>
      </c>
      <c r="G2207" s="193">
        <v>0.13700000000000001</v>
      </c>
      <c r="H2207" s="191">
        <v>0.14199999999999999</v>
      </c>
      <c r="I2207" s="192">
        <v>0.17899999999999999</v>
      </c>
      <c r="J2207" s="193">
        <v>0.152</v>
      </c>
      <c r="K2207" s="191"/>
      <c r="L2207" s="192"/>
      <c r="M2207" s="193"/>
      <c r="N2207" s="311"/>
    </row>
    <row r="2208" spans="1:14" x14ac:dyDescent="0.3">
      <c r="A2208" s="189" t="s">
        <v>195</v>
      </c>
      <c r="B2208" s="191">
        <v>0.88100000000000001</v>
      </c>
      <c r="C2208" s="192">
        <v>0.83099999999999996</v>
      </c>
      <c r="D2208" s="193">
        <v>0.85499999999999998</v>
      </c>
      <c r="E2208" s="191">
        <v>0.92300000000000004</v>
      </c>
      <c r="F2208" s="192">
        <v>0.84099999999999997</v>
      </c>
      <c r="G2208" s="193">
        <v>0.86299999999999999</v>
      </c>
      <c r="H2208" s="191">
        <v>0.85799999999999998</v>
      </c>
      <c r="I2208" s="192">
        <v>0.82099999999999995</v>
      </c>
      <c r="J2208" s="193">
        <v>0.84799999999999998</v>
      </c>
      <c r="K2208" s="191"/>
      <c r="L2208" s="192"/>
      <c r="M2208" s="193"/>
      <c r="N2208" s="312"/>
    </row>
    <row r="2209" spans="1:14" x14ac:dyDescent="0.3">
      <c r="A2209" s="126" t="s">
        <v>194</v>
      </c>
      <c r="B2209" s="127">
        <v>647</v>
      </c>
      <c r="C2209" s="128">
        <v>7209</v>
      </c>
      <c r="D2209" s="129">
        <v>14695</v>
      </c>
      <c r="E2209" s="127">
        <v>181</v>
      </c>
      <c r="F2209" s="128">
        <v>2466</v>
      </c>
      <c r="G2209" s="129">
        <v>5396</v>
      </c>
      <c r="H2209" s="127">
        <v>445</v>
      </c>
      <c r="I2209" s="128">
        <v>4445</v>
      </c>
      <c r="J2209" s="129">
        <v>8820</v>
      </c>
      <c r="K2209" s="127"/>
      <c r="L2209" s="128"/>
      <c r="M2209" s="129"/>
      <c r="N2209" s="111"/>
    </row>
    <row r="2210" spans="1:14" ht="39" x14ac:dyDescent="0.3">
      <c r="A2210" s="319" t="s">
        <v>1003</v>
      </c>
      <c r="B2210" s="191">
        <v>9.7000000000000003E-2</v>
      </c>
      <c r="C2210" s="192">
        <v>0.112</v>
      </c>
      <c r="D2210" s="193">
        <v>0.113</v>
      </c>
      <c r="E2210" s="191">
        <v>9.4E-2</v>
      </c>
      <c r="F2210" s="192">
        <v>0.106</v>
      </c>
      <c r="G2210" s="193">
        <v>0.1</v>
      </c>
      <c r="H2210" s="191">
        <v>0.10299999999999999</v>
      </c>
      <c r="I2210" s="192">
        <v>0.11600000000000001</v>
      </c>
      <c r="J2210" s="193">
        <v>0.122</v>
      </c>
      <c r="K2210" s="191"/>
      <c r="L2210" s="192"/>
      <c r="M2210" s="193"/>
      <c r="N2210" s="311"/>
    </row>
    <row r="2211" spans="1:14" x14ac:dyDescent="0.3">
      <c r="A2211" s="189" t="s">
        <v>195</v>
      </c>
      <c r="B2211" s="191">
        <v>0.90300000000000002</v>
      </c>
      <c r="C2211" s="192">
        <v>0.88800000000000001</v>
      </c>
      <c r="D2211" s="193">
        <v>0.88700000000000001</v>
      </c>
      <c r="E2211" s="191">
        <v>0.90600000000000003</v>
      </c>
      <c r="F2211" s="192">
        <v>0.89400000000000002</v>
      </c>
      <c r="G2211" s="193">
        <v>0.9</v>
      </c>
      <c r="H2211" s="191">
        <v>0.89700000000000002</v>
      </c>
      <c r="I2211" s="192">
        <v>0.88400000000000001</v>
      </c>
      <c r="J2211" s="193">
        <v>0.878</v>
      </c>
      <c r="K2211" s="191"/>
      <c r="L2211" s="192"/>
      <c r="M2211" s="193"/>
      <c r="N2211" s="312"/>
    </row>
    <row r="2212" spans="1:14" x14ac:dyDescent="0.3">
      <c r="A2212" s="126" t="s">
        <v>194</v>
      </c>
      <c r="B2212" s="127">
        <v>647</v>
      </c>
      <c r="C2212" s="128">
        <v>7209</v>
      </c>
      <c r="D2212" s="129">
        <v>14695</v>
      </c>
      <c r="E2212" s="127">
        <v>181</v>
      </c>
      <c r="F2212" s="128">
        <v>2466</v>
      </c>
      <c r="G2212" s="129">
        <v>5396</v>
      </c>
      <c r="H2212" s="127">
        <v>445</v>
      </c>
      <c r="I2212" s="128">
        <v>4445</v>
      </c>
      <c r="J2212" s="129">
        <v>8820</v>
      </c>
      <c r="K2212" s="127"/>
      <c r="L2212" s="128"/>
      <c r="M2212" s="129"/>
      <c r="N2212" s="111"/>
    </row>
    <row r="2213" spans="1:14" ht="26" x14ac:dyDescent="0.3">
      <c r="A2213" s="319" t="s">
        <v>1004</v>
      </c>
      <c r="B2213" s="191">
        <v>6.6000000000000003E-2</v>
      </c>
      <c r="C2213" s="192">
        <v>9.7000000000000003E-2</v>
      </c>
      <c r="D2213" s="193">
        <v>9.6000000000000002E-2</v>
      </c>
      <c r="E2213" s="191">
        <v>6.6000000000000003E-2</v>
      </c>
      <c r="F2213" s="192">
        <v>0.09</v>
      </c>
      <c r="G2213" s="193">
        <v>8.4000000000000005E-2</v>
      </c>
      <c r="H2213" s="191">
        <v>7.0000000000000007E-2</v>
      </c>
      <c r="I2213" s="192">
        <v>0.10199999999999999</v>
      </c>
      <c r="J2213" s="193">
        <v>0.104</v>
      </c>
      <c r="K2213" s="191"/>
      <c r="L2213" s="192"/>
      <c r="M2213" s="193"/>
      <c r="N2213" s="311"/>
    </row>
    <row r="2214" spans="1:14" x14ac:dyDescent="0.3">
      <c r="A2214" s="189" t="s">
        <v>195</v>
      </c>
      <c r="B2214" s="191">
        <v>0.93400000000000005</v>
      </c>
      <c r="C2214" s="192">
        <v>0.90300000000000002</v>
      </c>
      <c r="D2214" s="193">
        <v>0.90400000000000003</v>
      </c>
      <c r="E2214" s="191">
        <v>0.93400000000000005</v>
      </c>
      <c r="F2214" s="192">
        <v>0.91</v>
      </c>
      <c r="G2214" s="193">
        <v>0.91600000000000004</v>
      </c>
      <c r="H2214" s="191">
        <v>0.93</v>
      </c>
      <c r="I2214" s="192">
        <v>0.89800000000000002</v>
      </c>
      <c r="J2214" s="193">
        <v>0.89600000000000002</v>
      </c>
      <c r="K2214" s="191"/>
      <c r="L2214" s="192"/>
      <c r="M2214" s="193"/>
      <c r="N2214" s="312"/>
    </row>
    <row r="2215" spans="1:14" x14ac:dyDescent="0.3">
      <c r="A2215" s="126" t="s">
        <v>194</v>
      </c>
      <c r="B2215" s="127">
        <v>647</v>
      </c>
      <c r="C2215" s="128">
        <v>7209</v>
      </c>
      <c r="D2215" s="129">
        <v>14695</v>
      </c>
      <c r="E2215" s="127">
        <v>181</v>
      </c>
      <c r="F2215" s="128">
        <v>2466</v>
      </c>
      <c r="G2215" s="129">
        <v>5396</v>
      </c>
      <c r="H2215" s="127">
        <v>445</v>
      </c>
      <c r="I2215" s="128">
        <v>4445</v>
      </c>
      <c r="J2215" s="129">
        <v>8820</v>
      </c>
      <c r="K2215" s="127"/>
      <c r="L2215" s="128"/>
      <c r="M2215" s="129"/>
      <c r="N2215" s="111"/>
    </row>
    <row r="2216" spans="1:14" ht="26" x14ac:dyDescent="0.3">
      <c r="A2216" s="319" t="s">
        <v>1005</v>
      </c>
      <c r="B2216" s="191">
        <v>1.4E-2</v>
      </c>
      <c r="C2216" s="192">
        <v>3.2000000000000001E-2</v>
      </c>
      <c r="D2216" s="193">
        <v>2.5999999999999999E-2</v>
      </c>
      <c r="E2216" s="191">
        <v>1.7000000000000001E-2</v>
      </c>
      <c r="F2216" s="192">
        <v>2.7E-2</v>
      </c>
      <c r="G2216" s="193">
        <v>2.1999999999999999E-2</v>
      </c>
      <c r="H2216" s="191">
        <v>1.2999999999999999E-2</v>
      </c>
      <c r="I2216" s="192">
        <v>3.3000000000000002E-2</v>
      </c>
      <c r="J2216" s="193">
        <v>2.8000000000000001E-2</v>
      </c>
      <c r="K2216" s="191"/>
      <c r="L2216" s="192"/>
      <c r="M2216" s="193"/>
      <c r="N2216" s="311"/>
    </row>
    <row r="2217" spans="1:14" x14ac:dyDescent="0.3">
      <c r="A2217" s="189" t="s">
        <v>195</v>
      </c>
      <c r="B2217" s="191">
        <v>0.98599999999999999</v>
      </c>
      <c r="C2217" s="192">
        <v>0.96799999999999997</v>
      </c>
      <c r="D2217" s="193">
        <v>0.97399999999999998</v>
      </c>
      <c r="E2217" s="191">
        <v>0.98299999999999998</v>
      </c>
      <c r="F2217" s="192">
        <v>0.97299999999999998</v>
      </c>
      <c r="G2217" s="193">
        <v>0.97799999999999998</v>
      </c>
      <c r="H2217" s="191">
        <v>0.98699999999999999</v>
      </c>
      <c r="I2217" s="192">
        <v>0.96699999999999997</v>
      </c>
      <c r="J2217" s="193">
        <v>0.97199999999999998</v>
      </c>
      <c r="K2217" s="191"/>
      <c r="L2217" s="192"/>
      <c r="M2217" s="193"/>
      <c r="N2217" s="312"/>
    </row>
    <row r="2218" spans="1:14" x14ac:dyDescent="0.3">
      <c r="A2218" s="126" t="s">
        <v>194</v>
      </c>
      <c r="B2218" s="127">
        <v>647</v>
      </c>
      <c r="C2218" s="128">
        <v>7209</v>
      </c>
      <c r="D2218" s="129">
        <v>14695</v>
      </c>
      <c r="E2218" s="127">
        <v>181</v>
      </c>
      <c r="F2218" s="128">
        <v>2466</v>
      </c>
      <c r="G2218" s="129">
        <v>5396</v>
      </c>
      <c r="H2218" s="127">
        <v>445</v>
      </c>
      <c r="I2218" s="128">
        <v>4445</v>
      </c>
      <c r="J2218" s="129">
        <v>8820</v>
      </c>
      <c r="K2218" s="127"/>
      <c r="L2218" s="128"/>
      <c r="M2218" s="129"/>
      <c r="N2218" s="111"/>
    </row>
    <row r="2219" spans="1:14" ht="26" x14ac:dyDescent="0.3">
      <c r="A2219" s="319" t="s">
        <v>1006</v>
      </c>
      <c r="B2219" s="191">
        <v>4.2999999999999997E-2</v>
      </c>
      <c r="C2219" s="192">
        <v>8.2000000000000003E-2</v>
      </c>
      <c r="D2219" s="193">
        <v>8.1000000000000003E-2</v>
      </c>
      <c r="E2219" s="191">
        <v>0.05</v>
      </c>
      <c r="F2219" s="192">
        <v>9.4E-2</v>
      </c>
      <c r="G2219" s="193">
        <v>9.1999999999999998E-2</v>
      </c>
      <c r="H2219" s="191">
        <v>4.2999999999999997E-2</v>
      </c>
      <c r="I2219" s="192">
        <v>7.4999999999999997E-2</v>
      </c>
      <c r="J2219" s="193">
        <v>7.3999999999999996E-2</v>
      </c>
      <c r="K2219" s="191"/>
      <c r="L2219" s="192"/>
      <c r="M2219" s="193"/>
      <c r="N2219" s="311"/>
    </row>
    <row r="2220" spans="1:14" x14ac:dyDescent="0.3">
      <c r="A2220" s="189" t="s">
        <v>195</v>
      </c>
      <c r="B2220" s="191">
        <v>0.95699999999999996</v>
      </c>
      <c r="C2220" s="192">
        <v>0.91800000000000004</v>
      </c>
      <c r="D2220" s="193">
        <v>0.91900000000000004</v>
      </c>
      <c r="E2220" s="191">
        <v>0.95</v>
      </c>
      <c r="F2220" s="192">
        <v>0.90600000000000003</v>
      </c>
      <c r="G2220" s="193">
        <v>0.90800000000000003</v>
      </c>
      <c r="H2220" s="191">
        <v>0.95699999999999996</v>
      </c>
      <c r="I2220" s="192">
        <v>0.92500000000000004</v>
      </c>
      <c r="J2220" s="193">
        <v>0.92600000000000005</v>
      </c>
      <c r="K2220" s="191"/>
      <c r="L2220" s="192"/>
      <c r="M2220" s="193"/>
      <c r="N2220" s="312"/>
    </row>
    <row r="2221" spans="1:14" x14ac:dyDescent="0.3">
      <c r="A2221" s="126" t="s">
        <v>194</v>
      </c>
      <c r="B2221" s="127">
        <v>647</v>
      </c>
      <c r="C2221" s="128">
        <v>7209</v>
      </c>
      <c r="D2221" s="129">
        <v>14695</v>
      </c>
      <c r="E2221" s="127">
        <v>181</v>
      </c>
      <c r="F2221" s="128">
        <v>2466</v>
      </c>
      <c r="G2221" s="129">
        <v>5396</v>
      </c>
      <c r="H2221" s="127">
        <v>445</v>
      </c>
      <c r="I2221" s="128">
        <v>4445</v>
      </c>
      <c r="J2221" s="129">
        <v>8820</v>
      </c>
      <c r="K2221" s="127"/>
      <c r="L2221" s="128"/>
      <c r="M2221" s="129"/>
      <c r="N2221" s="111"/>
    </row>
    <row r="2222" spans="1:14" ht="39" x14ac:dyDescent="0.3">
      <c r="A2222" s="190" t="s">
        <v>1007</v>
      </c>
      <c r="B2222" s="181">
        <v>0.17699999999999999</v>
      </c>
      <c r="C2222" s="182">
        <v>0.182</v>
      </c>
      <c r="D2222" s="183">
        <v>0.184</v>
      </c>
      <c r="E2222" s="181">
        <v>0.17499999999999999</v>
      </c>
      <c r="F2222" s="182">
        <v>0.19500000000000001</v>
      </c>
      <c r="G2222" s="183">
        <v>0.2</v>
      </c>
      <c r="H2222" s="181">
        <v>0.17399999999999999</v>
      </c>
      <c r="I2222" s="182">
        <v>0.17100000000000001</v>
      </c>
      <c r="J2222" s="183">
        <v>0.17399999999999999</v>
      </c>
      <c r="K2222" s="181"/>
      <c r="L2222" s="182"/>
      <c r="M2222" s="183"/>
      <c r="N2222" s="311"/>
    </row>
    <row r="2223" spans="1:14" x14ac:dyDescent="0.3">
      <c r="A2223" s="184" t="s">
        <v>957</v>
      </c>
      <c r="B2223" s="181">
        <v>0.108</v>
      </c>
      <c r="C2223" s="182">
        <v>0.17</v>
      </c>
      <c r="D2223" s="183">
        <v>0.152</v>
      </c>
      <c r="E2223" s="181">
        <v>0.126</v>
      </c>
      <c r="F2223" s="182">
        <v>0.188</v>
      </c>
      <c r="G2223" s="183">
        <v>0.16700000000000001</v>
      </c>
      <c r="H2223" s="181">
        <v>0.10100000000000001</v>
      </c>
      <c r="I2223" s="182">
        <v>0.16</v>
      </c>
      <c r="J2223" s="183">
        <v>0.14099999999999999</v>
      </c>
      <c r="K2223" s="181"/>
      <c r="L2223" s="182"/>
      <c r="M2223" s="183"/>
      <c r="N2223" s="309"/>
    </row>
    <row r="2224" spans="1:14" x14ac:dyDescent="0.3">
      <c r="A2224" s="184" t="s">
        <v>958</v>
      </c>
      <c r="B2224" s="181">
        <v>0.18</v>
      </c>
      <c r="C2224" s="182">
        <v>0.19700000000000001</v>
      </c>
      <c r="D2224" s="183">
        <v>0.16900000000000001</v>
      </c>
      <c r="E2224" s="181">
        <v>0.252</v>
      </c>
      <c r="F2224" s="182">
        <v>0.21099999999999999</v>
      </c>
      <c r="G2224" s="183">
        <v>0.18</v>
      </c>
      <c r="H2224" s="181">
        <v>0.151</v>
      </c>
      <c r="I2224" s="182">
        <v>0.185</v>
      </c>
      <c r="J2224" s="183">
        <v>0.157</v>
      </c>
      <c r="K2224" s="181"/>
      <c r="L2224" s="182"/>
      <c r="M2224" s="183"/>
      <c r="N2224" s="309"/>
    </row>
    <row r="2225" spans="1:14" x14ac:dyDescent="0.3">
      <c r="A2225" s="184" t="s">
        <v>959</v>
      </c>
      <c r="B2225" s="181">
        <v>0.157</v>
      </c>
      <c r="C2225" s="182">
        <v>0.14299999999999999</v>
      </c>
      <c r="D2225" s="183">
        <v>0.14000000000000001</v>
      </c>
      <c r="E2225" s="181">
        <v>0.107</v>
      </c>
      <c r="F2225" s="182">
        <v>0.13300000000000001</v>
      </c>
      <c r="G2225" s="183">
        <v>0.13400000000000001</v>
      </c>
      <c r="H2225" s="181">
        <v>0.17799999999999999</v>
      </c>
      <c r="I2225" s="182">
        <v>0.14799999999999999</v>
      </c>
      <c r="J2225" s="183">
        <v>0.14299999999999999</v>
      </c>
      <c r="K2225" s="181"/>
      <c r="L2225" s="182"/>
      <c r="M2225" s="183"/>
      <c r="N2225" s="309"/>
    </row>
    <row r="2226" spans="1:14" x14ac:dyDescent="0.3">
      <c r="A2226" s="184" t="s">
        <v>960</v>
      </c>
      <c r="B2226" s="181">
        <v>0.378</v>
      </c>
      <c r="C2226" s="182">
        <v>0.308</v>
      </c>
      <c r="D2226" s="183">
        <v>0.35599999999999998</v>
      </c>
      <c r="E2226" s="181">
        <v>0.34</v>
      </c>
      <c r="F2226" s="182">
        <v>0.27200000000000002</v>
      </c>
      <c r="G2226" s="183">
        <v>0.31900000000000001</v>
      </c>
      <c r="H2226" s="181">
        <v>0.39500000000000002</v>
      </c>
      <c r="I2226" s="182">
        <v>0.33600000000000002</v>
      </c>
      <c r="J2226" s="183">
        <v>0.38500000000000001</v>
      </c>
      <c r="K2226" s="181"/>
      <c r="L2226" s="182"/>
      <c r="M2226" s="183"/>
      <c r="N2226" s="309"/>
    </row>
    <row r="2227" spans="1:14" x14ac:dyDescent="0.3">
      <c r="A2227" s="130" t="s">
        <v>194</v>
      </c>
      <c r="B2227" s="131">
        <v>362</v>
      </c>
      <c r="C2227" s="132">
        <v>5398</v>
      </c>
      <c r="D2227" s="133">
        <v>11518</v>
      </c>
      <c r="E2227" s="131">
        <v>103</v>
      </c>
      <c r="F2227" s="132">
        <v>1878</v>
      </c>
      <c r="G2227" s="133">
        <v>4306</v>
      </c>
      <c r="H2227" s="131">
        <v>258</v>
      </c>
      <c r="I2227" s="132">
        <v>3383</v>
      </c>
      <c r="J2227" s="133">
        <v>6998</v>
      </c>
      <c r="K2227" s="131"/>
      <c r="L2227" s="132"/>
      <c r="M2227" s="133"/>
      <c r="N2227" s="134"/>
    </row>
    <row r="2228" spans="1:14" x14ac:dyDescent="0.3">
      <c r="A2228" s="141" t="s">
        <v>161</v>
      </c>
      <c r="B2228" s="135">
        <v>2.5499999999999998</v>
      </c>
      <c r="C2228" s="136">
        <v>2.77</v>
      </c>
      <c r="D2228" s="137">
        <v>2.67</v>
      </c>
      <c r="E2228" s="135">
        <v>2.69</v>
      </c>
      <c r="F2228" s="136">
        <v>2.9</v>
      </c>
      <c r="G2228" s="137">
        <v>2.8</v>
      </c>
      <c r="H2228" s="135">
        <v>2.48</v>
      </c>
      <c r="I2228" s="136">
        <v>2.68</v>
      </c>
      <c r="J2228" s="137">
        <v>2.58</v>
      </c>
      <c r="K2228" s="135"/>
      <c r="L2228" s="136"/>
      <c r="M2228" s="137"/>
      <c r="N2228" s="309"/>
    </row>
    <row r="2229" spans="1:14" x14ac:dyDescent="0.3">
      <c r="A2229" s="141" t="s">
        <v>35</v>
      </c>
      <c r="B2229" s="135">
        <v>1.51</v>
      </c>
      <c r="C2229" s="136">
        <v>1.49</v>
      </c>
      <c r="D2229" s="137">
        <v>1.53</v>
      </c>
      <c r="E2229" s="135">
        <v>1.49</v>
      </c>
      <c r="F2229" s="136">
        <v>1.48</v>
      </c>
      <c r="G2229" s="137">
        <v>1.53</v>
      </c>
      <c r="H2229" s="135">
        <v>1.52</v>
      </c>
      <c r="I2229" s="136">
        <v>1.5</v>
      </c>
      <c r="J2229" s="137">
        <v>1.53</v>
      </c>
      <c r="K2229" s="135"/>
      <c r="L2229" s="136"/>
      <c r="M2229" s="137"/>
      <c r="N2229" s="309"/>
    </row>
    <row r="2230" spans="1:14" x14ac:dyDescent="0.3">
      <c r="A2230" s="141" t="s">
        <v>163</v>
      </c>
      <c r="B2230" s="135" t="s">
        <v>197</v>
      </c>
      <c r="C2230" s="136" t="s">
        <v>188</v>
      </c>
      <c r="D2230" s="137" t="s">
        <v>200</v>
      </c>
      <c r="E2230" s="135" t="s">
        <v>197</v>
      </c>
      <c r="F2230" s="136" t="s">
        <v>200</v>
      </c>
      <c r="G2230" s="137" t="s">
        <v>200</v>
      </c>
      <c r="H2230" s="135" t="s">
        <v>197</v>
      </c>
      <c r="I2230" s="136" t="s">
        <v>198</v>
      </c>
      <c r="J2230" s="137" t="s">
        <v>200</v>
      </c>
      <c r="K2230" s="135"/>
      <c r="L2230" s="136"/>
      <c r="M2230" s="137"/>
      <c r="N2230" s="309"/>
    </row>
    <row r="2231" spans="1:14" x14ac:dyDescent="0.3">
      <c r="A2231" s="142" t="s">
        <v>36</v>
      </c>
      <c r="B2231" s="138" t="s">
        <v>197</v>
      </c>
      <c r="C2231" s="139">
        <v>-0.14765100671140952</v>
      </c>
      <c r="D2231" s="140">
        <v>-7.8431372549019676E-2</v>
      </c>
      <c r="E2231" s="138" t="s">
        <v>197</v>
      </c>
      <c r="F2231" s="139">
        <v>-0.14189189189189186</v>
      </c>
      <c r="G2231" s="140">
        <v>-7.1895424836601218E-2</v>
      </c>
      <c r="H2231" s="138" t="s">
        <v>197</v>
      </c>
      <c r="I2231" s="139">
        <v>-0.13333333333333344</v>
      </c>
      <c r="J2231" s="140">
        <v>-6.5359477124183066E-2</v>
      </c>
      <c r="K2231" s="138"/>
      <c r="L2231" s="139"/>
      <c r="M2231" s="140"/>
      <c r="N2231" s="310"/>
    </row>
    <row r="2232" spans="1:14" ht="65" x14ac:dyDescent="0.3">
      <c r="A2232" s="190" t="s">
        <v>1008</v>
      </c>
      <c r="B2232" s="181">
        <v>0.248</v>
      </c>
      <c r="C2232" s="182">
        <v>0.29499999999999998</v>
      </c>
      <c r="D2232" s="183">
        <v>0.27400000000000002</v>
      </c>
      <c r="E2232" s="181">
        <v>0.126</v>
      </c>
      <c r="F2232" s="182">
        <v>0.17499999999999999</v>
      </c>
      <c r="G2232" s="183">
        <v>0.16600000000000001</v>
      </c>
      <c r="H2232" s="181">
        <v>0.29299999999999998</v>
      </c>
      <c r="I2232" s="182">
        <v>0.34200000000000003</v>
      </c>
      <c r="J2232" s="183">
        <v>0.32700000000000001</v>
      </c>
      <c r="K2232" s="181"/>
      <c r="L2232" s="182"/>
      <c r="M2232" s="183"/>
      <c r="N2232" s="311"/>
    </row>
    <row r="2233" spans="1:14" x14ac:dyDescent="0.3">
      <c r="A2233" s="184" t="s">
        <v>957</v>
      </c>
      <c r="B2233" s="181">
        <v>0.317</v>
      </c>
      <c r="C2233" s="182">
        <v>0.28299999999999997</v>
      </c>
      <c r="D2233" s="183">
        <v>0.27200000000000002</v>
      </c>
      <c r="E2233" s="181">
        <v>0.252</v>
      </c>
      <c r="F2233" s="182">
        <v>0.25700000000000001</v>
      </c>
      <c r="G2233" s="183">
        <v>0.23400000000000001</v>
      </c>
      <c r="H2233" s="181">
        <v>0.34399999999999997</v>
      </c>
      <c r="I2233" s="182">
        <v>0.30399999999999999</v>
      </c>
      <c r="J2233" s="183">
        <v>0.29899999999999999</v>
      </c>
      <c r="K2233" s="181"/>
      <c r="L2233" s="182"/>
      <c r="M2233" s="183"/>
      <c r="N2233" s="309"/>
    </row>
    <row r="2234" spans="1:14" x14ac:dyDescent="0.3">
      <c r="A2234" s="184" t="s">
        <v>958</v>
      </c>
      <c r="B2234" s="181">
        <v>0.26400000000000001</v>
      </c>
      <c r="C2234" s="182">
        <v>0.247</v>
      </c>
      <c r="D2234" s="183">
        <v>0.26300000000000001</v>
      </c>
      <c r="E2234" s="181">
        <v>0.34</v>
      </c>
      <c r="F2234" s="182">
        <v>0.28799999999999998</v>
      </c>
      <c r="G2234" s="183">
        <v>0.29599999999999999</v>
      </c>
      <c r="H2234" s="181">
        <v>0.23599999999999999</v>
      </c>
      <c r="I2234" s="182">
        <v>0.23</v>
      </c>
      <c r="J2234" s="183">
        <v>0.249</v>
      </c>
      <c r="K2234" s="181"/>
      <c r="L2234" s="182"/>
      <c r="M2234" s="183"/>
      <c r="N2234" s="309"/>
    </row>
    <row r="2235" spans="1:14" x14ac:dyDescent="0.3">
      <c r="A2235" s="184" t="s">
        <v>959</v>
      </c>
      <c r="B2235" s="181">
        <v>0.10199999999999999</v>
      </c>
      <c r="C2235" s="182">
        <v>0.107</v>
      </c>
      <c r="D2235" s="183">
        <v>0.11700000000000001</v>
      </c>
      <c r="E2235" s="181">
        <v>0.155</v>
      </c>
      <c r="F2235" s="182">
        <v>0.156</v>
      </c>
      <c r="G2235" s="183">
        <v>0.17399999999999999</v>
      </c>
      <c r="H2235" s="181">
        <v>8.1000000000000003E-2</v>
      </c>
      <c r="I2235" s="182">
        <v>8.3000000000000004E-2</v>
      </c>
      <c r="J2235" s="183">
        <v>8.4000000000000005E-2</v>
      </c>
      <c r="K2235" s="181"/>
      <c r="L2235" s="182"/>
      <c r="M2235" s="183"/>
      <c r="N2235" s="309"/>
    </row>
    <row r="2236" spans="1:14" x14ac:dyDescent="0.3">
      <c r="A2236" s="184" t="s">
        <v>960</v>
      </c>
      <c r="B2236" s="181">
        <v>6.9000000000000006E-2</v>
      </c>
      <c r="C2236" s="182">
        <v>6.9000000000000006E-2</v>
      </c>
      <c r="D2236" s="183">
        <v>7.3999999999999996E-2</v>
      </c>
      <c r="E2236" s="181">
        <v>0.126</v>
      </c>
      <c r="F2236" s="182">
        <v>0.125</v>
      </c>
      <c r="G2236" s="183">
        <v>0.13100000000000001</v>
      </c>
      <c r="H2236" s="181">
        <v>4.5999999999999999E-2</v>
      </c>
      <c r="I2236" s="182">
        <v>4.1000000000000002E-2</v>
      </c>
      <c r="J2236" s="183">
        <v>4.1000000000000002E-2</v>
      </c>
      <c r="K2236" s="181"/>
      <c r="L2236" s="182"/>
      <c r="M2236" s="183"/>
      <c r="N2236" s="309"/>
    </row>
    <row r="2237" spans="1:14" x14ac:dyDescent="0.3">
      <c r="A2237" s="130" t="s">
        <v>194</v>
      </c>
      <c r="B2237" s="131">
        <v>363</v>
      </c>
      <c r="C2237" s="132">
        <v>5394</v>
      </c>
      <c r="D2237" s="133">
        <v>11510</v>
      </c>
      <c r="E2237" s="131">
        <v>103</v>
      </c>
      <c r="F2237" s="132">
        <v>1877</v>
      </c>
      <c r="G2237" s="133">
        <v>4304</v>
      </c>
      <c r="H2237" s="131">
        <v>259</v>
      </c>
      <c r="I2237" s="132">
        <v>3380</v>
      </c>
      <c r="J2237" s="133">
        <v>6992</v>
      </c>
      <c r="K2237" s="131"/>
      <c r="L2237" s="132"/>
      <c r="M2237" s="133"/>
      <c r="N2237" s="134"/>
    </row>
    <row r="2238" spans="1:14" x14ac:dyDescent="0.3">
      <c r="A2238" s="141" t="s">
        <v>161</v>
      </c>
      <c r="B2238" s="135">
        <v>3.57</v>
      </c>
      <c r="C2238" s="136">
        <v>3.63</v>
      </c>
      <c r="D2238" s="137">
        <v>3.55</v>
      </c>
      <c r="E2238" s="135">
        <v>3.1</v>
      </c>
      <c r="F2238" s="136">
        <v>3.2</v>
      </c>
      <c r="G2238" s="137">
        <v>3.13</v>
      </c>
      <c r="H2238" s="135">
        <v>3.76</v>
      </c>
      <c r="I2238" s="136">
        <v>3.83</v>
      </c>
      <c r="J2238" s="137">
        <v>3.79</v>
      </c>
      <c r="K2238" s="135"/>
      <c r="L2238" s="136"/>
      <c r="M2238" s="137"/>
      <c r="N2238" s="309"/>
    </row>
    <row r="2239" spans="1:14" x14ac:dyDescent="0.3">
      <c r="A2239" s="141" t="s">
        <v>35</v>
      </c>
      <c r="B2239" s="135">
        <v>1.17</v>
      </c>
      <c r="C2239" s="136">
        <v>1.2</v>
      </c>
      <c r="D2239" s="137">
        <v>1.21</v>
      </c>
      <c r="E2239" s="135">
        <v>1.19</v>
      </c>
      <c r="F2239" s="136">
        <v>1.25</v>
      </c>
      <c r="G2239" s="137">
        <v>1.26</v>
      </c>
      <c r="H2239" s="135">
        <v>1.1000000000000001</v>
      </c>
      <c r="I2239" s="136">
        <v>1.1100000000000001</v>
      </c>
      <c r="J2239" s="137">
        <v>1.1100000000000001</v>
      </c>
      <c r="K2239" s="135"/>
      <c r="L2239" s="136"/>
      <c r="M2239" s="137"/>
      <c r="N2239" s="309"/>
    </row>
    <row r="2240" spans="1:14" x14ac:dyDescent="0.3">
      <c r="A2240" s="141" t="s">
        <v>163</v>
      </c>
      <c r="B2240" s="135" t="s">
        <v>197</v>
      </c>
      <c r="C2240" s="136" t="s">
        <v>200</v>
      </c>
      <c r="D2240" s="137" t="s">
        <v>200</v>
      </c>
      <c r="E2240" s="135" t="s">
        <v>197</v>
      </c>
      <c r="F2240" s="136" t="s">
        <v>200</v>
      </c>
      <c r="G2240" s="137" t="s">
        <v>200</v>
      </c>
      <c r="H2240" s="135" t="s">
        <v>197</v>
      </c>
      <c r="I2240" s="136" t="s">
        <v>200</v>
      </c>
      <c r="J2240" s="137" t="s">
        <v>200</v>
      </c>
      <c r="K2240" s="135"/>
      <c r="L2240" s="136"/>
      <c r="M2240" s="137"/>
      <c r="N2240" s="309"/>
    </row>
    <row r="2241" spans="1:14" x14ac:dyDescent="0.3">
      <c r="A2241" s="142" t="s">
        <v>36</v>
      </c>
      <c r="B2241" s="138" t="s">
        <v>197</v>
      </c>
      <c r="C2241" s="139">
        <v>-5.0000000000000044E-2</v>
      </c>
      <c r="D2241" s="140">
        <v>1.6528925619834725E-2</v>
      </c>
      <c r="E2241" s="138" t="s">
        <v>197</v>
      </c>
      <c r="F2241" s="139">
        <v>-8.0000000000000071E-2</v>
      </c>
      <c r="G2241" s="140">
        <v>-2.3809523809523656E-2</v>
      </c>
      <c r="H2241" s="138" t="s">
        <v>197</v>
      </c>
      <c r="I2241" s="139">
        <v>-6.3063063063063307E-2</v>
      </c>
      <c r="J2241" s="140">
        <v>-2.7027027027027247E-2</v>
      </c>
      <c r="K2241" s="138"/>
      <c r="L2241" s="139"/>
      <c r="M2241" s="140"/>
      <c r="N2241" s="310"/>
    </row>
    <row r="2242" spans="1:14" ht="26" x14ac:dyDescent="0.3">
      <c r="A2242" s="190" t="s">
        <v>1009</v>
      </c>
      <c r="B2242" s="181">
        <v>0.121</v>
      </c>
      <c r="C2242" s="182">
        <v>9.9000000000000005E-2</v>
      </c>
      <c r="D2242" s="183">
        <v>9.0999999999999998E-2</v>
      </c>
      <c r="E2242" s="181">
        <v>9.7000000000000003E-2</v>
      </c>
      <c r="F2242" s="182">
        <v>6.5000000000000002E-2</v>
      </c>
      <c r="G2242" s="183">
        <v>6.3E-2</v>
      </c>
      <c r="H2242" s="181">
        <v>0.127</v>
      </c>
      <c r="I2242" s="182">
        <v>0.11700000000000001</v>
      </c>
      <c r="J2242" s="183">
        <v>0.107</v>
      </c>
      <c r="K2242" s="181"/>
      <c r="L2242" s="182"/>
      <c r="M2242" s="183"/>
      <c r="N2242" s="311"/>
    </row>
    <row r="2243" spans="1:14" x14ac:dyDescent="0.3">
      <c r="A2243" s="184" t="s">
        <v>957</v>
      </c>
      <c r="B2243" s="181">
        <v>0.19800000000000001</v>
      </c>
      <c r="C2243" s="182">
        <v>0.19700000000000001</v>
      </c>
      <c r="D2243" s="183">
        <v>0.19</v>
      </c>
      <c r="E2243" s="181">
        <v>0.19400000000000001</v>
      </c>
      <c r="F2243" s="182">
        <v>0.16600000000000001</v>
      </c>
      <c r="G2243" s="183">
        <v>0.16</v>
      </c>
      <c r="H2243" s="181">
        <v>0.20100000000000001</v>
      </c>
      <c r="I2243" s="182">
        <v>0.21199999999999999</v>
      </c>
      <c r="J2243" s="183">
        <v>0.20699999999999999</v>
      </c>
      <c r="K2243" s="181"/>
      <c r="L2243" s="182"/>
      <c r="M2243" s="183"/>
      <c r="N2243" s="309"/>
    </row>
    <row r="2244" spans="1:14" x14ac:dyDescent="0.3">
      <c r="A2244" s="184" t="s">
        <v>958</v>
      </c>
      <c r="B2244" s="181">
        <v>0.33300000000000002</v>
      </c>
      <c r="C2244" s="182">
        <v>0.33900000000000002</v>
      </c>
      <c r="D2244" s="183">
        <v>0.33800000000000002</v>
      </c>
      <c r="E2244" s="181">
        <v>0.23300000000000001</v>
      </c>
      <c r="F2244" s="182">
        <v>0.3</v>
      </c>
      <c r="G2244" s="183">
        <v>0.29699999999999999</v>
      </c>
      <c r="H2244" s="181">
        <v>0.375</v>
      </c>
      <c r="I2244" s="182">
        <v>0.35799999999999998</v>
      </c>
      <c r="J2244" s="183">
        <v>0.36199999999999999</v>
      </c>
      <c r="K2244" s="181"/>
      <c r="L2244" s="182"/>
      <c r="M2244" s="183"/>
      <c r="N2244" s="309"/>
    </row>
    <row r="2245" spans="1:14" x14ac:dyDescent="0.3">
      <c r="A2245" s="184" t="s">
        <v>959</v>
      </c>
      <c r="B2245" s="181">
        <v>0.20399999999999999</v>
      </c>
      <c r="C2245" s="182">
        <v>0.215</v>
      </c>
      <c r="D2245" s="183">
        <v>0.217</v>
      </c>
      <c r="E2245" s="181">
        <v>0.223</v>
      </c>
      <c r="F2245" s="182">
        <v>0.24399999999999999</v>
      </c>
      <c r="G2245" s="183">
        <v>0.24</v>
      </c>
      <c r="H2245" s="181">
        <v>0.19700000000000001</v>
      </c>
      <c r="I2245" s="182">
        <v>0.20100000000000001</v>
      </c>
      <c r="J2245" s="183">
        <v>0.20499999999999999</v>
      </c>
      <c r="K2245" s="181"/>
      <c r="L2245" s="182"/>
      <c r="M2245" s="183"/>
      <c r="N2245" s="309"/>
    </row>
    <row r="2246" spans="1:14" x14ac:dyDescent="0.3">
      <c r="A2246" s="184" t="s">
        <v>960</v>
      </c>
      <c r="B2246" s="181">
        <v>0.14299999999999999</v>
      </c>
      <c r="C2246" s="182">
        <v>0.15</v>
      </c>
      <c r="D2246" s="183">
        <v>0.16300000000000001</v>
      </c>
      <c r="E2246" s="181">
        <v>0.252</v>
      </c>
      <c r="F2246" s="182">
        <v>0.22500000000000001</v>
      </c>
      <c r="G2246" s="183">
        <v>0.24</v>
      </c>
      <c r="H2246" s="181">
        <v>0.1</v>
      </c>
      <c r="I2246" s="182">
        <v>0.112</v>
      </c>
      <c r="J2246" s="183">
        <v>0.11899999999999999</v>
      </c>
      <c r="K2246" s="181"/>
      <c r="L2246" s="182"/>
      <c r="M2246" s="183"/>
      <c r="N2246" s="309"/>
    </row>
    <row r="2247" spans="1:14" x14ac:dyDescent="0.3">
      <c r="A2247" s="130" t="s">
        <v>194</v>
      </c>
      <c r="B2247" s="131">
        <v>363</v>
      </c>
      <c r="C2247" s="132">
        <v>5394</v>
      </c>
      <c r="D2247" s="133">
        <v>11508</v>
      </c>
      <c r="E2247" s="131">
        <v>103</v>
      </c>
      <c r="F2247" s="132">
        <v>1877</v>
      </c>
      <c r="G2247" s="133">
        <v>4303</v>
      </c>
      <c r="H2247" s="131">
        <v>259</v>
      </c>
      <c r="I2247" s="132">
        <v>3380</v>
      </c>
      <c r="J2247" s="133">
        <v>6991</v>
      </c>
      <c r="K2247" s="131"/>
      <c r="L2247" s="132"/>
      <c r="M2247" s="133"/>
      <c r="N2247" s="134"/>
    </row>
    <row r="2248" spans="1:14" x14ac:dyDescent="0.3">
      <c r="A2248" s="141" t="s">
        <v>161</v>
      </c>
      <c r="B2248" s="135">
        <v>2.95</v>
      </c>
      <c r="C2248" s="136">
        <v>2.88</v>
      </c>
      <c r="D2248" s="137">
        <v>2.83</v>
      </c>
      <c r="E2248" s="135">
        <v>2.66</v>
      </c>
      <c r="F2248" s="136">
        <v>2.6</v>
      </c>
      <c r="G2248" s="137">
        <v>2.57</v>
      </c>
      <c r="H2248" s="135">
        <v>3.06</v>
      </c>
      <c r="I2248" s="136">
        <v>3.02</v>
      </c>
      <c r="J2248" s="137">
        <v>2.98</v>
      </c>
      <c r="K2248" s="135"/>
      <c r="L2248" s="136"/>
      <c r="M2248" s="137"/>
      <c r="N2248" s="309"/>
    </row>
    <row r="2249" spans="1:14" x14ac:dyDescent="0.3">
      <c r="A2249" s="141" t="s">
        <v>35</v>
      </c>
      <c r="B2249" s="135">
        <v>1.21</v>
      </c>
      <c r="C2249" s="136">
        <v>1.18</v>
      </c>
      <c r="D2249" s="137">
        <v>1.18</v>
      </c>
      <c r="E2249" s="135">
        <v>1.31</v>
      </c>
      <c r="F2249" s="136">
        <v>1.19</v>
      </c>
      <c r="G2249" s="137">
        <v>1.19</v>
      </c>
      <c r="H2249" s="135">
        <v>1.1399999999999999</v>
      </c>
      <c r="I2249" s="136">
        <v>1.1499999999999999</v>
      </c>
      <c r="J2249" s="137">
        <v>1.1499999999999999</v>
      </c>
      <c r="K2249" s="135"/>
      <c r="L2249" s="136"/>
      <c r="M2249" s="137"/>
      <c r="N2249" s="309"/>
    </row>
    <row r="2250" spans="1:14" x14ac:dyDescent="0.3">
      <c r="A2250" s="141" t="s">
        <v>163</v>
      </c>
      <c r="B2250" s="135" t="s">
        <v>197</v>
      </c>
      <c r="C2250" s="136" t="s">
        <v>200</v>
      </c>
      <c r="D2250" s="137" t="s">
        <v>200</v>
      </c>
      <c r="E2250" s="135" t="s">
        <v>197</v>
      </c>
      <c r="F2250" s="136" t="s">
        <v>200</v>
      </c>
      <c r="G2250" s="137" t="s">
        <v>200</v>
      </c>
      <c r="H2250" s="135" t="s">
        <v>197</v>
      </c>
      <c r="I2250" s="136" t="s">
        <v>200</v>
      </c>
      <c r="J2250" s="137" t="s">
        <v>200</v>
      </c>
      <c r="K2250" s="135"/>
      <c r="L2250" s="136"/>
      <c r="M2250" s="137"/>
      <c r="N2250" s="309"/>
    </row>
    <row r="2251" spans="1:14" x14ac:dyDescent="0.3">
      <c r="A2251" s="142" t="s">
        <v>36</v>
      </c>
      <c r="B2251" s="138" t="s">
        <v>197</v>
      </c>
      <c r="C2251" s="139">
        <v>5.9322033898305329E-2</v>
      </c>
      <c r="D2251" s="140">
        <v>0.10169491525423738</v>
      </c>
      <c r="E2251" s="138" t="s">
        <v>197</v>
      </c>
      <c r="F2251" s="139">
        <v>5.0420168067226941E-2</v>
      </c>
      <c r="G2251" s="140">
        <v>7.5630252100840595E-2</v>
      </c>
      <c r="H2251" s="138" t="s">
        <v>197</v>
      </c>
      <c r="I2251" s="139">
        <v>3.4782608695652209E-2</v>
      </c>
      <c r="J2251" s="140">
        <v>6.9565217391304418E-2</v>
      </c>
      <c r="K2251" s="138"/>
      <c r="L2251" s="139"/>
      <c r="M2251" s="140"/>
      <c r="N2251" s="310"/>
    </row>
    <row r="2252" spans="1:14" ht="26" x14ac:dyDescent="0.3">
      <c r="A2252" s="190" t="s">
        <v>1010</v>
      </c>
      <c r="B2252" s="181">
        <v>8.5000000000000006E-2</v>
      </c>
      <c r="C2252" s="182">
        <v>0.08</v>
      </c>
      <c r="D2252" s="183">
        <v>7.3999999999999996E-2</v>
      </c>
      <c r="E2252" s="181">
        <v>0.107</v>
      </c>
      <c r="F2252" s="182">
        <v>7.0000000000000007E-2</v>
      </c>
      <c r="G2252" s="183">
        <v>5.8000000000000003E-2</v>
      </c>
      <c r="H2252" s="181">
        <v>7.2999999999999995E-2</v>
      </c>
      <c r="I2252" s="182">
        <v>8.3000000000000004E-2</v>
      </c>
      <c r="J2252" s="183">
        <v>8.2000000000000003E-2</v>
      </c>
      <c r="K2252" s="181"/>
      <c r="L2252" s="182"/>
      <c r="M2252" s="183"/>
      <c r="N2252" s="311"/>
    </row>
    <row r="2253" spans="1:14" x14ac:dyDescent="0.3">
      <c r="A2253" s="184" t="s">
        <v>957</v>
      </c>
      <c r="B2253" s="181">
        <v>9.4E-2</v>
      </c>
      <c r="C2253" s="182">
        <v>0.104</v>
      </c>
      <c r="D2253" s="183">
        <v>9.5000000000000001E-2</v>
      </c>
      <c r="E2253" s="181">
        <v>0.107</v>
      </c>
      <c r="F2253" s="182">
        <v>0.105</v>
      </c>
      <c r="G2253" s="183">
        <v>9.4E-2</v>
      </c>
      <c r="H2253" s="181">
        <v>8.8999999999999996E-2</v>
      </c>
      <c r="I2253" s="182">
        <v>0.10100000000000001</v>
      </c>
      <c r="J2253" s="183">
        <v>9.4E-2</v>
      </c>
      <c r="K2253" s="181"/>
      <c r="L2253" s="182"/>
      <c r="M2253" s="183"/>
      <c r="N2253" s="309"/>
    </row>
    <row r="2254" spans="1:14" x14ac:dyDescent="0.3">
      <c r="A2254" s="184" t="s">
        <v>958</v>
      </c>
      <c r="B2254" s="181">
        <v>0.187</v>
      </c>
      <c r="C2254" s="182">
        <v>0.17899999999999999</v>
      </c>
      <c r="D2254" s="183">
        <v>0.17</v>
      </c>
      <c r="E2254" s="181">
        <v>0.13600000000000001</v>
      </c>
      <c r="F2254" s="182">
        <v>0.17299999999999999</v>
      </c>
      <c r="G2254" s="183">
        <v>0.17</v>
      </c>
      <c r="H2254" s="181">
        <v>0.20799999999999999</v>
      </c>
      <c r="I2254" s="182">
        <v>0.18099999999999999</v>
      </c>
      <c r="J2254" s="183">
        <v>0.16900000000000001</v>
      </c>
      <c r="K2254" s="181"/>
      <c r="L2254" s="182"/>
      <c r="M2254" s="183"/>
      <c r="N2254" s="309"/>
    </row>
    <row r="2255" spans="1:14" x14ac:dyDescent="0.3">
      <c r="A2255" s="184" t="s">
        <v>959</v>
      </c>
      <c r="B2255" s="181">
        <v>0.17399999999999999</v>
      </c>
      <c r="C2255" s="182">
        <v>0.20899999999999999</v>
      </c>
      <c r="D2255" s="183">
        <v>0.20899999999999999</v>
      </c>
      <c r="E2255" s="181">
        <v>0.16500000000000001</v>
      </c>
      <c r="F2255" s="182">
        <v>0.192</v>
      </c>
      <c r="G2255" s="183">
        <v>0.19600000000000001</v>
      </c>
      <c r="H2255" s="181">
        <v>0.17799999999999999</v>
      </c>
      <c r="I2255" s="182">
        <v>0.218</v>
      </c>
      <c r="J2255" s="183">
        <v>0.217</v>
      </c>
      <c r="K2255" s="181"/>
      <c r="L2255" s="182"/>
      <c r="M2255" s="183"/>
      <c r="N2255" s="309"/>
    </row>
    <row r="2256" spans="1:14" x14ac:dyDescent="0.3">
      <c r="A2256" s="184" t="s">
        <v>960</v>
      </c>
      <c r="B2256" s="181">
        <v>0.46</v>
      </c>
      <c r="C2256" s="182">
        <v>0.42799999999999999</v>
      </c>
      <c r="D2256" s="183">
        <v>0.45200000000000001</v>
      </c>
      <c r="E2256" s="181">
        <v>0.48499999999999999</v>
      </c>
      <c r="F2256" s="182">
        <v>0.46100000000000002</v>
      </c>
      <c r="G2256" s="183">
        <v>0.48199999999999998</v>
      </c>
      <c r="H2256" s="181">
        <v>0.45200000000000001</v>
      </c>
      <c r="I2256" s="182">
        <v>0.41599999999999998</v>
      </c>
      <c r="J2256" s="183">
        <v>0.438</v>
      </c>
      <c r="K2256" s="181"/>
      <c r="L2256" s="182"/>
      <c r="M2256" s="183"/>
      <c r="N2256" s="309"/>
    </row>
    <row r="2257" spans="1:14" x14ac:dyDescent="0.3">
      <c r="A2257" s="130" t="s">
        <v>194</v>
      </c>
      <c r="B2257" s="131">
        <v>363</v>
      </c>
      <c r="C2257" s="132">
        <v>5393</v>
      </c>
      <c r="D2257" s="133">
        <v>11505</v>
      </c>
      <c r="E2257" s="131">
        <v>103</v>
      </c>
      <c r="F2257" s="132">
        <v>1877</v>
      </c>
      <c r="G2257" s="133">
        <v>4301</v>
      </c>
      <c r="H2257" s="131">
        <v>259</v>
      </c>
      <c r="I2257" s="132">
        <v>3379</v>
      </c>
      <c r="J2257" s="133">
        <v>6990</v>
      </c>
      <c r="K2257" s="131"/>
      <c r="L2257" s="132"/>
      <c r="M2257" s="133"/>
      <c r="N2257" s="134"/>
    </row>
    <row r="2258" spans="1:14" x14ac:dyDescent="0.3">
      <c r="A2258" s="141" t="s">
        <v>161</v>
      </c>
      <c r="B2258" s="135">
        <v>2.17</v>
      </c>
      <c r="C2258" s="136">
        <v>2.2000000000000002</v>
      </c>
      <c r="D2258" s="137">
        <v>2.13</v>
      </c>
      <c r="E2258" s="135">
        <v>2.1800000000000002</v>
      </c>
      <c r="F2258" s="136">
        <v>2.13</v>
      </c>
      <c r="G2258" s="137">
        <v>2.0499999999999998</v>
      </c>
      <c r="H2258" s="135">
        <v>2.15</v>
      </c>
      <c r="I2258" s="136">
        <v>2.2200000000000002</v>
      </c>
      <c r="J2258" s="137">
        <v>2.17</v>
      </c>
      <c r="K2258" s="135"/>
      <c r="L2258" s="136"/>
      <c r="M2258" s="137"/>
      <c r="N2258" s="309"/>
    </row>
    <row r="2259" spans="1:14" x14ac:dyDescent="0.3">
      <c r="A2259" s="141" t="s">
        <v>35</v>
      </c>
      <c r="B2259" s="135">
        <v>1.33</v>
      </c>
      <c r="C2259" s="136">
        <v>1.31</v>
      </c>
      <c r="D2259" s="137">
        <v>1.29</v>
      </c>
      <c r="E2259" s="135">
        <v>1.41</v>
      </c>
      <c r="F2259" s="136">
        <v>1.29</v>
      </c>
      <c r="G2259" s="137">
        <v>1.24</v>
      </c>
      <c r="H2259" s="135">
        <v>1.29</v>
      </c>
      <c r="I2259" s="136">
        <v>1.31</v>
      </c>
      <c r="J2259" s="137">
        <v>1.3</v>
      </c>
      <c r="K2259" s="135"/>
      <c r="L2259" s="136"/>
      <c r="M2259" s="137"/>
      <c r="N2259" s="309"/>
    </row>
    <row r="2260" spans="1:14" x14ac:dyDescent="0.3">
      <c r="A2260" s="141" t="s">
        <v>163</v>
      </c>
      <c r="B2260" s="135" t="s">
        <v>197</v>
      </c>
      <c r="C2260" s="136" t="s">
        <v>200</v>
      </c>
      <c r="D2260" s="137" t="s">
        <v>200</v>
      </c>
      <c r="E2260" s="135" t="s">
        <v>197</v>
      </c>
      <c r="F2260" s="136" t="s">
        <v>200</v>
      </c>
      <c r="G2260" s="137" t="s">
        <v>200</v>
      </c>
      <c r="H2260" s="135" t="s">
        <v>197</v>
      </c>
      <c r="I2260" s="136" t="s">
        <v>200</v>
      </c>
      <c r="J2260" s="137" t="s">
        <v>200</v>
      </c>
      <c r="K2260" s="135"/>
      <c r="L2260" s="136"/>
      <c r="M2260" s="137"/>
      <c r="N2260" s="309"/>
    </row>
    <row r="2261" spans="1:14" x14ac:dyDescent="0.3">
      <c r="A2261" s="142" t="s">
        <v>36</v>
      </c>
      <c r="B2261" s="138" t="s">
        <v>197</v>
      </c>
      <c r="C2261" s="139">
        <v>-2.2900763358778813E-2</v>
      </c>
      <c r="D2261" s="140">
        <v>3.1007751937984523E-2</v>
      </c>
      <c r="E2261" s="138" t="s">
        <v>197</v>
      </c>
      <c r="F2261" s="139">
        <v>3.8759689922480828E-2</v>
      </c>
      <c r="G2261" s="140">
        <v>0.10483870967741962</v>
      </c>
      <c r="H2261" s="138" t="s">
        <v>197</v>
      </c>
      <c r="I2261" s="139">
        <v>-5.3435114503817008E-2</v>
      </c>
      <c r="J2261" s="140">
        <v>-1.5384615384615398E-2</v>
      </c>
      <c r="K2261" s="138"/>
      <c r="L2261" s="139"/>
      <c r="M2261" s="140"/>
      <c r="N2261" s="310"/>
    </row>
    <row r="2262" spans="1:14" ht="65" x14ac:dyDescent="0.3">
      <c r="A2262" s="190" t="s">
        <v>1158</v>
      </c>
      <c r="B2262" s="181">
        <v>0.20100000000000001</v>
      </c>
      <c r="C2262" s="182">
        <v>0.19900000000000001</v>
      </c>
      <c r="D2262" s="183">
        <v>0.193</v>
      </c>
      <c r="E2262" s="181">
        <v>0.17499999999999999</v>
      </c>
      <c r="F2262" s="182">
        <v>0.156</v>
      </c>
      <c r="G2262" s="183">
        <v>0.14299999999999999</v>
      </c>
      <c r="H2262" s="181">
        <v>0.20799999999999999</v>
      </c>
      <c r="I2262" s="182">
        <v>0.22</v>
      </c>
      <c r="J2262" s="183">
        <v>0.221</v>
      </c>
      <c r="K2262" s="181"/>
      <c r="L2262" s="182"/>
      <c r="M2262" s="183"/>
      <c r="N2262" s="311"/>
    </row>
    <row r="2263" spans="1:14" x14ac:dyDescent="0.3">
      <c r="A2263" s="184" t="s">
        <v>957</v>
      </c>
      <c r="B2263" s="181">
        <v>0.29199999999999998</v>
      </c>
      <c r="C2263" s="182">
        <v>0.27100000000000002</v>
      </c>
      <c r="D2263" s="183">
        <v>0.252</v>
      </c>
      <c r="E2263" s="181">
        <v>0.27200000000000002</v>
      </c>
      <c r="F2263" s="182">
        <v>0.251</v>
      </c>
      <c r="G2263" s="183">
        <v>0.23100000000000001</v>
      </c>
      <c r="H2263" s="181">
        <v>0.30099999999999999</v>
      </c>
      <c r="I2263" s="182">
        <v>0.28299999999999997</v>
      </c>
      <c r="J2263" s="183">
        <v>0.26600000000000001</v>
      </c>
      <c r="K2263" s="181"/>
      <c r="L2263" s="182"/>
      <c r="M2263" s="183"/>
      <c r="N2263" s="309"/>
    </row>
    <row r="2264" spans="1:14" x14ac:dyDescent="0.3">
      <c r="A2264" s="184" t="s">
        <v>958</v>
      </c>
      <c r="B2264" s="181">
        <v>0.26200000000000001</v>
      </c>
      <c r="C2264" s="182">
        <v>0.28999999999999998</v>
      </c>
      <c r="D2264" s="183">
        <v>0.29399999999999998</v>
      </c>
      <c r="E2264" s="181">
        <v>0.27200000000000002</v>
      </c>
      <c r="F2264" s="182">
        <v>0.30399999999999999</v>
      </c>
      <c r="G2264" s="183">
        <v>0.30499999999999999</v>
      </c>
      <c r="H2264" s="181">
        <v>0.25900000000000001</v>
      </c>
      <c r="I2264" s="182">
        <v>0.28100000000000003</v>
      </c>
      <c r="J2264" s="183">
        <v>0.28699999999999998</v>
      </c>
      <c r="K2264" s="181"/>
      <c r="L2264" s="182"/>
      <c r="M2264" s="183"/>
      <c r="N2264" s="309"/>
    </row>
    <row r="2265" spans="1:14" x14ac:dyDescent="0.3">
      <c r="A2265" s="184" t="s">
        <v>959</v>
      </c>
      <c r="B2265" s="181">
        <v>0.16300000000000001</v>
      </c>
      <c r="C2265" s="182">
        <v>0.13400000000000001</v>
      </c>
      <c r="D2265" s="183">
        <v>0.14399999999999999</v>
      </c>
      <c r="E2265" s="181">
        <v>0.155</v>
      </c>
      <c r="F2265" s="182">
        <v>0.15</v>
      </c>
      <c r="G2265" s="183">
        <v>0.17</v>
      </c>
      <c r="H2265" s="181">
        <v>0.16600000000000001</v>
      </c>
      <c r="I2265" s="182">
        <v>0.126</v>
      </c>
      <c r="J2265" s="183">
        <v>0.13</v>
      </c>
      <c r="K2265" s="181"/>
      <c r="L2265" s="182"/>
      <c r="M2265" s="183"/>
      <c r="N2265" s="309"/>
    </row>
    <row r="2266" spans="1:14" x14ac:dyDescent="0.3">
      <c r="A2266" s="184" t="s">
        <v>960</v>
      </c>
      <c r="B2266" s="181">
        <v>8.3000000000000004E-2</v>
      </c>
      <c r="C2266" s="182">
        <v>0.106</v>
      </c>
      <c r="D2266" s="183">
        <v>0.11600000000000001</v>
      </c>
      <c r="E2266" s="181">
        <v>0.126</v>
      </c>
      <c r="F2266" s="182">
        <v>0.13900000000000001</v>
      </c>
      <c r="G2266" s="183">
        <v>0.152</v>
      </c>
      <c r="H2266" s="181">
        <v>6.6000000000000003E-2</v>
      </c>
      <c r="I2266" s="182">
        <v>8.8999999999999996E-2</v>
      </c>
      <c r="J2266" s="183">
        <v>9.7000000000000003E-2</v>
      </c>
      <c r="K2266" s="181"/>
      <c r="L2266" s="182"/>
      <c r="M2266" s="183"/>
      <c r="N2266" s="309"/>
    </row>
    <row r="2267" spans="1:14" x14ac:dyDescent="0.3">
      <c r="A2267" s="130" t="s">
        <v>194</v>
      </c>
      <c r="B2267" s="131">
        <v>363</v>
      </c>
      <c r="C2267" s="132">
        <v>5393</v>
      </c>
      <c r="D2267" s="133">
        <v>11506</v>
      </c>
      <c r="E2267" s="131">
        <v>103</v>
      </c>
      <c r="F2267" s="132">
        <v>1877</v>
      </c>
      <c r="G2267" s="133">
        <v>4302</v>
      </c>
      <c r="H2267" s="131">
        <v>259</v>
      </c>
      <c r="I2267" s="132">
        <v>3379</v>
      </c>
      <c r="J2267" s="133">
        <v>6990</v>
      </c>
      <c r="K2267" s="131"/>
      <c r="L2267" s="132"/>
      <c r="M2267" s="133"/>
      <c r="N2267" s="134"/>
    </row>
    <row r="2268" spans="1:14" x14ac:dyDescent="0.3">
      <c r="A2268" s="141" t="s">
        <v>161</v>
      </c>
      <c r="B2268" s="135">
        <v>3.37</v>
      </c>
      <c r="C2268" s="136">
        <v>3.32</v>
      </c>
      <c r="D2268" s="137">
        <v>3.26</v>
      </c>
      <c r="E2268" s="135">
        <v>3.21</v>
      </c>
      <c r="F2268" s="136">
        <v>3.13</v>
      </c>
      <c r="G2268" s="137">
        <v>3.04</v>
      </c>
      <c r="H2268" s="135">
        <v>3.42</v>
      </c>
      <c r="I2268" s="136">
        <v>3.42</v>
      </c>
      <c r="J2268" s="137">
        <v>3.38</v>
      </c>
      <c r="K2268" s="135"/>
      <c r="L2268" s="136"/>
      <c r="M2268" s="137"/>
      <c r="N2268" s="309"/>
    </row>
    <row r="2269" spans="1:14" x14ac:dyDescent="0.3">
      <c r="A2269" s="141" t="s">
        <v>35</v>
      </c>
      <c r="B2269" s="135">
        <v>1.21</v>
      </c>
      <c r="C2269" s="136">
        <v>1.23</v>
      </c>
      <c r="D2269" s="137">
        <v>1.25</v>
      </c>
      <c r="E2269" s="135">
        <v>1.27</v>
      </c>
      <c r="F2269" s="136">
        <v>1.25</v>
      </c>
      <c r="G2269" s="137">
        <v>1.26</v>
      </c>
      <c r="H2269" s="135">
        <v>1.18</v>
      </c>
      <c r="I2269" s="136">
        <v>1.21</v>
      </c>
      <c r="J2269" s="137">
        <v>1.23</v>
      </c>
      <c r="K2269" s="135"/>
      <c r="L2269" s="136"/>
      <c r="M2269" s="137"/>
      <c r="N2269" s="309"/>
    </row>
    <row r="2270" spans="1:14" x14ac:dyDescent="0.3">
      <c r="A2270" s="141" t="s">
        <v>163</v>
      </c>
      <c r="B2270" s="135" t="s">
        <v>197</v>
      </c>
      <c r="C2270" s="136" t="s">
        <v>200</v>
      </c>
      <c r="D2270" s="137" t="s">
        <v>200</v>
      </c>
      <c r="E2270" s="135" t="s">
        <v>197</v>
      </c>
      <c r="F2270" s="136" t="s">
        <v>200</v>
      </c>
      <c r="G2270" s="137" t="s">
        <v>200</v>
      </c>
      <c r="H2270" s="135" t="s">
        <v>197</v>
      </c>
      <c r="I2270" s="136" t="s">
        <v>200</v>
      </c>
      <c r="J2270" s="137" t="s">
        <v>200</v>
      </c>
      <c r="K2270" s="135"/>
      <c r="L2270" s="136"/>
      <c r="M2270" s="137"/>
      <c r="N2270" s="309"/>
    </row>
    <row r="2271" spans="1:14" x14ac:dyDescent="0.3">
      <c r="A2271" s="142" t="s">
        <v>36</v>
      </c>
      <c r="B2271" s="138" t="s">
        <v>197</v>
      </c>
      <c r="C2271" s="139">
        <v>4.0650406504065255E-2</v>
      </c>
      <c r="D2271" s="140">
        <v>8.8000000000000259E-2</v>
      </c>
      <c r="E2271" s="138" t="s">
        <v>197</v>
      </c>
      <c r="F2271" s="139">
        <v>6.4000000000000057E-2</v>
      </c>
      <c r="G2271" s="140">
        <v>0.13492063492063486</v>
      </c>
      <c r="H2271" s="138" t="s">
        <v>197</v>
      </c>
      <c r="I2271" s="139">
        <v>0</v>
      </c>
      <c r="J2271" s="140">
        <v>3.2520325203252064E-2</v>
      </c>
      <c r="K2271" s="138"/>
      <c r="L2271" s="139"/>
      <c r="M2271" s="140"/>
      <c r="N2271" s="310"/>
    </row>
    <row r="2272" spans="1:14" ht="26" x14ac:dyDescent="0.3">
      <c r="A2272" s="190" t="s">
        <v>415</v>
      </c>
      <c r="B2272" s="181">
        <v>0.47</v>
      </c>
      <c r="C2272" s="182"/>
      <c r="D2272" s="183"/>
      <c r="E2272" s="181">
        <v>0.44700000000000001</v>
      </c>
      <c r="F2272" s="182"/>
      <c r="G2272" s="183"/>
      <c r="H2272" s="181">
        <v>0.47699999999999998</v>
      </c>
      <c r="I2272" s="182"/>
      <c r="J2272" s="183"/>
      <c r="K2272" s="182"/>
      <c r="L2272" s="182"/>
      <c r="M2272" s="183"/>
      <c r="N2272" s="309"/>
    </row>
    <row r="2273" spans="1:14" x14ac:dyDescent="0.3">
      <c r="A2273" s="184" t="s">
        <v>375</v>
      </c>
      <c r="B2273" s="181">
        <v>0.40899999999999997</v>
      </c>
      <c r="C2273" s="182"/>
      <c r="D2273" s="183"/>
      <c r="E2273" s="181">
        <v>0.46600000000000003</v>
      </c>
      <c r="F2273" s="182"/>
      <c r="G2273" s="183"/>
      <c r="H2273" s="181">
        <v>0.38800000000000001</v>
      </c>
      <c r="I2273" s="182"/>
      <c r="J2273" s="183"/>
      <c r="K2273" s="182"/>
      <c r="L2273" s="182"/>
      <c r="M2273" s="183"/>
      <c r="N2273" s="309"/>
    </row>
    <row r="2274" spans="1:14" x14ac:dyDescent="0.3">
      <c r="A2274" s="184" t="s">
        <v>378</v>
      </c>
      <c r="B2274" s="181">
        <v>0.11</v>
      </c>
      <c r="C2274" s="182"/>
      <c r="D2274" s="183"/>
      <c r="E2274" s="181">
        <v>8.6999999999999994E-2</v>
      </c>
      <c r="F2274" s="182"/>
      <c r="G2274" s="183"/>
      <c r="H2274" s="181">
        <v>0.11899999999999999</v>
      </c>
      <c r="I2274" s="182"/>
      <c r="J2274" s="183"/>
      <c r="K2274" s="182"/>
      <c r="L2274" s="182"/>
      <c r="M2274" s="183"/>
      <c r="N2274" s="309"/>
    </row>
    <row r="2275" spans="1:14" x14ac:dyDescent="0.3">
      <c r="A2275" s="184" t="s">
        <v>379</v>
      </c>
      <c r="B2275" s="181">
        <v>8.0000000000000002E-3</v>
      </c>
      <c r="C2275" s="182"/>
      <c r="D2275" s="183"/>
      <c r="E2275" s="181">
        <v>0</v>
      </c>
      <c r="F2275" s="182"/>
      <c r="G2275" s="183"/>
      <c r="H2275" s="181">
        <v>1.2E-2</v>
      </c>
      <c r="I2275" s="182"/>
      <c r="J2275" s="183"/>
      <c r="K2275" s="182"/>
      <c r="L2275" s="182"/>
      <c r="M2275" s="183"/>
      <c r="N2275" s="309"/>
    </row>
    <row r="2276" spans="1:14" x14ac:dyDescent="0.3">
      <c r="A2276" s="184" t="s">
        <v>129</v>
      </c>
      <c r="B2276" s="181">
        <v>3.0000000000000001E-3</v>
      </c>
      <c r="C2276" s="182"/>
      <c r="D2276" s="183"/>
      <c r="E2276" s="181">
        <v>0</v>
      </c>
      <c r="F2276" s="182"/>
      <c r="G2276" s="183"/>
      <c r="H2276" s="181">
        <v>4.0000000000000001E-3</v>
      </c>
      <c r="I2276" s="182"/>
      <c r="J2276" s="183"/>
      <c r="K2276" s="182"/>
      <c r="L2276" s="182"/>
      <c r="M2276" s="183"/>
      <c r="N2276" s="309"/>
    </row>
    <row r="2277" spans="1:14" x14ac:dyDescent="0.3">
      <c r="A2277" s="121" t="s">
        <v>194</v>
      </c>
      <c r="B2277" s="185">
        <v>364</v>
      </c>
      <c r="C2277" s="186"/>
      <c r="D2277" s="187"/>
      <c r="E2277" s="185">
        <v>103</v>
      </c>
      <c r="F2277" s="186"/>
      <c r="G2277" s="187"/>
      <c r="H2277" s="185">
        <v>260</v>
      </c>
      <c r="I2277" s="186"/>
      <c r="J2277" s="187"/>
      <c r="K2277" s="186"/>
      <c r="L2277" s="186"/>
      <c r="M2277" s="187"/>
      <c r="N2277" s="122"/>
    </row>
    <row r="2278" spans="1:14" ht="26" x14ac:dyDescent="0.3">
      <c r="A2278" s="190" t="s">
        <v>416</v>
      </c>
      <c r="B2278" s="181">
        <v>0.16500000000000001</v>
      </c>
      <c r="C2278" s="182"/>
      <c r="D2278" s="183"/>
      <c r="E2278" s="181">
        <v>0.17499999999999999</v>
      </c>
      <c r="F2278" s="182"/>
      <c r="G2278" s="183"/>
      <c r="H2278" s="181">
        <v>0.158</v>
      </c>
      <c r="I2278" s="182"/>
      <c r="J2278" s="183"/>
      <c r="K2278" s="182"/>
      <c r="L2278" s="182"/>
      <c r="M2278" s="183"/>
      <c r="N2278" s="309"/>
    </row>
    <row r="2279" spans="1:14" x14ac:dyDescent="0.3">
      <c r="A2279" s="184" t="s">
        <v>375</v>
      </c>
      <c r="B2279" s="181">
        <v>0.40400000000000003</v>
      </c>
      <c r="C2279" s="182"/>
      <c r="D2279" s="183"/>
      <c r="E2279" s="181">
        <v>0.48499999999999999</v>
      </c>
      <c r="F2279" s="182"/>
      <c r="G2279" s="183"/>
      <c r="H2279" s="181">
        <v>0.373</v>
      </c>
      <c r="I2279" s="182"/>
      <c r="J2279" s="183"/>
      <c r="K2279" s="182"/>
      <c r="L2279" s="182"/>
      <c r="M2279" s="183"/>
      <c r="N2279" s="309"/>
    </row>
    <row r="2280" spans="1:14" x14ac:dyDescent="0.3">
      <c r="A2280" s="184" t="s">
        <v>378</v>
      </c>
      <c r="B2280" s="181">
        <v>0.308</v>
      </c>
      <c r="C2280" s="182"/>
      <c r="D2280" s="183"/>
      <c r="E2280" s="181">
        <v>0.27200000000000002</v>
      </c>
      <c r="F2280" s="182"/>
      <c r="G2280" s="183"/>
      <c r="H2280" s="181">
        <v>0.32300000000000001</v>
      </c>
      <c r="I2280" s="182"/>
      <c r="J2280" s="183"/>
      <c r="K2280" s="182"/>
      <c r="L2280" s="182"/>
      <c r="M2280" s="183"/>
      <c r="N2280" s="309"/>
    </row>
    <row r="2281" spans="1:14" x14ac:dyDescent="0.3">
      <c r="A2281" s="184" t="s">
        <v>379</v>
      </c>
      <c r="B2281" s="181">
        <v>9.9000000000000005E-2</v>
      </c>
      <c r="C2281" s="182"/>
      <c r="D2281" s="183"/>
      <c r="E2281" s="181">
        <v>5.8000000000000003E-2</v>
      </c>
      <c r="F2281" s="182"/>
      <c r="G2281" s="183"/>
      <c r="H2281" s="181">
        <v>0.115</v>
      </c>
      <c r="I2281" s="182"/>
      <c r="J2281" s="183"/>
      <c r="K2281" s="182"/>
      <c r="L2281" s="182"/>
      <c r="M2281" s="183"/>
      <c r="N2281" s="309"/>
    </row>
    <row r="2282" spans="1:14" x14ac:dyDescent="0.3">
      <c r="A2282" s="184" t="s">
        <v>129</v>
      </c>
      <c r="B2282" s="181">
        <v>2.5000000000000001E-2</v>
      </c>
      <c r="C2282" s="182"/>
      <c r="D2282" s="183"/>
      <c r="E2282" s="181">
        <v>0.01</v>
      </c>
      <c r="F2282" s="182"/>
      <c r="G2282" s="183"/>
      <c r="H2282" s="181">
        <v>3.1E-2</v>
      </c>
      <c r="I2282" s="182"/>
      <c r="J2282" s="183"/>
      <c r="K2282" s="182"/>
      <c r="L2282" s="182"/>
      <c r="M2282" s="183"/>
      <c r="N2282" s="309"/>
    </row>
    <row r="2283" spans="1:14" x14ac:dyDescent="0.3">
      <c r="A2283" s="121" t="s">
        <v>194</v>
      </c>
      <c r="B2283" s="185">
        <v>364</v>
      </c>
      <c r="C2283" s="186"/>
      <c r="D2283" s="187"/>
      <c r="E2283" s="185">
        <v>103</v>
      </c>
      <c r="F2283" s="186"/>
      <c r="G2283" s="187"/>
      <c r="H2283" s="185">
        <v>260</v>
      </c>
      <c r="I2283" s="186"/>
      <c r="J2283" s="187"/>
      <c r="K2283" s="186"/>
      <c r="L2283" s="186"/>
      <c r="M2283" s="187"/>
      <c r="N2283" s="122"/>
    </row>
    <row r="2284" spans="1:14" ht="26" x14ac:dyDescent="0.3">
      <c r="A2284" s="190" t="s">
        <v>417</v>
      </c>
      <c r="B2284" s="181">
        <v>0.13700000000000001</v>
      </c>
      <c r="C2284" s="182"/>
      <c r="D2284" s="183"/>
      <c r="E2284" s="181">
        <v>0.13600000000000001</v>
      </c>
      <c r="F2284" s="182"/>
      <c r="G2284" s="183"/>
      <c r="H2284" s="181">
        <v>0.13800000000000001</v>
      </c>
      <c r="I2284" s="182"/>
      <c r="J2284" s="183"/>
      <c r="K2284" s="182"/>
      <c r="L2284" s="182"/>
      <c r="M2284" s="183"/>
      <c r="N2284" s="309"/>
    </row>
    <row r="2285" spans="1:14" x14ac:dyDescent="0.3">
      <c r="A2285" s="184" t="s">
        <v>375</v>
      </c>
      <c r="B2285" s="181">
        <v>0.31900000000000001</v>
      </c>
      <c r="C2285" s="182"/>
      <c r="D2285" s="183"/>
      <c r="E2285" s="181">
        <v>0.42699999999999999</v>
      </c>
      <c r="F2285" s="182"/>
      <c r="G2285" s="183"/>
      <c r="H2285" s="181">
        <v>0.27300000000000002</v>
      </c>
      <c r="I2285" s="182"/>
      <c r="J2285" s="183"/>
      <c r="K2285" s="182"/>
      <c r="L2285" s="182"/>
      <c r="M2285" s="183"/>
      <c r="N2285" s="309"/>
    </row>
    <row r="2286" spans="1:14" x14ac:dyDescent="0.3">
      <c r="A2286" s="184" t="s">
        <v>378</v>
      </c>
      <c r="B2286" s="181">
        <v>0.27700000000000002</v>
      </c>
      <c r="C2286" s="182"/>
      <c r="D2286" s="183"/>
      <c r="E2286" s="181">
        <v>0.23300000000000001</v>
      </c>
      <c r="F2286" s="182"/>
      <c r="G2286" s="183"/>
      <c r="H2286" s="181">
        <v>0.29599999999999999</v>
      </c>
      <c r="I2286" s="182"/>
      <c r="J2286" s="183"/>
      <c r="K2286" s="182"/>
      <c r="L2286" s="182"/>
      <c r="M2286" s="183"/>
      <c r="N2286" s="309"/>
    </row>
    <row r="2287" spans="1:14" x14ac:dyDescent="0.3">
      <c r="A2287" s="184" t="s">
        <v>379</v>
      </c>
      <c r="B2287" s="181">
        <v>0.23400000000000001</v>
      </c>
      <c r="C2287" s="182"/>
      <c r="D2287" s="183"/>
      <c r="E2287" s="181">
        <v>0.17499999999999999</v>
      </c>
      <c r="F2287" s="182"/>
      <c r="G2287" s="183"/>
      <c r="H2287" s="181">
        <v>0.25800000000000001</v>
      </c>
      <c r="I2287" s="182"/>
      <c r="J2287" s="183"/>
      <c r="K2287" s="182"/>
      <c r="L2287" s="182"/>
      <c r="M2287" s="183"/>
      <c r="N2287" s="309"/>
    </row>
    <row r="2288" spans="1:14" x14ac:dyDescent="0.3">
      <c r="A2288" s="184" t="s">
        <v>129</v>
      </c>
      <c r="B2288" s="181">
        <v>3.3000000000000002E-2</v>
      </c>
      <c r="C2288" s="182"/>
      <c r="D2288" s="183"/>
      <c r="E2288" s="181">
        <v>2.9000000000000001E-2</v>
      </c>
      <c r="F2288" s="182"/>
      <c r="G2288" s="183"/>
      <c r="H2288" s="181">
        <v>3.5000000000000003E-2</v>
      </c>
      <c r="I2288" s="182"/>
      <c r="J2288" s="183"/>
      <c r="K2288" s="182"/>
      <c r="L2288" s="182"/>
      <c r="M2288" s="183"/>
      <c r="N2288" s="309"/>
    </row>
    <row r="2289" spans="1:14" x14ac:dyDescent="0.3">
      <c r="A2289" s="121" t="s">
        <v>194</v>
      </c>
      <c r="B2289" s="185">
        <v>364</v>
      </c>
      <c r="C2289" s="186"/>
      <c r="D2289" s="187"/>
      <c r="E2289" s="185">
        <v>103</v>
      </c>
      <c r="F2289" s="186"/>
      <c r="G2289" s="187"/>
      <c r="H2289" s="185">
        <v>260</v>
      </c>
      <c r="I2289" s="186"/>
      <c r="J2289" s="187"/>
      <c r="K2289" s="186"/>
      <c r="L2289" s="186"/>
      <c r="M2289" s="187"/>
      <c r="N2289" s="122"/>
    </row>
    <row r="2290" spans="1:14" ht="26" x14ac:dyDescent="0.3">
      <c r="A2290" s="190" t="s">
        <v>418</v>
      </c>
      <c r="B2290" s="181">
        <v>0.223</v>
      </c>
      <c r="C2290" s="182"/>
      <c r="D2290" s="183"/>
      <c r="E2290" s="181">
        <v>0.27200000000000002</v>
      </c>
      <c r="F2290" s="182"/>
      <c r="G2290" s="183"/>
      <c r="H2290" s="181">
        <v>0.20100000000000001</v>
      </c>
      <c r="I2290" s="182"/>
      <c r="J2290" s="183"/>
      <c r="K2290" s="182"/>
      <c r="L2290" s="182"/>
      <c r="M2290" s="183"/>
      <c r="N2290" s="309"/>
    </row>
    <row r="2291" spans="1:14" x14ac:dyDescent="0.3">
      <c r="A2291" s="184" t="s">
        <v>375</v>
      </c>
      <c r="B2291" s="181">
        <v>0.53700000000000003</v>
      </c>
      <c r="C2291" s="182"/>
      <c r="D2291" s="183"/>
      <c r="E2291" s="181">
        <v>0.56299999999999994</v>
      </c>
      <c r="F2291" s="182"/>
      <c r="G2291" s="183"/>
      <c r="H2291" s="181">
        <v>0.52900000000000003</v>
      </c>
      <c r="I2291" s="182"/>
      <c r="J2291" s="183"/>
      <c r="K2291" s="182"/>
      <c r="L2291" s="182"/>
      <c r="M2291" s="183"/>
      <c r="N2291" s="309"/>
    </row>
    <row r="2292" spans="1:14" x14ac:dyDescent="0.3">
      <c r="A2292" s="184" t="s">
        <v>378</v>
      </c>
      <c r="B2292" s="181">
        <v>0.20699999999999999</v>
      </c>
      <c r="C2292" s="182"/>
      <c r="D2292" s="183"/>
      <c r="E2292" s="181">
        <v>0.16500000000000001</v>
      </c>
      <c r="F2292" s="182"/>
      <c r="G2292" s="183"/>
      <c r="H2292" s="181">
        <v>0.224</v>
      </c>
      <c r="I2292" s="182"/>
      <c r="J2292" s="183"/>
      <c r="K2292" s="182"/>
      <c r="L2292" s="182"/>
      <c r="M2292" s="183"/>
      <c r="N2292" s="309"/>
    </row>
    <row r="2293" spans="1:14" x14ac:dyDescent="0.3">
      <c r="A2293" s="184" t="s">
        <v>379</v>
      </c>
      <c r="B2293" s="181">
        <v>0.03</v>
      </c>
      <c r="C2293" s="182"/>
      <c r="D2293" s="183"/>
      <c r="E2293" s="181">
        <v>0</v>
      </c>
      <c r="F2293" s="182"/>
      <c r="G2293" s="183"/>
      <c r="H2293" s="181">
        <v>4.2000000000000003E-2</v>
      </c>
      <c r="I2293" s="182"/>
      <c r="J2293" s="183"/>
      <c r="K2293" s="182"/>
      <c r="L2293" s="182"/>
      <c r="M2293" s="183"/>
      <c r="N2293" s="309"/>
    </row>
    <row r="2294" spans="1:14" x14ac:dyDescent="0.3">
      <c r="A2294" s="184" t="s">
        <v>129</v>
      </c>
      <c r="B2294" s="181">
        <v>3.0000000000000001E-3</v>
      </c>
      <c r="C2294" s="182"/>
      <c r="D2294" s="183"/>
      <c r="E2294" s="181">
        <v>0</v>
      </c>
      <c r="F2294" s="182"/>
      <c r="G2294" s="183"/>
      <c r="H2294" s="181">
        <v>4.0000000000000001E-3</v>
      </c>
      <c r="I2294" s="182"/>
      <c r="J2294" s="183"/>
      <c r="K2294" s="182"/>
      <c r="L2294" s="182"/>
      <c r="M2294" s="183"/>
      <c r="N2294" s="309"/>
    </row>
    <row r="2295" spans="1:14" x14ac:dyDescent="0.3">
      <c r="A2295" s="121" t="s">
        <v>194</v>
      </c>
      <c r="B2295" s="185">
        <v>363</v>
      </c>
      <c r="C2295" s="186"/>
      <c r="D2295" s="187"/>
      <c r="E2295" s="185">
        <v>103</v>
      </c>
      <c r="F2295" s="186"/>
      <c r="G2295" s="187"/>
      <c r="H2295" s="185">
        <v>259</v>
      </c>
      <c r="I2295" s="186"/>
      <c r="J2295" s="187"/>
      <c r="K2295" s="186"/>
      <c r="L2295" s="186"/>
      <c r="M2295" s="187"/>
      <c r="N2295" s="122"/>
    </row>
    <row r="2296" spans="1:14" ht="26" x14ac:dyDescent="0.3">
      <c r="A2296" s="190" t="s">
        <v>419</v>
      </c>
      <c r="B2296" s="181">
        <v>0.187</v>
      </c>
      <c r="C2296" s="182"/>
      <c r="D2296" s="183"/>
      <c r="E2296" s="181">
        <v>0.126</v>
      </c>
      <c r="F2296" s="182"/>
      <c r="G2296" s="183"/>
      <c r="H2296" s="181">
        <v>0.20799999999999999</v>
      </c>
      <c r="I2296" s="182"/>
      <c r="J2296" s="183"/>
      <c r="K2296" s="182"/>
      <c r="L2296" s="182"/>
      <c r="M2296" s="183"/>
      <c r="N2296" s="309"/>
    </row>
    <row r="2297" spans="1:14" x14ac:dyDescent="0.3">
      <c r="A2297" s="184" t="s">
        <v>375</v>
      </c>
      <c r="B2297" s="181">
        <v>0.52300000000000002</v>
      </c>
      <c r="C2297" s="182"/>
      <c r="D2297" s="183"/>
      <c r="E2297" s="181">
        <v>0.53400000000000003</v>
      </c>
      <c r="F2297" s="182"/>
      <c r="G2297" s="183"/>
      <c r="H2297" s="181">
        <v>0.52100000000000002</v>
      </c>
      <c r="I2297" s="182"/>
      <c r="J2297" s="183"/>
      <c r="K2297" s="182"/>
      <c r="L2297" s="182"/>
      <c r="M2297" s="183"/>
      <c r="N2297" s="309"/>
    </row>
    <row r="2298" spans="1:14" x14ac:dyDescent="0.3">
      <c r="A2298" s="184" t="s">
        <v>378</v>
      </c>
      <c r="B2298" s="181">
        <v>0.22900000000000001</v>
      </c>
      <c r="C2298" s="182"/>
      <c r="D2298" s="183"/>
      <c r="E2298" s="181">
        <v>0.252</v>
      </c>
      <c r="F2298" s="182"/>
      <c r="G2298" s="183"/>
      <c r="H2298" s="181">
        <v>0.22</v>
      </c>
      <c r="I2298" s="182"/>
      <c r="J2298" s="183"/>
      <c r="K2298" s="182"/>
      <c r="L2298" s="182"/>
      <c r="M2298" s="183"/>
      <c r="N2298" s="309"/>
    </row>
    <row r="2299" spans="1:14" x14ac:dyDescent="0.3">
      <c r="A2299" s="184" t="s">
        <v>379</v>
      </c>
      <c r="B2299" s="181">
        <v>5.8000000000000003E-2</v>
      </c>
      <c r="C2299" s="182"/>
      <c r="D2299" s="183"/>
      <c r="E2299" s="181">
        <v>8.6999999999999994E-2</v>
      </c>
      <c r="F2299" s="182"/>
      <c r="G2299" s="183"/>
      <c r="H2299" s="181">
        <v>4.5999999999999999E-2</v>
      </c>
      <c r="I2299" s="182"/>
      <c r="J2299" s="183"/>
      <c r="K2299" s="182"/>
      <c r="L2299" s="182"/>
      <c r="M2299" s="183"/>
      <c r="N2299" s="309"/>
    </row>
    <row r="2300" spans="1:14" x14ac:dyDescent="0.3">
      <c r="A2300" s="184" t="s">
        <v>129</v>
      </c>
      <c r="B2300" s="181">
        <v>3.0000000000000001E-3</v>
      </c>
      <c r="C2300" s="182"/>
      <c r="D2300" s="183"/>
      <c r="E2300" s="181">
        <v>0</v>
      </c>
      <c r="F2300" s="182"/>
      <c r="G2300" s="183"/>
      <c r="H2300" s="181">
        <v>4.0000000000000001E-3</v>
      </c>
      <c r="I2300" s="182"/>
      <c r="J2300" s="183"/>
      <c r="K2300" s="182"/>
      <c r="L2300" s="182"/>
      <c r="M2300" s="183"/>
      <c r="N2300" s="309"/>
    </row>
    <row r="2301" spans="1:14" x14ac:dyDescent="0.3">
      <c r="A2301" s="121" t="s">
        <v>194</v>
      </c>
      <c r="B2301" s="185">
        <v>363</v>
      </c>
      <c r="C2301" s="186"/>
      <c r="D2301" s="187"/>
      <c r="E2301" s="185">
        <v>103</v>
      </c>
      <c r="F2301" s="186"/>
      <c r="G2301" s="187"/>
      <c r="H2301" s="185">
        <v>259</v>
      </c>
      <c r="I2301" s="186"/>
      <c r="J2301" s="187"/>
      <c r="K2301" s="186"/>
      <c r="L2301" s="186"/>
      <c r="M2301" s="187"/>
      <c r="N2301" s="122"/>
    </row>
    <row r="2302" spans="1:14" ht="26" x14ac:dyDescent="0.3">
      <c r="A2302" s="190" t="s">
        <v>420</v>
      </c>
      <c r="B2302" s="181">
        <v>0.40500000000000003</v>
      </c>
      <c r="C2302" s="182"/>
      <c r="D2302" s="183"/>
      <c r="E2302" s="181">
        <v>0.39800000000000002</v>
      </c>
      <c r="F2302" s="182"/>
      <c r="G2302" s="183"/>
      <c r="H2302" s="181">
        <v>0.40500000000000003</v>
      </c>
      <c r="I2302" s="182"/>
      <c r="J2302" s="183"/>
      <c r="K2302" s="182"/>
      <c r="L2302" s="182"/>
      <c r="M2302" s="183"/>
      <c r="N2302" s="309"/>
    </row>
    <row r="2303" spans="1:14" x14ac:dyDescent="0.3">
      <c r="A2303" s="184" t="s">
        <v>375</v>
      </c>
      <c r="B2303" s="181">
        <v>0.377</v>
      </c>
      <c r="C2303" s="182"/>
      <c r="D2303" s="183"/>
      <c r="E2303" s="181">
        <v>0.36899999999999999</v>
      </c>
      <c r="F2303" s="182"/>
      <c r="G2303" s="183"/>
      <c r="H2303" s="181">
        <v>0.38200000000000001</v>
      </c>
      <c r="I2303" s="182"/>
      <c r="J2303" s="183"/>
      <c r="K2303" s="182"/>
      <c r="L2303" s="182"/>
      <c r="M2303" s="183"/>
      <c r="N2303" s="309"/>
    </row>
    <row r="2304" spans="1:14" x14ac:dyDescent="0.3">
      <c r="A2304" s="184" t="s">
        <v>378</v>
      </c>
      <c r="B2304" s="181">
        <v>0.16800000000000001</v>
      </c>
      <c r="C2304" s="182"/>
      <c r="D2304" s="183"/>
      <c r="E2304" s="181">
        <v>0.19400000000000001</v>
      </c>
      <c r="F2304" s="182"/>
      <c r="G2304" s="183"/>
      <c r="H2304" s="181">
        <v>0.158</v>
      </c>
      <c r="I2304" s="182"/>
      <c r="J2304" s="183"/>
      <c r="K2304" s="182"/>
      <c r="L2304" s="182"/>
      <c r="M2304" s="183"/>
      <c r="N2304" s="309"/>
    </row>
    <row r="2305" spans="1:14" x14ac:dyDescent="0.3">
      <c r="A2305" s="184" t="s">
        <v>379</v>
      </c>
      <c r="B2305" s="181">
        <v>4.7E-2</v>
      </c>
      <c r="C2305" s="182"/>
      <c r="D2305" s="183"/>
      <c r="E2305" s="181">
        <v>2.9000000000000001E-2</v>
      </c>
      <c r="F2305" s="182"/>
      <c r="G2305" s="183"/>
      <c r="H2305" s="181">
        <v>5.3999999999999999E-2</v>
      </c>
      <c r="I2305" s="182"/>
      <c r="J2305" s="183"/>
      <c r="K2305" s="182"/>
      <c r="L2305" s="182"/>
      <c r="M2305" s="183"/>
      <c r="N2305" s="309"/>
    </row>
    <row r="2306" spans="1:14" x14ac:dyDescent="0.3">
      <c r="A2306" s="184" t="s">
        <v>129</v>
      </c>
      <c r="B2306" s="181">
        <v>3.0000000000000001E-3</v>
      </c>
      <c r="C2306" s="182"/>
      <c r="D2306" s="183"/>
      <c r="E2306" s="181">
        <v>0.01</v>
      </c>
      <c r="F2306" s="182"/>
      <c r="G2306" s="183"/>
      <c r="H2306" s="181">
        <v>0</v>
      </c>
      <c r="I2306" s="182"/>
      <c r="J2306" s="183"/>
      <c r="K2306" s="182"/>
      <c r="L2306" s="182"/>
      <c r="M2306" s="183"/>
      <c r="N2306" s="309"/>
    </row>
    <row r="2307" spans="1:14" x14ac:dyDescent="0.3">
      <c r="A2307" s="121" t="s">
        <v>194</v>
      </c>
      <c r="B2307" s="185">
        <v>363</v>
      </c>
      <c r="C2307" s="186"/>
      <c r="D2307" s="187"/>
      <c r="E2307" s="185">
        <v>103</v>
      </c>
      <c r="F2307" s="186"/>
      <c r="G2307" s="187"/>
      <c r="H2307" s="185">
        <v>259</v>
      </c>
      <c r="I2307" s="186"/>
      <c r="J2307" s="187"/>
      <c r="K2307" s="186"/>
      <c r="L2307" s="186"/>
      <c r="M2307" s="187"/>
      <c r="N2307" s="122"/>
    </row>
    <row r="2308" spans="1:14" ht="26" x14ac:dyDescent="0.3">
      <c r="A2308" s="190" t="s">
        <v>421</v>
      </c>
      <c r="B2308" s="181">
        <v>0.23100000000000001</v>
      </c>
      <c r="C2308" s="182"/>
      <c r="D2308" s="183"/>
      <c r="E2308" s="181">
        <v>0.24299999999999999</v>
      </c>
      <c r="F2308" s="182"/>
      <c r="G2308" s="183"/>
      <c r="H2308" s="181">
        <v>0.22800000000000001</v>
      </c>
      <c r="I2308" s="182"/>
      <c r="J2308" s="183"/>
      <c r="K2308" s="182"/>
      <c r="L2308" s="182"/>
      <c r="M2308" s="183"/>
      <c r="N2308" s="309"/>
    </row>
    <row r="2309" spans="1:14" x14ac:dyDescent="0.3">
      <c r="A2309" s="184" t="s">
        <v>375</v>
      </c>
      <c r="B2309" s="181">
        <v>0.47699999999999998</v>
      </c>
      <c r="C2309" s="182"/>
      <c r="D2309" s="183"/>
      <c r="E2309" s="181">
        <v>0.46600000000000003</v>
      </c>
      <c r="F2309" s="182"/>
      <c r="G2309" s="183"/>
      <c r="H2309" s="181">
        <v>0.47899999999999998</v>
      </c>
      <c r="I2309" s="182"/>
      <c r="J2309" s="183"/>
      <c r="K2309" s="182"/>
      <c r="L2309" s="182"/>
      <c r="M2309" s="183"/>
      <c r="N2309" s="309"/>
    </row>
    <row r="2310" spans="1:14" x14ac:dyDescent="0.3">
      <c r="A2310" s="184" t="s">
        <v>378</v>
      </c>
      <c r="B2310" s="181">
        <v>0.23100000000000001</v>
      </c>
      <c r="C2310" s="182"/>
      <c r="D2310" s="183"/>
      <c r="E2310" s="181">
        <v>0.223</v>
      </c>
      <c r="F2310" s="182"/>
      <c r="G2310" s="183"/>
      <c r="H2310" s="181">
        <v>0.23599999999999999</v>
      </c>
      <c r="I2310" s="182"/>
      <c r="J2310" s="183"/>
      <c r="K2310" s="182"/>
      <c r="L2310" s="182"/>
      <c r="M2310" s="183"/>
      <c r="N2310" s="309"/>
    </row>
    <row r="2311" spans="1:14" x14ac:dyDescent="0.3">
      <c r="A2311" s="184" t="s">
        <v>379</v>
      </c>
      <c r="B2311" s="181">
        <v>0.05</v>
      </c>
      <c r="C2311" s="182"/>
      <c r="D2311" s="183"/>
      <c r="E2311" s="181">
        <v>5.8000000000000003E-2</v>
      </c>
      <c r="F2311" s="182"/>
      <c r="G2311" s="183"/>
      <c r="H2311" s="181">
        <v>4.5999999999999999E-2</v>
      </c>
      <c r="I2311" s="182"/>
      <c r="J2311" s="183"/>
      <c r="K2311" s="182"/>
      <c r="L2311" s="182"/>
      <c r="M2311" s="183"/>
      <c r="N2311" s="309"/>
    </row>
    <row r="2312" spans="1:14" x14ac:dyDescent="0.3">
      <c r="A2312" s="184" t="s">
        <v>129</v>
      </c>
      <c r="B2312" s="181">
        <v>1.0999999999999999E-2</v>
      </c>
      <c r="C2312" s="182"/>
      <c r="D2312" s="183"/>
      <c r="E2312" s="181">
        <v>0.01</v>
      </c>
      <c r="F2312" s="182"/>
      <c r="G2312" s="183"/>
      <c r="H2312" s="181">
        <v>1.2E-2</v>
      </c>
      <c r="I2312" s="182"/>
      <c r="J2312" s="183"/>
      <c r="K2312" s="182"/>
      <c r="L2312" s="182"/>
      <c r="M2312" s="183"/>
      <c r="N2312" s="309"/>
    </row>
    <row r="2313" spans="1:14" x14ac:dyDescent="0.3">
      <c r="A2313" s="121" t="s">
        <v>194</v>
      </c>
      <c r="B2313" s="185">
        <v>363</v>
      </c>
      <c r="C2313" s="186"/>
      <c r="D2313" s="187"/>
      <c r="E2313" s="185">
        <v>103</v>
      </c>
      <c r="F2313" s="186"/>
      <c r="G2313" s="187"/>
      <c r="H2313" s="185">
        <v>259</v>
      </c>
      <c r="I2313" s="186"/>
      <c r="J2313" s="187"/>
      <c r="K2313" s="186"/>
      <c r="L2313" s="186"/>
      <c r="M2313" s="187"/>
      <c r="N2313" s="122"/>
    </row>
    <row r="2314" spans="1:14" ht="26" x14ac:dyDescent="0.3">
      <c r="A2314" s="190" t="s">
        <v>422</v>
      </c>
      <c r="B2314" s="181">
        <v>0.81799999999999995</v>
      </c>
      <c r="C2314" s="182"/>
      <c r="D2314" s="183"/>
      <c r="E2314" s="181">
        <v>0.80600000000000005</v>
      </c>
      <c r="F2314" s="182"/>
      <c r="G2314" s="183"/>
      <c r="H2314" s="181">
        <v>0.82199999999999995</v>
      </c>
      <c r="I2314" s="182"/>
      <c r="J2314" s="183"/>
      <c r="K2314" s="182"/>
      <c r="L2314" s="182"/>
      <c r="M2314" s="183"/>
      <c r="N2314" s="309"/>
    </row>
    <row r="2315" spans="1:14" x14ac:dyDescent="0.3">
      <c r="A2315" s="184" t="s">
        <v>375</v>
      </c>
      <c r="B2315" s="181">
        <v>0.16</v>
      </c>
      <c r="C2315" s="182"/>
      <c r="D2315" s="183"/>
      <c r="E2315" s="181">
        <v>0.16500000000000001</v>
      </c>
      <c r="F2315" s="182"/>
      <c r="G2315" s="183"/>
      <c r="H2315" s="181">
        <v>0.158</v>
      </c>
      <c r="I2315" s="182"/>
      <c r="J2315" s="183"/>
      <c r="K2315" s="182"/>
      <c r="L2315" s="182"/>
      <c r="M2315" s="183"/>
      <c r="N2315" s="309"/>
    </row>
    <row r="2316" spans="1:14" x14ac:dyDescent="0.3">
      <c r="A2316" s="184" t="s">
        <v>378</v>
      </c>
      <c r="B2316" s="181">
        <v>2.1999999999999999E-2</v>
      </c>
      <c r="C2316" s="182"/>
      <c r="D2316" s="183"/>
      <c r="E2316" s="181">
        <v>2.9000000000000001E-2</v>
      </c>
      <c r="F2316" s="182"/>
      <c r="G2316" s="183"/>
      <c r="H2316" s="181">
        <v>1.9E-2</v>
      </c>
      <c r="I2316" s="182"/>
      <c r="J2316" s="183"/>
      <c r="K2316" s="182"/>
      <c r="L2316" s="182"/>
      <c r="M2316" s="183"/>
      <c r="N2316" s="309"/>
    </row>
    <row r="2317" spans="1:14" x14ac:dyDescent="0.3">
      <c r="A2317" s="184" t="s">
        <v>379</v>
      </c>
      <c r="B2317" s="181">
        <v>0</v>
      </c>
      <c r="C2317" s="182"/>
      <c r="D2317" s="183"/>
      <c r="E2317" s="181">
        <v>0</v>
      </c>
      <c r="F2317" s="182"/>
      <c r="G2317" s="183"/>
      <c r="H2317" s="181">
        <v>0</v>
      </c>
      <c r="I2317" s="182"/>
      <c r="J2317" s="183"/>
      <c r="K2317" s="182"/>
      <c r="L2317" s="182"/>
      <c r="M2317" s="183"/>
      <c r="N2317" s="309"/>
    </row>
    <row r="2318" spans="1:14" x14ac:dyDescent="0.3">
      <c r="A2318" s="184" t="s">
        <v>129</v>
      </c>
      <c r="B2318" s="181">
        <v>0</v>
      </c>
      <c r="C2318" s="182"/>
      <c r="D2318" s="183"/>
      <c r="E2318" s="181">
        <v>0</v>
      </c>
      <c r="F2318" s="182"/>
      <c r="G2318" s="183"/>
      <c r="H2318" s="181">
        <v>0</v>
      </c>
      <c r="I2318" s="182"/>
      <c r="J2318" s="183"/>
      <c r="K2318" s="182"/>
      <c r="L2318" s="182"/>
      <c r="M2318" s="183"/>
      <c r="N2318" s="309"/>
    </row>
    <row r="2319" spans="1:14" x14ac:dyDescent="0.3">
      <c r="A2319" s="121" t="s">
        <v>194</v>
      </c>
      <c r="B2319" s="185">
        <v>363</v>
      </c>
      <c r="C2319" s="186"/>
      <c r="D2319" s="187"/>
      <c r="E2319" s="185">
        <v>103</v>
      </c>
      <c r="F2319" s="186"/>
      <c r="G2319" s="187"/>
      <c r="H2319" s="185">
        <v>259</v>
      </c>
      <c r="I2319" s="186"/>
      <c r="J2319" s="187"/>
      <c r="K2319" s="186"/>
      <c r="L2319" s="186"/>
      <c r="M2319" s="187"/>
      <c r="N2319" s="122"/>
    </row>
    <row r="2320" spans="1:14" ht="26" x14ac:dyDescent="0.3">
      <c r="A2320" s="190" t="s">
        <v>423</v>
      </c>
      <c r="B2320" s="181">
        <v>0.623</v>
      </c>
      <c r="C2320" s="182"/>
      <c r="D2320" s="183"/>
      <c r="E2320" s="181">
        <v>0.621</v>
      </c>
      <c r="F2320" s="182"/>
      <c r="G2320" s="183"/>
      <c r="H2320" s="181">
        <v>0.625</v>
      </c>
      <c r="I2320" s="182"/>
      <c r="J2320" s="183"/>
      <c r="K2320" s="182"/>
      <c r="L2320" s="182"/>
      <c r="M2320" s="183"/>
      <c r="N2320" s="309"/>
    </row>
    <row r="2321" spans="1:14" x14ac:dyDescent="0.3">
      <c r="A2321" s="184" t="s">
        <v>375</v>
      </c>
      <c r="B2321" s="181">
        <v>0.27500000000000002</v>
      </c>
      <c r="C2321" s="182"/>
      <c r="D2321" s="183"/>
      <c r="E2321" s="181">
        <v>0.24299999999999999</v>
      </c>
      <c r="F2321" s="182"/>
      <c r="G2321" s="183"/>
      <c r="H2321" s="181">
        <v>0.28999999999999998</v>
      </c>
      <c r="I2321" s="182"/>
      <c r="J2321" s="183"/>
      <c r="K2321" s="182"/>
      <c r="L2321" s="182"/>
      <c r="M2321" s="183"/>
      <c r="N2321" s="309"/>
    </row>
    <row r="2322" spans="1:14" x14ac:dyDescent="0.3">
      <c r="A2322" s="184" t="s">
        <v>378</v>
      </c>
      <c r="B2322" s="181">
        <v>0.08</v>
      </c>
      <c r="C2322" s="182"/>
      <c r="D2322" s="183"/>
      <c r="E2322" s="181">
        <v>8.6999999999999994E-2</v>
      </c>
      <c r="F2322" s="182"/>
      <c r="G2322" s="183"/>
      <c r="H2322" s="181">
        <v>7.2999999999999995E-2</v>
      </c>
      <c r="I2322" s="182"/>
      <c r="J2322" s="183"/>
      <c r="K2322" s="182"/>
      <c r="L2322" s="182"/>
      <c r="M2322" s="183"/>
      <c r="N2322" s="309"/>
    </row>
    <row r="2323" spans="1:14" x14ac:dyDescent="0.3">
      <c r="A2323" s="184" t="s">
        <v>379</v>
      </c>
      <c r="B2323" s="181">
        <v>1.7000000000000001E-2</v>
      </c>
      <c r="C2323" s="182"/>
      <c r="D2323" s="183"/>
      <c r="E2323" s="181">
        <v>2.9000000000000001E-2</v>
      </c>
      <c r="F2323" s="182"/>
      <c r="G2323" s="183"/>
      <c r="H2323" s="181">
        <v>1.2E-2</v>
      </c>
      <c r="I2323" s="182"/>
      <c r="J2323" s="183"/>
      <c r="K2323" s="182"/>
      <c r="L2323" s="182"/>
      <c r="M2323" s="183"/>
      <c r="N2323" s="309"/>
    </row>
    <row r="2324" spans="1:14" x14ac:dyDescent="0.3">
      <c r="A2324" s="184" t="s">
        <v>129</v>
      </c>
      <c r="B2324" s="181">
        <v>6.0000000000000001E-3</v>
      </c>
      <c r="C2324" s="182"/>
      <c r="D2324" s="183"/>
      <c r="E2324" s="181">
        <v>1.9E-2</v>
      </c>
      <c r="F2324" s="182"/>
      <c r="G2324" s="183"/>
      <c r="H2324" s="181">
        <v>0</v>
      </c>
      <c r="I2324" s="182"/>
      <c r="J2324" s="183"/>
      <c r="K2324" s="182"/>
      <c r="L2324" s="182"/>
      <c r="M2324" s="183"/>
      <c r="N2324" s="309"/>
    </row>
    <row r="2325" spans="1:14" x14ac:dyDescent="0.3">
      <c r="A2325" s="121" t="s">
        <v>194</v>
      </c>
      <c r="B2325" s="185">
        <v>363</v>
      </c>
      <c r="C2325" s="186"/>
      <c r="D2325" s="187"/>
      <c r="E2325" s="185">
        <v>103</v>
      </c>
      <c r="F2325" s="186"/>
      <c r="G2325" s="187"/>
      <c r="H2325" s="185">
        <v>259</v>
      </c>
      <c r="I2325" s="186"/>
      <c r="J2325" s="187"/>
      <c r="K2325" s="186"/>
      <c r="L2325" s="186"/>
      <c r="M2325" s="187"/>
      <c r="N2325" s="122"/>
    </row>
    <row r="2326" spans="1:14" ht="26" x14ac:dyDescent="0.3">
      <c r="A2326" s="190" t="s">
        <v>424</v>
      </c>
      <c r="B2326" s="181">
        <v>0.40200000000000002</v>
      </c>
      <c r="C2326" s="182"/>
      <c r="D2326" s="183"/>
      <c r="E2326" s="181">
        <v>0.311</v>
      </c>
      <c r="F2326" s="182"/>
      <c r="G2326" s="183"/>
      <c r="H2326" s="181">
        <v>0.436</v>
      </c>
      <c r="I2326" s="182"/>
      <c r="J2326" s="183"/>
      <c r="K2326" s="182"/>
      <c r="L2326" s="182"/>
      <c r="M2326" s="183"/>
      <c r="N2326" s="309"/>
    </row>
    <row r="2327" spans="1:14" x14ac:dyDescent="0.3">
      <c r="A2327" s="184" t="s">
        <v>375</v>
      </c>
      <c r="B2327" s="181">
        <v>0.41299999999999998</v>
      </c>
      <c r="C2327" s="182"/>
      <c r="D2327" s="183"/>
      <c r="E2327" s="181">
        <v>0.52400000000000002</v>
      </c>
      <c r="F2327" s="182"/>
      <c r="G2327" s="183"/>
      <c r="H2327" s="181">
        <v>0.371</v>
      </c>
      <c r="I2327" s="182"/>
      <c r="J2327" s="183"/>
      <c r="K2327" s="182"/>
      <c r="L2327" s="182"/>
      <c r="M2327" s="183"/>
      <c r="N2327" s="309"/>
    </row>
    <row r="2328" spans="1:14" x14ac:dyDescent="0.3">
      <c r="A2328" s="184" t="s">
        <v>378</v>
      </c>
      <c r="B2328" s="181">
        <v>0.152</v>
      </c>
      <c r="C2328" s="182"/>
      <c r="D2328" s="183"/>
      <c r="E2328" s="181">
        <v>0.13600000000000001</v>
      </c>
      <c r="F2328" s="182"/>
      <c r="G2328" s="183"/>
      <c r="H2328" s="181">
        <v>0.158</v>
      </c>
      <c r="I2328" s="182"/>
      <c r="J2328" s="183"/>
      <c r="K2328" s="182"/>
      <c r="L2328" s="182"/>
      <c r="M2328" s="183"/>
      <c r="N2328" s="309"/>
    </row>
    <row r="2329" spans="1:14" x14ac:dyDescent="0.3">
      <c r="A2329" s="184" t="s">
        <v>379</v>
      </c>
      <c r="B2329" s="181">
        <v>3.3000000000000002E-2</v>
      </c>
      <c r="C2329" s="182"/>
      <c r="D2329" s="183"/>
      <c r="E2329" s="181">
        <v>2.9000000000000001E-2</v>
      </c>
      <c r="F2329" s="182"/>
      <c r="G2329" s="183"/>
      <c r="H2329" s="181">
        <v>3.5000000000000003E-2</v>
      </c>
      <c r="I2329" s="182"/>
      <c r="J2329" s="183"/>
      <c r="K2329" s="182"/>
      <c r="L2329" s="182"/>
      <c r="M2329" s="183"/>
      <c r="N2329" s="309"/>
    </row>
    <row r="2330" spans="1:14" x14ac:dyDescent="0.3">
      <c r="A2330" s="184" t="s">
        <v>129</v>
      </c>
      <c r="B2330" s="181">
        <v>0</v>
      </c>
      <c r="C2330" s="182"/>
      <c r="D2330" s="183"/>
      <c r="E2330" s="181">
        <v>0</v>
      </c>
      <c r="F2330" s="182"/>
      <c r="G2330" s="183"/>
      <c r="H2330" s="181">
        <v>0</v>
      </c>
      <c r="I2330" s="182"/>
      <c r="J2330" s="183"/>
      <c r="K2330" s="182"/>
      <c r="L2330" s="182"/>
      <c r="M2330" s="183"/>
      <c r="N2330" s="309"/>
    </row>
    <row r="2331" spans="1:14" x14ac:dyDescent="0.3">
      <c r="A2331" s="121" t="s">
        <v>194</v>
      </c>
      <c r="B2331" s="185">
        <v>363</v>
      </c>
      <c r="C2331" s="186"/>
      <c r="D2331" s="187"/>
      <c r="E2331" s="185">
        <v>103</v>
      </c>
      <c r="F2331" s="186"/>
      <c r="G2331" s="187"/>
      <c r="H2331" s="185">
        <v>259</v>
      </c>
      <c r="I2331" s="186"/>
      <c r="J2331" s="187"/>
      <c r="K2331" s="186"/>
      <c r="L2331" s="186"/>
      <c r="M2331" s="187"/>
      <c r="N2331" s="122"/>
    </row>
    <row r="2332" spans="1:14" ht="26" x14ac:dyDescent="0.3">
      <c r="A2332" s="190" t="s">
        <v>425</v>
      </c>
      <c r="B2332" s="181">
        <v>5.1999999999999998E-2</v>
      </c>
      <c r="C2332" s="182"/>
      <c r="D2332" s="183"/>
      <c r="E2332" s="181">
        <v>5.8000000000000003E-2</v>
      </c>
      <c r="F2332" s="182"/>
      <c r="G2332" s="183"/>
      <c r="H2332" s="181">
        <v>0.05</v>
      </c>
      <c r="I2332" s="182"/>
      <c r="J2332" s="183"/>
      <c r="K2332" s="182"/>
      <c r="L2332" s="182"/>
      <c r="M2332" s="183"/>
      <c r="N2332" s="309"/>
    </row>
    <row r="2333" spans="1:14" x14ac:dyDescent="0.3">
      <c r="A2333" s="184" t="s">
        <v>375</v>
      </c>
      <c r="B2333" s="181">
        <v>0.27</v>
      </c>
      <c r="C2333" s="182"/>
      <c r="D2333" s="183"/>
      <c r="E2333" s="181">
        <v>0.40799999999999997</v>
      </c>
      <c r="F2333" s="182"/>
      <c r="G2333" s="183"/>
      <c r="H2333" s="181">
        <v>0.21199999999999999</v>
      </c>
      <c r="I2333" s="182"/>
      <c r="J2333" s="183"/>
      <c r="K2333" s="182"/>
      <c r="L2333" s="182"/>
      <c r="M2333" s="183"/>
      <c r="N2333" s="309"/>
    </row>
    <row r="2334" spans="1:14" x14ac:dyDescent="0.3">
      <c r="A2334" s="184" t="s">
        <v>378</v>
      </c>
      <c r="B2334" s="181">
        <v>0.33300000000000002</v>
      </c>
      <c r="C2334" s="182"/>
      <c r="D2334" s="183"/>
      <c r="E2334" s="181">
        <v>0.29099999999999998</v>
      </c>
      <c r="F2334" s="182"/>
      <c r="G2334" s="183"/>
      <c r="H2334" s="181">
        <v>0.35099999999999998</v>
      </c>
      <c r="I2334" s="182"/>
      <c r="J2334" s="183"/>
      <c r="K2334" s="182"/>
      <c r="L2334" s="182"/>
      <c r="M2334" s="183"/>
      <c r="N2334" s="309"/>
    </row>
    <row r="2335" spans="1:14" x14ac:dyDescent="0.3">
      <c r="A2335" s="184" t="s">
        <v>379</v>
      </c>
      <c r="B2335" s="181">
        <v>0.29499999999999998</v>
      </c>
      <c r="C2335" s="182"/>
      <c r="D2335" s="183"/>
      <c r="E2335" s="181">
        <v>0.214</v>
      </c>
      <c r="F2335" s="182"/>
      <c r="G2335" s="183"/>
      <c r="H2335" s="181">
        <v>0.32800000000000001</v>
      </c>
      <c r="I2335" s="182"/>
      <c r="J2335" s="183"/>
      <c r="K2335" s="182"/>
      <c r="L2335" s="182"/>
      <c r="M2335" s="183"/>
      <c r="N2335" s="309"/>
    </row>
    <row r="2336" spans="1:14" x14ac:dyDescent="0.3">
      <c r="A2336" s="184" t="s">
        <v>129</v>
      </c>
      <c r="B2336" s="181">
        <v>0.05</v>
      </c>
      <c r="C2336" s="182"/>
      <c r="D2336" s="183"/>
      <c r="E2336" s="181">
        <v>2.9000000000000001E-2</v>
      </c>
      <c r="F2336" s="182"/>
      <c r="G2336" s="183"/>
      <c r="H2336" s="181">
        <v>5.8000000000000003E-2</v>
      </c>
      <c r="I2336" s="182"/>
      <c r="J2336" s="183"/>
      <c r="K2336" s="182"/>
      <c r="L2336" s="182"/>
      <c r="M2336" s="183"/>
      <c r="N2336" s="309"/>
    </row>
    <row r="2337" spans="1:14" x14ac:dyDescent="0.3">
      <c r="A2337" s="121" t="s">
        <v>194</v>
      </c>
      <c r="B2337" s="185">
        <v>363</v>
      </c>
      <c r="C2337" s="186"/>
      <c r="D2337" s="187"/>
      <c r="E2337" s="185">
        <v>103</v>
      </c>
      <c r="F2337" s="186"/>
      <c r="G2337" s="187"/>
      <c r="H2337" s="185">
        <v>259</v>
      </c>
      <c r="I2337" s="186"/>
      <c r="J2337" s="187"/>
      <c r="K2337" s="186"/>
      <c r="L2337" s="186"/>
      <c r="M2337" s="187"/>
      <c r="N2337" s="122"/>
    </row>
    <row r="2338" spans="1:14" ht="26" x14ac:dyDescent="0.3">
      <c r="A2338" s="190" t="s">
        <v>426</v>
      </c>
      <c r="B2338" s="181">
        <v>0.32200000000000001</v>
      </c>
      <c r="C2338" s="182"/>
      <c r="D2338" s="183"/>
      <c r="E2338" s="181">
        <v>0.35</v>
      </c>
      <c r="F2338" s="182"/>
      <c r="G2338" s="183"/>
      <c r="H2338" s="181">
        <v>0.313</v>
      </c>
      <c r="I2338" s="182"/>
      <c r="J2338" s="183"/>
      <c r="K2338" s="182"/>
      <c r="L2338" s="182"/>
      <c r="M2338" s="183"/>
      <c r="N2338" s="309"/>
    </row>
    <row r="2339" spans="1:14" x14ac:dyDescent="0.3">
      <c r="A2339" s="184" t="s">
        <v>375</v>
      </c>
      <c r="B2339" s="181">
        <v>0.46300000000000002</v>
      </c>
      <c r="C2339" s="182"/>
      <c r="D2339" s="183"/>
      <c r="E2339" s="181">
        <v>0.495</v>
      </c>
      <c r="F2339" s="182"/>
      <c r="G2339" s="183"/>
      <c r="H2339" s="181">
        <v>0.45200000000000001</v>
      </c>
      <c r="I2339" s="182"/>
      <c r="J2339" s="183"/>
      <c r="K2339" s="182"/>
      <c r="L2339" s="182"/>
      <c r="M2339" s="183"/>
      <c r="N2339" s="309"/>
    </row>
    <row r="2340" spans="1:14" x14ac:dyDescent="0.3">
      <c r="A2340" s="184" t="s">
        <v>378</v>
      </c>
      <c r="B2340" s="181">
        <v>0.185</v>
      </c>
      <c r="C2340" s="182"/>
      <c r="D2340" s="183"/>
      <c r="E2340" s="181">
        <v>0.13600000000000001</v>
      </c>
      <c r="F2340" s="182"/>
      <c r="G2340" s="183"/>
      <c r="H2340" s="181">
        <v>0.20100000000000001</v>
      </c>
      <c r="I2340" s="182"/>
      <c r="J2340" s="183"/>
      <c r="K2340" s="182"/>
      <c r="L2340" s="182"/>
      <c r="M2340" s="183"/>
      <c r="N2340" s="309"/>
    </row>
    <row r="2341" spans="1:14" x14ac:dyDescent="0.3">
      <c r="A2341" s="184" t="s">
        <v>379</v>
      </c>
      <c r="B2341" s="181">
        <v>2.8000000000000001E-2</v>
      </c>
      <c r="C2341" s="182"/>
      <c r="D2341" s="183"/>
      <c r="E2341" s="181">
        <v>1.9E-2</v>
      </c>
      <c r="F2341" s="182"/>
      <c r="G2341" s="183"/>
      <c r="H2341" s="181">
        <v>3.1E-2</v>
      </c>
      <c r="I2341" s="182"/>
      <c r="J2341" s="183"/>
      <c r="K2341" s="182"/>
      <c r="L2341" s="182"/>
      <c r="M2341" s="183"/>
      <c r="N2341" s="309"/>
    </row>
    <row r="2342" spans="1:14" x14ac:dyDescent="0.3">
      <c r="A2342" s="184" t="s">
        <v>129</v>
      </c>
      <c r="B2342" s="181">
        <v>3.0000000000000001E-3</v>
      </c>
      <c r="C2342" s="182"/>
      <c r="D2342" s="183"/>
      <c r="E2342" s="181">
        <v>0</v>
      </c>
      <c r="F2342" s="182"/>
      <c r="G2342" s="183"/>
      <c r="H2342" s="181">
        <v>4.0000000000000001E-3</v>
      </c>
      <c r="I2342" s="182"/>
      <c r="J2342" s="183"/>
      <c r="K2342" s="182"/>
      <c r="L2342" s="182"/>
      <c r="M2342" s="183"/>
      <c r="N2342" s="309"/>
    </row>
    <row r="2343" spans="1:14" x14ac:dyDescent="0.3">
      <c r="A2343" s="121" t="s">
        <v>194</v>
      </c>
      <c r="B2343" s="185">
        <v>363</v>
      </c>
      <c r="C2343" s="186"/>
      <c r="D2343" s="187"/>
      <c r="E2343" s="185">
        <v>103</v>
      </c>
      <c r="F2343" s="186"/>
      <c r="G2343" s="187"/>
      <c r="H2343" s="185">
        <v>259</v>
      </c>
      <c r="I2343" s="186"/>
      <c r="J2343" s="187"/>
      <c r="K2343" s="186"/>
      <c r="L2343" s="186"/>
      <c r="M2343" s="187"/>
      <c r="N2343" s="122"/>
    </row>
    <row r="2344" spans="1:14" ht="26" x14ac:dyDescent="0.3">
      <c r="A2344" s="190" t="s">
        <v>427</v>
      </c>
      <c r="B2344" s="181">
        <v>0.14599999999999999</v>
      </c>
      <c r="C2344" s="182"/>
      <c r="D2344" s="183"/>
      <c r="E2344" s="181">
        <v>0.11700000000000001</v>
      </c>
      <c r="F2344" s="182"/>
      <c r="G2344" s="183"/>
      <c r="H2344" s="181">
        <v>0.158</v>
      </c>
      <c r="I2344" s="182"/>
      <c r="J2344" s="183"/>
      <c r="K2344" s="182"/>
      <c r="L2344" s="182"/>
      <c r="M2344" s="183"/>
      <c r="N2344" s="309"/>
    </row>
    <row r="2345" spans="1:14" x14ac:dyDescent="0.3">
      <c r="A2345" s="184" t="s">
        <v>375</v>
      </c>
      <c r="B2345" s="181">
        <v>0.39100000000000001</v>
      </c>
      <c r="C2345" s="182"/>
      <c r="D2345" s="183"/>
      <c r="E2345" s="181">
        <v>0.44700000000000001</v>
      </c>
      <c r="F2345" s="182"/>
      <c r="G2345" s="183"/>
      <c r="H2345" s="181">
        <v>0.371</v>
      </c>
      <c r="I2345" s="182"/>
      <c r="J2345" s="183"/>
      <c r="K2345" s="182"/>
      <c r="L2345" s="182"/>
      <c r="M2345" s="183"/>
      <c r="N2345" s="309"/>
    </row>
    <row r="2346" spans="1:14" x14ac:dyDescent="0.3">
      <c r="A2346" s="184" t="s">
        <v>378</v>
      </c>
      <c r="B2346" s="181">
        <v>0.309</v>
      </c>
      <c r="C2346" s="182"/>
      <c r="D2346" s="183"/>
      <c r="E2346" s="181">
        <v>0.30099999999999999</v>
      </c>
      <c r="F2346" s="182"/>
      <c r="G2346" s="183"/>
      <c r="H2346" s="181">
        <v>0.313</v>
      </c>
      <c r="I2346" s="182"/>
      <c r="J2346" s="183"/>
      <c r="K2346" s="182"/>
      <c r="L2346" s="182"/>
      <c r="M2346" s="183"/>
      <c r="N2346" s="309"/>
    </row>
    <row r="2347" spans="1:14" x14ac:dyDescent="0.3">
      <c r="A2347" s="184" t="s">
        <v>379</v>
      </c>
      <c r="B2347" s="181">
        <v>0.121</v>
      </c>
      <c r="C2347" s="182"/>
      <c r="D2347" s="183"/>
      <c r="E2347" s="181">
        <v>7.8E-2</v>
      </c>
      <c r="F2347" s="182"/>
      <c r="G2347" s="183"/>
      <c r="H2347" s="181">
        <v>0.13500000000000001</v>
      </c>
      <c r="I2347" s="182"/>
      <c r="J2347" s="183"/>
      <c r="K2347" s="182"/>
      <c r="L2347" s="182"/>
      <c r="M2347" s="183"/>
      <c r="N2347" s="309"/>
    </row>
    <row r="2348" spans="1:14" x14ac:dyDescent="0.3">
      <c r="A2348" s="184" t="s">
        <v>129</v>
      </c>
      <c r="B2348" s="181">
        <v>3.3000000000000002E-2</v>
      </c>
      <c r="C2348" s="182"/>
      <c r="D2348" s="183"/>
      <c r="E2348" s="181">
        <v>5.8000000000000003E-2</v>
      </c>
      <c r="F2348" s="182"/>
      <c r="G2348" s="183"/>
      <c r="H2348" s="181">
        <v>2.3E-2</v>
      </c>
      <c r="I2348" s="182"/>
      <c r="J2348" s="183"/>
      <c r="K2348" s="182"/>
      <c r="L2348" s="182"/>
      <c r="M2348" s="183"/>
      <c r="N2348" s="309"/>
    </row>
    <row r="2349" spans="1:14" x14ac:dyDescent="0.3">
      <c r="A2349" s="121" t="s">
        <v>194</v>
      </c>
      <c r="B2349" s="185">
        <v>363</v>
      </c>
      <c r="C2349" s="186"/>
      <c r="D2349" s="187"/>
      <c r="E2349" s="185">
        <v>103</v>
      </c>
      <c r="F2349" s="186"/>
      <c r="G2349" s="187"/>
      <c r="H2349" s="185">
        <v>259</v>
      </c>
      <c r="I2349" s="186"/>
      <c r="J2349" s="187"/>
      <c r="K2349" s="186"/>
      <c r="L2349" s="186"/>
      <c r="M2349" s="187"/>
      <c r="N2349" s="122"/>
    </row>
    <row r="2350" spans="1:14" ht="26" x14ac:dyDescent="0.3">
      <c r="A2350" s="190" t="s">
        <v>428</v>
      </c>
      <c r="B2350" s="181">
        <v>0.20200000000000001</v>
      </c>
      <c r="C2350" s="182"/>
      <c r="D2350" s="183"/>
      <c r="E2350" s="181">
        <v>0.14599999999999999</v>
      </c>
      <c r="F2350" s="182"/>
      <c r="G2350" s="183"/>
      <c r="H2350" s="181">
        <v>0.22500000000000001</v>
      </c>
      <c r="I2350" s="182"/>
      <c r="J2350" s="183"/>
      <c r="K2350" s="182"/>
      <c r="L2350" s="182"/>
      <c r="M2350" s="183"/>
      <c r="N2350" s="309"/>
    </row>
    <row r="2351" spans="1:14" x14ac:dyDescent="0.3">
      <c r="A2351" s="184" t="s">
        <v>375</v>
      </c>
      <c r="B2351" s="181">
        <v>0.56599999999999995</v>
      </c>
      <c r="C2351" s="182"/>
      <c r="D2351" s="183"/>
      <c r="E2351" s="181">
        <v>0.63100000000000001</v>
      </c>
      <c r="F2351" s="182"/>
      <c r="G2351" s="183"/>
      <c r="H2351" s="181">
        <v>0.53900000000000003</v>
      </c>
      <c r="I2351" s="182"/>
      <c r="J2351" s="183"/>
      <c r="K2351" s="182"/>
      <c r="L2351" s="182"/>
      <c r="M2351" s="183"/>
      <c r="N2351" s="309"/>
    </row>
    <row r="2352" spans="1:14" x14ac:dyDescent="0.3">
      <c r="A2352" s="184" t="s">
        <v>378</v>
      </c>
      <c r="B2352" s="181">
        <v>0.185</v>
      </c>
      <c r="C2352" s="182"/>
      <c r="D2352" s="183"/>
      <c r="E2352" s="181">
        <v>0.17499999999999999</v>
      </c>
      <c r="F2352" s="182"/>
      <c r="G2352" s="183"/>
      <c r="H2352" s="181">
        <v>0.19</v>
      </c>
      <c r="I2352" s="182"/>
      <c r="J2352" s="183"/>
      <c r="K2352" s="182"/>
      <c r="L2352" s="182"/>
      <c r="M2352" s="183"/>
      <c r="N2352" s="309"/>
    </row>
    <row r="2353" spans="1:14" x14ac:dyDescent="0.3">
      <c r="A2353" s="184" t="s">
        <v>379</v>
      </c>
      <c r="B2353" s="181">
        <v>4.7E-2</v>
      </c>
      <c r="C2353" s="182"/>
      <c r="D2353" s="183"/>
      <c r="E2353" s="181">
        <v>4.9000000000000002E-2</v>
      </c>
      <c r="F2353" s="182"/>
      <c r="G2353" s="183"/>
      <c r="H2353" s="181">
        <v>4.7E-2</v>
      </c>
      <c r="I2353" s="182"/>
      <c r="J2353" s="183"/>
      <c r="K2353" s="182"/>
      <c r="L2353" s="182"/>
      <c r="M2353" s="183"/>
      <c r="N2353" s="309"/>
    </row>
    <row r="2354" spans="1:14" x14ac:dyDescent="0.3">
      <c r="A2354" s="184" t="s">
        <v>129</v>
      </c>
      <c r="B2354" s="181">
        <v>0</v>
      </c>
      <c r="C2354" s="182"/>
      <c r="D2354" s="183"/>
      <c r="E2354" s="181">
        <v>0</v>
      </c>
      <c r="F2354" s="182"/>
      <c r="G2354" s="183"/>
      <c r="H2354" s="181">
        <v>0</v>
      </c>
      <c r="I2354" s="182"/>
      <c r="J2354" s="183"/>
      <c r="K2354" s="182"/>
      <c r="L2354" s="182"/>
      <c r="M2354" s="183"/>
      <c r="N2354" s="309"/>
    </row>
    <row r="2355" spans="1:14" x14ac:dyDescent="0.3">
      <c r="A2355" s="121" t="s">
        <v>194</v>
      </c>
      <c r="B2355" s="185">
        <v>362</v>
      </c>
      <c r="C2355" s="186"/>
      <c r="D2355" s="187"/>
      <c r="E2355" s="185">
        <v>103</v>
      </c>
      <c r="F2355" s="186"/>
      <c r="G2355" s="187"/>
      <c r="H2355" s="185">
        <v>258</v>
      </c>
      <c r="I2355" s="186"/>
      <c r="J2355" s="187"/>
      <c r="K2355" s="186"/>
      <c r="L2355" s="186"/>
      <c r="M2355" s="187"/>
      <c r="N2355" s="122"/>
    </row>
    <row r="2356" spans="1:14" ht="26" x14ac:dyDescent="0.3">
      <c r="A2356" s="190" t="s">
        <v>429</v>
      </c>
      <c r="B2356" s="181">
        <v>0.34699999999999998</v>
      </c>
      <c r="C2356" s="182"/>
      <c r="D2356" s="183"/>
      <c r="E2356" s="181">
        <v>0.34</v>
      </c>
      <c r="F2356" s="182"/>
      <c r="G2356" s="183"/>
      <c r="H2356" s="181">
        <v>0.34699999999999998</v>
      </c>
      <c r="I2356" s="182"/>
      <c r="J2356" s="183"/>
      <c r="K2356" s="182"/>
      <c r="L2356" s="182"/>
      <c r="M2356" s="183"/>
      <c r="N2356" s="309"/>
    </row>
    <row r="2357" spans="1:14" x14ac:dyDescent="0.3">
      <c r="A2357" s="184" t="s">
        <v>375</v>
      </c>
      <c r="B2357" s="181">
        <v>0.48499999999999999</v>
      </c>
      <c r="C2357" s="182"/>
      <c r="D2357" s="183"/>
      <c r="E2357" s="181">
        <v>0.53400000000000003</v>
      </c>
      <c r="F2357" s="182"/>
      <c r="G2357" s="183"/>
      <c r="H2357" s="181">
        <v>0.46700000000000003</v>
      </c>
      <c r="I2357" s="182"/>
      <c r="J2357" s="183"/>
      <c r="K2357" s="182"/>
      <c r="L2357" s="182"/>
      <c r="M2357" s="183"/>
      <c r="N2357" s="309"/>
    </row>
    <row r="2358" spans="1:14" x14ac:dyDescent="0.3">
      <c r="A2358" s="184" t="s">
        <v>378</v>
      </c>
      <c r="B2358" s="181">
        <v>0.13800000000000001</v>
      </c>
      <c r="C2358" s="182"/>
      <c r="D2358" s="183"/>
      <c r="E2358" s="181">
        <v>0.11700000000000001</v>
      </c>
      <c r="F2358" s="182"/>
      <c r="G2358" s="183"/>
      <c r="H2358" s="181">
        <v>0.14699999999999999</v>
      </c>
      <c r="I2358" s="182"/>
      <c r="J2358" s="183"/>
      <c r="K2358" s="182"/>
      <c r="L2358" s="182"/>
      <c r="M2358" s="183"/>
      <c r="N2358" s="309"/>
    </row>
    <row r="2359" spans="1:14" x14ac:dyDescent="0.3">
      <c r="A2359" s="184" t="s">
        <v>379</v>
      </c>
      <c r="B2359" s="181">
        <v>2.1999999999999999E-2</v>
      </c>
      <c r="C2359" s="182"/>
      <c r="D2359" s="183"/>
      <c r="E2359" s="181">
        <v>0</v>
      </c>
      <c r="F2359" s="182"/>
      <c r="G2359" s="183"/>
      <c r="H2359" s="181">
        <v>3.1E-2</v>
      </c>
      <c r="I2359" s="182"/>
      <c r="J2359" s="183"/>
      <c r="K2359" s="182"/>
      <c r="L2359" s="182"/>
      <c r="M2359" s="183"/>
      <c r="N2359" s="309"/>
    </row>
    <row r="2360" spans="1:14" x14ac:dyDescent="0.3">
      <c r="A2360" s="184" t="s">
        <v>129</v>
      </c>
      <c r="B2360" s="181">
        <v>8.0000000000000002E-3</v>
      </c>
      <c r="C2360" s="182"/>
      <c r="D2360" s="183"/>
      <c r="E2360" s="181">
        <v>0.01</v>
      </c>
      <c r="F2360" s="182"/>
      <c r="G2360" s="183"/>
      <c r="H2360" s="181">
        <v>8.0000000000000002E-3</v>
      </c>
      <c r="I2360" s="182"/>
      <c r="J2360" s="183"/>
      <c r="K2360" s="182"/>
      <c r="L2360" s="182"/>
      <c r="M2360" s="183"/>
      <c r="N2360" s="309"/>
    </row>
    <row r="2361" spans="1:14" x14ac:dyDescent="0.3">
      <c r="A2361" s="121" t="s">
        <v>194</v>
      </c>
      <c r="B2361" s="185">
        <v>363</v>
      </c>
      <c r="C2361" s="186"/>
      <c r="D2361" s="187"/>
      <c r="E2361" s="185">
        <v>103</v>
      </c>
      <c r="F2361" s="186"/>
      <c r="G2361" s="187"/>
      <c r="H2361" s="185">
        <v>259</v>
      </c>
      <c r="I2361" s="186"/>
      <c r="J2361" s="187"/>
      <c r="K2361" s="186"/>
      <c r="L2361" s="186"/>
      <c r="M2361" s="187"/>
      <c r="N2361" s="122"/>
    </row>
    <row r="2362" spans="1:14" ht="26" x14ac:dyDescent="0.3">
      <c r="A2362" s="190" t="s">
        <v>430</v>
      </c>
      <c r="B2362" s="181">
        <v>0.35</v>
      </c>
      <c r="C2362" s="182"/>
      <c r="D2362" s="183"/>
      <c r="E2362" s="181">
        <v>0.36899999999999999</v>
      </c>
      <c r="F2362" s="182"/>
      <c r="G2362" s="183"/>
      <c r="H2362" s="181">
        <v>0.34</v>
      </c>
      <c r="I2362" s="182"/>
      <c r="J2362" s="183"/>
      <c r="K2362" s="182"/>
      <c r="L2362" s="182"/>
      <c r="M2362" s="183"/>
      <c r="N2362" s="309"/>
    </row>
    <row r="2363" spans="1:14" x14ac:dyDescent="0.3">
      <c r="A2363" s="184" t="s">
        <v>375</v>
      </c>
      <c r="B2363" s="181">
        <v>0.44600000000000001</v>
      </c>
      <c r="C2363" s="182"/>
      <c r="D2363" s="183"/>
      <c r="E2363" s="181">
        <v>0.45600000000000002</v>
      </c>
      <c r="F2363" s="182"/>
      <c r="G2363" s="183"/>
      <c r="H2363" s="181">
        <v>0.44400000000000001</v>
      </c>
      <c r="I2363" s="182"/>
      <c r="J2363" s="183"/>
      <c r="K2363" s="182"/>
      <c r="L2363" s="182"/>
      <c r="M2363" s="183"/>
      <c r="N2363" s="309"/>
    </row>
    <row r="2364" spans="1:14" x14ac:dyDescent="0.3">
      <c r="A2364" s="184" t="s">
        <v>378</v>
      </c>
      <c r="B2364" s="181">
        <v>0.17399999999999999</v>
      </c>
      <c r="C2364" s="182"/>
      <c r="D2364" s="183"/>
      <c r="E2364" s="181">
        <v>0.155</v>
      </c>
      <c r="F2364" s="182"/>
      <c r="G2364" s="183"/>
      <c r="H2364" s="181">
        <v>0.18099999999999999</v>
      </c>
      <c r="I2364" s="182"/>
      <c r="J2364" s="183"/>
      <c r="K2364" s="182"/>
      <c r="L2364" s="182"/>
      <c r="M2364" s="183"/>
      <c r="N2364" s="309"/>
    </row>
    <row r="2365" spans="1:14" x14ac:dyDescent="0.3">
      <c r="A2365" s="184" t="s">
        <v>379</v>
      </c>
      <c r="B2365" s="181">
        <v>2.1999999999999999E-2</v>
      </c>
      <c r="C2365" s="182"/>
      <c r="D2365" s="183"/>
      <c r="E2365" s="181">
        <v>0</v>
      </c>
      <c r="F2365" s="182"/>
      <c r="G2365" s="183"/>
      <c r="H2365" s="181">
        <v>3.1E-2</v>
      </c>
      <c r="I2365" s="182"/>
      <c r="J2365" s="183"/>
      <c r="K2365" s="182"/>
      <c r="L2365" s="182"/>
      <c r="M2365" s="183"/>
      <c r="N2365" s="309"/>
    </row>
    <row r="2366" spans="1:14" x14ac:dyDescent="0.3">
      <c r="A2366" s="184" t="s">
        <v>129</v>
      </c>
      <c r="B2366" s="181">
        <v>8.0000000000000002E-3</v>
      </c>
      <c r="C2366" s="182"/>
      <c r="D2366" s="183"/>
      <c r="E2366" s="181">
        <v>1.9E-2</v>
      </c>
      <c r="F2366" s="182"/>
      <c r="G2366" s="183"/>
      <c r="H2366" s="181">
        <v>4.0000000000000001E-3</v>
      </c>
      <c r="I2366" s="182"/>
      <c r="J2366" s="183"/>
      <c r="K2366" s="182"/>
      <c r="L2366" s="182"/>
      <c r="M2366" s="183"/>
      <c r="N2366" s="309"/>
    </row>
    <row r="2367" spans="1:14" x14ac:dyDescent="0.3">
      <c r="A2367" s="121" t="s">
        <v>194</v>
      </c>
      <c r="B2367" s="185">
        <v>363</v>
      </c>
      <c r="C2367" s="186"/>
      <c r="D2367" s="187"/>
      <c r="E2367" s="185">
        <v>103</v>
      </c>
      <c r="F2367" s="186"/>
      <c r="G2367" s="187"/>
      <c r="H2367" s="185">
        <v>259</v>
      </c>
      <c r="I2367" s="186"/>
      <c r="J2367" s="187"/>
      <c r="K2367" s="186"/>
      <c r="L2367" s="186"/>
      <c r="M2367" s="187"/>
      <c r="N2367" s="122"/>
    </row>
    <row r="2368" spans="1:14" ht="26" x14ac:dyDescent="0.3">
      <c r="A2368" s="190" t="s">
        <v>431</v>
      </c>
      <c r="B2368" s="181">
        <v>0.52300000000000002</v>
      </c>
      <c r="C2368" s="182"/>
      <c r="D2368" s="183"/>
      <c r="E2368" s="181">
        <v>0.54400000000000004</v>
      </c>
      <c r="F2368" s="182"/>
      <c r="G2368" s="183"/>
      <c r="H2368" s="181">
        <v>0.51400000000000001</v>
      </c>
      <c r="I2368" s="182"/>
      <c r="J2368" s="183"/>
      <c r="K2368" s="182"/>
      <c r="L2368" s="182"/>
      <c r="M2368" s="183"/>
      <c r="N2368" s="309"/>
    </row>
    <row r="2369" spans="1:14" x14ac:dyDescent="0.3">
      <c r="A2369" s="184" t="s">
        <v>375</v>
      </c>
      <c r="B2369" s="181">
        <v>0.38300000000000001</v>
      </c>
      <c r="C2369" s="182"/>
      <c r="D2369" s="183"/>
      <c r="E2369" s="181">
        <v>0.35</v>
      </c>
      <c r="F2369" s="182"/>
      <c r="G2369" s="183"/>
      <c r="H2369" s="181">
        <v>0.39800000000000002</v>
      </c>
      <c r="I2369" s="182"/>
      <c r="J2369" s="183"/>
      <c r="K2369" s="182"/>
      <c r="L2369" s="182"/>
      <c r="M2369" s="183"/>
      <c r="N2369" s="309"/>
    </row>
    <row r="2370" spans="1:14" x14ac:dyDescent="0.3">
      <c r="A2370" s="184" t="s">
        <v>378</v>
      </c>
      <c r="B2370" s="181">
        <v>8.3000000000000004E-2</v>
      </c>
      <c r="C2370" s="182"/>
      <c r="D2370" s="183"/>
      <c r="E2370" s="181">
        <v>9.7000000000000003E-2</v>
      </c>
      <c r="F2370" s="182"/>
      <c r="G2370" s="183"/>
      <c r="H2370" s="181">
        <v>7.6999999999999999E-2</v>
      </c>
      <c r="I2370" s="182"/>
      <c r="J2370" s="183"/>
      <c r="K2370" s="182"/>
      <c r="L2370" s="182"/>
      <c r="M2370" s="183"/>
      <c r="N2370" s="309"/>
    </row>
    <row r="2371" spans="1:14" x14ac:dyDescent="0.3">
      <c r="A2371" s="184" t="s">
        <v>379</v>
      </c>
      <c r="B2371" s="181">
        <v>6.0000000000000001E-3</v>
      </c>
      <c r="C2371" s="182"/>
      <c r="D2371" s="183"/>
      <c r="E2371" s="181">
        <v>0.01</v>
      </c>
      <c r="F2371" s="182"/>
      <c r="G2371" s="183"/>
      <c r="H2371" s="181">
        <v>4.0000000000000001E-3</v>
      </c>
      <c r="I2371" s="182"/>
      <c r="J2371" s="183"/>
      <c r="K2371" s="182"/>
      <c r="L2371" s="182"/>
      <c r="M2371" s="183"/>
      <c r="N2371" s="309"/>
    </row>
    <row r="2372" spans="1:14" x14ac:dyDescent="0.3">
      <c r="A2372" s="184" t="s">
        <v>129</v>
      </c>
      <c r="B2372" s="181">
        <v>6.0000000000000001E-3</v>
      </c>
      <c r="C2372" s="182"/>
      <c r="D2372" s="183"/>
      <c r="E2372" s="181">
        <v>0</v>
      </c>
      <c r="F2372" s="182"/>
      <c r="G2372" s="183"/>
      <c r="H2372" s="181">
        <v>8.0000000000000002E-3</v>
      </c>
      <c r="I2372" s="182"/>
      <c r="J2372" s="183"/>
      <c r="K2372" s="182"/>
      <c r="L2372" s="182"/>
      <c r="M2372" s="183"/>
      <c r="N2372" s="309"/>
    </row>
    <row r="2373" spans="1:14" x14ac:dyDescent="0.3">
      <c r="A2373" s="121" t="s">
        <v>194</v>
      </c>
      <c r="B2373" s="185">
        <v>363</v>
      </c>
      <c r="C2373" s="186"/>
      <c r="D2373" s="187"/>
      <c r="E2373" s="185">
        <v>103</v>
      </c>
      <c r="F2373" s="186"/>
      <c r="G2373" s="187"/>
      <c r="H2373" s="185">
        <v>259</v>
      </c>
      <c r="I2373" s="186"/>
      <c r="J2373" s="187"/>
      <c r="K2373" s="186"/>
      <c r="L2373" s="186"/>
      <c r="M2373" s="187"/>
      <c r="N2373" s="122"/>
    </row>
    <row r="2374" spans="1:14" ht="26" x14ac:dyDescent="0.3">
      <c r="A2374" s="190" t="s">
        <v>432</v>
      </c>
      <c r="B2374" s="181">
        <v>0.40500000000000003</v>
      </c>
      <c r="C2374" s="182"/>
      <c r="D2374" s="183"/>
      <c r="E2374" s="181">
        <v>0.34</v>
      </c>
      <c r="F2374" s="182"/>
      <c r="G2374" s="183"/>
      <c r="H2374" s="181">
        <v>0.42899999999999999</v>
      </c>
      <c r="I2374" s="182"/>
      <c r="J2374" s="183"/>
      <c r="K2374" s="182"/>
      <c r="L2374" s="182"/>
      <c r="M2374" s="183"/>
      <c r="N2374" s="309"/>
    </row>
    <row r="2375" spans="1:14" x14ac:dyDescent="0.3">
      <c r="A2375" s="184" t="s">
        <v>375</v>
      </c>
      <c r="B2375" s="181">
        <v>0.46</v>
      </c>
      <c r="C2375" s="182"/>
      <c r="D2375" s="183"/>
      <c r="E2375" s="181">
        <v>0.52400000000000002</v>
      </c>
      <c r="F2375" s="182"/>
      <c r="G2375" s="183"/>
      <c r="H2375" s="181">
        <v>0.436</v>
      </c>
      <c r="I2375" s="182"/>
      <c r="J2375" s="183"/>
      <c r="K2375" s="182"/>
      <c r="L2375" s="182"/>
      <c r="M2375" s="183"/>
      <c r="N2375" s="309"/>
    </row>
    <row r="2376" spans="1:14" x14ac:dyDescent="0.3">
      <c r="A2376" s="184" t="s">
        <v>378</v>
      </c>
      <c r="B2376" s="181">
        <v>0.124</v>
      </c>
      <c r="C2376" s="182"/>
      <c r="D2376" s="183"/>
      <c r="E2376" s="181">
        <v>0.11700000000000001</v>
      </c>
      <c r="F2376" s="182"/>
      <c r="G2376" s="183"/>
      <c r="H2376" s="181">
        <v>0.127</v>
      </c>
      <c r="I2376" s="182"/>
      <c r="J2376" s="183"/>
      <c r="K2376" s="182"/>
      <c r="L2376" s="182"/>
      <c r="M2376" s="183"/>
      <c r="N2376" s="309"/>
    </row>
    <row r="2377" spans="1:14" x14ac:dyDescent="0.3">
      <c r="A2377" s="184" t="s">
        <v>379</v>
      </c>
      <c r="B2377" s="181">
        <v>8.0000000000000002E-3</v>
      </c>
      <c r="C2377" s="182"/>
      <c r="D2377" s="183"/>
      <c r="E2377" s="181">
        <v>1.9E-2</v>
      </c>
      <c r="F2377" s="182"/>
      <c r="G2377" s="183"/>
      <c r="H2377" s="181">
        <v>4.0000000000000001E-3</v>
      </c>
      <c r="I2377" s="182"/>
      <c r="J2377" s="183"/>
      <c r="K2377" s="182"/>
      <c r="L2377" s="182"/>
      <c r="M2377" s="183"/>
      <c r="N2377" s="309"/>
    </row>
    <row r="2378" spans="1:14" x14ac:dyDescent="0.3">
      <c r="A2378" s="184" t="s">
        <v>129</v>
      </c>
      <c r="B2378" s="181">
        <v>3.0000000000000001E-3</v>
      </c>
      <c r="C2378" s="182"/>
      <c r="D2378" s="183"/>
      <c r="E2378" s="181">
        <v>0</v>
      </c>
      <c r="F2378" s="182"/>
      <c r="G2378" s="183"/>
      <c r="H2378" s="181">
        <v>4.0000000000000001E-3</v>
      </c>
      <c r="I2378" s="182"/>
      <c r="J2378" s="183"/>
      <c r="K2378" s="182"/>
      <c r="L2378" s="182"/>
      <c r="M2378" s="183"/>
      <c r="N2378" s="309"/>
    </row>
    <row r="2379" spans="1:14" x14ac:dyDescent="0.3">
      <c r="A2379" s="121" t="s">
        <v>194</v>
      </c>
      <c r="B2379" s="185">
        <v>363</v>
      </c>
      <c r="C2379" s="186"/>
      <c r="D2379" s="187"/>
      <c r="E2379" s="185">
        <v>103</v>
      </c>
      <c r="F2379" s="186"/>
      <c r="G2379" s="187"/>
      <c r="H2379" s="185">
        <v>259</v>
      </c>
      <c r="I2379" s="186"/>
      <c r="J2379" s="187"/>
      <c r="K2379" s="186"/>
      <c r="L2379" s="186"/>
      <c r="M2379" s="187"/>
      <c r="N2379" s="122"/>
    </row>
    <row r="2380" spans="1:14" ht="26" x14ac:dyDescent="0.3">
      <c r="A2380" s="190" t="s">
        <v>433</v>
      </c>
      <c r="B2380" s="181">
        <v>0.36099999999999999</v>
      </c>
      <c r="C2380" s="182"/>
      <c r="D2380" s="183"/>
      <c r="E2380" s="181">
        <v>0.35</v>
      </c>
      <c r="F2380" s="182"/>
      <c r="G2380" s="183"/>
      <c r="H2380" s="181">
        <v>0.36699999999999999</v>
      </c>
      <c r="I2380" s="182"/>
      <c r="J2380" s="183"/>
      <c r="K2380" s="182"/>
      <c r="L2380" s="182"/>
      <c r="M2380" s="183"/>
      <c r="N2380" s="309"/>
    </row>
    <row r="2381" spans="1:14" x14ac:dyDescent="0.3">
      <c r="A2381" s="184" t="s">
        <v>375</v>
      </c>
      <c r="B2381" s="181">
        <v>0.48499999999999999</v>
      </c>
      <c r="C2381" s="182"/>
      <c r="D2381" s="183"/>
      <c r="E2381" s="181">
        <v>0.56299999999999994</v>
      </c>
      <c r="F2381" s="182"/>
      <c r="G2381" s="183"/>
      <c r="H2381" s="181">
        <v>0.45200000000000001</v>
      </c>
      <c r="I2381" s="182"/>
      <c r="J2381" s="183"/>
      <c r="K2381" s="182"/>
      <c r="L2381" s="182"/>
      <c r="M2381" s="183"/>
      <c r="N2381" s="309"/>
    </row>
    <row r="2382" spans="1:14" x14ac:dyDescent="0.3">
      <c r="A2382" s="184" t="s">
        <v>378</v>
      </c>
      <c r="B2382" s="181">
        <v>0.13200000000000001</v>
      </c>
      <c r="C2382" s="182"/>
      <c r="D2382" s="183"/>
      <c r="E2382" s="181">
        <v>6.8000000000000005E-2</v>
      </c>
      <c r="F2382" s="182"/>
      <c r="G2382" s="183"/>
      <c r="H2382" s="181">
        <v>0.158</v>
      </c>
      <c r="I2382" s="182"/>
      <c r="J2382" s="183"/>
      <c r="K2382" s="182"/>
      <c r="L2382" s="182"/>
      <c r="M2382" s="183"/>
      <c r="N2382" s="309"/>
    </row>
    <row r="2383" spans="1:14" x14ac:dyDescent="0.3">
      <c r="A2383" s="184" t="s">
        <v>379</v>
      </c>
      <c r="B2383" s="181">
        <v>1.9E-2</v>
      </c>
      <c r="C2383" s="182"/>
      <c r="D2383" s="183"/>
      <c r="E2383" s="181">
        <v>0.01</v>
      </c>
      <c r="F2383" s="182"/>
      <c r="G2383" s="183"/>
      <c r="H2383" s="181">
        <v>2.3E-2</v>
      </c>
      <c r="I2383" s="182"/>
      <c r="J2383" s="183"/>
      <c r="K2383" s="182"/>
      <c r="L2383" s="182"/>
      <c r="M2383" s="183"/>
      <c r="N2383" s="309"/>
    </row>
    <row r="2384" spans="1:14" x14ac:dyDescent="0.3">
      <c r="A2384" s="184" t="s">
        <v>129</v>
      </c>
      <c r="B2384" s="181">
        <v>3.0000000000000001E-3</v>
      </c>
      <c r="C2384" s="182"/>
      <c r="D2384" s="183"/>
      <c r="E2384" s="181">
        <v>0.01</v>
      </c>
      <c r="F2384" s="182"/>
      <c r="G2384" s="183"/>
      <c r="H2384" s="181">
        <v>0</v>
      </c>
      <c r="I2384" s="182"/>
      <c r="J2384" s="183"/>
      <c r="K2384" s="182"/>
      <c r="L2384" s="182"/>
      <c r="M2384" s="183"/>
      <c r="N2384" s="309"/>
    </row>
    <row r="2385" spans="1:14" x14ac:dyDescent="0.3">
      <c r="A2385" s="121" t="s">
        <v>194</v>
      </c>
      <c r="B2385" s="185">
        <v>363</v>
      </c>
      <c r="C2385" s="186"/>
      <c r="D2385" s="187"/>
      <c r="E2385" s="185">
        <v>103</v>
      </c>
      <c r="F2385" s="186"/>
      <c r="G2385" s="187"/>
      <c r="H2385" s="185">
        <v>259</v>
      </c>
      <c r="I2385" s="186"/>
      <c r="J2385" s="187"/>
      <c r="K2385" s="186"/>
      <c r="L2385" s="186"/>
      <c r="M2385" s="187"/>
      <c r="N2385" s="122"/>
    </row>
    <row r="2386" spans="1:14" ht="26" x14ac:dyDescent="0.3">
      <c r="A2386" s="190" t="s">
        <v>434</v>
      </c>
      <c r="B2386" s="181">
        <v>0.67800000000000005</v>
      </c>
      <c r="C2386" s="182"/>
      <c r="D2386" s="183"/>
      <c r="E2386" s="181">
        <v>0.66</v>
      </c>
      <c r="F2386" s="182"/>
      <c r="G2386" s="183"/>
      <c r="H2386" s="181">
        <v>0.68300000000000005</v>
      </c>
      <c r="I2386" s="182"/>
      <c r="J2386" s="183"/>
      <c r="K2386" s="182"/>
      <c r="L2386" s="182"/>
      <c r="M2386" s="183"/>
      <c r="N2386" s="309"/>
    </row>
    <row r="2387" spans="1:14" x14ac:dyDescent="0.3">
      <c r="A2387" s="184" t="s">
        <v>375</v>
      </c>
      <c r="B2387" s="181">
        <v>0.26700000000000002</v>
      </c>
      <c r="C2387" s="182"/>
      <c r="D2387" s="183"/>
      <c r="E2387" s="181">
        <v>0.28199999999999997</v>
      </c>
      <c r="F2387" s="182"/>
      <c r="G2387" s="183"/>
      <c r="H2387" s="181">
        <v>0.26300000000000001</v>
      </c>
      <c r="I2387" s="182"/>
      <c r="J2387" s="183"/>
      <c r="K2387" s="182"/>
      <c r="L2387" s="182"/>
      <c r="M2387" s="183"/>
      <c r="N2387" s="309"/>
    </row>
    <row r="2388" spans="1:14" x14ac:dyDescent="0.3">
      <c r="A2388" s="184" t="s">
        <v>378</v>
      </c>
      <c r="B2388" s="181">
        <v>4.1000000000000002E-2</v>
      </c>
      <c r="C2388" s="182"/>
      <c r="D2388" s="183"/>
      <c r="E2388" s="181">
        <v>3.9E-2</v>
      </c>
      <c r="F2388" s="182"/>
      <c r="G2388" s="183"/>
      <c r="H2388" s="181">
        <v>4.2000000000000003E-2</v>
      </c>
      <c r="I2388" s="182"/>
      <c r="J2388" s="183"/>
      <c r="K2388" s="182"/>
      <c r="L2388" s="182"/>
      <c r="M2388" s="183"/>
      <c r="N2388" s="309"/>
    </row>
    <row r="2389" spans="1:14" x14ac:dyDescent="0.3">
      <c r="A2389" s="184" t="s">
        <v>379</v>
      </c>
      <c r="B2389" s="181">
        <v>8.0000000000000002E-3</v>
      </c>
      <c r="C2389" s="182"/>
      <c r="D2389" s="183"/>
      <c r="E2389" s="181">
        <v>0.01</v>
      </c>
      <c r="F2389" s="182"/>
      <c r="G2389" s="183"/>
      <c r="H2389" s="181">
        <v>8.0000000000000002E-3</v>
      </c>
      <c r="I2389" s="182"/>
      <c r="J2389" s="183"/>
      <c r="K2389" s="182"/>
      <c r="L2389" s="182"/>
      <c r="M2389" s="183"/>
      <c r="N2389" s="309"/>
    </row>
    <row r="2390" spans="1:14" x14ac:dyDescent="0.3">
      <c r="A2390" s="184" t="s">
        <v>129</v>
      </c>
      <c r="B2390" s="181">
        <v>6.0000000000000001E-3</v>
      </c>
      <c r="C2390" s="182"/>
      <c r="D2390" s="183"/>
      <c r="E2390" s="181">
        <v>0.01</v>
      </c>
      <c r="F2390" s="182"/>
      <c r="G2390" s="183"/>
      <c r="H2390" s="181">
        <v>4.0000000000000001E-3</v>
      </c>
      <c r="I2390" s="182"/>
      <c r="J2390" s="183"/>
      <c r="K2390" s="182"/>
      <c r="L2390" s="182"/>
      <c r="M2390" s="183"/>
      <c r="N2390" s="309"/>
    </row>
    <row r="2391" spans="1:14" x14ac:dyDescent="0.3">
      <c r="A2391" s="121" t="s">
        <v>194</v>
      </c>
      <c r="B2391" s="185">
        <v>363</v>
      </c>
      <c r="C2391" s="186"/>
      <c r="D2391" s="187"/>
      <c r="E2391" s="185">
        <v>103</v>
      </c>
      <c r="F2391" s="186"/>
      <c r="G2391" s="187"/>
      <c r="H2391" s="185">
        <v>259</v>
      </c>
      <c r="I2391" s="186"/>
      <c r="J2391" s="187"/>
      <c r="K2391" s="186"/>
      <c r="L2391" s="186"/>
      <c r="M2391" s="187"/>
      <c r="N2391" s="122"/>
    </row>
  </sheetData>
  <mergeCells count="20">
    <mergeCell ref="N2075:N2078"/>
    <mergeCell ref="N2084:N2087"/>
    <mergeCell ref="N876:N878"/>
    <mergeCell ref="N884:N886"/>
    <mergeCell ref="N1563:N1565"/>
    <mergeCell ref="N1571:N1573"/>
    <mergeCell ref="N1258:N1262"/>
    <mergeCell ref="N1308:N1312"/>
    <mergeCell ref="N1850:N1853"/>
    <mergeCell ref="N2012:N2015"/>
    <mergeCell ref="N2057:N2060"/>
    <mergeCell ref="N1958:N1961"/>
    <mergeCell ref="N820:N822"/>
    <mergeCell ref="N2:N3"/>
    <mergeCell ref="N756:N758"/>
    <mergeCell ref="B1:M1"/>
    <mergeCell ref="B2:D2"/>
    <mergeCell ref="E2:G2"/>
    <mergeCell ref="H2:J2"/>
    <mergeCell ref="K2:M2"/>
  </mergeCells>
  <printOptions horizontalCentered="1"/>
  <pageMargins left="0.25" right="0.25" top="0.25" bottom="0.35" header="0.25" footer="0.2"/>
  <pageSetup scale="75" fitToHeight="0" pageOrder="overThenDown" orientation="landscape" useFirstPageNumber="1" r:id="rId1"/>
  <headerFooter alignWithMargins="0">
    <oddFooter>&amp;L&amp;"Arial Narrow,Regular"&amp;8          Note: Significance * p&lt;.05, ** p&lt;.01, *** p&lt;.001&amp;C&amp;"Arial Narrow,Regular"&amp;8Page &amp;P of &amp;N&amp;R&amp;"Arial Narrow,Regular"&amp;8&amp;A</oddFooter>
  </headerFooter>
  <rowBreaks count="54" manualBreakCount="54">
    <brk id="47" max="16383" man="1"/>
    <brk id="88" max="16383" man="1"/>
    <brk id="120" max="16383" man="1"/>
    <brk id="160" max="16383" man="1"/>
    <brk id="196" max="16383" man="1"/>
    <brk id="237" max="16383" man="1"/>
    <brk id="287" max="16383" man="1"/>
    <brk id="338" max="16383" man="1"/>
    <brk id="390" max="16383" man="1"/>
    <brk id="441" max="16383" man="1"/>
    <brk id="493" max="16383" man="1"/>
    <brk id="544" max="16383" man="1"/>
    <brk id="584" max="16383" man="1"/>
    <brk id="621" max="16383" man="1"/>
    <brk id="651" max="16383" man="1"/>
    <brk id="695" max="16383" man="1"/>
    <brk id="739" max="16383" man="1"/>
    <brk id="779" max="16383" man="1"/>
    <brk id="819" max="16383" man="1"/>
    <brk id="859" max="16383" man="1"/>
    <brk id="899" max="16383" man="1"/>
    <brk id="941" max="16383" man="1"/>
    <brk id="981" max="16383" man="1"/>
    <brk id="1024" max="16383" man="1"/>
    <brk id="1064" max="16383" man="1"/>
    <brk id="1139" max="16383" man="1"/>
    <brk id="1179" max="16383" man="1"/>
    <brk id="1217" max="16383" man="1"/>
    <brk id="1257" max="16383" man="1"/>
    <brk id="1297" max="16383" man="1"/>
    <brk id="1337" max="16383" man="1"/>
    <brk id="1375" max="16383" man="1"/>
    <brk id="1411" max="16383" man="1"/>
    <brk id="1456" max="16383" man="1"/>
    <brk id="1498" max="16383" man="1"/>
    <brk id="1538" max="16383" man="1"/>
    <brk id="1578" max="16383" man="1"/>
    <brk id="1618" max="16383" man="1"/>
    <brk id="1655" max="16383" man="1"/>
    <brk id="1694" max="16383" man="1"/>
    <brk id="1733" max="16383" man="1"/>
    <brk id="1773" max="16383" man="1"/>
    <brk id="1813" max="16383" man="1"/>
    <brk id="1849" max="16383" man="1"/>
    <brk id="1894" max="16383" man="1"/>
    <brk id="1939" max="16383" man="1"/>
    <brk id="1984" max="16383" man="1"/>
    <brk id="2020" max="16383" man="1"/>
    <brk id="2065" max="16383" man="1"/>
    <brk id="2110" max="16383" man="1"/>
    <brk id="2155" max="16383" man="1"/>
    <brk id="2191" max="16383" man="1"/>
    <brk id="2221" max="16383" man="1"/>
    <brk id="2261" max="16383" man="1"/>
  </rowBreaks>
  <ignoredErrors>
    <ignoredError sqref="A29" twoDigitTextYea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indexed="44"/>
    <pageSetUpPr fitToPage="1"/>
  </sheetPr>
  <dimension ref="A1:AJ1006"/>
  <sheetViews>
    <sheetView zoomScaleNormal="100" zoomScaleSheetLayoutView="80" workbookViewId="0">
      <pane ySplit="3" topLeftCell="A4" activePane="bottomLeft" state="frozen"/>
      <selection pane="bottomLeft"/>
    </sheetView>
  </sheetViews>
  <sheetFormatPr defaultColWidth="8" defaultRowHeight="13" x14ac:dyDescent="0.35"/>
  <cols>
    <col min="1" max="1" width="54.36328125" style="86" customWidth="1"/>
    <col min="2" max="2" width="9.81640625" style="89" bestFit="1" customWidth="1"/>
    <col min="3" max="3" width="10.453125" style="89" customWidth="1"/>
    <col min="4" max="4" width="11.6328125" style="89" customWidth="1"/>
    <col min="5" max="5" width="13" style="89" customWidth="1"/>
    <col min="6" max="7" width="9.81640625" style="89" bestFit="1" customWidth="1"/>
    <col min="8" max="10" width="10" style="89" bestFit="1" customWidth="1"/>
    <col min="11" max="11" width="10" style="99" bestFit="1" customWidth="1"/>
    <col min="12" max="12" width="10" style="89" customWidth="1"/>
    <col min="13" max="13" width="10" style="99" customWidth="1"/>
    <col min="14" max="16384" width="8" style="96"/>
  </cols>
  <sheetData>
    <row r="1" spans="1:22" s="92" customFormat="1" ht="48.75" customHeight="1" x14ac:dyDescent="0.35">
      <c r="A1" s="90"/>
      <c r="B1" s="539" t="s">
        <v>943</v>
      </c>
      <c r="C1" s="539"/>
      <c r="D1" s="539"/>
      <c r="E1" s="539"/>
      <c r="F1" s="539"/>
      <c r="G1" s="539"/>
      <c r="H1" s="539"/>
      <c r="I1" s="539"/>
      <c r="J1" s="539"/>
      <c r="K1" s="539"/>
      <c r="L1" s="539"/>
      <c r="M1" s="539"/>
      <c r="O1" s="549" t="s">
        <v>1248</v>
      </c>
      <c r="P1" s="550"/>
      <c r="Q1" s="550"/>
      <c r="R1" s="550"/>
      <c r="S1" s="550"/>
      <c r="T1" s="550"/>
      <c r="U1" s="550"/>
      <c r="V1" s="551"/>
    </row>
    <row r="2" spans="1:22" s="94" customFormat="1" ht="65" x14ac:dyDescent="0.35">
      <c r="A2" s="93"/>
      <c r="B2" s="114" t="s">
        <v>190</v>
      </c>
      <c r="C2" s="117" t="s">
        <v>1249</v>
      </c>
      <c r="D2" s="117" t="s">
        <v>1250</v>
      </c>
      <c r="E2" s="117" t="s">
        <v>863</v>
      </c>
      <c r="F2" s="558" t="s">
        <v>190</v>
      </c>
      <c r="G2" s="559"/>
      <c r="H2" s="558" t="s">
        <v>1249</v>
      </c>
      <c r="I2" s="559"/>
      <c r="J2" s="541" t="s">
        <v>1250</v>
      </c>
      <c r="K2" s="542"/>
      <c r="L2" s="543" t="s">
        <v>863</v>
      </c>
      <c r="M2" s="545"/>
      <c r="N2" s="235"/>
      <c r="O2" s="552"/>
      <c r="P2" s="553"/>
      <c r="Q2" s="553"/>
      <c r="R2" s="553"/>
      <c r="S2" s="553"/>
      <c r="T2" s="553"/>
      <c r="U2" s="553"/>
      <c r="V2" s="554"/>
    </row>
    <row r="3" spans="1:22" s="95" customFormat="1" ht="39.5" thickBot="1" x14ac:dyDescent="0.35">
      <c r="A3" s="432" t="s">
        <v>71</v>
      </c>
      <c r="B3" s="116" t="s">
        <v>500</v>
      </c>
      <c r="C3" s="116" t="s">
        <v>500</v>
      </c>
      <c r="D3" s="116" t="s">
        <v>500</v>
      </c>
      <c r="E3" s="116" t="s">
        <v>500</v>
      </c>
      <c r="F3" s="117" t="s">
        <v>502</v>
      </c>
      <c r="G3" s="117" t="s">
        <v>501</v>
      </c>
      <c r="H3" s="117" t="s">
        <v>502</v>
      </c>
      <c r="I3" s="117" t="s">
        <v>501</v>
      </c>
      <c r="J3" s="117" t="s">
        <v>502</v>
      </c>
      <c r="K3" s="115" t="s">
        <v>501</v>
      </c>
      <c r="L3" s="117" t="s">
        <v>502</v>
      </c>
      <c r="M3" s="115" t="s">
        <v>501</v>
      </c>
      <c r="O3" s="555"/>
      <c r="P3" s="556"/>
      <c r="Q3" s="556"/>
      <c r="R3" s="556"/>
      <c r="S3" s="556"/>
      <c r="T3" s="556"/>
      <c r="U3" s="556"/>
      <c r="V3" s="557"/>
    </row>
    <row r="4" spans="1:22" ht="14.5" x14ac:dyDescent="0.3">
      <c r="A4" s="74" t="s">
        <v>699</v>
      </c>
      <c r="B4" s="113">
        <v>629</v>
      </c>
      <c r="C4" s="113">
        <v>172</v>
      </c>
      <c r="D4" s="113">
        <v>436</v>
      </c>
      <c r="E4" s="113"/>
      <c r="F4" s="113">
        <v>195</v>
      </c>
      <c r="G4" s="113">
        <v>377</v>
      </c>
      <c r="H4" s="113">
        <v>63</v>
      </c>
      <c r="I4" s="113">
        <v>98</v>
      </c>
      <c r="J4" s="113">
        <v>130</v>
      </c>
      <c r="K4" s="106">
        <v>278</v>
      </c>
      <c r="L4" s="113"/>
      <c r="M4" s="106"/>
      <c r="O4" s="325"/>
      <c r="P4" s="325"/>
      <c r="Q4" s="325"/>
      <c r="R4" s="325"/>
      <c r="S4" s="325"/>
      <c r="T4" s="325"/>
      <c r="U4" s="325"/>
      <c r="V4" s="325"/>
    </row>
    <row r="5" spans="1:22" ht="26" x14ac:dyDescent="0.3">
      <c r="A5" s="76" t="s">
        <v>620</v>
      </c>
      <c r="B5" s="251">
        <v>0.97099999999999997</v>
      </c>
      <c r="C5" s="251">
        <v>0.97099999999999997</v>
      </c>
      <c r="D5" s="251">
        <v>0.97399999999999998</v>
      </c>
      <c r="E5" s="251"/>
      <c r="F5" s="251">
        <v>0.96399999999999997</v>
      </c>
      <c r="G5" s="251">
        <v>0.97399999999999998</v>
      </c>
      <c r="H5" s="251">
        <v>0.95599999999999996</v>
      </c>
      <c r="I5" s="251">
        <v>0.98299999999999998</v>
      </c>
      <c r="J5" s="251">
        <v>0.97799999999999998</v>
      </c>
      <c r="K5" s="252">
        <v>0.97099999999999997</v>
      </c>
      <c r="L5" s="251"/>
      <c r="M5" s="252"/>
    </row>
    <row r="6" spans="1:22" x14ac:dyDescent="0.3">
      <c r="A6" s="194" t="s">
        <v>195</v>
      </c>
      <c r="B6" s="253">
        <v>2.9000000000000001E-2</v>
      </c>
      <c r="C6" s="253">
        <v>2.9000000000000001E-2</v>
      </c>
      <c r="D6" s="253">
        <v>2.5999999999999999E-2</v>
      </c>
      <c r="E6" s="253"/>
      <c r="F6" s="253">
        <v>3.5999999999999997E-2</v>
      </c>
      <c r="G6" s="253">
        <v>2.5999999999999999E-2</v>
      </c>
      <c r="H6" s="253">
        <v>4.3999999999999997E-2</v>
      </c>
      <c r="I6" s="253">
        <v>1.7000000000000001E-2</v>
      </c>
      <c r="J6" s="253">
        <v>2.1999999999999999E-2</v>
      </c>
      <c r="K6" s="254">
        <v>2.9000000000000001E-2</v>
      </c>
      <c r="L6" s="253"/>
      <c r="M6" s="254"/>
    </row>
    <row r="7" spans="1:22" s="120" customFormat="1" ht="26" x14ac:dyDescent="0.3">
      <c r="A7" s="119" t="s">
        <v>1027</v>
      </c>
      <c r="B7" s="255">
        <v>0.97899999999999998</v>
      </c>
      <c r="C7" s="255">
        <v>0.97099999999999997</v>
      </c>
      <c r="D7" s="255">
        <v>0.98399999999999999</v>
      </c>
      <c r="E7" s="256"/>
      <c r="F7" s="255">
        <v>0.995</v>
      </c>
      <c r="G7" s="255">
        <v>0.97299999999999998</v>
      </c>
      <c r="H7" s="256">
        <v>0.98399999999999999</v>
      </c>
      <c r="I7" s="255">
        <v>0.96899999999999997</v>
      </c>
      <c r="J7" s="255">
        <v>1</v>
      </c>
      <c r="K7" s="256">
        <v>0.97499999999999998</v>
      </c>
      <c r="L7" s="255"/>
      <c r="M7" s="256"/>
    </row>
    <row r="8" spans="1:22" s="120" customFormat="1" x14ac:dyDescent="0.3">
      <c r="A8" s="189">
        <v>2020</v>
      </c>
      <c r="B8" s="257">
        <v>1.7000000000000001E-2</v>
      </c>
      <c r="C8" s="257">
        <v>2.3E-2</v>
      </c>
      <c r="D8" s="257">
        <v>1.4E-2</v>
      </c>
      <c r="E8" s="258"/>
      <c r="F8" s="257">
        <v>5.0000000000000001E-3</v>
      </c>
      <c r="G8" s="257">
        <v>2.1000000000000001E-2</v>
      </c>
      <c r="H8" s="258">
        <v>1.6E-2</v>
      </c>
      <c r="I8" s="257">
        <v>0.02</v>
      </c>
      <c r="J8" s="257">
        <v>0</v>
      </c>
      <c r="K8" s="258">
        <v>2.1999999999999999E-2</v>
      </c>
      <c r="L8" s="257"/>
      <c r="M8" s="258"/>
    </row>
    <row r="9" spans="1:22" s="120" customFormat="1" x14ac:dyDescent="0.3">
      <c r="A9" s="189" t="s">
        <v>944</v>
      </c>
      <c r="B9" s="257">
        <v>3.0000000000000001E-3</v>
      </c>
      <c r="C9" s="257">
        <v>6.0000000000000001E-3</v>
      </c>
      <c r="D9" s="257">
        <v>2E-3</v>
      </c>
      <c r="E9" s="258"/>
      <c r="F9" s="257">
        <v>0</v>
      </c>
      <c r="G9" s="257">
        <v>5.0000000000000001E-3</v>
      </c>
      <c r="H9" s="258">
        <v>0</v>
      </c>
      <c r="I9" s="257">
        <v>0.01</v>
      </c>
      <c r="J9" s="257">
        <v>0</v>
      </c>
      <c r="K9" s="258">
        <v>4.0000000000000001E-3</v>
      </c>
      <c r="L9" s="257"/>
      <c r="M9" s="258"/>
    </row>
    <row r="10" spans="1:22" s="120" customFormat="1" x14ac:dyDescent="0.3">
      <c r="A10" s="189" t="s">
        <v>647</v>
      </c>
      <c r="B10" s="257">
        <v>0</v>
      </c>
      <c r="C10" s="257">
        <v>0</v>
      </c>
      <c r="D10" s="257">
        <v>0</v>
      </c>
      <c r="E10" s="258"/>
      <c r="F10" s="257">
        <v>0</v>
      </c>
      <c r="G10" s="257">
        <v>0</v>
      </c>
      <c r="H10" s="258">
        <v>0</v>
      </c>
      <c r="I10" s="257">
        <v>0</v>
      </c>
      <c r="J10" s="257">
        <v>0</v>
      </c>
      <c r="K10" s="258">
        <v>0</v>
      </c>
      <c r="L10" s="257"/>
      <c r="M10" s="258"/>
    </row>
    <row r="11" spans="1:22" ht="26" x14ac:dyDescent="0.3">
      <c r="A11" s="326" t="s">
        <v>1028</v>
      </c>
      <c r="B11" s="259">
        <v>1</v>
      </c>
      <c r="C11" s="259">
        <v>1</v>
      </c>
      <c r="D11" s="259">
        <v>1</v>
      </c>
      <c r="E11" s="259"/>
      <c r="F11" s="259">
        <v>1</v>
      </c>
      <c r="G11" s="259">
        <v>1</v>
      </c>
      <c r="H11" s="259">
        <v>1</v>
      </c>
      <c r="I11" s="259">
        <v>1</v>
      </c>
      <c r="J11" s="259">
        <v>1</v>
      </c>
      <c r="K11" s="260">
        <v>1</v>
      </c>
      <c r="L11" s="259"/>
      <c r="M11" s="260"/>
    </row>
    <row r="12" spans="1:22" x14ac:dyDescent="0.3">
      <c r="A12" s="194" t="s">
        <v>28</v>
      </c>
      <c r="B12" s="253">
        <v>0</v>
      </c>
      <c r="C12" s="253">
        <v>0</v>
      </c>
      <c r="D12" s="253">
        <v>0</v>
      </c>
      <c r="E12" s="253"/>
      <c r="F12" s="253">
        <v>0</v>
      </c>
      <c r="G12" s="253">
        <v>0</v>
      </c>
      <c r="H12" s="253">
        <v>0</v>
      </c>
      <c r="I12" s="253">
        <v>0</v>
      </c>
      <c r="J12" s="253">
        <v>0</v>
      </c>
      <c r="K12" s="254">
        <v>0</v>
      </c>
      <c r="L12" s="253"/>
      <c r="M12" s="254"/>
    </row>
    <row r="13" spans="1:22" ht="26" x14ac:dyDescent="0.3">
      <c r="A13" s="76" t="s">
        <v>964</v>
      </c>
      <c r="B13" s="261">
        <v>2.9000000000000001E-2</v>
      </c>
      <c r="C13" s="261">
        <v>2.3E-2</v>
      </c>
      <c r="D13" s="261">
        <v>2.8000000000000001E-2</v>
      </c>
      <c r="E13" s="261"/>
      <c r="F13" s="261">
        <v>3.5999999999999997E-2</v>
      </c>
      <c r="G13" s="261">
        <v>2.4E-2</v>
      </c>
      <c r="H13" s="261">
        <v>3.2000000000000001E-2</v>
      </c>
      <c r="I13" s="261">
        <v>0.02</v>
      </c>
      <c r="J13" s="261">
        <v>3.1E-2</v>
      </c>
      <c r="K13" s="262">
        <v>2.5000000000000001E-2</v>
      </c>
      <c r="L13" s="261"/>
      <c r="M13" s="262"/>
    </row>
    <row r="14" spans="1:22" x14ac:dyDescent="0.3">
      <c r="A14" s="184" t="s">
        <v>489</v>
      </c>
      <c r="B14" s="261">
        <v>2.1999999999999999E-2</v>
      </c>
      <c r="C14" s="261">
        <v>1.7000000000000001E-2</v>
      </c>
      <c r="D14" s="261">
        <v>2.5000000000000001E-2</v>
      </c>
      <c r="E14" s="261"/>
      <c r="F14" s="261">
        <v>0.01</v>
      </c>
      <c r="G14" s="261">
        <v>2.7E-2</v>
      </c>
      <c r="H14" s="261">
        <v>0</v>
      </c>
      <c r="I14" s="261">
        <v>3.1E-2</v>
      </c>
      <c r="J14" s="261">
        <v>1.4999999999999999E-2</v>
      </c>
      <c r="K14" s="262">
        <v>2.5000000000000001E-2</v>
      </c>
      <c r="L14" s="261"/>
      <c r="M14" s="262"/>
    </row>
    <row r="15" spans="1:22" x14ac:dyDescent="0.3">
      <c r="A15" s="184" t="s">
        <v>370</v>
      </c>
      <c r="B15" s="261">
        <v>0.17499999999999999</v>
      </c>
      <c r="C15" s="261">
        <v>0.157</v>
      </c>
      <c r="D15" s="261">
        <v>0.183</v>
      </c>
      <c r="E15" s="261"/>
      <c r="F15" s="261">
        <v>0.17899999999999999</v>
      </c>
      <c r="G15" s="261">
        <v>0.16700000000000001</v>
      </c>
      <c r="H15" s="261">
        <v>0.159</v>
      </c>
      <c r="I15" s="261">
        <v>0.153</v>
      </c>
      <c r="J15" s="261">
        <v>0.192</v>
      </c>
      <c r="K15" s="262">
        <v>0.17299999999999999</v>
      </c>
      <c r="L15" s="261"/>
      <c r="M15" s="262"/>
    </row>
    <row r="16" spans="1:22" x14ac:dyDescent="0.3">
      <c r="A16" s="184" t="s">
        <v>214</v>
      </c>
      <c r="B16" s="261">
        <v>3.5000000000000003E-2</v>
      </c>
      <c r="C16" s="261">
        <v>4.1000000000000002E-2</v>
      </c>
      <c r="D16" s="261">
        <v>3.4000000000000002E-2</v>
      </c>
      <c r="E16" s="261"/>
      <c r="F16" s="261">
        <v>3.5999999999999997E-2</v>
      </c>
      <c r="G16" s="261">
        <v>2.9000000000000001E-2</v>
      </c>
      <c r="H16" s="261">
        <v>3.2000000000000001E-2</v>
      </c>
      <c r="I16" s="261">
        <v>3.1E-2</v>
      </c>
      <c r="J16" s="261">
        <v>3.7999999999999999E-2</v>
      </c>
      <c r="K16" s="262">
        <v>2.9000000000000001E-2</v>
      </c>
      <c r="L16" s="261"/>
      <c r="M16" s="262"/>
    </row>
    <row r="17" spans="1:13" x14ac:dyDescent="0.3">
      <c r="A17" s="184" t="s">
        <v>371</v>
      </c>
      <c r="B17" s="261">
        <v>0.20499999999999999</v>
      </c>
      <c r="C17" s="261">
        <v>0.27300000000000002</v>
      </c>
      <c r="D17" s="261">
        <v>0.183</v>
      </c>
      <c r="E17" s="261"/>
      <c r="F17" s="261">
        <v>0.16900000000000001</v>
      </c>
      <c r="G17" s="261">
        <v>0.22500000000000001</v>
      </c>
      <c r="H17" s="261">
        <v>0.254</v>
      </c>
      <c r="I17" s="261">
        <v>0.28599999999999998</v>
      </c>
      <c r="J17" s="261">
        <v>0.123</v>
      </c>
      <c r="K17" s="262">
        <v>0.20499999999999999</v>
      </c>
      <c r="L17" s="261"/>
      <c r="M17" s="262"/>
    </row>
    <row r="18" spans="1:13" x14ac:dyDescent="0.3">
      <c r="A18" s="194" t="s">
        <v>372</v>
      </c>
      <c r="B18" s="263">
        <v>0.53400000000000003</v>
      </c>
      <c r="C18" s="263">
        <v>0.48799999999999999</v>
      </c>
      <c r="D18" s="263">
        <v>0.54600000000000004</v>
      </c>
      <c r="E18" s="263"/>
      <c r="F18" s="263">
        <v>0.56899999999999995</v>
      </c>
      <c r="G18" s="263">
        <v>0.52800000000000002</v>
      </c>
      <c r="H18" s="263">
        <v>0.52400000000000002</v>
      </c>
      <c r="I18" s="263">
        <v>0.48</v>
      </c>
      <c r="J18" s="263">
        <v>0.6</v>
      </c>
      <c r="K18" s="264">
        <v>0.54300000000000004</v>
      </c>
      <c r="L18" s="263"/>
      <c r="M18" s="264"/>
    </row>
    <row r="19" spans="1:13" ht="26" x14ac:dyDescent="0.3">
      <c r="A19" s="76" t="s">
        <v>1029</v>
      </c>
      <c r="B19" s="261">
        <v>0.55900000000000005</v>
      </c>
      <c r="C19" s="261">
        <v>0.49399999999999999</v>
      </c>
      <c r="D19" s="261">
        <v>0.58399999999999996</v>
      </c>
      <c r="E19" s="261"/>
      <c r="F19" s="261">
        <v>0.52300000000000002</v>
      </c>
      <c r="G19" s="261">
        <v>0.57599999999999996</v>
      </c>
      <c r="H19" s="261">
        <v>0.44400000000000001</v>
      </c>
      <c r="I19" s="261">
        <v>0.52</v>
      </c>
      <c r="J19" s="261">
        <v>0.55400000000000005</v>
      </c>
      <c r="K19" s="262">
        <v>0.59699999999999998</v>
      </c>
      <c r="L19" s="261"/>
      <c r="M19" s="262"/>
    </row>
    <row r="20" spans="1:13" x14ac:dyDescent="0.3">
      <c r="A20" s="189" t="s">
        <v>684</v>
      </c>
      <c r="B20" s="261">
        <v>2.4E-2</v>
      </c>
      <c r="C20" s="261">
        <v>1.9E-2</v>
      </c>
      <c r="D20" s="261">
        <v>2.7E-2</v>
      </c>
      <c r="E20" s="261"/>
      <c r="F20" s="261">
        <v>3.1E-2</v>
      </c>
      <c r="G20" s="261">
        <v>2.1000000000000001E-2</v>
      </c>
      <c r="H20" s="261">
        <v>0</v>
      </c>
      <c r="I20" s="261">
        <v>3.1E-2</v>
      </c>
      <c r="J20" s="261">
        <v>4.5999999999999999E-2</v>
      </c>
      <c r="K20" s="262">
        <v>1.7999999999999999E-2</v>
      </c>
      <c r="L20" s="261"/>
      <c r="M20" s="262"/>
    </row>
    <row r="21" spans="1:13" x14ac:dyDescent="0.3">
      <c r="A21" s="189" t="s">
        <v>672</v>
      </c>
      <c r="B21" s="261">
        <v>1.9E-2</v>
      </c>
      <c r="C21" s="261">
        <v>3.1E-2</v>
      </c>
      <c r="D21" s="261">
        <v>1.4999999999999999E-2</v>
      </c>
      <c r="E21" s="261"/>
      <c r="F21" s="261">
        <v>3.5999999999999997E-2</v>
      </c>
      <c r="G21" s="261">
        <v>1.0999999999999999E-2</v>
      </c>
      <c r="H21" s="261">
        <v>6.3E-2</v>
      </c>
      <c r="I21" s="261">
        <v>0.01</v>
      </c>
      <c r="J21" s="261">
        <v>2.3E-2</v>
      </c>
      <c r="K21" s="262">
        <v>1.0999999999999999E-2</v>
      </c>
      <c r="L21" s="261"/>
      <c r="M21" s="262"/>
    </row>
    <row r="22" spans="1:13" x14ac:dyDescent="0.3">
      <c r="A22" s="189" t="s">
        <v>673</v>
      </c>
      <c r="B22" s="261">
        <v>0.25</v>
      </c>
      <c r="C22" s="261">
        <v>0.27200000000000002</v>
      </c>
      <c r="D22" s="261">
        <v>0.24099999999999999</v>
      </c>
      <c r="E22" s="261"/>
      <c r="F22" s="261">
        <v>0.27700000000000002</v>
      </c>
      <c r="G22" s="261">
        <v>0.23599999999999999</v>
      </c>
      <c r="H22" s="261">
        <v>0.30199999999999999</v>
      </c>
      <c r="I22" s="261">
        <v>0.255</v>
      </c>
      <c r="J22" s="261">
        <v>0.26900000000000002</v>
      </c>
      <c r="K22" s="262">
        <v>0.22700000000000001</v>
      </c>
      <c r="L22" s="261"/>
      <c r="M22" s="262"/>
    </row>
    <row r="23" spans="1:13" x14ac:dyDescent="0.3">
      <c r="A23" s="189" t="s">
        <v>674</v>
      </c>
      <c r="B23" s="261">
        <v>0.13900000000000001</v>
      </c>
      <c r="C23" s="261">
        <v>0.17899999999999999</v>
      </c>
      <c r="D23" s="261">
        <v>0.124</v>
      </c>
      <c r="E23" s="261"/>
      <c r="F23" s="261">
        <v>0.13300000000000001</v>
      </c>
      <c r="G23" s="261">
        <v>0.14299999999999999</v>
      </c>
      <c r="H23" s="261">
        <v>0.19</v>
      </c>
      <c r="I23" s="261">
        <v>0.17299999999999999</v>
      </c>
      <c r="J23" s="261">
        <v>0.108</v>
      </c>
      <c r="K23" s="262">
        <v>0.13300000000000001</v>
      </c>
      <c r="L23" s="261"/>
      <c r="M23" s="262"/>
    </row>
    <row r="24" spans="1:13" x14ac:dyDescent="0.3">
      <c r="A24" s="189" t="s">
        <v>830</v>
      </c>
      <c r="B24" s="263">
        <v>8.9999999999999993E-3</v>
      </c>
      <c r="C24" s="263">
        <v>6.0000000000000001E-3</v>
      </c>
      <c r="D24" s="263">
        <v>0.01</v>
      </c>
      <c r="E24" s="263"/>
      <c r="F24" s="263">
        <v>0</v>
      </c>
      <c r="G24" s="263">
        <v>1.2999999999999999E-2</v>
      </c>
      <c r="H24" s="263">
        <v>0</v>
      </c>
      <c r="I24" s="263">
        <v>0.01</v>
      </c>
      <c r="J24" s="263">
        <v>0</v>
      </c>
      <c r="K24" s="264">
        <v>1.4E-2</v>
      </c>
      <c r="L24" s="263"/>
      <c r="M24" s="264"/>
    </row>
    <row r="25" spans="1:13" ht="26" x14ac:dyDescent="0.3">
      <c r="A25" s="326" t="s">
        <v>965</v>
      </c>
      <c r="B25" s="261">
        <v>0.5</v>
      </c>
      <c r="C25" s="261">
        <v>0.36</v>
      </c>
      <c r="D25" s="261">
        <v>0.56000000000000005</v>
      </c>
      <c r="E25" s="261"/>
      <c r="F25" s="261">
        <v>0.48199999999999998</v>
      </c>
      <c r="G25" s="261">
        <v>0.52300000000000002</v>
      </c>
      <c r="H25" s="261">
        <v>0.41299999999999998</v>
      </c>
      <c r="I25" s="261">
        <v>0.34699999999999998</v>
      </c>
      <c r="J25" s="261">
        <v>0.52300000000000002</v>
      </c>
      <c r="K25" s="262">
        <v>0.58299999999999996</v>
      </c>
      <c r="L25" s="261"/>
      <c r="M25" s="262"/>
    </row>
    <row r="26" spans="1:13" x14ac:dyDescent="0.3">
      <c r="A26" s="184" t="s">
        <v>373</v>
      </c>
      <c r="B26" s="261">
        <v>0.36</v>
      </c>
      <c r="C26" s="261">
        <v>0.40699999999999997</v>
      </c>
      <c r="D26" s="261">
        <v>0.34399999999999997</v>
      </c>
      <c r="E26" s="261"/>
      <c r="F26" s="261">
        <v>0.4</v>
      </c>
      <c r="G26" s="261">
        <v>0.35499999999999998</v>
      </c>
      <c r="H26" s="261">
        <v>0.44400000000000001</v>
      </c>
      <c r="I26" s="261">
        <v>0.41799999999999998</v>
      </c>
      <c r="J26" s="261">
        <v>0.38500000000000001</v>
      </c>
      <c r="K26" s="262">
        <v>0.33500000000000002</v>
      </c>
      <c r="L26" s="261"/>
      <c r="M26" s="262"/>
    </row>
    <row r="27" spans="1:13" x14ac:dyDescent="0.3">
      <c r="A27" s="184" t="s">
        <v>374</v>
      </c>
      <c r="B27" s="261">
        <v>0.1</v>
      </c>
      <c r="C27" s="261">
        <v>0.151</v>
      </c>
      <c r="D27" s="261">
        <v>7.5999999999999998E-2</v>
      </c>
      <c r="E27" s="261"/>
      <c r="F27" s="261">
        <v>9.7000000000000003E-2</v>
      </c>
      <c r="G27" s="261">
        <v>8.2000000000000003E-2</v>
      </c>
      <c r="H27" s="261">
        <v>0.111</v>
      </c>
      <c r="I27" s="261">
        <v>0.153</v>
      </c>
      <c r="J27" s="261">
        <v>7.6999999999999999E-2</v>
      </c>
      <c r="K27" s="262">
        <v>5.8000000000000003E-2</v>
      </c>
      <c r="L27" s="261"/>
      <c r="M27" s="262"/>
    </row>
    <row r="28" spans="1:13" x14ac:dyDescent="0.3">
      <c r="A28" s="184" t="s">
        <v>375</v>
      </c>
      <c r="B28" s="261">
        <v>3.4000000000000002E-2</v>
      </c>
      <c r="C28" s="261">
        <v>6.4000000000000001E-2</v>
      </c>
      <c r="D28" s="261">
        <v>1.7999999999999999E-2</v>
      </c>
      <c r="E28" s="261"/>
      <c r="F28" s="261">
        <v>1.4999999999999999E-2</v>
      </c>
      <c r="G28" s="261">
        <v>3.4000000000000002E-2</v>
      </c>
      <c r="H28" s="261">
        <v>1.6E-2</v>
      </c>
      <c r="I28" s="261">
        <v>7.0999999999999994E-2</v>
      </c>
      <c r="J28" s="261">
        <v>1.4999999999999999E-2</v>
      </c>
      <c r="K28" s="262">
        <v>2.1999999999999999E-2</v>
      </c>
      <c r="L28" s="261"/>
      <c r="M28" s="262"/>
    </row>
    <row r="29" spans="1:13" x14ac:dyDescent="0.3">
      <c r="A29" s="184" t="s">
        <v>376</v>
      </c>
      <c r="B29" s="261">
        <v>2E-3</v>
      </c>
      <c r="C29" s="261">
        <v>6.0000000000000001E-3</v>
      </c>
      <c r="D29" s="261">
        <v>0</v>
      </c>
      <c r="E29" s="261"/>
      <c r="F29" s="261">
        <v>0</v>
      </c>
      <c r="G29" s="261">
        <v>0</v>
      </c>
      <c r="H29" s="261">
        <v>0</v>
      </c>
      <c r="I29" s="261">
        <v>0</v>
      </c>
      <c r="J29" s="261">
        <v>0</v>
      </c>
      <c r="K29" s="262">
        <v>0</v>
      </c>
      <c r="L29" s="261"/>
      <c r="M29" s="262"/>
    </row>
    <row r="30" spans="1:13" x14ac:dyDescent="0.3">
      <c r="A30" s="184" t="s">
        <v>377</v>
      </c>
      <c r="B30" s="261">
        <v>3.0000000000000001E-3</v>
      </c>
      <c r="C30" s="261">
        <v>6.0000000000000001E-3</v>
      </c>
      <c r="D30" s="261">
        <v>2E-3</v>
      </c>
      <c r="E30" s="261"/>
      <c r="F30" s="261">
        <v>5.0000000000000001E-3</v>
      </c>
      <c r="G30" s="261">
        <v>3.0000000000000001E-3</v>
      </c>
      <c r="H30" s="261">
        <v>1.6E-2</v>
      </c>
      <c r="I30" s="261">
        <v>0</v>
      </c>
      <c r="J30" s="261">
        <v>0</v>
      </c>
      <c r="K30" s="262">
        <v>4.0000000000000001E-3</v>
      </c>
      <c r="L30" s="261"/>
      <c r="M30" s="262"/>
    </row>
    <row r="31" spans="1:13" x14ac:dyDescent="0.3">
      <c r="A31" s="184" t="s">
        <v>378</v>
      </c>
      <c r="B31" s="261">
        <v>2E-3</v>
      </c>
      <c r="C31" s="261">
        <v>6.0000000000000001E-3</v>
      </c>
      <c r="D31" s="261">
        <v>0</v>
      </c>
      <c r="E31" s="261"/>
      <c r="F31" s="261">
        <v>0</v>
      </c>
      <c r="G31" s="261">
        <v>3.0000000000000001E-3</v>
      </c>
      <c r="H31" s="261">
        <v>0</v>
      </c>
      <c r="I31" s="261">
        <v>0.01</v>
      </c>
      <c r="J31" s="261">
        <v>0</v>
      </c>
      <c r="K31" s="262">
        <v>0</v>
      </c>
      <c r="L31" s="261"/>
      <c r="M31" s="262"/>
    </row>
    <row r="32" spans="1:13" x14ac:dyDescent="0.3">
      <c r="A32" s="194" t="s">
        <v>379</v>
      </c>
      <c r="B32" s="263">
        <v>0</v>
      </c>
      <c r="C32" s="263">
        <v>0</v>
      </c>
      <c r="D32" s="263">
        <v>0</v>
      </c>
      <c r="E32" s="263"/>
      <c r="F32" s="263">
        <v>0</v>
      </c>
      <c r="G32" s="263">
        <v>0</v>
      </c>
      <c r="H32" s="263">
        <v>0</v>
      </c>
      <c r="I32" s="263">
        <v>0</v>
      </c>
      <c r="J32" s="263">
        <v>0</v>
      </c>
      <c r="K32" s="264">
        <v>0</v>
      </c>
      <c r="L32" s="263"/>
      <c r="M32" s="264"/>
    </row>
    <row r="33" spans="1:13" ht="39" x14ac:dyDescent="0.3">
      <c r="A33" s="327" t="s">
        <v>1030</v>
      </c>
      <c r="B33" s="265">
        <v>5.1999999999999998E-2</v>
      </c>
      <c r="C33" s="265">
        <v>5.8000000000000003E-2</v>
      </c>
      <c r="D33" s="265">
        <v>4.8000000000000001E-2</v>
      </c>
      <c r="E33" s="265"/>
      <c r="F33" s="265">
        <v>6.2E-2</v>
      </c>
      <c r="G33" s="265">
        <v>4.8000000000000001E-2</v>
      </c>
      <c r="H33" s="265">
        <v>4.8000000000000001E-2</v>
      </c>
      <c r="I33" s="265">
        <v>7.0999999999999994E-2</v>
      </c>
      <c r="J33" s="265">
        <v>6.9000000000000006E-2</v>
      </c>
      <c r="K33" s="266">
        <v>0.04</v>
      </c>
      <c r="L33" s="265"/>
      <c r="M33" s="266"/>
    </row>
    <row r="34" spans="1:13" x14ac:dyDescent="0.3">
      <c r="A34" s="194" t="s">
        <v>195</v>
      </c>
      <c r="B34" s="263">
        <v>0.94799999999999995</v>
      </c>
      <c r="C34" s="263">
        <v>0.94199999999999995</v>
      </c>
      <c r="D34" s="263">
        <v>0.95199999999999996</v>
      </c>
      <c r="E34" s="263"/>
      <c r="F34" s="263">
        <v>0.93799999999999994</v>
      </c>
      <c r="G34" s="263">
        <v>0.95199999999999996</v>
      </c>
      <c r="H34" s="263">
        <v>0.95199999999999996</v>
      </c>
      <c r="I34" s="263">
        <v>0.92900000000000005</v>
      </c>
      <c r="J34" s="263">
        <v>0.93100000000000005</v>
      </c>
      <c r="K34" s="264">
        <v>0.96</v>
      </c>
      <c r="L34" s="263"/>
      <c r="M34" s="264"/>
    </row>
    <row r="35" spans="1:13" ht="39" x14ac:dyDescent="0.3">
      <c r="A35" s="327" t="s">
        <v>1071</v>
      </c>
      <c r="B35" s="265">
        <v>0.182</v>
      </c>
      <c r="C35" s="265">
        <v>0.19800000000000001</v>
      </c>
      <c r="D35" s="265">
        <v>0.17899999999999999</v>
      </c>
      <c r="E35" s="265"/>
      <c r="F35" s="265">
        <v>0.20499999999999999</v>
      </c>
      <c r="G35" s="265">
        <v>0.16200000000000001</v>
      </c>
      <c r="H35" s="265">
        <v>0.222</v>
      </c>
      <c r="I35" s="265">
        <v>0.17299999999999999</v>
      </c>
      <c r="J35" s="265">
        <v>0.2</v>
      </c>
      <c r="K35" s="266">
        <v>0.158</v>
      </c>
      <c r="L35" s="265"/>
      <c r="M35" s="266"/>
    </row>
    <row r="36" spans="1:13" x14ac:dyDescent="0.3">
      <c r="A36" s="194" t="s">
        <v>195</v>
      </c>
      <c r="B36" s="263">
        <v>0.81799999999999995</v>
      </c>
      <c r="C36" s="263">
        <v>0.80200000000000005</v>
      </c>
      <c r="D36" s="263">
        <v>0.82099999999999995</v>
      </c>
      <c r="E36" s="263"/>
      <c r="F36" s="263">
        <v>0.79500000000000004</v>
      </c>
      <c r="G36" s="263">
        <v>0.83799999999999997</v>
      </c>
      <c r="H36" s="263">
        <v>0.77800000000000002</v>
      </c>
      <c r="I36" s="263">
        <v>0.82699999999999996</v>
      </c>
      <c r="J36" s="263">
        <v>0.8</v>
      </c>
      <c r="K36" s="264">
        <v>0.84199999999999997</v>
      </c>
      <c r="L36" s="263"/>
      <c r="M36" s="264"/>
    </row>
    <row r="37" spans="1:13" ht="38.25" customHeight="1" x14ac:dyDescent="0.3">
      <c r="A37" s="80" t="s">
        <v>1238</v>
      </c>
      <c r="B37" s="261">
        <v>4.2000000000000003E-2</v>
      </c>
      <c r="C37" s="261">
        <v>4.9000000000000002E-2</v>
      </c>
      <c r="D37" s="261">
        <v>3.9E-2</v>
      </c>
      <c r="E37" s="261"/>
      <c r="F37" s="261">
        <v>0</v>
      </c>
      <c r="G37" s="261">
        <v>6.4000000000000001E-2</v>
      </c>
      <c r="H37" s="261">
        <v>0</v>
      </c>
      <c r="I37" s="261">
        <v>8.2000000000000003E-2</v>
      </c>
      <c r="J37" s="261">
        <v>0</v>
      </c>
      <c r="K37" s="262">
        <v>5.8000000000000003E-2</v>
      </c>
      <c r="L37" s="261"/>
      <c r="M37" s="262"/>
    </row>
    <row r="38" spans="1:13" x14ac:dyDescent="0.3">
      <c r="A38" s="184">
        <v>1</v>
      </c>
      <c r="B38" s="261">
        <v>3.6999999999999998E-2</v>
      </c>
      <c r="C38" s="261">
        <v>3.6999999999999998E-2</v>
      </c>
      <c r="D38" s="261">
        <v>3.6999999999999998E-2</v>
      </c>
      <c r="E38" s="261"/>
      <c r="F38" s="261">
        <v>5.0000000000000001E-3</v>
      </c>
      <c r="G38" s="261">
        <v>5.2999999999999999E-2</v>
      </c>
      <c r="H38" s="261">
        <v>1.6E-2</v>
      </c>
      <c r="I38" s="261">
        <v>5.0999999999999997E-2</v>
      </c>
      <c r="J38" s="261">
        <v>0</v>
      </c>
      <c r="K38" s="262">
        <v>5.3999999999999999E-2</v>
      </c>
      <c r="L38" s="261"/>
      <c r="M38" s="262"/>
    </row>
    <row r="39" spans="1:13" x14ac:dyDescent="0.3">
      <c r="A39" s="184">
        <v>2</v>
      </c>
      <c r="B39" s="261">
        <v>6.5000000000000002E-2</v>
      </c>
      <c r="C39" s="261">
        <v>0.08</v>
      </c>
      <c r="D39" s="261">
        <v>5.8999999999999997E-2</v>
      </c>
      <c r="E39" s="261"/>
      <c r="F39" s="261">
        <v>4.5999999999999999E-2</v>
      </c>
      <c r="G39" s="261">
        <v>7.3999999999999996E-2</v>
      </c>
      <c r="H39" s="261">
        <v>3.2000000000000001E-2</v>
      </c>
      <c r="I39" s="261">
        <v>0.112</v>
      </c>
      <c r="J39" s="261">
        <v>5.3999999999999999E-2</v>
      </c>
      <c r="K39" s="262">
        <v>6.0999999999999999E-2</v>
      </c>
      <c r="L39" s="261"/>
      <c r="M39" s="262"/>
    </row>
    <row r="40" spans="1:13" x14ac:dyDescent="0.3">
      <c r="A40" s="184">
        <v>3</v>
      </c>
      <c r="B40" s="261">
        <v>6.3E-2</v>
      </c>
      <c r="C40" s="261">
        <v>4.9000000000000002E-2</v>
      </c>
      <c r="D40" s="261">
        <v>6.9000000000000006E-2</v>
      </c>
      <c r="E40" s="261"/>
      <c r="F40" s="261">
        <v>3.1E-2</v>
      </c>
      <c r="G40" s="261">
        <v>7.6999999999999999E-2</v>
      </c>
      <c r="H40" s="261">
        <v>4.8000000000000001E-2</v>
      </c>
      <c r="I40" s="261">
        <v>4.1000000000000002E-2</v>
      </c>
      <c r="J40" s="261">
        <v>2.3E-2</v>
      </c>
      <c r="K40" s="262">
        <v>0.09</v>
      </c>
      <c r="L40" s="261"/>
      <c r="M40" s="262"/>
    </row>
    <row r="41" spans="1:13" x14ac:dyDescent="0.3">
      <c r="A41" s="184">
        <v>4</v>
      </c>
      <c r="B41" s="261">
        <v>0.10299999999999999</v>
      </c>
      <c r="C41" s="261">
        <v>0.13600000000000001</v>
      </c>
      <c r="D41" s="261">
        <v>8.7999999999999995E-2</v>
      </c>
      <c r="E41" s="261"/>
      <c r="F41" s="261">
        <v>0.10299999999999999</v>
      </c>
      <c r="G41" s="261">
        <v>0.10299999999999999</v>
      </c>
      <c r="H41" s="261">
        <v>0.127</v>
      </c>
      <c r="I41" s="261">
        <v>0.14299999999999999</v>
      </c>
      <c r="J41" s="261">
        <v>8.5000000000000006E-2</v>
      </c>
      <c r="K41" s="262">
        <v>0.09</v>
      </c>
      <c r="L41" s="261"/>
      <c r="M41" s="262"/>
    </row>
    <row r="42" spans="1:13" x14ac:dyDescent="0.3">
      <c r="A42" s="184">
        <v>5</v>
      </c>
      <c r="B42" s="261">
        <v>0.112</v>
      </c>
      <c r="C42" s="261">
        <v>0.13</v>
      </c>
      <c r="D42" s="261">
        <v>0.105</v>
      </c>
      <c r="E42" s="261"/>
      <c r="F42" s="261">
        <v>0.128</v>
      </c>
      <c r="G42" s="261">
        <v>0.10299999999999999</v>
      </c>
      <c r="H42" s="261">
        <v>0.17499999999999999</v>
      </c>
      <c r="I42" s="261">
        <v>0.10199999999999999</v>
      </c>
      <c r="J42" s="261">
        <v>0.108</v>
      </c>
      <c r="K42" s="262">
        <v>0.104</v>
      </c>
      <c r="L42" s="261"/>
      <c r="M42" s="262"/>
    </row>
    <row r="43" spans="1:13" x14ac:dyDescent="0.3">
      <c r="A43" s="184">
        <v>6</v>
      </c>
      <c r="B43" s="261">
        <v>8.8999999999999996E-2</v>
      </c>
      <c r="C43" s="261">
        <v>0.08</v>
      </c>
      <c r="D43" s="261">
        <v>9.2999999999999999E-2</v>
      </c>
      <c r="E43" s="261"/>
      <c r="F43" s="261">
        <v>7.1999999999999995E-2</v>
      </c>
      <c r="G43" s="261">
        <v>9.8000000000000004E-2</v>
      </c>
      <c r="H43" s="261">
        <v>4.8000000000000001E-2</v>
      </c>
      <c r="I43" s="261">
        <v>0.10199999999999999</v>
      </c>
      <c r="J43" s="261">
        <v>8.5000000000000006E-2</v>
      </c>
      <c r="K43" s="262">
        <v>9.7000000000000003E-2</v>
      </c>
      <c r="L43" s="261"/>
      <c r="M43" s="262"/>
    </row>
    <row r="44" spans="1:13" x14ac:dyDescent="0.3">
      <c r="A44" s="112" t="s">
        <v>513</v>
      </c>
      <c r="B44" s="261">
        <v>0.17100000000000001</v>
      </c>
      <c r="C44" s="261">
        <v>0.222</v>
      </c>
      <c r="D44" s="261">
        <v>0.15</v>
      </c>
      <c r="E44" s="261"/>
      <c r="F44" s="261">
        <v>0.16400000000000001</v>
      </c>
      <c r="G44" s="261">
        <v>0.17499999999999999</v>
      </c>
      <c r="H44" s="261">
        <v>0.222</v>
      </c>
      <c r="I44" s="261">
        <v>0.224</v>
      </c>
      <c r="J44" s="261">
        <v>0.13100000000000001</v>
      </c>
      <c r="K44" s="262">
        <v>0.158</v>
      </c>
      <c r="L44" s="261"/>
      <c r="M44" s="262"/>
    </row>
    <row r="45" spans="1:13" x14ac:dyDescent="0.3">
      <c r="A45" s="112" t="s">
        <v>514</v>
      </c>
      <c r="B45" s="261">
        <v>0.13600000000000001</v>
      </c>
      <c r="C45" s="261">
        <v>9.2999999999999999E-2</v>
      </c>
      <c r="D45" s="261">
        <v>0.152</v>
      </c>
      <c r="E45" s="261"/>
      <c r="F45" s="261">
        <v>0.17399999999999999</v>
      </c>
      <c r="G45" s="261">
        <v>0.11700000000000001</v>
      </c>
      <c r="H45" s="261">
        <v>0.111</v>
      </c>
      <c r="I45" s="261">
        <v>8.2000000000000003E-2</v>
      </c>
      <c r="J45" s="261">
        <v>0.20799999999999999</v>
      </c>
      <c r="K45" s="262">
        <v>0.126</v>
      </c>
      <c r="L45" s="261"/>
      <c r="M45" s="262"/>
    </row>
    <row r="46" spans="1:13" x14ac:dyDescent="0.3">
      <c r="A46" s="194" t="s">
        <v>30</v>
      </c>
      <c r="B46" s="263">
        <v>0.183</v>
      </c>
      <c r="C46" s="263">
        <v>0.123</v>
      </c>
      <c r="D46" s="263">
        <v>0.20799999999999999</v>
      </c>
      <c r="E46" s="263"/>
      <c r="F46" s="263">
        <v>0.27700000000000002</v>
      </c>
      <c r="G46" s="263">
        <v>0.13500000000000001</v>
      </c>
      <c r="H46" s="263">
        <v>0.222</v>
      </c>
      <c r="I46" s="263">
        <v>6.0999999999999999E-2</v>
      </c>
      <c r="J46" s="263">
        <v>0.308</v>
      </c>
      <c r="K46" s="264">
        <v>0.16200000000000001</v>
      </c>
      <c r="L46" s="263"/>
      <c r="M46" s="264"/>
    </row>
    <row r="47" spans="1:13" ht="26" x14ac:dyDescent="0.3">
      <c r="A47" s="80" t="s">
        <v>133</v>
      </c>
      <c r="B47" s="261">
        <v>0.79</v>
      </c>
      <c r="C47" s="261">
        <v>0.77</v>
      </c>
      <c r="D47" s="261">
        <v>0.79900000000000004</v>
      </c>
      <c r="E47" s="261"/>
      <c r="F47" s="261">
        <v>0.39500000000000002</v>
      </c>
      <c r="G47" s="261">
        <v>0.995</v>
      </c>
      <c r="H47" s="261">
        <v>0.42899999999999999</v>
      </c>
      <c r="I47" s="261">
        <v>0.99</v>
      </c>
      <c r="J47" s="261">
        <v>0.377</v>
      </c>
      <c r="K47" s="262">
        <v>0.996</v>
      </c>
      <c r="L47" s="261"/>
      <c r="M47" s="262"/>
    </row>
    <row r="48" spans="1:13" x14ac:dyDescent="0.3">
      <c r="A48" s="194" t="s">
        <v>195</v>
      </c>
      <c r="B48" s="263">
        <v>0.21</v>
      </c>
      <c r="C48" s="263">
        <v>0.23</v>
      </c>
      <c r="D48" s="263">
        <v>0.20100000000000001</v>
      </c>
      <c r="E48" s="263"/>
      <c r="F48" s="263">
        <v>0.60499999999999998</v>
      </c>
      <c r="G48" s="263">
        <v>5.0000000000000001E-3</v>
      </c>
      <c r="H48" s="263">
        <v>0.57099999999999995</v>
      </c>
      <c r="I48" s="263">
        <v>0.01</v>
      </c>
      <c r="J48" s="263">
        <v>0.623</v>
      </c>
      <c r="K48" s="264">
        <v>4.0000000000000001E-3</v>
      </c>
      <c r="L48" s="263"/>
      <c r="M48" s="264"/>
    </row>
    <row r="49" spans="1:13" ht="26" x14ac:dyDescent="0.3">
      <c r="A49" s="327" t="s">
        <v>134</v>
      </c>
      <c r="B49" s="261">
        <v>0.65900000000000003</v>
      </c>
      <c r="C49" s="261">
        <v>0.60899999999999999</v>
      </c>
      <c r="D49" s="261">
        <v>0.68100000000000005</v>
      </c>
      <c r="E49" s="261"/>
      <c r="F49" s="261">
        <v>0</v>
      </c>
      <c r="G49" s="261">
        <v>1</v>
      </c>
      <c r="H49" s="261">
        <v>0</v>
      </c>
      <c r="I49" s="261">
        <v>1</v>
      </c>
      <c r="J49" s="261">
        <v>0</v>
      </c>
      <c r="K49" s="262">
        <v>1</v>
      </c>
      <c r="L49" s="261"/>
      <c r="M49" s="262"/>
    </row>
    <row r="50" spans="1:13" x14ac:dyDescent="0.3">
      <c r="A50" s="184" t="s">
        <v>31</v>
      </c>
      <c r="B50" s="261">
        <v>0.24299999999999999</v>
      </c>
      <c r="C50" s="261">
        <v>0.28599999999999998</v>
      </c>
      <c r="D50" s="261">
        <v>0.223</v>
      </c>
      <c r="E50" s="261"/>
      <c r="F50" s="261">
        <v>0.71299999999999997</v>
      </c>
      <c r="G50" s="261">
        <v>0</v>
      </c>
      <c r="H50" s="261">
        <v>0.73</v>
      </c>
      <c r="I50" s="261">
        <v>0</v>
      </c>
      <c r="J50" s="261">
        <v>0.7</v>
      </c>
      <c r="K50" s="262">
        <v>0</v>
      </c>
      <c r="L50" s="261"/>
      <c r="M50" s="262"/>
    </row>
    <row r="51" spans="1:13" s="120" customFormat="1" x14ac:dyDescent="0.3">
      <c r="A51" s="184" t="s">
        <v>32</v>
      </c>
      <c r="B51" s="261">
        <v>6.8000000000000005E-2</v>
      </c>
      <c r="C51" s="261">
        <v>5.6000000000000001E-2</v>
      </c>
      <c r="D51" s="261">
        <v>7.3999999999999996E-2</v>
      </c>
      <c r="E51" s="261"/>
      <c r="F51" s="261">
        <v>0.2</v>
      </c>
      <c r="G51" s="261">
        <v>0</v>
      </c>
      <c r="H51" s="261">
        <v>0.14299999999999999</v>
      </c>
      <c r="I51" s="261">
        <v>0</v>
      </c>
      <c r="J51" s="261">
        <v>0.23100000000000001</v>
      </c>
      <c r="K51" s="262">
        <v>0</v>
      </c>
      <c r="L51" s="261"/>
      <c r="M51" s="262"/>
    </row>
    <row r="52" spans="1:13" s="120" customFormat="1" x14ac:dyDescent="0.3">
      <c r="A52" s="194" t="s">
        <v>33</v>
      </c>
      <c r="B52" s="263">
        <v>0.03</v>
      </c>
      <c r="C52" s="263">
        <v>0.05</v>
      </c>
      <c r="D52" s="263">
        <v>2.1999999999999999E-2</v>
      </c>
      <c r="E52" s="263"/>
      <c r="F52" s="263">
        <v>8.6999999999999994E-2</v>
      </c>
      <c r="G52" s="263">
        <v>0</v>
      </c>
      <c r="H52" s="263">
        <v>0.127</v>
      </c>
      <c r="I52" s="263">
        <v>0</v>
      </c>
      <c r="J52" s="263">
        <v>6.9000000000000006E-2</v>
      </c>
      <c r="K52" s="264">
        <v>0</v>
      </c>
      <c r="L52" s="263"/>
      <c r="M52" s="264"/>
    </row>
    <row r="53" spans="1:13" s="120" customFormat="1" ht="26" x14ac:dyDescent="0.3">
      <c r="A53" s="80" t="s">
        <v>968</v>
      </c>
      <c r="B53" s="261">
        <v>0.98099999999999998</v>
      </c>
      <c r="C53" s="261">
        <v>0.96899999999999997</v>
      </c>
      <c r="D53" s="261">
        <v>0.98499999999999999</v>
      </c>
      <c r="E53" s="261"/>
      <c r="F53" s="261">
        <v>0.98499999999999999</v>
      </c>
      <c r="G53" s="261">
        <v>0.97899999999999998</v>
      </c>
      <c r="H53" s="261">
        <v>0.95199999999999996</v>
      </c>
      <c r="I53" s="261">
        <v>0.98</v>
      </c>
      <c r="J53" s="261">
        <v>1</v>
      </c>
      <c r="K53" s="262">
        <v>0.97799999999999998</v>
      </c>
      <c r="L53" s="261"/>
      <c r="M53" s="262"/>
    </row>
    <row r="54" spans="1:13" s="120" customFormat="1" x14ac:dyDescent="0.3">
      <c r="A54" s="184" t="s">
        <v>382</v>
      </c>
      <c r="B54" s="261">
        <v>1.0999999999999999E-2</v>
      </c>
      <c r="C54" s="261">
        <v>2.5000000000000001E-2</v>
      </c>
      <c r="D54" s="261">
        <v>5.0000000000000001E-3</v>
      </c>
      <c r="E54" s="261"/>
      <c r="F54" s="261">
        <v>0.01</v>
      </c>
      <c r="G54" s="261">
        <v>1.0999999999999999E-2</v>
      </c>
      <c r="H54" s="261">
        <v>3.2000000000000001E-2</v>
      </c>
      <c r="I54" s="261">
        <v>0.02</v>
      </c>
      <c r="J54" s="261">
        <v>0</v>
      </c>
      <c r="K54" s="262">
        <v>7.0000000000000001E-3</v>
      </c>
      <c r="L54" s="261"/>
      <c r="M54" s="262"/>
    </row>
    <row r="55" spans="1:13" s="120" customFormat="1" x14ac:dyDescent="0.3">
      <c r="A55" s="184" t="s">
        <v>761</v>
      </c>
      <c r="B55" s="261">
        <v>4.0000000000000001E-3</v>
      </c>
      <c r="C55" s="261">
        <v>0</v>
      </c>
      <c r="D55" s="261">
        <v>5.0000000000000001E-3</v>
      </c>
      <c r="E55" s="261"/>
      <c r="F55" s="261">
        <v>0</v>
      </c>
      <c r="G55" s="261">
        <v>5.0000000000000001E-3</v>
      </c>
      <c r="H55" s="261">
        <v>0</v>
      </c>
      <c r="I55" s="261">
        <v>0</v>
      </c>
      <c r="J55" s="261">
        <v>0</v>
      </c>
      <c r="K55" s="262">
        <v>7.0000000000000001E-3</v>
      </c>
      <c r="L55" s="261"/>
      <c r="M55" s="262"/>
    </row>
    <row r="56" spans="1:13" s="120" customFormat="1" x14ac:dyDescent="0.3">
      <c r="A56" s="194" t="s">
        <v>509</v>
      </c>
      <c r="B56" s="261">
        <v>5.0000000000000001E-3</v>
      </c>
      <c r="C56" s="261">
        <v>6.0000000000000001E-3</v>
      </c>
      <c r="D56" s="261">
        <v>5.0000000000000001E-3</v>
      </c>
      <c r="E56" s="261"/>
      <c r="F56" s="261">
        <v>5.0000000000000001E-3</v>
      </c>
      <c r="G56" s="261">
        <v>5.0000000000000001E-3</v>
      </c>
      <c r="H56" s="261">
        <v>1.6E-2</v>
      </c>
      <c r="I56" s="261">
        <v>0</v>
      </c>
      <c r="J56" s="261">
        <v>0</v>
      </c>
      <c r="K56" s="262">
        <v>7.0000000000000001E-3</v>
      </c>
      <c r="L56" s="261"/>
      <c r="M56" s="262"/>
    </row>
    <row r="57" spans="1:13" s="120" customFormat="1" ht="39" x14ac:dyDescent="0.3">
      <c r="A57" s="198" t="s">
        <v>1032</v>
      </c>
      <c r="B57" s="255">
        <v>5.0000000000000001E-3</v>
      </c>
      <c r="C57" s="255">
        <v>6.0000000000000001E-3</v>
      </c>
      <c r="D57" s="255">
        <v>5.0000000000000001E-3</v>
      </c>
      <c r="E57" s="255"/>
      <c r="F57" s="255">
        <v>0</v>
      </c>
      <c r="G57" s="255">
        <v>8.0000000000000002E-3</v>
      </c>
      <c r="H57" s="255">
        <v>0</v>
      </c>
      <c r="I57" s="255">
        <v>0.01</v>
      </c>
      <c r="J57" s="255">
        <v>0</v>
      </c>
      <c r="K57" s="255">
        <v>7.0000000000000001E-3</v>
      </c>
      <c r="L57" s="255"/>
      <c r="M57" s="255"/>
    </row>
    <row r="58" spans="1:13" s="120" customFormat="1" x14ac:dyDescent="0.3">
      <c r="A58" s="189" t="s">
        <v>622</v>
      </c>
      <c r="B58" s="257">
        <v>2E-3</v>
      </c>
      <c r="C58" s="257">
        <v>0</v>
      </c>
      <c r="D58" s="257">
        <v>2E-3</v>
      </c>
      <c r="E58" s="257"/>
      <c r="F58" s="257">
        <v>0</v>
      </c>
      <c r="G58" s="257">
        <v>3.0000000000000001E-3</v>
      </c>
      <c r="H58" s="257">
        <v>0</v>
      </c>
      <c r="I58" s="257">
        <v>0</v>
      </c>
      <c r="J58" s="257">
        <v>0</v>
      </c>
      <c r="K58" s="257">
        <v>4.0000000000000001E-3</v>
      </c>
      <c r="L58" s="257"/>
      <c r="M58" s="257"/>
    </row>
    <row r="59" spans="1:13" s="120" customFormat="1" x14ac:dyDescent="0.3">
      <c r="A59" s="197" t="s">
        <v>195</v>
      </c>
      <c r="B59" s="267">
        <v>0.99299999999999999</v>
      </c>
      <c r="C59" s="267">
        <v>0.99399999999999999</v>
      </c>
      <c r="D59" s="267">
        <v>0.99299999999999999</v>
      </c>
      <c r="E59" s="267"/>
      <c r="F59" s="267">
        <v>1</v>
      </c>
      <c r="G59" s="267">
        <v>0.98899999999999999</v>
      </c>
      <c r="H59" s="267">
        <v>1</v>
      </c>
      <c r="I59" s="267">
        <v>0.99</v>
      </c>
      <c r="J59" s="267">
        <v>1</v>
      </c>
      <c r="K59" s="267">
        <v>0.98899999999999999</v>
      </c>
      <c r="L59" s="267"/>
      <c r="M59" s="267"/>
    </row>
    <row r="60" spans="1:13" s="120" customFormat="1" ht="39" x14ac:dyDescent="0.3">
      <c r="A60" s="198" t="s">
        <v>1033</v>
      </c>
      <c r="B60" s="255">
        <v>0.83699999999999997</v>
      </c>
      <c r="C60" s="255">
        <v>0.86199999999999999</v>
      </c>
      <c r="D60" s="255">
        <v>0.82799999999999996</v>
      </c>
      <c r="E60" s="255"/>
      <c r="F60" s="255">
        <v>0.86499999999999999</v>
      </c>
      <c r="G60" s="255">
        <v>0.82299999999999995</v>
      </c>
      <c r="H60" s="255">
        <v>0.85499999999999998</v>
      </c>
      <c r="I60" s="255">
        <v>0.86599999999999999</v>
      </c>
      <c r="J60" s="255">
        <v>0.875</v>
      </c>
      <c r="K60" s="255">
        <v>0.80700000000000005</v>
      </c>
      <c r="L60" s="255"/>
      <c r="M60" s="255"/>
    </row>
    <row r="61" spans="1:13" s="120" customFormat="1" hidden="1" x14ac:dyDescent="0.3">
      <c r="A61" s="199" t="s">
        <v>47</v>
      </c>
      <c r="B61" s="268">
        <v>0.16300000000000001</v>
      </c>
      <c r="C61" s="268">
        <v>0.13800000000000001</v>
      </c>
      <c r="D61" s="268">
        <v>0.17199999999999999</v>
      </c>
      <c r="E61" s="268"/>
      <c r="F61" s="268">
        <v>0.13500000000000001</v>
      </c>
      <c r="G61" s="268">
        <v>0.17699999999999999</v>
      </c>
      <c r="H61" s="268">
        <v>0.14499999999999999</v>
      </c>
      <c r="I61" s="268">
        <v>0.13400000000000001</v>
      </c>
      <c r="J61" s="268">
        <v>0.125</v>
      </c>
      <c r="K61" s="268">
        <v>0.193</v>
      </c>
      <c r="L61" s="268"/>
      <c r="M61" s="268"/>
    </row>
    <row r="62" spans="1:13" s="120" customFormat="1" x14ac:dyDescent="0.3">
      <c r="A62" s="189" t="s">
        <v>628</v>
      </c>
      <c r="B62" s="257">
        <v>0.25</v>
      </c>
      <c r="C62" s="257">
        <v>0.28499999999999998</v>
      </c>
      <c r="D62" s="257">
        <v>0.23799999999999999</v>
      </c>
      <c r="E62" s="257"/>
      <c r="F62" s="257">
        <v>0.27700000000000002</v>
      </c>
      <c r="G62" s="257">
        <v>0.23499999999999999</v>
      </c>
      <c r="H62" s="257">
        <v>0.36099999999999999</v>
      </c>
      <c r="I62" s="257">
        <v>0.23699999999999999</v>
      </c>
      <c r="J62" s="257">
        <v>0.24199999999999999</v>
      </c>
      <c r="K62" s="257">
        <v>0.23499999999999999</v>
      </c>
      <c r="L62" s="257"/>
      <c r="M62" s="257"/>
    </row>
    <row r="63" spans="1:13" s="120" customFormat="1" hidden="1" x14ac:dyDescent="0.3">
      <c r="A63" s="199" t="s">
        <v>47</v>
      </c>
      <c r="B63" s="268">
        <v>0.75</v>
      </c>
      <c r="C63" s="268">
        <v>0.71499999999999997</v>
      </c>
      <c r="D63" s="268">
        <v>0.76300000000000001</v>
      </c>
      <c r="E63" s="268"/>
      <c r="F63" s="268">
        <v>0.72299999999999998</v>
      </c>
      <c r="G63" s="268">
        <v>0.76500000000000001</v>
      </c>
      <c r="H63" s="268">
        <v>0.63900000000000001</v>
      </c>
      <c r="I63" s="268">
        <v>0.76300000000000001</v>
      </c>
      <c r="J63" s="268">
        <v>0.75800000000000001</v>
      </c>
      <c r="K63" s="268">
        <v>0.76500000000000001</v>
      </c>
      <c r="L63" s="268"/>
      <c r="M63" s="268"/>
    </row>
    <row r="64" spans="1:13" s="120" customFormat="1" x14ac:dyDescent="0.3">
      <c r="A64" s="189" t="s">
        <v>629</v>
      </c>
      <c r="B64" s="257">
        <v>0.32700000000000001</v>
      </c>
      <c r="C64" s="257">
        <v>0.34599999999999997</v>
      </c>
      <c r="D64" s="257">
        <v>0.32200000000000001</v>
      </c>
      <c r="E64" s="257"/>
      <c r="F64" s="257">
        <v>0.37</v>
      </c>
      <c r="G64" s="257">
        <v>0.30399999999999999</v>
      </c>
      <c r="H64" s="257">
        <v>0.32300000000000001</v>
      </c>
      <c r="I64" s="257">
        <v>0.36099999999999999</v>
      </c>
      <c r="J64" s="257">
        <v>0.39800000000000002</v>
      </c>
      <c r="K64" s="257">
        <v>0.28499999999999998</v>
      </c>
      <c r="L64" s="257"/>
      <c r="M64" s="257"/>
    </row>
    <row r="65" spans="1:13" s="120" customFormat="1" hidden="1" x14ac:dyDescent="0.3">
      <c r="A65" s="199" t="s">
        <v>47</v>
      </c>
      <c r="B65" s="268">
        <v>0.67300000000000004</v>
      </c>
      <c r="C65" s="268">
        <v>0.65400000000000003</v>
      </c>
      <c r="D65" s="268">
        <v>0.67800000000000005</v>
      </c>
      <c r="E65" s="268"/>
      <c r="F65" s="268">
        <v>0.63</v>
      </c>
      <c r="G65" s="268">
        <v>0.69599999999999995</v>
      </c>
      <c r="H65" s="268">
        <v>0.67700000000000005</v>
      </c>
      <c r="I65" s="268">
        <v>0.63900000000000001</v>
      </c>
      <c r="J65" s="268">
        <v>0.60199999999999998</v>
      </c>
      <c r="K65" s="268">
        <v>0.71499999999999997</v>
      </c>
      <c r="L65" s="268"/>
      <c r="M65" s="268"/>
    </row>
    <row r="66" spans="1:13" s="120" customFormat="1" x14ac:dyDescent="0.3">
      <c r="A66" s="189" t="s">
        <v>630</v>
      </c>
      <c r="B66" s="257">
        <v>0.182</v>
      </c>
      <c r="C66" s="257">
        <v>0.158</v>
      </c>
      <c r="D66" s="257">
        <v>0.193</v>
      </c>
      <c r="E66" s="257"/>
      <c r="F66" s="257">
        <v>0.19900000000000001</v>
      </c>
      <c r="G66" s="257">
        <v>0.17299999999999999</v>
      </c>
      <c r="H66" s="257">
        <v>0.18</v>
      </c>
      <c r="I66" s="257">
        <v>0.14399999999999999</v>
      </c>
      <c r="J66" s="257">
        <v>0.21099999999999999</v>
      </c>
      <c r="K66" s="257">
        <v>0.184</v>
      </c>
      <c r="L66" s="257"/>
      <c r="M66" s="257"/>
    </row>
    <row r="67" spans="1:13" s="120" customFormat="1" hidden="1" x14ac:dyDescent="0.3">
      <c r="A67" s="199" t="s">
        <v>47</v>
      </c>
      <c r="B67" s="268">
        <v>0.81799999999999995</v>
      </c>
      <c r="C67" s="268">
        <v>0.84199999999999997</v>
      </c>
      <c r="D67" s="268">
        <v>0.80800000000000005</v>
      </c>
      <c r="E67" s="268"/>
      <c r="F67" s="268">
        <v>0.80100000000000005</v>
      </c>
      <c r="G67" s="268">
        <v>0.82699999999999996</v>
      </c>
      <c r="H67" s="268">
        <v>0.82</v>
      </c>
      <c r="I67" s="268">
        <v>0.85599999999999998</v>
      </c>
      <c r="J67" s="268">
        <v>0.78900000000000003</v>
      </c>
      <c r="K67" s="268">
        <v>0.81599999999999995</v>
      </c>
      <c r="L67" s="268"/>
      <c r="M67" s="268"/>
    </row>
    <row r="68" spans="1:13" s="120" customFormat="1" x14ac:dyDescent="0.3">
      <c r="A68" s="189" t="s">
        <v>631</v>
      </c>
      <c r="B68" s="257">
        <v>0.311</v>
      </c>
      <c r="C68" s="257">
        <v>0.35199999999999998</v>
      </c>
      <c r="D68" s="257">
        <v>0.29799999999999999</v>
      </c>
      <c r="E68" s="257"/>
      <c r="F68" s="257">
        <v>0.33300000000000002</v>
      </c>
      <c r="G68" s="257">
        <v>0.3</v>
      </c>
      <c r="H68" s="257">
        <v>0.35499999999999998</v>
      </c>
      <c r="I68" s="257">
        <v>0.35099999999999998</v>
      </c>
      <c r="J68" s="257">
        <v>0.32800000000000001</v>
      </c>
      <c r="K68" s="257">
        <v>0.28299999999999997</v>
      </c>
      <c r="L68" s="257"/>
      <c r="M68" s="257"/>
    </row>
    <row r="69" spans="1:13" s="120" customFormat="1" hidden="1" x14ac:dyDescent="0.3">
      <c r="A69" s="202" t="s">
        <v>47</v>
      </c>
      <c r="B69" s="267">
        <v>0.68899999999999995</v>
      </c>
      <c r="C69" s="267">
        <v>0.64800000000000002</v>
      </c>
      <c r="D69" s="267">
        <v>0.70299999999999996</v>
      </c>
      <c r="E69" s="267"/>
      <c r="F69" s="267">
        <v>0.66700000000000004</v>
      </c>
      <c r="G69" s="267">
        <v>0.7</v>
      </c>
      <c r="H69" s="267">
        <v>0.64500000000000002</v>
      </c>
      <c r="I69" s="267">
        <v>0.64900000000000002</v>
      </c>
      <c r="J69" s="267">
        <v>0.67200000000000004</v>
      </c>
      <c r="K69" s="267">
        <v>0.71699999999999997</v>
      </c>
      <c r="L69" s="267"/>
      <c r="M69" s="267"/>
    </row>
    <row r="70" spans="1:13" s="120" customFormat="1" hidden="1" x14ac:dyDescent="0.3">
      <c r="A70" s="199" t="s">
        <v>47</v>
      </c>
      <c r="B70" s="269">
        <v>7.0000000000000001E-3</v>
      </c>
      <c r="C70" s="269">
        <v>1.2999999999999999E-2</v>
      </c>
      <c r="D70" s="269">
        <v>5.0000000000000001E-3</v>
      </c>
      <c r="E70" s="269"/>
      <c r="F70" s="269">
        <v>1.6E-2</v>
      </c>
      <c r="G70" s="269">
        <v>3.0000000000000001E-3</v>
      </c>
      <c r="H70" s="269">
        <v>1.7000000000000001E-2</v>
      </c>
      <c r="I70" s="269">
        <v>1.0999999999999999E-2</v>
      </c>
      <c r="J70" s="269">
        <v>1.6E-2</v>
      </c>
      <c r="K70" s="269">
        <v>0</v>
      </c>
      <c r="L70" s="269"/>
      <c r="M70" s="269"/>
    </row>
    <row r="71" spans="1:13" s="120" customFormat="1" ht="39" x14ac:dyDescent="0.3">
      <c r="A71" s="198" t="s">
        <v>1034</v>
      </c>
      <c r="B71" s="255">
        <v>0.99299999999999999</v>
      </c>
      <c r="C71" s="255">
        <v>0.98699999999999999</v>
      </c>
      <c r="D71" s="255">
        <v>0.995</v>
      </c>
      <c r="E71" s="255"/>
      <c r="F71" s="255">
        <v>0.98399999999999999</v>
      </c>
      <c r="G71" s="255">
        <v>0.997</v>
      </c>
      <c r="H71" s="255">
        <v>0.98299999999999998</v>
      </c>
      <c r="I71" s="255">
        <v>0.98899999999999999</v>
      </c>
      <c r="J71" s="255">
        <v>0.98399999999999999</v>
      </c>
      <c r="K71" s="255">
        <v>1</v>
      </c>
      <c r="L71" s="255"/>
      <c r="M71" s="255"/>
    </row>
    <row r="72" spans="1:13" s="120" customFormat="1" hidden="1" x14ac:dyDescent="0.3">
      <c r="A72" s="199" t="s">
        <v>47</v>
      </c>
      <c r="B72" s="268">
        <v>6.9000000000000006E-2</v>
      </c>
      <c r="C72" s="268">
        <v>0.10299999999999999</v>
      </c>
      <c r="D72" s="268">
        <v>5.2999999999999999E-2</v>
      </c>
      <c r="E72" s="268"/>
      <c r="F72" s="268">
        <v>6.3E-2</v>
      </c>
      <c r="G72" s="268">
        <v>7.0999999999999994E-2</v>
      </c>
      <c r="H72" s="268">
        <v>8.3000000000000004E-2</v>
      </c>
      <c r="I72" s="268">
        <v>0.11600000000000001</v>
      </c>
      <c r="J72" s="268">
        <v>4.7E-2</v>
      </c>
      <c r="K72" s="268">
        <v>5.6000000000000001E-2</v>
      </c>
      <c r="L72" s="268"/>
      <c r="M72" s="268"/>
    </row>
    <row r="73" spans="1:13" s="120" customFormat="1" x14ac:dyDescent="0.3">
      <c r="A73" s="189" t="s">
        <v>766</v>
      </c>
      <c r="B73" s="257">
        <v>0.93100000000000005</v>
      </c>
      <c r="C73" s="257">
        <v>0.89700000000000002</v>
      </c>
      <c r="D73" s="257">
        <v>0.94699999999999995</v>
      </c>
      <c r="E73" s="257"/>
      <c r="F73" s="257">
        <v>0.93700000000000006</v>
      </c>
      <c r="G73" s="257">
        <v>0.92900000000000005</v>
      </c>
      <c r="H73" s="257">
        <v>0.91700000000000004</v>
      </c>
      <c r="I73" s="257">
        <v>0.88400000000000001</v>
      </c>
      <c r="J73" s="257">
        <v>0.95299999999999996</v>
      </c>
      <c r="K73" s="257">
        <v>0.94399999999999995</v>
      </c>
      <c r="L73" s="257"/>
      <c r="M73" s="257"/>
    </row>
    <row r="74" spans="1:13" s="120" customFormat="1" hidden="1" x14ac:dyDescent="0.3">
      <c r="A74" s="234" t="s">
        <v>47</v>
      </c>
      <c r="B74" s="268">
        <v>0.39800000000000002</v>
      </c>
      <c r="C74" s="268">
        <v>0.35499999999999998</v>
      </c>
      <c r="D74" s="268">
        <v>0.41299999999999998</v>
      </c>
      <c r="E74" s="268"/>
      <c r="F74" s="268">
        <v>0.37</v>
      </c>
      <c r="G74" s="268">
        <v>0.41199999999999998</v>
      </c>
      <c r="H74" s="268">
        <v>0.317</v>
      </c>
      <c r="I74" s="268">
        <v>0.379</v>
      </c>
      <c r="J74" s="268">
        <v>0.39400000000000002</v>
      </c>
      <c r="K74" s="268">
        <v>0.42199999999999999</v>
      </c>
      <c r="L74" s="268"/>
      <c r="M74" s="268"/>
    </row>
    <row r="75" spans="1:13" s="120" customFormat="1" x14ac:dyDescent="0.3">
      <c r="A75" s="189" t="s">
        <v>632</v>
      </c>
      <c r="B75" s="257">
        <v>0.60199999999999998</v>
      </c>
      <c r="C75" s="257">
        <v>0.64500000000000002</v>
      </c>
      <c r="D75" s="257">
        <v>0.58699999999999997</v>
      </c>
      <c r="E75" s="257"/>
      <c r="F75" s="257">
        <v>0.63</v>
      </c>
      <c r="G75" s="257">
        <v>0.58799999999999997</v>
      </c>
      <c r="H75" s="257">
        <v>0.68300000000000005</v>
      </c>
      <c r="I75" s="257">
        <v>0.621</v>
      </c>
      <c r="J75" s="257">
        <v>0.60599999999999998</v>
      </c>
      <c r="K75" s="257">
        <v>0.57799999999999996</v>
      </c>
      <c r="L75" s="257"/>
      <c r="M75" s="257"/>
    </row>
    <row r="76" spans="1:13" s="120" customFormat="1" hidden="1" x14ac:dyDescent="0.3">
      <c r="A76" s="234" t="s">
        <v>47</v>
      </c>
      <c r="B76" s="268">
        <v>0.44800000000000001</v>
      </c>
      <c r="C76" s="268">
        <v>0.51600000000000001</v>
      </c>
      <c r="D76" s="268">
        <v>0.42299999999999999</v>
      </c>
      <c r="E76" s="268"/>
      <c r="F76" s="268">
        <v>0.42899999999999999</v>
      </c>
      <c r="G76" s="268">
        <v>0.45900000000000002</v>
      </c>
      <c r="H76" s="268">
        <v>0.5</v>
      </c>
      <c r="I76" s="268">
        <v>0.52600000000000002</v>
      </c>
      <c r="J76" s="268">
        <v>0.40200000000000002</v>
      </c>
      <c r="K76" s="268">
        <v>0.433</v>
      </c>
      <c r="L76" s="268"/>
      <c r="M76" s="268"/>
    </row>
    <row r="77" spans="1:13" s="120" customFormat="1" x14ac:dyDescent="0.3">
      <c r="A77" s="189" t="s">
        <v>633</v>
      </c>
      <c r="B77" s="257">
        <v>0.55200000000000005</v>
      </c>
      <c r="C77" s="257">
        <v>0.48399999999999999</v>
      </c>
      <c r="D77" s="257">
        <v>0.57699999999999996</v>
      </c>
      <c r="E77" s="257"/>
      <c r="F77" s="257">
        <v>0.57099999999999995</v>
      </c>
      <c r="G77" s="257">
        <v>0.54100000000000004</v>
      </c>
      <c r="H77" s="257">
        <v>0.5</v>
      </c>
      <c r="I77" s="257">
        <v>0.47399999999999998</v>
      </c>
      <c r="J77" s="257">
        <v>0.59799999999999998</v>
      </c>
      <c r="K77" s="257">
        <v>0.56699999999999995</v>
      </c>
      <c r="L77" s="257"/>
      <c r="M77" s="257"/>
    </row>
    <row r="78" spans="1:13" s="120" customFormat="1" hidden="1" x14ac:dyDescent="0.3">
      <c r="A78" s="234" t="s">
        <v>47</v>
      </c>
      <c r="B78" s="268">
        <v>4.2000000000000003E-2</v>
      </c>
      <c r="C78" s="268">
        <v>3.9E-2</v>
      </c>
      <c r="D78" s="268">
        <v>4.2999999999999997E-2</v>
      </c>
      <c r="E78" s="268"/>
      <c r="F78" s="268">
        <v>5.2999999999999999E-2</v>
      </c>
      <c r="G78" s="268">
        <v>3.5999999999999997E-2</v>
      </c>
      <c r="H78" s="268">
        <v>3.3000000000000002E-2</v>
      </c>
      <c r="I78" s="268">
        <v>4.2000000000000003E-2</v>
      </c>
      <c r="J78" s="268">
        <v>6.3E-2</v>
      </c>
      <c r="K78" s="268">
        <v>3.4000000000000002E-2</v>
      </c>
      <c r="L78" s="268"/>
      <c r="M78" s="268"/>
    </row>
    <row r="79" spans="1:13" s="120" customFormat="1" x14ac:dyDescent="0.3">
      <c r="A79" s="189" t="s">
        <v>681</v>
      </c>
      <c r="B79" s="257">
        <v>0.95799999999999996</v>
      </c>
      <c r="C79" s="257">
        <v>0.96099999999999997</v>
      </c>
      <c r="D79" s="257">
        <v>0.95699999999999996</v>
      </c>
      <c r="E79" s="257"/>
      <c r="F79" s="257">
        <v>0.94699999999999995</v>
      </c>
      <c r="G79" s="257">
        <v>0.96399999999999997</v>
      </c>
      <c r="H79" s="257">
        <v>0.96699999999999997</v>
      </c>
      <c r="I79" s="257">
        <v>0.95799999999999996</v>
      </c>
      <c r="J79" s="257">
        <v>0.93700000000000006</v>
      </c>
      <c r="K79" s="257">
        <v>0.96599999999999997</v>
      </c>
      <c r="L79" s="257"/>
      <c r="M79" s="257"/>
    </row>
    <row r="80" spans="1:13" s="120" customFormat="1" hidden="1" x14ac:dyDescent="0.3">
      <c r="A80" s="234" t="s">
        <v>47</v>
      </c>
      <c r="B80" s="268">
        <v>0.66500000000000004</v>
      </c>
      <c r="C80" s="268">
        <v>0.57799999999999996</v>
      </c>
      <c r="D80" s="268">
        <v>0.69899999999999995</v>
      </c>
      <c r="E80" s="268"/>
      <c r="F80" s="268">
        <v>0.66100000000000003</v>
      </c>
      <c r="G80" s="268">
        <v>0.66700000000000004</v>
      </c>
      <c r="H80" s="268">
        <v>0.56699999999999995</v>
      </c>
      <c r="I80" s="268">
        <v>0.58499999999999996</v>
      </c>
      <c r="J80" s="268">
        <v>0.70899999999999996</v>
      </c>
      <c r="K80" s="268">
        <v>0.69399999999999995</v>
      </c>
      <c r="L80" s="268"/>
      <c r="M80" s="268"/>
    </row>
    <row r="81" spans="1:13" s="120" customFormat="1" x14ac:dyDescent="0.3">
      <c r="A81" s="189" t="s">
        <v>634</v>
      </c>
      <c r="B81" s="257">
        <v>0.33500000000000002</v>
      </c>
      <c r="C81" s="257">
        <v>0.42199999999999999</v>
      </c>
      <c r="D81" s="257">
        <v>0.30099999999999999</v>
      </c>
      <c r="E81" s="257"/>
      <c r="F81" s="257">
        <v>0.33900000000000002</v>
      </c>
      <c r="G81" s="257">
        <v>0.33300000000000002</v>
      </c>
      <c r="H81" s="257">
        <v>0.433</v>
      </c>
      <c r="I81" s="257">
        <v>0.41499999999999998</v>
      </c>
      <c r="J81" s="257">
        <v>0.29099999999999998</v>
      </c>
      <c r="K81" s="257">
        <v>0.30599999999999999</v>
      </c>
      <c r="L81" s="257"/>
      <c r="M81" s="257"/>
    </row>
    <row r="82" spans="1:13" s="120" customFormat="1" hidden="1" x14ac:dyDescent="0.3">
      <c r="A82" s="234" t="s">
        <v>47</v>
      </c>
      <c r="B82" s="268">
        <v>0.112</v>
      </c>
      <c r="C82" s="268">
        <v>0.161</v>
      </c>
      <c r="D82" s="268">
        <v>9.0999999999999998E-2</v>
      </c>
      <c r="E82" s="268"/>
      <c r="F82" s="268">
        <v>9.5000000000000001E-2</v>
      </c>
      <c r="G82" s="268">
        <v>0.121</v>
      </c>
      <c r="H82" s="268">
        <v>8.3000000000000004E-2</v>
      </c>
      <c r="I82" s="268">
        <v>0.21099999999999999</v>
      </c>
      <c r="J82" s="268">
        <v>9.4E-2</v>
      </c>
      <c r="K82" s="268">
        <v>0.09</v>
      </c>
      <c r="L82" s="268"/>
      <c r="M82" s="268"/>
    </row>
    <row r="83" spans="1:13" s="120" customFormat="1" x14ac:dyDescent="0.3">
      <c r="A83" s="197" t="s">
        <v>809</v>
      </c>
      <c r="B83" s="267">
        <v>0.88800000000000001</v>
      </c>
      <c r="C83" s="267">
        <v>0.83899999999999997</v>
      </c>
      <c r="D83" s="267">
        <v>0.90900000000000003</v>
      </c>
      <c r="E83" s="267"/>
      <c r="F83" s="267">
        <v>0.90500000000000003</v>
      </c>
      <c r="G83" s="267">
        <v>0.879</v>
      </c>
      <c r="H83" s="267">
        <v>0.91700000000000004</v>
      </c>
      <c r="I83" s="267">
        <v>0.78900000000000003</v>
      </c>
      <c r="J83" s="267">
        <v>0.90600000000000003</v>
      </c>
      <c r="K83" s="267">
        <v>0.91</v>
      </c>
      <c r="L83" s="267"/>
      <c r="M83" s="267"/>
    </row>
    <row r="84" spans="1:13" s="120" customFormat="1" ht="26" x14ac:dyDescent="0.3">
      <c r="A84" s="198" t="s">
        <v>1035</v>
      </c>
      <c r="B84" s="257">
        <v>1.6E-2</v>
      </c>
      <c r="C84" s="257">
        <v>1.2999999999999999E-2</v>
      </c>
      <c r="D84" s="257">
        <v>1.7999999999999999E-2</v>
      </c>
      <c r="E84" s="257"/>
      <c r="F84" s="257">
        <v>2.1000000000000001E-2</v>
      </c>
      <c r="G84" s="257">
        <v>1.4E-2</v>
      </c>
      <c r="H84" s="257">
        <v>1.7000000000000001E-2</v>
      </c>
      <c r="I84" s="257">
        <v>1.0999999999999999E-2</v>
      </c>
      <c r="J84" s="257">
        <v>2.4E-2</v>
      </c>
      <c r="K84" s="257">
        <v>1.4999999999999999E-2</v>
      </c>
      <c r="L84" s="257"/>
      <c r="M84" s="257"/>
    </row>
    <row r="85" spans="1:13" s="120" customFormat="1" x14ac:dyDescent="0.3">
      <c r="A85" s="226" t="s">
        <v>728</v>
      </c>
      <c r="B85" s="257">
        <v>0.02</v>
      </c>
      <c r="C85" s="257">
        <v>3.3000000000000002E-2</v>
      </c>
      <c r="D85" s="257">
        <v>1.4999999999999999E-2</v>
      </c>
      <c r="E85" s="257"/>
      <c r="F85" s="257">
        <v>1.0999999999999999E-2</v>
      </c>
      <c r="G85" s="257">
        <v>2.5000000000000001E-2</v>
      </c>
      <c r="H85" s="257">
        <v>0</v>
      </c>
      <c r="I85" s="257">
        <v>5.3999999999999999E-2</v>
      </c>
      <c r="J85" s="257">
        <v>1.6E-2</v>
      </c>
      <c r="K85" s="257">
        <v>1.4999999999999999E-2</v>
      </c>
      <c r="L85" s="257"/>
      <c r="M85" s="257"/>
    </row>
    <row r="86" spans="1:13" s="120" customFormat="1" x14ac:dyDescent="0.3">
      <c r="A86" s="226" t="s">
        <v>517</v>
      </c>
      <c r="B86" s="257">
        <v>8.5999999999999993E-2</v>
      </c>
      <c r="C86" s="257">
        <v>8.5000000000000006E-2</v>
      </c>
      <c r="D86" s="257">
        <v>8.6999999999999994E-2</v>
      </c>
      <c r="E86" s="257"/>
      <c r="F86" s="257">
        <v>0.112</v>
      </c>
      <c r="G86" s="257">
        <v>7.1999999999999995E-2</v>
      </c>
      <c r="H86" s="257">
        <v>0.1</v>
      </c>
      <c r="I86" s="257">
        <v>7.4999999999999997E-2</v>
      </c>
      <c r="J86" s="257">
        <v>0.11899999999999999</v>
      </c>
      <c r="K86" s="257">
        <v>7.0999999999999994E-2</v>
      </c>
      <c r="L86" s="257"/>
      <c r="M86" s="257"/>
    </row>
    <row r="87" spans="1:13" s="120" customFormat="1" x14ac:dyDescent="0.3">
      <c r="A87" s="226" t="s">
        <v>516</v>
      </c>
      <c r="B87" s="257">
        <v>0.19700000000000001</v>
      </c>
      <c r="C87" s="257">
        <v>0.22900000000000001</v>
      </c>
      <c r="D87" s="257">
        <v>0.186</v>
      </c>
      <c r="E87" s="257"/>
      <c r="F87" s="257">
        <v>0.223</v>
      </c>
      <c r="G87" s="257">
        <v>0.183</v>
      </c>
      <c r="H87" s="257">
        <v>0.23300000000000001</v>
      </c>
      <c r="I87" s="257">
        <v>0.22600000000000001</v>
      </c>
      <c r="J87" s="257">
        <v>0.222</v>
      </c>
      <c r="K87" s="257">
        <v>0.16900000000000001</v>
      </c>
      <c r="L87" s="257"/>
      <c r="M87" s="257"/>
    </row>
    <row r="88" spans="1:13" s="120" customFormat="1" x14ac:dyDescent="0.3">
      <c r="A88" s="226" t="s">
        <v>515</v>
      </c>
      <c r="B88" s="257">
        <v>0.33900000000000002</v>
      </c>
      <c r="C88" s="257">
        <v>0.30099999999999999</v>
      </c>
      <c r="D88" s="257">
        <v>0.35199999999999998</v>
      </c>
      <c r="E88" s="257"/>
      <c r="F88" s="257">
        <v>0.34</v>
      </c>
      <c r="G88" s="257">
        <v>0.33900000000000002</v>
      </c>
      <c r="H88" s="257">
        <v>0.33300000000000002</v>
      </c>
      <c r="I88" s="257">
        <v>0.28000000000000003</v>
      </c>
      <c r="J88" s="257">
        <v>0.33300000000000002</v>
      </c>
      <c r="K88" s="257">
        <v>0.36099999999999999</v>
      </c>
      <c r="L88" s="257"/>
      <c r="M88" s="257"/>
    </row>
    <row r="89" spans="1:13" s="120" customFormat="1" x14ac:dyDescent="0.3">
      <c r="A89" s="226" t="s">
        <v>381</v>
      </c>
      <c r="B89" s="267">
        <v>0.34100000000000003</v>
      </c>
      <c r="C89" s="267">
        <v>0.34</v>
      </c>
      <c r="D89" s="267">
        <v>0.34200000000000003</v>
      </c>
      <c r="E89" s="267"/>
      <c r="F89" s="267">
        <v>0.29299999999999998</v>
      </c>
      <c r="G89" s="267">
        <v>0.36699999999999999</v>
      </c>
      <c r="H89" s="267">
        <v>0.317</v>
      </c>
      <c r="I89" s="267">
        <v>0.35499999999999998</v>
      </c>
      <c r="J89" s="267">
        <v>0.28599999999999998</v>
      </c>
      <c r="K89" s="267">
        <v>0.36799999999999999</v>
      </c>
      <c r="L89" s="267"/>
      <c r="M89" s="267"/>
    </row>
    <row r="90" spans="1:13" s="120" customFormat="1" ht="26" x14ac:dyDescent="0.3">
      <c r="A90" s="198" t="s">
        <v>1036</v>
      </c>
      <c r="B90" s="255">
        <v>0.10299999999999999</v>
      </c>
      <c r="C90" s="255">
        <v>8.6999999999999994E-2</v>
      </c>
      <c r="D90" s="255">
        <v>0.115</v>
      </c>
      <c r="E90" s="255"/>
      <c r="F90" s="255">
        <v>0.14399999999999999</v>
      </c>
      <c r="G90" s="255">
        <v>9.8000000000000004E-2</v>
      </c>
      <c r="H90" s="255">
        <v>9.5000000000000001E-2</v>
      </c>
      <c r="I90" s="255">
        <v>9.1999999999999998E-2</v>
      </c>
      <c r="J90" s="255">
        <v>0.16900000000000001</v>
      </c>
      <c r="K90" s="255">
        <v>0.10100000000000001</v>
      </c>
      <c r="L90" s="255"/>
      <c r="M90" s="255"/>
    </row>
    <row r="91" spans="1:13" s="120" customFormat="1" hidden="1" x14ac:dyDescent="0.3">
      <c r="A91" s="201" t="s">
        <v>195</v>
      </c>
      <c r="B91" s="257">
        <v>0.89700000000000002</v>
      </c>
      <c r="C91" s="257">
        <v>0.91300000000000003</v>
      </c>
      <c r="D91" s="257">
        <v>0.88500000000000001</v>
      </c>
      <c r="E91" s="257"/>
      <c r="F91" s="257">
        <v>0.85599999999999998</v>
      </c>
      <c r="G91" s="257">
        <v>0.90200000000000002</v>
      </c>
      <c r="H91" s="257">
        <v>0.90500000000000003</v>
      </c>
      <c r="I91" s="257">
        <v>0.90800000000000003</v>
      </c>
      <c r="J91" s="257">
        <v>0.83099999999999996</v>
      </c>
      <c r="K91" s="257">
        <v>0.89900000000000002</v>
      </c>
      <c r="L91" s="257"/>
      <c r="M91" s="257"/>
    </row>
    <row r="92" spans="1:13" s="120" customFormat="1" x14ac:dyDescent="0.3">
      <c r="A92" s="189" t="s">
        <v>810</v>
      </c>
      <c r="B92" s="257">
        <v>6.2E-2</v>
      </c>
      <c r="C92" s="257">
        <v>6.4000000000000001E-2</v>
      </c>
      <c r="D92" s="257">
        <v>6.4000000000000001E-2</v>
      </c>
      <c r="E92" s="257"/>
      <c r="F92" s="257">
        <v>4.5999999999999999E-2</v>
      </c>
      <c r="G92" s="257">
        <v>0.08</v>
      </c>
      <c r="H92" s="257">
        <v>7.9000000000000001E-2</v>
      </c>
      <c r="I92" s="257">
        <v>6.0999999999999999E-2</v>
      </c>
      <c r="J92" s="257">
        <v>3.1E-2</v>
      </c>
      <c r="K92" s="257">
        <v>8.5999999999999993E-2</v>
      </c>
      <c r="L92" s="257"/>
      <c r="M92" s="257"/>
    </row>
    <row r="93" spans="1:13" s="120" customFormat="1" hidden="1" x14ac:dyDescent="0.3">
      <c r="A93" s="201" t="s">
        <v>195</v>
      </c>
      <c r="B93" s="257">
        <v>0.93799999999999994</v>
      </c>
      <c r="C93" s="257">
        <v>0.93600000000000005</v>
      </c>
      <c r="D93" s="257">
        <v>0.93600000000000005</v>
      </c>
      <c r="E93" s="257"/>
      <c r="F93" s="257">
        <v>0.95399999999999996</v>
      </c>
      <c r="G93" s="257">
        <v>0.92</v>
      </c>
      <c r="H93" s="257">
        <v>0.92100000000000004</v>
      </c>
      <c r="I93" s="257">
        <v>0.93899999999999995</v>
      </c>
      <c r="J93" s="257">
        <v>0.96899999999999997</v>
      </c>
      <c r="K93" s="257">
        <v>0.91400000000000003</v>
      </c>
      <c r="L93" s="257"/>
      <c r="M93" s="257"/>
    </row>
    <row r="94" spans="1:13" s="120" customFormat="1" x14ac:dyDescent="0.3">
      <c r="A94" s="189" t="s">
        <v>811</v>
      </c>
      <c r="B94" s="257">
        <v>0.34799999999999998</v>
      </c>
      <c r="C94" s="257">
        <v>0.41899999999999998</v>
      </c>
      <c r="D94" s="257">
        <v>0.33500000000000002</v>
      </c>
      <c r="E94" s="257"/>
      <c r="F94" s="257">
        <v>0.35899999999999999</v>
      </c>
      <c r="G94" s="257">
        <v>0.39500000000000002</v>
      </c>
      <c r="H94" s="257">
        <v>0.39700000000000002</v>
      </c>
      <c r="I94" s="257">
        <v>0.48</v>
      </c>
      <c r="J94" s="257">
        <v>0.33800000000000002</v>
      </c>
      <c r="K94" s="257">
        <v>0.36699999999999999</v>
      </c>
      <c r="L94" s="257"/>
      <c r="M94" s="257"/>
    </row>
    <row r="95" spans="1:13" s="120" customFormat="1" hidden="1" x14ac:dyDescent="0.3">
      <c r="A95" s="201" t="s">
        <v>195</v>
      </c>
      <c r="B95" s="257">
        <v>0.65200000000000002</v>
      </c>
      <c r="C95" s="257">
        <v>0.58099999999999996</v>
      </c>
      <c r="D95" s="257">
        <v>0.66500000000000004</v>
      </c>
      <c r="E95" s="257"/>
      <c r="F95" s="257">
        <v>0.64100000000000001</v>
      </c>
      <c r="G95" s="257">
        <v>0.60499999999999998</v>
      </c>
      <c r="H95" s="257">
        <v>0.60299999999999998</v>
      </c>
      <c r="I95" s="257">
        <v>0.52</v>
      </c>
      <c r="J95" s="257">
        <v>0.66200000000000003</v>
      </c>
      <c r="K95" s="257">
        <v>0.63300000000000001</v>
      </c>
      <c r="L95" s="257"/>
      <c r="M95" s="257"/>
    </row>
    <row r="96" spans="1:13" s="120" customFormat="1" x14ac:dyDescent="0.3">
      <c r="A96" s="189" t="s">
        <v>812</v>
      </c>
      <c r="B96" s="257">
        <v>0.14799999999999999</v>
      </c>
      <c r="C96" s="257">
        <v>0.23300000000000001</v>
      </c>
      <c r="D96" s="257">
        <v>0.11899999999999999</v>
      </c>
      <c r="E96" s="257"/>
      <c r="F96" s="257">
        <v>0.17399999999999999</v>
      </c>
      <c r="G96" s="257">
        <v>0.156</v>
      </c>
      <c r="H96" s="257">
        <v>0.28599999999999998</v>
      </c>
      <c r="I96" s="257">
        <v>0.224</v>
      </c>
      <c r="J96" s="257">
        <v>0.123</v>
      </c>
      <c r="K96" s="257">
        <v>0.129</v>
      </c>
      <c r="L96" s="257"/>
      <c r="M96" s="257"/>
    </row>
    <row r="97" spans="1:13" s="120" customFormat="1" hidden="1" x14ac:dyDescent="0.3">
      <c r="A97" s="201" t="s">
        <v>195</v>
      </c>
      <c r="B97" s="257">
        <v>0.85199999999999998</v>
      </c>
      <c r="C97" s="257">
        <v>0.76700000000000002</v>
      </c>
      <c r="D97" s="257">
        <v>0.88100000000000001</v>
      </c>
      <c r="E97" s="257"/>
      <c r="F97" s="257">
        <v>0.82599999999999996</v>
      </c>
      <c r="G97" s="257">
        <v>0.84399999999999997</v>
      </c>
      <c r="H97" s="257">
        <v>0.71399999999999997</v>
      </c>
      <c r="I97" s="257">
        <v>0.77600000000000002</v>
      </c>
      <c r="J97" s="257">
        <v>0.877</v>
      </c>
      <c r="K97" s="257">
        <v>0.871</v>
      </c>
      <c r="L97" s="257"/>
      <c r="M97" s="257"/>
    </row>
    <row r="98" spans="1:13" s="120" customFormat="1" x14ac:dyDescent="0.3">
      <c r="A98" s="189" t="s">
        <v>813</v>
      </c>
      <c r="B98" s="267">
        <v>0.24199999999999999</v>
      </c>
      <c r="C98" s="267">
        <v>0.13400000000000001</v>
      </c>
      <c r="D98" s="267">
        <v>0.29399999999999998</v>
      </c>
      <c r="E98" s="267"/>
      <c r="F98" s="267">
        <v>0.26700000000000002</v>
      </c>
      <c r="G98" s="267">
        <v>0.26500000000000001</v>
      </c>
      <c r="H98" s="267">
        <v>0.14299999999999999</v>
      </c>
      <c r="I98" s="267">
        <v>0.14299999999999999</v>
      </c>
      <c r="J98" s="267">
        <v>0.32300000000000001</v>
      </c>
      <c r="K98" s="267">
        <v>0.309</v>
      </c>
      <c r="L98" s="267"/>
      <c r="M98" s="267"/>
    </row>
    <row r="99" spans="1:13" s="120" customFormat="1" hidden="1" x14ac:dyDescent="0.3">
      <c r="A99" s="201" t="s">
        <v>195</v>
      </c>
      <c r="B99" s="267">
        <v>0.75800000000000001</v>
      </c>
      <c r="C99" s="267">
        <v>0.86599999999999999</v>
      </c>
      <c r="D99" s="267">
        <v>0.70599999999999996</v>
      </c>
      <c r="E99" s="267"/>
      <c r="F99" s="267">
        <v>0.73299999999999998</v>
      </c>
      <c r="G99" s="267">
        <v>0.73499999999999999</v>
      </c>
      <c r="H99" s="267">
        <v>0.85699999999999998</v>
      </c>
      <c r="I99" s="267">
        <v>0.85699999999999998</v>
      </c>
      <c r="J99" s="267">
        <v>0.67700000000000005</v>
      </c>
      <c r="K99" s="267">
        <v>0.69099999999999995</v>
      </c>
      <c r="L99" s="267"/>
      <c r="M99" s="267"/>
    </row>
    <row r="100" spans="1:13" s="120" customFormat="1" ht="26" x14ac:dyDescent="0.3">
      <c r="A100" s="198" t="s">
        <v>1037</v>
      </c>
      <c r="B100" s="257">
        <v>0.19</v>
      </c>
      <c r="C100" s="257">
        <v>0.11899999999999999</v>
      </c>
      <c r="D100" s="257">
        <v>0.219</v>
      </c>
      <c r="E100" s="257"/>
      <c r="F100" s="257">
        <v>0.215</v>
      </c>
      <c r="G100" s="257">
        <v>0.17699999999999999</v>
      </c>
      <c r="H100" s="257">
        <v>0.15</v>
      </c>
      <c r="I100" s="257">
        <v>9.9000000000000005E-2</v>
      </c>
      <c r="J100" s="257">
        <v>0.25</v>
      </c>
      <c r="K100" s="257">
        <v>0.20499999999999999</v>
      </c>
      <c r="L100" s="257"/>
      <c r="M100" s="257"/>
    </row>
    <row r="101" spans="1:13" s="120" customFormat="1" hidden="1" x14ac:dyDescent="0.3">
      <c r="A101" s="201" t="s">
        <v>780</v>
      </c>
      <c r="B101" s="257">
        <v>0.81</v>
      </c>
      <c r="C101" s="257">
        <v>0.88100000000000001</v>
      </c>
      <c r="D101" s="257">
        <v>0.78100000000000003</v>
      </c>
      <c r="E101" s="257"/>
      <c r="F101" s="257">
        <v>0.78500000000000003</v>
      </c>
      <c r="G101" s="257">
        <v>0.82299999999999995</v>
      </c>
      <c r="H101" s="257">
        <v>0.85</v>
      </c>
      <c r="I101" s="257">
        <v>0.90100000000000002</v>
      </c>
      <c r="J101" s="257">
        <v>0.75</v>
      </c>
      <c r="K101" s="257">
        <v>0.79500000000000004</v>
      </c>
      <c r="L101" s="257"/>
      <c r="M101" s="257"/>
    </row>
    <row r="102" spans="1:13" s="120" customFormat="1" x14ac:dyDescent="0.3">
      <c r="A102" s="197" t="s">
        <v>312</v>
      </c>
      <c r="B102" s="267">
        <v>8.5000000000000006E-2</v>
      </c>
      <c r="C102" s="267">
        <v>9.9000000000000005E-2</v>
      </c>
      <c r="D102" s="267">
        <v>7.6999999999999999E-2</v>
      </c>
      <c r="E102" s="267"/>
      <c r="F102" s="267">
        <v>8.1000000000000003E-2</v>
      </c>
      <c r="G102" s="267">
        <v>8.6999999999999994E-2</v>
      </c>
      <c r="H102" s="267">
        <v>8.3000000000000004E-2</v>
      </c>
      <c r="I102" s="267">
        <v>0.11</v>
      </c>
      <c r="J102" s="267">
        <v>7.2999999999999995E-2</v>
      </c>
      <c r="K102" s="267">
        <v>7.9000000000000001E-2</v>
      </c>
      <c r="L102" s="267"/>
      <c r="M102" s="267"/>
    </row>
    <row r="103" spans="1:13" s="120" customFormat="1" hidden="1" x14ac:dyDescent="0.3">
      <c r="A103" s="201" t="s">
        <v>780</v>
      </c>
      <c r="B103" s="257">
        <v>0.91500000000000004</v>
      </c>
      <c r="C103" s="257">
        <v>0.90100000000000002</v>
      </c>
      <c r="D103" s="257">
        <v>0.92300000000000004</v>
      </c>
      <c r="E103" s="257"/>
      <c r="F103" s="257">
        <v>0.91900000000000004</v>
      </c>
      <c r="G103" s="257">
        <v>0.91300000000000003</v>
      </c>
      <c r="H103" s="257">
        <v>0.91700000000000004</v>
      </c>
      <c r="I103" s="257">
        <v>0.89</v>
      </c>
      <c r="J103" s="257">
        <v>0.92700000000000005</v>
      </c>
      <c r="K103" s="257">
        <v>0.92100000000000004</v>
      </c>
      <c r="L103" s="257"/>
      <c r="M103" s="257"/>
    </row>
    <row r="104" spans="1:13" s="120" customFormat="1" ht="39" x14ac:dyDescent="0.3">
      <c r="A104" s="328" t="s">
        <v>1038</v>
      </c>
      <c r="B104" s="270">
        <v>2.1999999999999999E-2</v>
      </c>
      <c r="C104" s="270">
        <v>7.0000000000000001E-3</v>
      </c>
      <c r="D104" s="270">
        <v>2.8000000000000001E-2</v>
      </c>
      <c r="E104" s="270"/>
      <c r="F104" s="270">
        <v>2.1999999999999999E-2</v>
      </c>
      <c r="G104" s="270">
        <v>2.3E-2</v>
      </c>
      <c r="H104" s="270">
        <v>1.7000000000000001E-2</v>
      </c>
      <c r="I104" s="270">
        <v>0</v>
      </c>
      <c r="J104" s="270">
        <v>2.4E-2</v>
      </c>
      <c r="K104" s="270">
        <v>3.1E-2</v>
      </c>
      <c r="L104" s="270"/>
      <c r="M104" s="270"/>
    </row>
    <row r="105" spans="1:13" s="120" customFormat="1" x14ac:dyDescent="0.3">
      <c r="A105" s="168" t="s">
        <v>814</v>
      </c>
      <c r="B105" s="271">
        <v>0</v>
      </c>
      <c r="C105" s="271">
        <v>0</v>
      </c>
      <c r="D105" s="271">
        <v>0</v>
      </c>
      <c r="E105" s="271"/>
      <c r="F105" s="271">
        <v>0</v>
      </c>
      <c r="G105" s="271">
        <v>0</v>
      </c>
      <c r="H105" s="271">
        <v>0</v>
      </c>
      <c r="I105" s="271">
        <v>0</v>
      </c>
      <c r="J105" s="271">
        <v>0</v>
      </c>
      <c r="K105" s="271">
        <v>0</v>
      </c>
      <c r="L105" s="271"/>
      <c r="M105" s="271"/>
    </row>
    <row r="106" spans="1:13" s="120" customFormat="1" x14ac:dyDescent="0.3">
      <c r="A106" s="168" t="s">
        <v>793</v>
      </c>
      <c r="B106" s="271">
        <v>4.0000000000000001E-3</v>
      </c>
      <c r="C106" s="271">
        <v>0</v>
      </c>
      <c r="D106" s="271">
        <v>3.0000000000000001E-3</v>
      </c>
      <c r="E106" s="271"/>
      <c r="F106" s="271">
        <v>5.0000000000000001E-3</v>
      </c>
      <c r="G106" s="271">
        <v>3.0000000000000001E-3</v>
      </c>
      <c r="H106" s="271">
        <v>0</v>
      </c>
      <c r="I106" s="271">
        <v>0</v>
      </c>
      <c r="J106" s="271">
        <v>0</v>
      </c>
      <c r="K106" s="271">
        <v>4.0000000000000001E-3</v>
      </c>
      <c r="L106" s="271"/>
      <c r="M106" s="271"/>
    </row>
    <row r="107" spans="1:13" s="120" customFormat="1" x14ac:dyDescent="0.3">
      <c r="A107" s="168" t="s">
        <v>220</v>
      </c>
      <c r="B107" s="271">
        <v>2E-3</v>
      </c>
      <c r="C107" s="271">
        <v>0</v>
      </c>
      <c r="D107" s="271">
        <v>3.0000000000000001E-3</v>
      </c>
      <c r="E107" s="271"/>
      <c r="F107" s="271">
        <v>0</v>
      </c>
      <c r="G107" s="271">
        <v>3.0000000000000001E-3</v>
      </c>
      <c r="H107" s="271">
        <v>0</v>
      </c>
      <c r="I107" s="271">
        <v>0</v>
      </c>
      <c r="J107" s="271">
        <v>0</v>
      </c>
      <c r="K107" s="271">
        <v>4.0000000000000001E-3</v>
      </c>
      <c r="L107" s="271"/>
      <c r="M107" s="271"/>
    </row>
    <row r="108" spans="1:13" s="120" customFormat="1" x14ac:dyDescent="0.3">
      <c r="A108" s="168" t="s">
        <v>145</v>
      </c>
      <c r="B108" s="271">
        <v>0.03</v>
      </c>
      <c r="C108" s="271">
        <v>3.4000000000000002E-2</v>
      </c>
      <c r="D108" s="271">
        <v>2.8000000000000001E-2</v>
      </c>
      <c r="E108" s="271"/>
      <c r="F108" s="271">
        <v>2.7E-2</v>
      </c>
      <c r="G108" s="271">
        <v>3.1E-2</v>
      </c>
      <c r="H108" s="271">
        <v>1.7000000000000001E-2</v>
      </c>
      <c r="I108" s="271">
        <v>4.4999999999999998E-2</v>
      </c>
      <c r="J108" s="271">
        <v>3.2000000000000001E-2</v>
      </c>
      <c r="K108" s="271">
        <v>2.7E-2</v>
      </c>
      <c r="L108" s="271"/>
      <c r="M108" s="271"/>
    </row>
    <row r="109" spans="1:13" s="120" customFormat="1" x14ac:dyDescent="0.3">
      <c r="A109" s="168" t="s">
        <v>146</v>
      </c>
      <c r="B109" s="271">
        <v>2E-3</v>
      </c>
      <c r="C109" s="271">
        <v>7.0000000000000001E-3</v>
      </c>
      <c r="D109" s="271">
        <v>0</v>
      </c>
      <c r="E109" s="271"/>
      <c r="F109" s="271">
        <v>0</v>
      </c>
      <c r="G109" s="271">
        <v>3.0000000000000001E-3</v>
      </c>
      <c r="H109" s="271">
        <v>0</v>
      </c>
      <c r="I109" s="271">
        <v>1.0999999999999999E-2</v>
      </c>
      <c r="J109" s="271">
        <v>0</v>
      </c>
      <c r="K109" s="271">
        <v>0</v>
      </c>
      <c r="L109" s="271"/>
      <c r="M109" s="271"/>
    </row>
    <row r="110" spans="1:13" s="120" customFormat="1" x14ac:dyDescent="0.3">
      <c r="A110" s="168" t="s">
        <v>230</v>
      </c>
      <c r="B110" s="271">
        <v>7.0000000000000001E-3</v>
      </c>
      <c r="C110" s="271">
        <v>7.0000000000000001E-3</v>
      </c>
      <c r="D110" s="271">
        <v>8.0000000000000002E-3</v>
      </c>
      <c r="E110" s="271"/>
      <c r="F110" s="271">
        <v>1.6E-2</v>
      </c>
      <c r="G110" s="271">
        <v>3.0000000000000001E-3</v>
      </c>
      <c r="H110" s="271">
        <v>1.7000000000000001E-2</v>
      </c>
      <c r="I110" s="271">
        <v>0</v>
      </c>
      <c r="J110" s="271">
        <v>1.6E-2</v>
      </c>
      <c r="K110" s="271">
        <v>4.0000000000000001E-3</v>
      </c>
      <c r="L110" s="271"/>
      <c r="M110" s="271"/>
    </row>
    <row r="111" spans="1:13" s="120" customFormat="1" x14ac:dyDescent="0.3">
      <c r="A111" s="168" t="s">
        <v>231</v>
      </c>
      <c r="B111" s="271">
        <v>4.0000000000000001E-3</v>
      </c>
      <c r="C111" s="271">
        <v>1.2999999999999999E-2</v>
      </c>
      <c r="D111" s="271">
        <v>0</v>
      </c>
      <c r="E111" s="271"/>
      <c r="F111" s="271">
        <v>5.0000000000000001E-3</v>
      </c>
      <c r="G111" s="271">
        <v>3.0000000000000001E-3</v>
      </c>
      <c r="H111" s="271">
        <v>1.7000000000000001E-2</v>
      </c>
      <c r="I111" s="271">
        <v>1.0999999999999999E-2</v>
      </c>
      <c r="J111" s="271">
        <v>0</v>
      </c>
      <c r="K111" s="271">
        <v>0</v>
      </c>
      <c r="L111" s="271"/>
      <c r="M111" s="271"/>
    </row>
    <row r="112" spans="1:13" s="120" customFormat="1" x14ac:dyDescent="0.3">
      <c r="A112" s="168" t="s">
        <v>147</v>
      </c>
      <c r="B112" s="271">
        <v>8.9999999999999993E-3</v>
      </c>
      <c r="C112" s="271">
        <v>1.2999999999999999E-2</v>
      </c>
      <c r="D112" s="271">
        <v>8.0000000000000002E-3</v>
      </c>
      <c r="E112" s="271"/>
      <c r="F112" s="271">
        <v>1.6E-2</v>
      </c>
      <c r="G112" s="271">
        <v>6.0000000000000001E-3</v>
      </c>
      <c r="H112" s="271">
        <v>3.3000000000000002E-2</v>
      </c>
      <c r="I112" s="271">
        <v>0</v>
      </c>
      <c r="J112" s="271">
        <v>8.0000000000000002E-3</v>
      </c>
      <c r="K112" s="271">
        <v>8.0000000000000002E-3</v>
      </c>
      <c r="L112" s="271"/>
      <c r="M112" s="271"/>
    </row>
    <row r="113" spans="1:13" s="120" customFormat="1" x14ac:dyDescent="0.3">
      <c r="A113" s="168" t="s">
        <v>148</v>
      </c>
      <c r="B113" s="271">
        <v>0</v>
      </c>
      <c r="C113" s="271">
        <v>0</v>
      </c>
      <c r="D113" s="271">
        <v>0</v>
      </c>
      <c r="E113" s="271"/>
      <c r="F113" s="271">
        <v>0</v>
      </c>
      <c r="G113" s="271">
        <v>0</v>
      </c>
      <c r="H113" s="271">
        <v>0</v>
      </c>
      <c r="I113" s="271">
        <v>0</v>
      </c>
      <c r="J113" s="271">
        <v>0</v>
      </c>
      <c r="K113" s="271">
        <v>0</v>
      </c>
      <c r="L113" s="271"/>
      <c r="M113" s="271"/>
    </row>
    <row r="114" spans="1:13" s="120" customFormat="1" x14ac:dyDescent="0.3">
      <c r="A114" s="173" t="s">
        <v>232</v>
      </c>
      <c r="B114" s="272">
        <v>1.7000000000000001E-2</v>
      </c>
      <c r="C114" s="272">
        <v>7.0000000000000001E-3</v>
      </c>
      <c r="D114" s="272">
        <v>2.1000000000000001E-2</v>
      </c>
      <c r="E114" s="272"/>
      <c r="F114" s="272">
        <v>1.0999999999999999E-2</v>
      </c>
      <c r="G114" s="272">
        <v>0.02</v>
      </c>
      <c r="H114" s="272">
        <v>0</v>
      </c>
      <c r="I114" s="272">
        <v>1.0999999999999999E-2</v>
      </c>
      <c r="J114" s="272">
        <v>1.6E-2</v>
      </c>
      <c r="K114" s="272">
        <v>2.3E-2</v>
      </c>
      <c r="L114" s="272"/>
      <c r="M114" s="272"/>
    </row>
    <row r="115" spans="1:13" s="120" customFormat="1" ht="26" x14ac:dyDescent="0.3">
      <c r="A115" s="329" t="s">
        <v>1039</v>
      </c>
      <c r="B115" s="271">
        <v>4.0000000000000001E-3</v>
      </c>
      <c r="C115" s="271">
        <v>0</v>
      </c>
      <c r="D115" s="271">
        <v>5.0000000000000001E-3</v>
      </c>
      <c r="E115" s="271"/>
      <c r="F115" s="271">
        <v>5.0000000000000001E-3</v>
      </c>
      <c r="G115" s="271">
        <v>3.0000000000000001E-3</v>
      </c>
      <c r="H115" s="271">
        <v>0</v>
      </c>
      <c r="I115" s="271">
        <v>0</v>
      </c>
      <c r="J115" s="271">
        <v>8.0000000000000002E-3</v>
      </c>
      <c r="K115" s="271">
        <v>4.0000000000000001E-3</v>
      </c>
      <c r="L115" s="271"/>
      <c r="M115" s="271"/>
    </row>
    <row r="116" spans="1:13" s="120" customFormat="1" x14ac:dyDescent="0.3">
      <c r="A116" s="184" t="s">
        <v>815</v>
      </c>
      <c r="B116" s="271">
        <v>0</v>
      </c>
      <c r="C116" s="271">
        <v>0</v>
      </c>
      <c r="D116" s="271">
        <v>0</v>
      </c>
      <c r="E116" s="271"/>
      <c r="F116" s="271">
        <v>0</v>
      </c>
      <c r="G116" s="271">
        <v>0</v>
      </c>
      <c r="H116" s="271">
        <v>0</v>
      </c>
      <c r="I116" s="271">
        <v>0</v>
      </c>
      <c r="J116" s="271">
        <v>0</v>
      </c>
      <c r="K116" s="271">
        <v>0</v>
      </c>
      <c r="L116" s="271"/>
      <c r="M116" s="271"/>
    </row>
    <row r="117" spans="1:13" s="120" customFormat="1" x14ac:dyDescent="0.3">
      <c r="A117" s="184" t="s">
        <v>154</v>
      </c>
      <c r="B117" s="271">
        <v>1.0999999999999999E-2</v>
      </c>
      <c r="C117" s="271">
        <v>0.02</v>
      </c>
      <c r="D117" s="271">
        <v>8.0000000000000002E-3</v>
      </c>
      <c r="E117" s="271"/>
      <c r="F117" s="271">
        <v>1.6E-2</v>
      </c>
      <c r="G117" s="271">
        <v>8.9999999999999993E-3</v>
      </c>
      <c r="H117" s="271">
        <v>1.7000000000000001E-2</v>
      </c>
      <c r="I117" s="271">
        <v>2.1999999999999999E-2</v>
      </c>
      <c r="J117" s="271">
        <v>1.6E-2</v>
      </c>
      <c r="K117" s="271">
        <v>4.0000000000000001E-3</v>
      </c>
      <c r="L117" s="271"/>
      <c r="M117" s="271"/>
    </row>
    <row r="118" spans="1:13" s="120" customFormat="1" x14ac:dyDescent="0.3">
      <c r="A118" s="184" t="s">
        <v>125</v>
      </c>
      <c r="B118" s="271">
        <v>0.113</v>
      </c>
      <c r="C118" s="271">
        <v>7.3999999999999996E-2</v>
      </c>
      <c r="D118" s="271">
        <v>0.13</v>
      </c>
      <c r="E118" s="271"/>
      <c r="F118" s="271">
        <v>0.14000000000000001</v>
      </c>
      <c r="G118" s="271">
        <v>9.9000000000000005E-2</v>
      </c>
      <c r="H118" s="271">
        <v>0.1</v>
      </c>
      <c r="I118" s="271">
        <v>5.6000000000000001E-2</v>
      </c>
      <c r="J118" s="271">
        <v>0.161</v>
      </c>
      <c r="K118" s="271">
        <v>0.115</v>
      </c>
      <c r="L118" s="271"/>
      <c r="M118" s="271"/>
    </row>
    <row r="119" spans="1:13" s="120" customFormat="1" x14ac:dyDescent="0.3">
      <c r="A119" s="184" t="s">
        <v>150</v>
      </c>
      <c r="B119" s="271">
        <v>0</v>
      </c>
      <c r="C119" s="271">
        <v>0</v>
      </c>
      <c r="D119" s="271">
        <v>0</v>
      </c>
      <c r="E119" s="271"/>
      <c r="F119" s="271">
        <v>0</v>
      </c>
      <c r="G119" s="271">
        <v>0</v>
      </c>
      <c r="H119" s="271">
        <v>0</v>
      </c>
      <c r="I119" s="271">
        <v>0</v>
      </c>
      <c r="J119" s="271">
        <v>0</v>
      </c>
      <c r="K119" s="271">
        <v>0</v>
      </c>
      <c r="L119" s="271"/>
      <c r="M119" s="271"/>
    </row>
    <row r="120" spans="1:13" s="120" customFormat="1" x14ac:dyDescent="0.3">
      <c r="A120" s="184" t="s">
        <v>233</v>
      </c>
      <c r="B120" s="271">
        <v>1.0999999999999999E-2</v>
      </c>
      <c r="C120" s="271">
        <v>7.0000000000000001E-3</v>
      </c>
      <c r="D120" s="271">
        <v>1.2999999999999999E-2</v>
      </c>
      <c r="E120" s="271"/>
      <c r="F120" s="271">
        <v>1.0999999999999999E-2</v>
      </c>
      <c r="G120" s="271">
        <v>1.0999999999999999E-2</v>
      </c>
      <c r="H120" s="271">
        <v>0</v>
      </c>
      <c r="I120" s="271">
        <v>1.0999999999999999E-2</v>
      </c>
      <c r="J120" s="271">
        <v>1.6E-2</v>
      </c>
      <c r="K120" s="271">
        <v>1.0999999999999999E-2</v>
      </c>
      <c r="L120" s="271"/>
      <c r="M120" s="271"/>
    </row>
    <row r="121" spans="1:13" s="120" customFormat="1" x14ac:dyDescent="0.3">
      <c r="A121" s="168" t="s">
        <v>816</v>
      </c>
      <c r="B121" s="271">
        <v>0</v>
      </c>
      <c r="C121" s="271">
        <v>0</v>
      </c>
      <c r="D121" s="271">
        <v>0</v>
      </c>
      <c r="E121" s="271"/>
      <c r="F121" s="271">
        <v>0</v>
      </c>
      <c r="G121" s="271">
        <v>0</v>
      </c>
      <c r="H121" s="271">
        <v>0</v>
      </c>
      <c r="I121" s="271">
        <v>0</v>
      </c>
      <c r="J121" s="271">
        <v>0</v>
      </c>
      <c r="K121" s="271">
        <v>0</v>
      </c>
      <c r="L121" s="271"/>
      <c r="M121" s="271"/>
    </row>
    <row r="122" spans="1:13" s="120" customFormat="1" x14ac:dyDescent="0.3">
      <c r="A122" s="184" t="s">
        <v>386</v>
      </c>
      <c r="B122" s="271">
        <v>0</v>
      </c>
      <c r="C122" s="271">
        <v>0</v>
      </c>
      <c r="D122" s="271">
        <v>0</v>
      </c>
      <c r="E122" s="271"/>
      <c r="F122" s="271">
        <v>0</v>
      </c>
      <c r="G122" s="271">
        <v>0</v>
      </c>
      <c r="H122" s="271">
        <v>0</v>
      </c>
      <c r="I122" s="271">
        <v>0</v>
      </c>
      <c r="J122" s="271">
        <v>0</v>
      </c>
      <c r="K122" s="271">
        <v>0</v>
      </c>
      <c r="L122" s="271"/>
      <c r="M122" s="271"/>
    </row>
    <row r="123" spans="1:13" s="120" customFormat="1" x14ac:dyDescent="0.3">
      <c r="A123" s="184" t="s">
        <v>817</v>
      </c>
      <c r="B123" s="271">
        <v>0</v>
      </c>
      <c r="C123" s="271">
        <v>0</v>
      </c>
      <c r="D123" s="271">
        <v>0</v>
      </c>
      <c r="E123" s="271"/>
      <c r="F123" s="271">
        <v>0</v>
      </c>
      <c r="G123" s="271">
        <v>0</v>
      </c>
      <c r="H123" s="271">
        <v>0</v>
      </c>
      <c r="I123" s="271">
        <v>0</v>
      </c>
      <c r="J123" s="271">
        <v>0</v>
      </c>
      <c r="K123" s="271">
        <v>0</v>
      </c>
      <c r="L123" s="271"/>
      <c r="M123" s="271"/>
    </row>
    <row r="124" spans="1:13" x14ac:dyDescent="0.3">
      <c r="A124" s="184" t="s">
        <v>315</v>
      </c>
      <c r="B124" s="271">
        <v>1.4999999999999999E-2</v>
      </c>
      <c r="C124" s="271">
        <v>7.0000000000000001E-3</v>
      </c>
      <c r="D124" s="271">
        <v>1.7999999999999999E-2</v>
      </c>
      <c r="E124" s="271"/>
      <c r="F124" s="271">
        <v>2.1999999999999999E-2</v>
      </c>
      <c r="G124" s="271">
        <v>1.0999999999999999E-2</v>
      </c>
      <c r="H124" s="271">
        <v>1.7000000000000001E-2</v>
      </c>
      <c r="I124" s="271">
        <v>0</v>
      </c>
      <c r="J124" s="271">
        <v>2.4E-2</v>
      </c>
      <c r="K124" s="271">
        <v>1.4999999999999999E-2</v>
      </c>
      <c r="L124" s="271"/>
      <c r="M124" s="271"/>
    </row>
    <row r="125" spans="1:13" x14ac:dyDescent="0.3">
      <c r="A125" s="184" t="s">
        <v>152</v>
      </c>
      <c r="B125" s="271">
        <v>0</v>
      </c>
      <c r="C125" s="271">
        <v>0</v>
      </c>
      <c r="D125" s="271">
        <v>0</v>
      </c>
      <c r="E125" s="271"/>
      <c r="F125" s="271">
        <v>0</v>
      </c>
      <c r="G125" s="271">
        <v>0</v>
      </c>
      <c r="H125" s="271">
        <v>0</v>
      </c>
      <c r="I125" s="271">
        <v>0</v>
      </c>
      <c r="J125" s="271">
        <v>0</v>
      </c>
      <c r="K125" s="271">
        <v>0</v>
      </c>
      <c r="L125" s="271"/>
      <c r="M125" s="271"/>
    </row>
    <row r="126" spans="1:13" x14ac:dyDescent="0.3">
      <c r="A126" s="184" t="s">
        <v>234</v>
      </c>
      <c r="B126" s="272">
        <v>0</v>
      </c>
      <c r="C126" s="272">
        <v>0</v>
      </c>
      <c r="D126" s="272">
        <v>0</v>
      </c>
      <c r="E126" s="272"/>
      <c r="F126" s="272">
        <v>0</v>
      </c>
      <c r="G126" s="272">
        <v>0</v>
      </c>
      <c r="H126" s="272">
        <v>0</v>
      </c>
      <c r="I126" s="272">
        <v>0</v>
      </c>
      <c r="J126" s="272">
        <v>0</v>
      </c>
      <c r="K126" s="272">
        <v>0</v>
      </c>
      <c r="L126" s="272"/>
      <c r="M126" s="272"/>
    </row>
    <row r="127" spans="1:13" ht="39" x14ac:dyDescent="0.3">
      <c r="A127" s="330" t="s">
        <v>1040</v>
      </c>
      <c r="B127" s="271">
        <v>8.9999999999999993E-3</v>
      </c>
      <c r="C127" s="271">
        <v>7.0000000000000001E-3</v>
      </c>
      <c r="D127" s="271">
        <v>0.01</v>
      </c>
      <c r="E127" s="271"/>
      <c r="F127" s="271">
        <v>0</v>
      </c>
      <c r="G127" s="271">
        <v>1.4E-2</v>
      </c>
      <c r="H127" s="271">
        <v>0</v>
      </c>
      <c r="I127" s="271">
        <v>1.0999999999999999E-2</v>
      </c>
      <c r="J127" s="271">
        <v>0</v>
      </c>
      <c r="K127" s="271">
        <v>1.4999999999999999E-2</v>
      </c>
      <c r="L127" s="271"/>
      <c r="M127" s="271"/>
    </row>
    <row r="128" spans="1:13" s="92" customFormat="1" x14ac:dyDescent="0.3">
      <c r="A128" s="331" t="s">
        <v>212</v>
      </c>
      <c r="B128" s="271">
        <v>5.8999999999999997E-2</v>
      </c>
      <c r="C128" s="271">
        <v>5.3999999999999999E-2</v>
      </c>
      <c r="D128" s="271">
        <v>0.06</v>
      </c>
      <c r="E128" s="271"/>
      <c r="F128" s="271">
        <v>3.7999999999999999E-2</v>
      </c>
      <c r="G128" s="271">
        <v>7.0999999999999994E-2</v>
      </c>
      <c r="H128" s="271">
        <v>3.3000000000000002E-2</v>
      </c>
      <c r="I128" s="271">
        <v>6.7000000000000004E-2</v>
      </c>
      <c r="J128" s="271">
        <v>0.04</v>
      </c>
      <c r="K128" s="271">
        <v>6.9000000000000006E-2</v>
      </c>
      <c r="L128" s="271"/>
      <c r="M128" s="271"/>
    </row>
    <row r="129" spans="1:13" s="92" customFormat="1" x14ac:dyDescent="0.3">
      <c r="A129" s="184" t="s">
        <v>158</v>
      </c>
      <c r="B129" s="271">
        <v>4.0000000000000001E-3</v>
      </c>
      <c r="C129" s="271">
        <v>0</v>
      </c>
      <c r="D129" s="271">
        <v>5.0000000000000001E-3</v>
      </c>
      <c r="E129" s="271"/>
      <c r="F129" s="271">
        <v>5.0000000000000001E-3</v>
      </c>
      <c r="G129" s="271">
        <v>3.0000000000000001E-3</v>
      </c>
      <c r="H129" s="271">
        <v>0</v>
      </c>
      <c r="I129" s="271">
        <v>0</v>
      </c>
      <c r="J129" s="271">
        <v>8.0000000000000002E-3</v>
      </c>
      <c r="K129" s="271">
        <v>4.0000000000000001E-3</v>
      </c>
      <c r="L129" s="271"/>
      <c r="M129" s="271"/>
    </row>
    <row r="130" spans="1:13" s="92" customFormat="1" x14ac:dyDescent="0.3">
      <c r="A130" s="184" t="s">
        <v>155</v>
      </c>
      <c r="B130" s="271">
        <v>0.03</v>
      </c>
      <c r="C130" s="271">
        <v>0.04</v>
      </c>
      <c r="D130" s="271">
        <v>2.5999999999999999E-2</v>
      </c>
      <c r="E130" s="271"/>
      <c r="F130" s="271">
        <v>1.6E-2</v>
      </c>
      <c r="G130" s="271">
        <v>3.6999999999999998E-2</v>
      </c>
      <c r="H130" s="271">
        <v>3.3000000000000002E-2</v>
      </c>
      <c r="I130" s="271">
        <v>4.4999999999999998E-2</v>
      </c>
      <c r="J130" s="271">
        <v>8.0000000000000002E-3</v>
      </c>
      <c r="K130" s="271">
        <v>3.4000000000000002E-2</v>
      </c>
      <c r="L130" s="271"/>
      <c r="M130" s="271"/>
    </row>
    <row r="131" spans="1:13" s="92" customFormat="1" x14ac:dyDescent="0.3">
      <c r="A131" s="184" t="s">
        <v>235</v>
      </c>
      <c r="B131" s="271">
        <v>8.5999999999999993E-2</v>
      </c>
      <c r="C131" s="271">
        <v>0.22800000000000001</v>
      </c>
      <c r="D131" s="271">
        <v>3.1E-2</v>
      </c>
      <c r="E131" s="271"/>
      <c r="F131" s="271">
        <v>0.11799999999999999</v>
      </c>
      <c r="G131" s="271">
        <v>6.8000000000000005E-2</v>
      </c>
      <c r="H131" s="271">
        <v>0.23300000000000001</v>
      </c>
      <c r="I131" s="271">
        <v>0.22500000000000001</v>
      </c>
      <c r="J131" s="271">
        <v>6.5000000000000002E-2</v>
      </c>
      <c r="K131" s="271">
        <v>1.4999999999999999E-2</v>
      </c>
      <c r="L131" s="271"/>
      <c r="M131" s="271"/>
    </row>
    <row r="132" spans="1:13" s="92" customFormat="1" x14ac:dyDescent="0.3">
      <c r="A132" s="184" t="s">
        <v>156</v>
      </c>
      <c r="B132" s="271">
        <v>0</v>
      </c>
      <c r="C132" s="271">
        <v>0</v>
      </c>
      <c r="D132" s="271">
        <v>0</v>
      </c>
      <c r="E132" s="271"/>
      <c r="F132" s="271">
        <v>0</v>
      </c>
      <c r="G132" s="271">
        <v>0</v>
      </c>
      <c r="H132" s="271">
        <v>0</v>
      </c>
      <c r="I132" s="271">
        <v>0</v>
      </c>
      <c r="J132" s="271">
        <v>0</v>
      </c>
      <c r="K132" s="271">
        <v>0</v>
      </c>
      <c r="L132" s="271"/>
      <c r="M132" s="271"/>
    </row>
    <row r="133" spans="1:13" s="92" customFormat="1" x14ac:dyDescent="0.3">
      <c r="A133" s="184" t="s">
        <v>157</v>
      </c>
      <c r="B133" s="271">
        <v>0</v>
      </c>
      <c r="C133" s="271">
        <v>0</v>
      </c>
      <c r="D133" s="271">
        <v>0</v>
      </c>
      <c r="E133" s="271"/>
      <c r="F133" s="271">
        <v>0</v>
      </c>
      <c r="G133" s="271">
        <v>0</v>
      </c>
      <c r="H133" s="271">
        <v>0</v>
      </c>
      <c r="I133" s="271">
        <v>0</v>
      </c>
      <c r="J133" s="271">
        <v>0</v>
      </c>
      <c r="K133" s="271">
        <v>0</v>
      </c>
      <c r="L133" s="271"/>
      <c r="M133" s="271"/>
    </row>
    <row r="134" spans="1:13" s="92" customFormat="1" x14ac:dyDescent="0.3">
      <c r="A134" s="184" t="s">
        <v>236</v>
      </c>
      <c r="B134" s="271">
        <v>6.0000000000000001E-3</v>
      </c>
      <c r="C134" s="271">
        <v>7.0000000000000001E-3</v>
      </c>
      <c r="D134" s="271">
        <v>5.0000000000000001E-3</v>
      </c>
      <c r="E134" s="271"/>
      <c r="F134" s="271">
        <v>1.0999999999999999E-2</v>
      </c>
      <c r="G134" s="271">
        <v>3.0000000000000001E-3</v>
      </c>
      <c r="H134" s="271">
        <v>0</v>
      </c>
      <c r="I134" s="271">
        <v>1.0999999999999999E-2</v>
      </c>
      <c r="J134" s="271">
        <v>1.6E-2</v>
      </c>
      <c r="K134" s="271">
        <v>0</v>
      </c>
      <c r="L134" s="271"/>
      <c r="M134" s="271"/>
    </row>
    <row r="135" spans="1:13" s="92" customFormat="1" x14ac:dyDescent="0.3">
      <c r="A135" s="184" t="s">
        <v>238</v>
      </c>
      <c r="B135" s="271">
        <v>2.1999999999999999E-2</v>
      </c>
      <c r="C135" s="271">
        <v>0.02</v>
      </c>
      <c r="D135" s="271">
        <v>2.3E-2</v>
      </c>
      <c r="E135" s="271"/>
      <c r="F135" s="271">
        <v>3.7999999999999999E-2</v>
      </c>
      <c r="G135" s="271">
        <v>1.4E-2</v>
      </c>
      <c r="H135" s="271">
        <v>3.3000000000000002E-2</v>
      </c>
      <c r="I135" s="271">
        <v>1.0999999999999999E-2</v>
      </c>
      <c r="J135" s="271">
        <v>0.04</v>
      </c>
      <c r="K135" s="271">
        <v>1.4999999999999999E-2</v>
      </c>
      <c r="L135" s="271"/>
      <c r="M135" s="271"/>
    </row>
    <row r="136" spans="1:13" s="92" customFormat="1" x14ac:dyDescent="0.3">
      <c r="A136" s="184" t="s">
        <v>237</v>
      </c>
      <c r="B136" s="271">
        <v>5.6000000000000001E-2</v>
      </c>
      <c r="C136" s="271">
        <v>0.02</v>
      </c>
      <c r="D136" s="271">
        <v>7.0000000000000007E-2</v>
      </c>
      <c r="E136" s="271"/>
      <c r="F136" s="271">
        <v>5.8999999999999997E-2</v>
      </c>
      <c r="G136" s="271">
        <v>5.3999999999999999E-2</v>
      </c>
      <c r="H136" s="271">
        <v>1.7000000000000001E-2</v>
      </c>
      <c r="I136" s="271">
        <v>2.1999999999999999E-2</v>
      </c>
      <c r="J136" s="271">
        <v>8.1000000000000003E-2</v>
      </c>
      <c r="K136" s="271">
        <v>6.5000000000000002E-2</v>
      </c>
      <c r="L136" s="271"/>
      <c r="M136" s="271"/>
    </row>
    <row r="137" spans="1:13" s="92" customFormat="1" x14ac:dyDescent="0.3">
      <c r="A137" s="184" t="s">
        <v>159</v>
      </c>
      <c r="B137" s="271">
        <v>1.2999999999999999E-2</v>
      </c>
      <c r="C137" s="271">
        <v>1.2999999999999999E-2</v>
      </c>
      <c r="D137" s="271">
        <v>1.2999999999999999E-2</v>
      </c>
      <c r="E137" s="271"/>
      <c r="F137" s="271">
        <v>1.0999999999999999E-2</v>
      </c>
      <c r="G137" s="271">
        <v>1.4E-2</v>
      </c>
      <c r="H137" s="271">
        <v>1.7000000000000001E-2</v>
      </c>
      <c r="I137" s="271">
        <v>1.0999999999999999E-2</v>
      </c>
      <c r="J137" s="271">
        <v>8.0000000000000002E-3</v>
      </c>
      <c r="K137" s="271">
        <v>1.4999999999999999E-2</v>
      </c>
      <c r="L137" s="271"/>
      <c r="M137" s="271"/>
    </row>
    <row r="138" spans="1:13" s="92" customFormat="1" x14ac:dyDescent="0.3">
      <c r="A138" s="184" t="s">
        <v>239</v>
      </c>
      <c r="B138" s="272">
        <v>2.1999999999999999E-2</v>
      </c>
      <c r="C138" s="272">
        <v>4.7E-2</v>
      </c>
      <c r="D138" s="272">
        <v>1.2999999999999999E-2</v>
      </c>
      <c r="E138" s="272"/>
      <c r="F138" s="272">
        <v>1.6E-2</v>
      </c>
      <c r="G138" s="272">
        <v>2.5999999999999999E-2</v>
      </c>
      <c r="H138" s="272">
        <v>3.3000000000000002E-2</v>
      </c>
      <c r="I138" s="272">
        <v>5.6000000000000001E-2</v>
      </c>
      <c r="J138" s="272">
        <v>8.0000000000000002E-3</v>
      </c>
      <c r="K138" s="272">
        <v>1.4999999999999999E-2</v>
      </c>
      <c r="L138" s="272"/>
      <c r="M138" s="272"/>
    </row>
    <row r="139" spans="1:13" s="92" customFormat="1" ht="26" x14ac:dyDescent="0.3">
      <c r="A139" s="330" t="s">
        <v>1041</v>
      </c>
      <c r="B139" s="270">
        <v>8.9999999999999993E-3</v>
      </c>
      <c r="C139" s="270">
        <v>0</v>
      </c>
      <c r="D139" s="270">
        <v>1.2999999999999999E-2</v>
      </c>
      <c r="E139" s="270"/>
      <c r="F139" s="270">
        <v>5.0000000000000001E-3</v>
      </c>
      <c r="G139" s="270">
        <v>1.0999999999999999E-2</v>
      </c>
      <c r="H139" s="270">
        <v>0</v>
      </c>
      <c r="I139" s="270">
        <v>0</v>
      </c>
      <c r="J139" s="270">
        <v>8.0000000000000002E-3</v>
      </c>
      <c r="K139" s="270">
        <v>1.4999999999999999E-2</v>
      </c>
      <c r="L139" s="270"/>
      <c r="M139" s="270"/>
    </row>
    <row r="140" spans="1:13" s="92" customFormat="1" x14ac:dyDescent="0.3">
      <c r="A140" s="168" t="s">
        <v>387</v>
      </c>
      <c r="B140" s="271">
        <v>4.0000000000000001E-3</v>
      </c>
      <c r="C140" s="271">
        <v>7.0000000000000001E-3</v>
      </c>
      <c r="D140" s="271">
        <v>3.0000000000000001E-3</v>
      </c>
      <c r="E140" s="271"/>
      <c r="F140" s="271">
        <v>5.0000000000000001E-3</v>
      </c>
      <c r="G140" s="271">
        <v>3.0000000000000001E-3</v>
      </c>
      <c r="H140" s="271">
        <v>1.7000000000000001E-2</v>
      </c>
      <c r="I140" s="271">
        <v>0</v>
      </c>
      <c r="J140" s="271">
        <v>0</v>
      </c>
      <c r="K140" s="271">
        <v>4.0000000000000001E-3</v>
      </c>
      <c r="L140" s="271"/>
      <c r="M140" s="271"/>
    </row>
    <row r="141" spans="1:13" s="92" customFormat="1" x14ac:dyDescent="0.3">
      <c r="A141" s="168" t="s">
        <v>388</v>
      </c>
      <c r="B141" s="271">
        <v>0</v>
      </c>
      <c r="C141" s="271">
        <v>0</v>
      </c>
      <c r="D141" s="271">
        <v>0</v>
      </c>
      <c r="E141" s="271"/>
      <c r="F141" s="271">
        <v>0</v>
      </c>
      <c r="G141" s="271">
        <v>0</v>
      </c>
      <c r="H141" s="271">
        <v>0</v>
      </c>
      <c r="I141" s="271">
        <v>0</v>
      </c>
      <c r="J141" s="271">
        <v>0</v>
      </c>
      <c r="K141" s="271">
        <v>0</v>
      </c>
      <c r="L141" s="271"/>
      <c r="M141" s="271"/>
    </row>
    <row r="142" spans="1:13" s="92" customFormat="1" x14ac:dyDescent="0.3">
      <c r="A142" s="189" t="s">
        <v>241</v>
      </c>
      <c r="B142" s="273">
        <v>7.0000000000000001E-3</v>
      </c>
      <c r="C142" s="273">
        <v>0</v>
      </c>
      <c r="D142" s="273">
        <v>0.01</v>
      </c>
      <c r="E142" s="273"/>
      <c r="F142" s="273">
        <v>0</v>
      </c>
      <c r="G142" s="273">
        <v>1.0999999999999999E-2</v>
      </c>
      <c r="H142" s="273">
        <v>0</v>
      </c>
      <c r="I142" s="273">
        <v>0</v>
      </c>
      <c r="J142" s="273">
        <v>0</v>
      </c>
      <c r="K142" s="273">
        <v>1.4999999999999999E-2</v>
      </c>
      <c r="L142" s="273"/>
      <c r="M142" s="273"/>
    </row>
    <row r="143" spans="1:13" s="92" customFormat="1" x14ac:dyDescent="0.3">
      <c r="A143" s="168" t="s">
        <v>242</v>
      </c>
      <c r="B143" s="271">
        <v>4.0000000000000001E-3</v>
      </c>
      <c r="C143" s="271">
        <v>0</v>
      </c>
      <c r="D143" s="271">
        <v>5.0000000000000001E-3</v>
      </c>
      <c r="E143" s="271"/>
      <c r="F143" s="271">
        <v>0</v>
      </c>
      <c r="G143" s="271">
        <v>6.0000000000000001E-3</v>
      </c>
      <c r="H143" s="271">
        <v>0</v>
      </c>
      <c r="I143" s="271">
        <v>0</v>
      </c>
      <c r="J143" s="271">
        <v>0</v>
      </c>
      <c r="K143" s="271">
        <v>8.0000000000000002E-3</v>
      </c>
      <c r="L143" s="271"/>
      <c r="M143" s="271"/>
    </row>
    <row r="144" spans="1:13" s="92" customFormat="1" x14ac:dyDescent="0.3">
      <c r="A144" s="173" t="s">
        <v>243</v>
      </c>
      <c r="B144" s="272">
        <v>4.0000000000000001E-3</v>
      </c>
      <c r="C144" s="272">
        <v>0</v>
      </c>
      <c r="D144" s="272">
        <v>5.0000000000000001E-3</v>
      </c>
      <c r="E144" s="272"/>
      <c r="F144" s="272">
        <v>5.0000000000000001E-3</v>
      </c>
      <c r="G144" s="272">
        <v>3.0000000000000001E-3</v>
      </c>
      <c r="H144" s="272">
        <v>0</v>
      </c>
      <c r="I144" s="272">
        <v>0</v>
      </c>
      <c r="J144" s="272">
        <v>8.0000000000000002E-3</v>
      </c>
      <c r="K144" s="272">
        <v>4.0000000000000001E-3</v>
      </c>
      <c r="L144" s="272"/>
      <c r="M144" s="272"/>
    </row>
    <row r="145" spans="1:13" s="92" customFormat="1" ht="26" x14ac:dyDescent="0.3">
      <c r="A145" s="330" t="s">
        <v>1162</v>
      </c>
      <c r="B145" s="271">
        <v>0</v>
      </c>
      <c r="C145" s="271">
        <v>0</v>
      </c>
      <c r="D145" s="271">
        <v>0</v>
      </c>
      <c r="E145" s="271"/>
      <c r="F145" s="271">
        <v>0</v>
      </c>
      <c r="G145" s="271">
        <v>0</v>
      </c>
      <c r="H145" s="271">
        <v>0</v>
      </c>
      <c r="I145" s="271">
        <v>0</v>
      </c>
      <c r="J145" s="271">
        <v>0</v>
      </c>
      <c r="K145" s="271">
        <v>0</v>
      </c>
      <c r="L145" s="271"/>
      <c r="M145" s="271"/>
    </row>
    <row r="146" spans="1:13" s="92" customFormat="1" x14ac:dyDescent="0.3">
      <c r="A146" s="332" t="s">
        <v>389</v>
      </c>
      <c r="B146" s="271">
        <v>0</v>
      </c>
      <c r="C146" s="271">
        <v>0</v>
      </c>
      <c r="D146" s="271">
        <v>0</v>
      </c>
      <c r="E146" s="271"/>
      <c r="F146" s="271">
        <v>0</v>
      </c>
      <c r="G146" s="271">
        <v>0</v>
      </c>
      <c r="H146" s="271">
        <v>0</v>
      </c>
      <c r="I146" s="271">
        <v>0</v>
      </c>
      <c r="J146" s="271">
        <v>0</v>
      </c>
      <c r="K146" s="271">
        <v>0</v>
      </c>
      <c r="L146" s="271"/>
      <c r="M146" s="271"/>
    </row>
    <row r="147" spans="1:13" s="92" customFormat="1" x14ac:dyDescent="0.3">
      <c r="A147" s="331" t="s">
        <v>390</v>
      </c>
      <c r="B147" s="271">
        <v>0</v>
      </c>
      <c r="C147" s="271">
        <v>0</v>
      </c>
      <c r="D147" s="271">
        <v>0</v>
      </c>
      <c r="E147" s="271"/>
      <c r="F147" s="271">
        <v>0</v>
      </c>
      <c r="G147" s="271">
        <v>0</v>
      </c>
      <c r="H147" s="271">
        <v>0</v>
      </c>
      <c r="I147" s="271">
        <v>0</v>
      </c>
      <c r="J147" s="271">
        <v>0</v>
      </c>
      <c r="K147" s="271">
        <v>0</v>
      </c>
      <c r="L147" s="271"/>
      <c r="M147" s="271"/>
    </row>
    <row r="148" spans="1:13" s="92" customFormat="1" x14ac:dyDescent="0.3">
      <c r="A148" s="331" t="s">
        <v>245</v>
      </c>
      <c r="B148" s="271">
        <v>0</v>
      </c>
      <c r="C148" s="271">
        <v>0</v>
      </c>
      <c r="D148" s="271">
        <v>0</v>
      </c>
      <c r="E148" s="271"/>
      <c r="F148" s="271">
        <v>0</v>
      </c>
      <c r="G148" s="271">
        <v>0</v>
      </c>
      <c r="H148" s="271">
        <v>0</v>
      </c>
      <c r="I148" s="271">
        <v>0</v>
      </c>
      <c r="J148" s="271">
        <v>0</v>
      </c>
      <c r="K148" s="271">
        <v>0</v>
      </c>
      <c r="L148" s="271"/>
      <c r="M148" s="271"/>
    </row>
    <row r="149" spans="1:13" s="92" customFormat="1" x14ac:dyDescent="0.3">
      <c r="A149" s="331" t="s">
        <v>244</v>
      </c>
      <c r="B149" s="271">
        <v>0</v>
      </c>
      <c r="C149" s="271">
        <v>0</v>
      </c>
      <c r="D149" s="271">
        <v>0</v>
      </c>
      <c r="E149" s="271"/>
      <c r="F149" s="271">
        <v>0</v>
      </c>
      <c r="G149" s="271">
        <v>0</v>
      </c>
      <c r="H149" s="271">
        <v>0</v>
      </c>
      <c r="I149" s="271">
        <v>0</v>
      </c>
      <c r="J149" s="271">
        <v>0</v>
      </c>
      <c r="K149" s="271">
        <v>0</v>
      </c>
      <c r="L149" s="271"/>
      <c r="M149" s="271"/>
    </row>
    <row r="150" spans="1:13" s="92" customFormat="1" x14ac:dyDescent="0.3">
      <c r="A150" s="331" t="s">
        <v>246</v>
      </c>
      <c r="B150" s="271">
        <v>0</v>
      </c>
      <c r="C150" s="271">
        <v>0</v>
      </c>
      <c r="D150" s="271">
        <v>0</v>
      </c>
      <c r="E150" s="271"/>
      <c r="F150" s="271">
        <v>0</v>
      </c>
      <c r="G150" s="271">
        <v>0</v>
      </c>
      <c r="H150" s="271">
        <v>0</v>
      </c>
      <c r="I150" s="271">
        <v>0</v>
      </c>
      <c r="J150" s="271">
        <v>0</v>
      </c>
      <c r="K150" s="271">
        <v>0</v>
      </c>
      <c r="L150" s="271"/>
      <c r="M150" s="271"/>
    </row>
    <row r="151" spans="1:13" s="92" customFormat="1" x14ac:dyDescent="0.3">
      <c r="A151" s="331" t="s">
        <v>732</v>
      </c>
      <c r="B151" s="271">
        <v>6.0000000000000001E-3</v>
      </c>
      <c r="C151" s="271">
        <v>0.02</v>
      </c>
      <c r="D151" s="271">
        <v>0</v>
      </c>
      <c r="E151" s="271"/>
      <c r="F151" s="271">
        <v>5.0000000000000001E-3</v>
      </c>
      <c r="G151" s="271">
        <v>6.0000000000000001E-3</v>
      </c>
      <c r="H151" s="271">
        <v>1.7000000000000001E-2</v>
      </c>
      <c r="I151" s="271">
        <v>2.1999999999999999E-2</v>
      </c>
      <c r="J151" s="271">
        <v>0</v>
      </c>
      <c r="K151" s="271">
        <v>0</v>
      </c>
      <c r="L151" s="271"/>
      <c r="M151" s="271"/>
    </row>
    <row r="152" spans="1:13" s="92" customFormat="1" x14ac:dyDescent="0.3">
      <c r="A152" s="331" t="s">
        <v>391</v>
      </c>
      <c r="B152" s="271">
        <v>0</v>
      </c>
      <c r="C152" s="271">
        <v>0</v>
      </c>
      <c r="D152" s="271">
        <v>0</v>
      </c>
      <c r="E152" s="271"/>
      <c r="F152" s="271">
        <v>0</v>
      </c>
      <c r="G152" s="271">
        <v>0</v>
      </c>
      <c r="H152" s="271">
        <v>0</v>
      </c>
      <c r="I152" s="271">
        <v>0</v>
      </c>
      <c r="J152" s="271">
        <v>0</v>
      </c>
      <c r="K152" s="271">
        <v>0</v>
      </c>
      <c r="L152" s="271"/>
      <c r="M152" s="271"/>
    </row>
    <row r="153" spans="1:13" s="92" customFormat="1" x14ac:dyDescent="0.3">
      <c r="A153" s="331" t="s">
        <v>392</v>
      </c>
      <c r="B153" s="271">
        <v>0</v>
      </c>
      <c r="C153" s="271">
        <v>0</v>
      </c>
      <c r="D153" s="271">
        <v>0</v>
      </c>
      <c r="E153" s="271"/>
      <c r="F153" s="271">
        <v>0</v>
      </c>
      <c r="G153" s="271">
        <v>0</v>
      </c>
      <c r="H153" s="271">
        <v>0</v>
      </c>
      <c r="I153" s="271">
        <v>0</v>
      </c>
      <c r="J153" s="271">
        <v>0</v>
      </c>
      <c r="K153" s="271">
        <v>0</v>
      </c>
      <c r="L153" s="271"/>
      <c r="M153" s="271"/>
    </row>
    <row r="154" spans="1:13" s="92" customFormat="1" x14ac:dyDescent="0.3">
      <c r="A154" s="331" t="s">
        <v>393</v>
      </c>
      <c r="B154" s="271">
        <v>2E-3</v>
      </c>
      <c r="C154" s="271">
        <v>7.0000000000000001E-3</v>
      </c>
      <c r="D154" s="271">
        <v>0</v>
      </c>
      <c r="E154" s="271"/>
      <c r="F154" s="271">
        <v>0</v>
      </c>
      <c r="G154" s="271">
        <v>3.0000000000000001E-3</v>
      </c>
      <c r="H154" s="271">
        <v>0</v>
      </c>
      <c r="I154" s="271">
        <v>1.0999999999999999E-2</v>
      </c>
      <c r="J154" s="271">
        <v>0</v>
      </c>
      <c r="K154" s="271">
        <v>0</v>
      </c>
      <c r="L154" s="271"/>
      <c r="M154" s="271"/>
    </row>
    <row r="155" spans="1:13" s="92" customFormat="1" x14ac:dyDescent="0.3">
      <c r="A155" s="331" t="s">
        <v>394</v>
      </c>
      <c r="B155" s="271">
        <v>2E-3</v>
      </c>
      <c r="C155" s="271">
        <v>7.0000000000000001E-3</v>
      </c>
      <c r="D155" s="271">
        <v>0</v>
      </c>
      <c r="E155" s="271"/>
      <c r="F155" s="271">
        <v>5.0000000000000001E-3</v>
      </c>
      <c r="G155" s="271">
        <v>0</v>
      </c>
      <c r="H155" s="271">
        <v>1.7000000000000001E-2</v>
      </c>
      <c r="I155" s="271">
        <v>0</v>
      </c>
      <c r="J155" s="271">
        <v>0</v>
      </c>
      <c r="K155" s="271">
        <v>0</v>
      </c>
      <c r="L155" s="271"/>
      <c r="M155" s="271"/>
    </row>
    <row r="156" spans="1:13" s="92" customFormat="1" x14ac:dyDescent="0.3">
      <c r="A156" s="331" t="s">
        <v>247</v>
      </c>
      <c r="B156" s="271">
        <v>8.9999999999999993E-3</v>
      </c>
      <c r="C156" s="271">
        <v>2.7E-2</v>
      </c>
      <c r="D156" s="271">
        <v>3.0000000000000001E-3</v>
      </c>
      <c r="E156" s="271"/>
      <c r="F156" s="271">
        <v>1.0999999999999999E-2</v>
      </c>
      <c r="G156" s="271">
        <v>8.9999999999999993E-3</v>
      </c>
      <c r="H156" s="271">
        <v>1.7000000000000001E-2</v>
      </c>
      <c r="I156" s="271">
        <v>3.4000000000000002E-2</v>
      </c>
      <c r="J156" s="271">
        <v>8.0000000000000002E-3</v>
      </c>
      <c r="K156" s="271">
        <v>0</v>
      </c>
      <c r="L156" s="271"/>
      <c r="M156" s="271"/>
    </row>
    <row r="157" spans="1:13" s="92" customFormat="1" x14ac:dyDescent="0.3">
      <c r="A157" s="174" t="s">
        <v>248</v>
      </c>
      <c r="B157" s="272">
        <v>2E-3</v>
      </c>
      <c r="C157" s="272">
        <v>7.0000000000000001E-3</v>
      </c>
      <c r="D157" s="272">
        <v>0</v>
      </c>
      <c r="E157" s="272"/>
      <c r="F157" s="272">
        <v>0</v>
      </c>
      <c r="G157" s="272">
        <v>3.0000000000000001E-3</v>
      </c>
      <c r="H157" s="272">
        <v>0</v>
      </c>
      <c r="I157" s="272">
        <v>1.0999999999999999E-2</v>
      </c>
      <c r="J157" s="272">
        <v>0</v>
      </c>
      <c r="K157" s="272">
        <v>0</v>
      </c>
      <c r="L157" s="272"/>
      <c r="M157" s="272"/>
    </row>
    <row r="158" spans="1:13" s="92" customFormat="1" ht="26" x14ac:dyDescent="0.3">
      <c r="A158" s="329" t="s">
        <v>1042</v>
      </c>
      <c r="B158" s="271">
        <v>0</v>
      </c>
      <c r="C158" s="271">
        <v>0</v>
      </c>
      <c r="D158" s="271">
        <v>0</v>
      </c>
      <c r="E158" s="271"/>
      <c r="F158" s="271">
        <v>0</v>
      </c>
      <c r="G158" s="271">
        <v>0</v>
      </c>
      <c r="H158" s="271">
        <v>0</v>
      </c>
      <c r="I158" s="271">
        <v>0</v>
      </c>
      <c r="J158" s="271">
        <v>0</v>
      </c>
      <c r="K158" s="271">
        <v>0</v>
      </c>
      <c r="L158" s="271"/>
      <c r="M158" s="271"/>
    </row>
    <row r="159" spans="1:13" s="92" customFormat="1" x14ac:dyDescent="0.3">
      <c r="A159" s="168" t="s">
        <v>400</v>
      </c>
      <c r="B159" s="271">
        <v>0</v>
      </c>
      <c r="C159" s="271">
        <v>0</v>
      </c>
      <c r="D159" s="271">
        <v>0</v>
      </c>
      <c r="E159" s="271"/>
      <c r="F159" s="271">
        <v>0</v>
      </c>
      <c r="G159" s="271">
        <v>0</v>
      </c>
      <c r="H159" s="271">
        <v>0</v>
      </c>
      <c r="I159" s="271">
        <v>0</v>
      </c>
      <c r="J159" s="271">
        <v>0</v>
      </c>
      <c r="K159" s="271">
        <v>0</v>
      </c>
      <c r="L159" s="271"/>
      <c r="M159" s="271"/>
    </row>
    <row r="160" spans="1:13" s="92" customFormat="1" x14ac:dyDescent="0.3">
      <c r="A160" s="168" t="s">
        <v>401</v>
      </c>
      <c r="B160" s="271">
        <v>0</v>
      </c>
      <c r="C160" s="271">
        <v>0</v>
      </c>
      <c r="D160" s="271">
        <v>0</v>
      </c>
      <c r="E160" s="271"/>
      <c r="F160" s="271">
        <v>0</v>
      </c>
      <c r="G160" s="271">
        <v>0</v>
      </c>
      <c r="H160" s="271">
        <v>0</v>
      </c>
      <c r="I160" s="271">
        <v>0</v>
      </c>
      <c r="J160" s="271">
        <v>0</v>
      </c>
      <c r="K160" s="271">
        <v>0</v>
      </c>
      <c r="L160" s="271"/>
      <c r="M160" s="271"/>
    </row>
    <row r="161" spans="1:13" s="92" customFormat="1" x14ac:dyDescent="0.3">
      <c r="A161" s="168" t="s">
        <v>263</v>
      </c>
      <c r="B161" s="271">
        <v>3.2000000000000001E-2</v>
      </c>
      <c r="C161" s="271">
        <v>1.2999999999999999E-2</v>
      </c>
      <c r="D161" s="271">
        <v>3.9E-2</v>
      </c>
      <c r="E161" s="271"/>
      <c r="F161" s="271">
        <v>1.6E-2</v>
      </c>
      <c r="G161" s="271">
        <v>0.04</v>
      </c>
      <c r="H161" s="271">
        <v>0</v>
      </c>
      <c r="I161" s="271">
        <v>2.1999999999999999E-2</v>
      </c>
      <c r="J161" s="271">
        <v>2.4E-2</v>
      </c>
      <c r="K161" s="271">
        <v>4.5999999999999999E-2</v>
      </c>
      <c r="L161" s="271"/>
      <c r="M161" s="271"/>
    </row>
    <row r="162" spans="1:13" s="92" customFormat="1" x14ac:dyDescent="0.3">
      <c r="A162" s="168" t="s">
        <v>252</v>
      </c>
      <c r="B162" s="271">
        <v>5.8000000000000003E-2</v>
      </c>
      <c r="C162" s="271">
        <v>1.2999999999999999E-2</v>
      </c>
      <c r="D162" s="271">
        <v>7.4999999999999997E-2</v>
      </c>
      <c r="E162" s="271"/>
      <c r="F162" s="271">
        <v>3.7999999999999999E-2</v>
      </c>
      <c r="G162" s="271">
        <v>6.8000000000000005E-2</v>
      </c>
      <c r="H162" s="271">
        <v>0</v>
      </c>
      <c r="I162" s="271">
        <v>2.1999999999999999E-2</v>
      </c>
      <c r="J162" s="271">
        <v>5.6000000000000001E-2</v>
      </c>
      <c r="K162" s="271">
        <v>8.4000000000000005E-2</v>
      </c>
      <c r="L162" s="271"/>
      <c r="M162" s="271"/>
    </row>
    <row r="163" spans="1:13" s="92" customFormat="1" x14ac:dyDescent="0.3">
      <c r="A163" s="168" t="s">
        <v>253</v>
      </c>
      <c r="B163" s="271">
        <v>0</v>
      </c>
      <c r="C163" s="271">
        <v>0</v>
      </c>
      <c r="D163" s="271">
        <v>0</v>
      </c>
      <c r="E163" s="271"/>
      <c r="F163" s="271">
        <v>0</v>
      </c>
      <c r="G163" s="271">
        <v>0</v>
      </c>
      <c r="H163" s="271">
        <v>0</v>
      </c>
      <c r="I163" s="271">
        <v>0</v>
      </c>
      <c r="J163" s="271">
        <v>0</v>
      </c>
      <c r="K163" s="271">
        <v>0</v>
      </c>
      <c r="L163" s="271"/>
      <c r="M163" s="271"/>
    </row>
    <row r="164" spans="1:13" s="92" customFormat="1" x14ac:dyDescent="0.3">
      <c r="A164" s="168" t="s">
        <v>254</v>
      </c>
      <c r="B164" s="271">
        <v>0.02</v>
      </c>
      <c r="C164" s="271">
        <v>7.0000000000000001E-3</v>
      </c>
      <c r="D164" s="271">
        <v>2.5999999999999999E-2</v>
      </c>
      <c r="E164" s="271"/>
      <c r="F164" s="271">
        <v>5.0000000000000001E-3</v>
      </c>
      <c r="G164" s="271">
        <v>2.8000000000000001E-2</v>
      </c>
      <c r="H164" s="271">
        <v>0</v>
      </c>
      <c r="I164" s="271">
        <v>1.0999999999999999E-2</v>
      </c>
      <c r="J164" s="271">
        <v>8.0000000000000002E-3</v>
      </c>
      <c r="K164" s="271">
        <v>3.4000000000000002E-2</v>
      </c>
      <c r="L164" s="271"/>
      <c r="M164" s="271"/>
    </row>
    <row r="165" spans="1:13" s="92" customFormat="1" x14ac:dyDescent="0.3">
      <c r="A165" s="173" t="s">
        <v>402</v>
      </c>
      <c r="B165" s="272">
        <v>1.0999999999999999E-2</v>
      </c>
      <c r="C165" s="272">
        <v>7.0000000000000001E-3</v>
      </c>
      <c r="D165" s="272">
        <v>1.2999999999999999E-2</v>
      </c>
      <c r="E165" s="272"/>
      <c r="F165" s="272">
        <v>0</v>
      </c>
      <c r="G165" s="272">
        <v>1.7000000000000001E-2</v>
      </c>
      <c r="H165" s="272">
        <v>0</v>
      </c>
      <c r="I165" s="272">
        <v>1.0999999999999999E-2</v>
      </c>
      <c r="J165" s="272">
        <v>0</v>
      </c>
      <c r="K165" s="272">
        <v>1.9E-2</v>
      </c>
      <c r="L165" s="272"/>
      <c r="M165" s="272"/>
    </row>
    <row r="166" spans="1:13" s="120" customFormat="1" ht="26" x14ac:dyDescent="0.3">
      <c r="A166" s="329" t="s">
        <v>1043</v>
      </c>
      <c r="B166" s="271">
        <v>2.1999999999999999E-2</v>
      </c>
      <c r="C166" s="271">
        <v>2.7E-2</v>
      </c>
      <c r="D166" s="271">
        <v>2.1000000000000001E-2</v>
      </c>
      <c r="E166" s="271"/>
      <c r="F166" s="271">
        <v>2.7E-2</v>
      </c>
      <c r="G166" s="271">
        <v>0.02</v>
      </c>
      <c r="H166" s="271">
        <v>0.05</v>
      </c>
      <c r="I166" s="271">
        <v>1.0999999999999999E-2</v>
      </c>
      <c r="J166" s="271">
        <v>1.6E-2</v>
      </c>
      <c r="K166" s="271">
        <v>2.3E-2</v>
      </c>
      <c r="L166" s="271"/>
      <c r="M166" s="271"/>
    </row>
    <row r="167" spans="1:13" s="120" customFormat="1" x14ac:dyDescent="0.3">
      <c r="A167" s="168" t="s">
        <v>410</v>
      </c>
      <c r="B167" s="271">
        <v>8.9999999999999993E-3</v>
      </c>
      <c r="C167" s="271">
        <v>0.02</v>
      </c>
      <c r="D167" s="271">
        <v>5.0000000000000001E-3</v>
      </c>
      <c r="E167" s="271"/>
      <c r="F167" s="271">
        <v>1.6E-2</v>
      </c>
      <c r="G167" s="271">
        <v>6.0000000000000001E-3</v>
      </c>
      <c r="H167" s="271">
        <v>3.3000000000000002E-2</v>
      </c>
      <c r="I167" s="271">
        <v>1.0999999999999999E-2</v>
      </c>
      <c r="J167" s="271">
        <v>8.0000000000000002E-3</v>
      </c>
      <c r="K167" s="271">
        <v>4.0000000000000001E-3</v>
      </c>
      <c r="L167" s="271"/>
      <c r="M167" s="271"/>
    </row>
    <row r="168" spans="1:13" s="92" customFormat="1" x14ac:dyDescent="0.3">
      <c r="A168" s="168" t="s">
        <v>411</v>
      </c>
      <c r="B168" s="271">
        <v>6.0000000000000001E-3</v>
      </c>
      <c r="C168" s="271">
        <v>7.0000000000000001E-3</v>
      </c>
      <c r="D168" s="271">
        <v>5.0000000000000001E-3</v>
      </c>
      <c r="E168" s="271"/>
      <c r="F168" s="271">
        <v>1.0999999999999999E-2</v>
      </c>
      <c r="G168" s="271">
        <v>3.0000000000000001E-3</v>
      </c>
      <c r="H168" s="271">
        <v>1.7000000000000001E-2</v>
      </c>
      <c r="I168" s="271">
        <v>0</v>
      </c>
      <c r="J168" s="271">
        <v>8.0000000000000002E-3</v>
      </c>
      <c r="K168" s="271">
        <v>4.0000000000000001E-3</v>
      </c>
      <c r="L168" s="271"/>
      <c r="M168" s="271"/>
    </row>
    <row r="169" spans="1:13" s="92" customFormat="1" ht="39" x14ac:dyDescent="0.3">
      <c r="A169" s="330" t="s">
        <v>1164</v>
      </c>
      <c r="B169" s="270">
        <v>0</v>
      </c>
      <c r="C169" s="270">
        <v>0</v>
      </c>
      <c r="D169" s="270">
        <v>0</v>
      </c>
      <c r="E169" s="270"/>
      <c r="F169" s="270">
        <v>0</v>
      </c>
      <c r="G169" s="270">
        <v>0</v>
      </c>
      <c r="H169" s="270">
        <v>0</v>
      </c>
      <c r="I169" s="270">
        <v>0</v>
      </c>
      <c r="J169" s="270">
        <v>0</v>
      </c>
      <c r="K169" s="270">
        <v>0</v>
      </c>
      <c r="L169" s="270"/>
      <c r="M169" s="270"/>
    </row>
    <row r="170" spans="1:13" s="92" customFormat="1" x14ac:dyDescent="0.3">
      <c r="A170" s="168" t="s">
        <v>396</v>
      </c>
      <c r="B170" s="271">
        <v>0</v>
      </c>
      <c r="C170" s="271">
        <v>0</v>
      </c>
      <c r="D170" s="271">
        <v>0</v>
      </c>
      <c r="E170" s="271"/>
      <c r="F170" s="271">
        <v>0</v>
      </c>
      <c r="G170" s="271">
        <v>0</v>
      </c>
      <c r="H170" s="271">
        <v>0</v>
      </c>
      <c r="I170" s="271">
        <v>0</v>
      </c>
      <c r="J170" s="271">
        <v>0</v>
      </c>
      <c r="K170" s="271">
        <v>0</v>
      </c>
      <c r="L170" s="271"/>
      <c r="M170" s="271"/>
    </row>
    <row r="171" spans="1:13" s="92" customFormat="1" x14ac:dyDescent="0.3">
      <c r="A171" s="168" t="s">
        <v>249</v>
      </c>
      <c r="B171" s="271">
        <v>1.2999999999999999E-2</v>
      </c>
      <c r="C171" s="271">
        <v>7.0000000000000001E-3</v>
      </c>
      <c r="D171" s="271">
        <v>1.6E-2</v>
      </c>
      <c r="E171" s="271"/>
      <c r="F171" s="271">
        <v>2.7E-2</v>
      </c>
      <c r="G171" s="271">
        <v>6.0000000000000001E-3</v>
      </c>
      <c r="H171" s="271">
        <v>1.7000000000000001E-2</v>
      </c>
      <c r="I171" s="271">
        <v>0</v>
      </c>
      <c r="J171" s="271">
        <v>3.2000000000000001E-2</v>
      </c>
      <c r="K171" s="271">
        <v>8.0000000000000002E-3</v>
      </c>
      <c r="L171" s="271"/>
      <c r="M171" s="271"/>
    </row>
    <row r="172" spans="1:13" s="92" customFormat="1" x14ac:dyDescent="0.3">
      <c r="A172" s="168" t="s">
        <v>397</v>
      </c>
      <c r="B172" s="271">
        <v>2E-3</v>
      </c>
      <c r="C172" s="271">
        <v>7.0000000000000001E-3</v>
      </c>
      <c r="D172" s="271">
        <v>0</v>
      </c>
      <c r="E172" s="271"/>
      <c r="F172" s="271">
        <v>5.0000000000000001E-3</v>
      </c>
      <c r="G172" s="271">
        <v>0</v>
      </c>
      <c r="H172" s="271">
        <v>1.7000000000000001E-2</v>
      </c>
      <c r="I172" s="271">
        <v>0</v>
      </c>
      <c r="J172" s="271">
        <v>0</v>
      </c>
      <c r="K172" s="271">
        <v>0</v>
      </c>
      <c r="L172" s="271"/>
      <c r="M172" s="271"/>
    </row>
    <row r="173" spans="1:13" s="92" customFormat="1" x14ac:dyDescent="0.3">
      <c r="A173" s="168" t="s">
        <v>398</v>
      </c>
      <c r="B173" s="271">
        <v>0</v>
      </c>
      <c r="C173" s="271">
        <v>0</v>
      </c>
      <c r="D173" s="271">
        <v>0</v>
      </c>
      <c r="E173" s="271"/>
      <c r="F173" s="271">
        <v>0</v>
      </c>
      <c r="G173" s="271">
        <v>0</v>
      </c>
      <c r="H173" s="271">
        <v>0</v>
      </c>
      <c r="I173" s="271">
        <v>0</v>
      </c>
      <c r="J173" s="271">
        <v>0</v>
      </c>
      <c r="K173" s="271">
        <v>0</v>
      </c>
      <c r="L173" s="271"/>
      <c r="M173" s="271"/>
    </row>
    <row r="174" spans="1:13" s="92" customFormat="1" x14ac:dyDescent="0.3">
      <c r="A174" s="168" t="s">
        <v>250</v>
      </c>
      <c r="B174" s="271">
        <v>2E-3</v>
      </c>
      <c r="C174" s="271">
        <v>7.0000000000000001E-3</v>
      </c>
      <c r="D174" s="271">
        <v>0</v>
      </c>
      <c r="E174" s="271"/>
      <c r="F174" s="271">
        <v>5.0000000000000001E-3</v>
      </c>
      <c r="G174" s="271">
        <v>0</v>
      </c>
      <c r="H174" s="271">
        <v>1.7000000000000001E-2</v>
      </c>
      <c r="I174" s="271">
        <v>0</v>
      </c>
      <c r="J174" s="271">
        <v>0</v>
      </c>
      <c r="K174" s="271">
        <v>0</v>
      </c>
      <c r="L174" s="271"/>
      <c r="M174" s="271"/>
    </row>
    <row r="175" spans="1:13" s="92" customFormat="1" x14ac:dyDescent="0.3">
      <c r="A175" s="173" t="s">
        <v>251</v>
      </c>
      <c r="B175" s="272">
        <v>2E-3</v>
      </c>
      <c r="C175" s="272">
        <v>7.0000000000000001E-3</v>
      </c>
      <c r="D175" s="272">
        <v>0</v>
      </c>
      <c r="E175" s="272"/>
      <c r="F175" s="272">
        <v>5.0000000000000001E-3</v>
      </c>
      <c r="G175" s="272">
        <v>0</v>
      </c>
      <c r="H175" s="272">
        <v>1.7000000000000001E-2</v>
      </c>
      <c r="I175" s="272">
        <v>0</v>
      </c>
      <c r="J175" s="272">
        <v>0</v>
      </c>
      <c r="K175" s="272">
        <v>0</v>
      </c>
      <c r="L175" s="272"/>
      <c r="M175" s="272"/>
    </row>
    <row r="176" spans="1:13" s="92" customFormat="1" ht="26" x14ac:dyDescent="0.3">
      <c r="A176" s="330" t="s">
        <v>1163</v>
      </c>
      <c r="B176" s="270">
        <v>0</v>
      </c>
      <c r="C176" s="270">
        <v>0</v>
      </c>
      <c r="D176" s="270">
        <v>0</v>
      </c>
      <c r="E176" s="270"/>
      <c r="F176" s="270">
        <v>0</v>
      </c>
      <c r="G176" s="270">
        <v>0</v>
      </c>
      <c r="H176" s="270">
        <v>0</v>
      </c>
      <c r="I176" s="270">
        <v>0</v>
      </c>
      <c r="J176" s="270">
        <v>0</v>
      </c>
      <c r="K176" s="270">
        <v>0</v>
      </c>
      <c r="L176" s="270"/>
      <c r="M176" s="270"/>
    </row>
    <row r="177" spans="1:13" s="92" customFormat="1" x14ac:dyDescent="0.3">
      <c r="A177" s="168" t="s">
        <v>255</v>
      </c>
      <c r="B177" s="271">
        <v>2.8000000000000001E-2</v>
      </c>
      <c r="C177" s="271">
        <v>4.7E-2</v>
      </c>
      <c r="D177" s="271">
        <v>2.1000000000000001E-2</v>
      </c>
      <c r="E177" s="271"/>
      <c r="F177" s="271">
        <v>3.7999999999999999E-2</v>
      </c>
      <c r="G177" s="271">
        <v>2.3E-2</v>
      </c>
      <c r="H177" s="271">
        <v>6.7000000000000004E-2</v>
      </c>
      <c r="I177" s="271">
        <v>3.4000000000000002E-2</v>
      </c>
      <c r="J177" s="271">
        <v>2.4E-2</v>
      </c>
      <c r="K177" s="271">
        <v>1.9E-2</v>
      </c>
      <c r="L177" s="271"/>
      <c r="M177" s="271"/>
    </row>
    <row r="178" spans="1:13" s="92" customFormat="1" x14ac:dyDescent="0.3">
      <c r="A178" s="168" t="s">
        <v>403</v>
      </c>
      <c r="B178" s="271">
        <v>0</v>
      </c>
      <c r="C178" s="271">
        <v>0</v>
      </c>
      <c r="D178" s="271">
        <v>0</v>
      </c>
      <c r="E178" s="271"/>
      <c r="F178" s="271">
        <v>0</v>
      </c>
      <c r="G178" s="271">
        <v>0</v>
      </c>
      <c r="H178" s="271">
        <v>0</v>
      </c>
      <c r="I178" s="271">
        <v>0</v>
      </c>
      <c r="J178" s="271">
        <v>0</v>
      </c>
      <c r="K178" s="271">
        <v>0</v>
      </c>
      <c r="L178" s="271"/>
      <c r="M178" s="271"/>
    </row>
    <row r="179" spans="1:13" s="92" customFormat="1" x14ac:dyDescent="0.3">
      <c r="A179" s="168" t="s">
        <v>213</v>
      </c>
      <c r="B179" s="271">
        <v>2E-3</v>
      </c>
      <c r="C179" s="271">
        <v>0</v>
      </c>
      <c r="D179" s="271">
        <v>3.0000000000000001E-3</v>
      </c>
      <c r="E179" s="271"/>
      <c r="F179" s="271">
        <v>5.0000000000000001E-3</v>
      </c>
      <c r="G179" s="271">
        <v>0</v>
      </c>
      <c r="H179" s="271">
        <v>0</v>
      </c>
      <c r="I179" s="271">
        <v>0</v>
      </c>
      <c r="J179" s="271">
        <v>8.0000000000000002E-3</v>
      </c>
      <c r="K179" s="271">
        <v>0</v>
      </c>
      <c r="L179" s="271"/>
      <c r="M179" s="271"/>
    </row>
    <row r="180" spans="1:13" s="92" customFormat="1" x14ac:dyDescent="0.3">
      <c r="A180" s="168" t="s">
        <v>256</v>
      </c>
      <c r="B180" s="271">
        <v>2.8000000000000001E-2</v>
      </c>
      <c r="C180" s="271">
        <v>0.04</v>
      </c>
      <c r="D180" s="271">
        <v>2.3E-2</v>
      </c>
      <c r="E180" s="271"/>
      <c r="F180" s="271">
        <v>1.6E-2</v>
      </c>
      <c r="G180" s="271">
        <v>3.4000000000000002E-2</v>
      </c>
      <c r="H180" s="271">
        <v>0</v>
      </c>
      <c r="I180" s="271">
        <v>6.7000000000000004E-2</v>
      </c>
      <c r="J180" s="271">
        <v>2.4E-2</v>
      </c>
      <c r="K180" s="271">
        <v>2.3E-2</v>
      </c>
      <c r="L180" s="271"/>
      <c r="M180" s="271"/>
    </row>
    <row r="181" spans="1:13" s="92" customFormat="1" x14ac:dyDescent="0.3">
      <c r="A181" s="168" t="s">
        <v>257</v>
      </c>
      <c r="B181" s="271">
        <v>3.5000000000000003E-2</v>
      </c>
      <c r="C181" s="271">
        <v>7.0000000000000001E-3</v>
      </c>
      <c r="D181" s="271">
        <v>4.3999999999999997E-2</v>
      </c>
      <c r="E181" s="271"/>
      <c r="F181" s="271">
        <v>3.7999999999999999E-2</v>
      </c>
      <c r="G181" s="271">
        <v>3.4000000000000002E-2</v>
      </c>
      <c r="H181" s="271">
        <v>0</v>
      </c>
      <c r="I181" s="271">
        <v>1.0999999999999999E-2</v>
      </c>
      <c r="J181" s="271">
        <v>4.8000000000000001E-2</v>
      </c>
      <c r="K181" s="271">
        <v>4.2000000000000003E-2</v>
      </c>
      <c r="L181" s="271"/>
      <c r="M181" s="271"/>
    </row>
    <row r="182" spans="1:13" s="92" customFormat="1" x14ac:dyDescent="0.3">
      <c r="A182" s="168" t="s">
        <v>258</v>
      </c>
      <c r="B182" s="271">
        <v>0</v>
      </c>
      <c r="C182" s="271">
        <v>0</v>
      </c>
      <c r="D182" s="271">
        <v>0</v>
      </c>
      <c r="E182" s="271"/>
      <c r="F182" s="271">
        <v>0</v>
      </c>
      <c r="G182" s="271">
        <v>0</v>
      </c>
      <c r="H182" s="271">
        <v>0</v>
      </c>
      <c r="I182" s="271">
        <v>0</v>
      </c>
      <c r="J182" s="271">
        <v>0</v>
      </c>
      <c r="K182" s="271">
        <v>0</v>
      </c>
      <c r="L182" s="271"/>
      <c r="M182" s="271"/>
    </row>
    <row r="183" spans="1:13" s="92" customFormat="1" x14ac:dyDescent="0.3">
      <c r="A183" s="168" t="s">
        <v>260</v>
      </c>
      <c r="B183" s="271">
        <v>4.0000000000000001E-3</v>
      </c>
      <c r="C183" s="271">
        <v>0</v>
      </c>
      <c r="D183" s="271">
        <v>5.0000000000000001E-3</v>
      </c>
      <c r="E183" s="271"/>
      <c r="F183" s="271">
        <v>5.0000000000000001E-3</v>
      </c>
      <c r="G183" s="271">
        <v>3.0000000000000001E-3</v>
      </c>
      <c r="H183" s="271">
        <v>0</v>
      </c>
      <c r="I183" s="271">
        <v>0</v>
      </c>
      <c r="J183" s="271">
        <v>8.0000000000000002E-3</v>
      </c>
      <c r="K183" s="271">
        <v>4.0000000000000001E-3</v>
      </c>
      <c r="L183" s="271"/>
      <c r="M183" s="271"/>
    </row>
    <row r="184" spans="1:13" s="92" customFormat="1" x14ac:dyDescent="0.3">
      <c r="A184" s="168" t="s">
        <v>261</v>
      </c>
      <c r="B184" s="271">
        <v>2E-3</v>
      </c>
      <c r="C184" s="271">
        <v>0</v>
      </c>
      <c r="D184" s="271">
        <v>3.0000000000000001E-3</v>
      </c>
      <c r="E184" s="271"/>
      <c r="F184" s="271">
        <v>5.0000000000000001E-3</v>
      </c>
      <c r="G184" s="271">
        <v>0</v>
      </c>
      <c r="H184" s="271">
        <v>0</v>
      </c>
      <c r="I184" s="271">
        <v>0</v>
      </c>
      <c r="J184" s="271">
        <v>8.0000000000000002E-3</v>
      </c>
      <c r="K184" s="271">
        <v>0</v>
      </c>
      <c r="L184" s="271"/>
      <c r="M184" s="271"/>
    </row>
    <row r="185" spans="1:13" s="92" customFormat="1" x14ac:dyDescent="0.3">
      <c r="A185" s="168" t="s">
        <v>404</v>
      </c>
      <c r="B185" s="271">
        <v>0</v>
      </c>
      <c r="C185" s="271">
        <v>0</v>
      </c>
      <c r="D185" s="271">
        <v>0</v>
      </c>
      <c r="E185" s="271"/>
      <c r="F185" s="271">
        <v>0</v>
      </c>
      <c r="G185" s="271">
        <v>0</v>
      </c>
      <c r="H185" s="271">
        <v>0</v>
      </c>
      <c r="I185" s="271">
        <v>0</v>
      </c>
      <c r="J185" s="271">
        <v>0</v>
      </c>
      <c r="K185" s="271">
        <v>0</v>
      </c>
      <c r="L185" s="271"/>
      <c r="M185" s="271"/>
    </row>
    <row r="186" spans="1:13" s="92" customFormat="1" x14ac:dyDescent="0.3">
      <c r="A186" s="173" t="s">
        <v>262</v>
      </c>
      <c r="B186" s="272">
        <v>2E-3</v>
      </c>
      <c r="C186" s="272">
        <v>0</v>
      </c>
      <c r="D186" s="272">
        <v>3.0000000000000001E-3</v>
      </c>
      <c r="E186" s="272"/>
      <c r="F186" s="272">
        <v>0</v>
      </c>
      <c r="G186" s="272">
        <v>3.0000000000000001E-3</v>
      </c>
      <c r="H186" s="272">
        <v>0</v>
      </c>
      <c r="I186" s="272">
        <v>0</v>
      </c>
      <c r="J186" s="272">
        <v>0</v>
      </c>
      <c r="K186" s="272">
        <v>4.0000000000000001E-3</v>
      </c>
      <c r="L186" s="272"/>
      <c r="M186" s="272"/>
    </row>
    <row r="187" spans="1:13" s="92" customFormat="1" ht="26" x14ac:dyDescent="0.3">
      <c r="A187" s="329" t="s">
        <v>1046</v>
      </c>
      <c r="B187" s="271">
        <v>2E-3</v>
      </c>
      <c r="C187" s="271">
        <v>0</v>
      </c>
      <c r="D187" s="271">
        <v>3.0000000000000001E-3</v>
      </c>
      <c r="E187" s="271"/>
      <c r="F187" s="271">
        <v>5.0000000000000001E-3</v>
      </c>
      <c r="G187" s="271">
        <v>0</v>
      </c>
      <c r="H187" s="271">
        <v>0</v>
      </c>
      <c r="I187" s="271">
        <v>0</v>
      </c>
      <c r="J187" s="271">
        <v>8.0000000000000002E-3</v>
      </c>
      <c r="K187" s="271">
        <v>0</v>
      </c>
      <c r="L187" s="271"/>
      <c r="M187" s="271"/>
    </row>
    <row r="188" spans="1:13" s="92" customFormat="1" x14ac:dyDescent="0.3">
      <c r="A188" s="168" t="s">
        <v>406</v>
      </c>
      <c r="B188" s="271">
        <v>2.8000000000000001E-2</v>
      </c>
      <c r="C188" s="271">
        <v>2.7E-2</v>
      </c>
      <c r="D188" s="271">
        <v>2.8000000000000001E-2</v>
      </c>
      <c r="E188" s="271"/>
      <c r="F188" s="271">
        <v>1.6E-2</v>
      </c>
      <c r="G188" s="271">
        <v>3.4000000000000002E-2</v>
      </c>
      <c r="H188" s="271">
        <v>1.7000000000000001E-2</v>
      </c>
      <c r="I188" s="271">
        <v>3.4000000000000002E-2</v>
      </c>
      <c r="J188" s="271">
        <v>1.6E-2</v>
      </c>
      <c r="K188" s="271">
        <v>3.4000000000000002E-2</v>
      </c>
      <c r="L188" s="271"/>
      <c r="M188" s="271"/>
    </row>
    <row r="189" spans="1:13" s="92" customFormat="1" x14ac:dyDescent="0.3">
      <c r="A189" s="168" t="s">
        <v>407</v>
      </c>
      <c r="B189" s="271">
        <v>0</v>
      </c>
      <c r="C189" s="271">
        <v>0</v>
      </c>
      <c r="D189" s="271">
        <v>0</v>
      </c>
      <c r="E189" s="271"/>
      <c r="F189" s="271">
        <v>0</v>
      </c>
      <c r="G189" s="271">
        <v>0</v>
      </c>
      <c r="H189" s="271">
        <v>0</v>
      </c>
      <c r="I189" s="271">
        <v>0</v>
      </c>
      <c r="J189" s="271">
        <v>0</v>
      </c>
      <c r="K189" s="271">
        <v>0</v>
      </c>
      <c r="L189" s="271"/>
      <c r="M189" s="271"/>
    </row>
    <row r="190" spans="1:13" s="92" customFormat="1" x14ac:dyDescent="0.3">
      <c r="A190" s="168" t="s">
        <v>408</v>
      </c>
      <c r="B190" s="271">
        <v>0</v>
      </c>
      <c r="C190" s="271">
        <v>0</v>
      </c>
      <c r="D190" s="271">
        <v>0</v>
      </c>
      <c r="E190" s="271"/>
      <c r="F190" s="271">
        <v>0</v>
      </c>
      <c r="G190" s="271">
        <v>0</v>
      </c>
      <c r="H190" s="271">
        <v>0</v>
      </c>
      <c r="I190" s="271">
        <v>0</v>
      </c>
      <c r="J190" s="271">
        <v>0</v>
      </c>
      <c r="K190" s="271">
        <v>0</v>
      </c>
      <c r="L190" s="271"/>
      <c r="M190" s="271"/>
    </row>
    <row r="191" spans="1:13" s="92" customFormat="1" x14ac:dyDescent="0.3">
      <c r="A191" s="168" t="s">
        <v>409</v>
      </c>
      <c r="B191" s="271">
        <v>0</v>
      </c>
      <c r="C191" s="271">
        <v>0</v>
      </c>
      <c r="D191" s="271">
        <v>0</v>
      </c>
      <c r="E191" s="271"/>
      <c r="F191" s="271">
        <v>0</v>
      </c>
      <c r="G191" s="271">
        <v>0</v>
      </c>
      <c r="H191" s="271">
        <v>0</v>
      </c>
      <c r="I191" s="271">
        <v>0</v>
      </c>
      <c r="J191" s="271">
        <v>0</v>
      </c>
      <c r="K191" s="271">
        <v>0</v>
      </c>
      <c r="L191" s="271"/>
      <c r="M191" s="271"/>
    </row>
    <row r="192" spans="1:13" s="92" customFormat="1" x14ac:dyDescent="0.3">
      <c r="A192" s="168" t="s">
        <v>380</v>
      </c>
      <c r="B192" s="271">
        <v>4.8000000000000001E-2</v>
      </c>
      <c r="C192" s="271">
        <v>2.7E-2</v>
      </c>
      <c r="D192" s="271">
        <v>5.7000000000000002E-2</v>
      </c>
      <c r="E192" s="271"/>
      <c r="F192" s="271">
        <v>3.2000000000000001E-2</v>
      </c>
      <c r="G192" s="271">
        <v>5.7000000000000002E-2</v>
      </c>
      <c r="H192" s="271">
        <v>1.7000000000000001E-2</v>
      </c>
      <c r="I192" s="271">
        <v>3.4000000000000002E-2</v>
      </c>
      <c r="J192" s="271">
        <v>0.04</v>
      </c>
      <c r="K192" s="271">
        <v>6.5000000000000002E-2</v>
      </c>
      <c r="L192" s="271"/>
      <c r="M192" s="271"/>
    </row>
    <row r="193" spans="1:13" s="92" customFormat="1" x14ac:dyDescent="0.3">
      <c r="A193" s="173" t="s">
        <v>286</v>
      </c>
      <c r="B193" s="272">
        <v>3.9E-2</v>
      </c>
      <c r="C193" s="272">
        <v>2.7E-2</v>
      </c>
      <c r="D193" s="272">
        <v>4.3999999999999997E-2</v>
      </c>
      <c r="E193" s="272"/>
      <c r="F193" s="272">
        <v>3.7999999999999999E-2</v>
      </c>
      <c r="G193" s="272">
        <v>0.04</v>
      </c>
      <c r="H193" s="272">
        <v>3.3000000000000002E-2</v>
      </c>
      <c r="I193" s="272">
        <v>2.1999999999999999E-2</v>
      </c>
      <c r="J193" s="272">
        <v>0.04</v>
      </c>
      <c r="K193" s="272">
        <v>4.5999999999999999E-2</v>
      </c>
      <c r="L193" s="272"/>
      <c r="M193" s="272"/>
    </row>
    <row r="194" spans="1:13" s="92" customFormat="1" ht="26" x14ac:dyDescent="0.3">
      <c r="A194" s="328" t="s">
        <v>1047</v>
      </c>
      <c r="B194" s="270">
        <v>8.9999999999999993E-3</v>
      </c>
      <c r="C194" s="270">
        <v>7.0000000000000001E-3</v>
      </c>
      <c r="D194" s="270">
        <v>1.0999999999999999E-2</v>
      </c>
      <c r="E194" s="270"/>
      <c r="F194" s="270">
        <v>1.6E-2</v>
      </c>
      <c r="G194" s="270">
        <v>6.0000000000000001E-3</v>
      </c>
      <c r="H194" s="270">
        <v>1.7000000000000001E-2</v>
      </c>
      <c r="I194" s="270">
        <v>0</v>
      </c>
      <c r="J194" s="270">
        <v>1.6E-2</v>
      </c>
      <c r="K194" s="270">
        <v>8.0000000000000002E-3</v>
      </c>
      <c r="L194" s="270"/>
      <c r="M194" s="270"/>
    </row>
    <row r="195" spans="1:13" s="92" customFormat="1" x14ac:dyDescent="0.3">
      <c r="A195" s="184" t="s">
        <v>185</v>
      </c>
      <c r="B195" s="271">
        <v>8.0000000000000002E-3</v>
      </c>
      <c r="C195" s="271">
        <v>7.0000000000000001E-3</v>
      </c>
      <c r="D195" s="271">
        <v>8.0000000000000002E-3</v>
      </c>
      <c r="E195" s="271"/>
      <c r="F195" s="271">
        <v>1.6E-2</v>
      </c>
      <c r="G195" s="271">
        <v>3.0000000000000001E-3</v>
      </c>
      <c r="H195" s="271">
        <v>1.7000000000000001E-2</v>
      </c>
      <c r="I195" s="271">
        <v>0</v>
      </c>
      <c r="J195" s="271">
        <v>1.6E-2</v>
      </c>
      <c r="K195" s="271">
        <v>4.0000000000000001E-3</v>
      </c>
      <c r="L195" s="271"/>
      <c r="M195" s="271"/>
    </row>
    <row r="196" spans="1:13" s="92" customFormat="1" x14ac:dyDescent="0.3">
      <c r="A196" s="184" t="s">
        <v>438</v>
      </c>
      <c r="B196" s="271">
        <v>1.0999999999999999E-2</v>
      </c>
      <c r="C196" s="271">
        <v>0</v>
      </c>
      <c r="D196" s="271">
        <v>1.6E-2</v>
      </c>
      <c r="E196" s="271"/>
      <c r="F196" s="271">
        <v>0</v>
      </c>
      <c r="G196" s="271">
        <v>1.7999999999999999E-2</v>
      </c>
      <c r="H196" s="271">
        <v>0</v>
      </c>
      <c r="I196" s="271">
        <v>0</v>
      </c>
      <c r="J196" s="271">
        <v>0</v>
      </c>
      <c r="K196" s="271">
        <v>2.4E-2</v>
      </c>
      <c r="L196" s="271"/>
      <c r="M196" s="271"/>
    </row>
    <row r="197" spans="1:13" s="92" customFormat="1" x14ac:dyDescent="0.3">
      <c r="A197" s="184" t="s">
        <v>439</v>
      </c>
      <c r="B197" s="271">
        <v>6.0000000000000001E-3</v>
      </c>
      <c r="C197" s="271">
        <v>7.0000000000000001E-3</v>
      </c>
      <c r="D197" s="271">
        <v>5.0000000000000001E-3</v>
      </c>
      <c r="E197" s="271"/>
      <c r="F197" s="271">
        <v>1.0999999999999999E-2</v>
      </c>
      <c r="G197" s="271">
        <v>3.0000000000000001E-3</v>
      </c>
      <c r="H197" s="271">
        <v>1.7000000000000001E-2</v>
      </c>
      <c r="I197" s="271">
        <v>0</v>
      </c>
      <c r="J197" s="271">
        <v>8.0000000000000002E-3</v>
      </c>
      <c r="K197" s="271">
        <v>4.0000000000000001E-3</v>
      </c>
      <c r="L197" s="271"/>
      <c r="M197" s="271"/>
    </row>
    <row r="198" spans="1:13" s="92" customFormat="1" x14ac:dyDescent="0.3">
      <c r="A198" s="184" t="s">
        <v>440</v>
      </c>
      <c r="B198" s="271">
        <v>8.9999999999999993E-3</v>
      </c>
      <c r="C198" s="271">
        <v>1.4E-2</v>
      </c>
      <c r="D198" s="271">
        <v>5.0000000000000001E-3</v>
      </c>
      <c r="E198" s="271"/>
      <c r="F198" s="271">
        <v>1.0999999999999999E-2</v>
      </c>
      <c r="G198" s="271">
        <v>8.9999999999999993E-3</v>
      </c>
      <c r="H198" s="271">
        <v>0</v>
      </c>
      <c r="I198" s="271">
        <v>2.4E-2</v>
      </c>
      <c r="J198" s="271">
        <v>8.0000000000000002E-3</v>
      </c>
      <c r="K198" s="271">
        <v>4.0000000000000001E-3</v>
      </c>
      <c r="L198" s="271"/>
      <c r="M198" s="271"/>
    </row>
    <row r="199" spans="1:13" s="92" customFormat="1" x14ac:dyDescent="0.3">
      <c r="A199" s="184" t="s">
        <v>952</v>
      </c>
      <c r="B199" s="271">
        <v>2E-3</v>
      </c>
      <c r="C199" s="271">
        <v>0</v>
      </c>
      <c r="D199" s="271">
        <v>3.0000000000000001E-3</v>
      </c>
      <c r="E199" s="271"/>
      <c r="F199" s="271">
        <v>0</v>
      </c>
      <c r="G199" s="271">
        <v>3.0000000000000001E-3</v>
      </c>
      <c r="H199" s="271">
        <v>0</v>
      </c>
      <c r="I199" s="271">
        <v>0</v>
      </c>
      <c r="J199" s="271">
        <v>0</v>
      </c>
      <c r="K199" s="271">
        <v>4.0000000000000001E-3</v>
      </c>
      <c r="L199" s="271"/>
      <c r="M199" s="271"/>
    </row>
    <row r="200" spans="1:13" s="92" customFormat="1" x14ac:dyDescent="0.3">
      <c r="A200" s="184" t="s">
        <v>441</v>
      </c>
      <c r="B200" s="271">
        <v>4.0000000000000001E-3</v>
      </c>
      <c r="C200" s="271">
        <v>0</v>
      </c>
      <c r="D200" s="271">
        <v>5.0000000000000001E-3</v>
      </c>
      <c r="E200" s="271"/>
      <c r="F200" s="271">
        <v>5.0000000000000001E-3</v>
      </c>
      <c r="G200" s="271">
        <v>3.0000000000000001E-3</v>
      </c>
      <c r="H200" s="271">
        <v>0</v>
      </c>
      <c r="I200" s="271">
        <v>0</v>
      </c>
      <c r="J200" s="271">
        <v>8.0000000000000002E-3</v>
      </c>
      <c r="K200" s="271">
        <v>4.0000000000000001E-3</v>
      </c>
      <c r="L200" s="271"/>
      <c r="M200" s="271"/>
    </row>
    <row r="201" spans="1:13" s="92" customFormat="1" x14ac:dyDescent="0.3">
      <c r="A201" s="184" t="s">
        <v>442</v>
      </c>
      <c r="B201" s="271">
        <v>1.0999999999999999E-2</v>
      </c>
      <c r="C201" s="271">
        <v>1.4E-2</v>
      </c>
      <c r="D201" s="271">
        <v>1.0999999999999999E-2</v>
      </c>
      <c r="E201" s="271"/>
      <c r="F201" s="271">
        <v>1.0999999999999999E-2</v>
      </c>
      <c r="G201" s="271">
        <v>1.2E-2</v>
      </c>
      <c r="H201" s="271">
        <v>1.7000000000000001E-2</v>
      </c>
      <c r="I201" s="271">
        <v>1.2E-2</v>
      </c>
      <c r="J201" s="271">
        <v>8.0000000000000002E-3</v>
      </c>
      <c r="K201" s="271">
        <v>1.2E-2</v>
      </c>
      <c r="L201" s="271"/>
      <c r="M201" s="271"/>
    </row>
    <row r="202" spans="1:13" s="92" customFormat="1" x14ac:dyDescent="0.3">
      <c r="A202" s="184" t="s">
        <v>443</v>
      </c>
      <c r="B202" s="271">
        <v>0</v>
      </c>
      <c r="C202" s="271">
        <v>0</v>
      </c>
      <c r="D202" s="271">
        <v>0</v>
      </c>
      <c r="E202" s="271"/>
      <c r="F202" s="271">
        <v>0</v>
      </c>
      <c r="G202" s="271">
        <v>0</v>
      </c>
      <c r="H202" s="271">
        <v>0</v>
      </c>
      <c r="I202" s="271">
        <v>0</v>
      </c>
      <c r="J202" s="271">
        <v>0</v>
      </c>
      <c r="K202" s="271">
        <v>0</v>
      </c>
      <c r="L202" s="271"/>
      <c r="M202" s="271"/>
    </row>
    <row r="203" spans="1:13" s="92" customFormat="1" x14ac:dyDescent="0.3">
      <c r="A203" s="184" t="s">
        <v>444</v>
      </c>
      <c r="B203" s="271">
        <v>5.2999999999999999E-2</v>
      </c>
      <c r="C203" s="271">
        <v>6.9000000000000006E-2</v>
      </c>
      <c r="D203" s="271">
        <v>4.7E-2</v>
      </c>
      <c r="E203" s="271"/>
      <c r="F203" s="271">
        <v>4.8000000000000001E-2</v>
      </c>
      <c r="G203" s="271">
        <v>5.6000000000000001E-2</v>
      </c>
      <c r="H203" s="271">
        <v>0.05</v>
      </c>
      <c r="I203" s="271">
        <v>8.2000000000000003E-2</v>
      </c>
      <c r="J203" s="271">
        <v>4.8000000000000001E-2</v>
      </c>
      <c r="K203" s="271">
        <v>4.7E-2</v>
      </c>
      <c r="L203" s="271"/>
      <c r="M203" s="271"/>
    </row>
    <row r="204" spans="1:13" s="92" customFormat="1" x14ac:dyDescent="0.3">
      <c r="A204" s="184" t="s">
        <v>445</v>
      </c>
      <c r="B204" s="271">
        <v>7.8E-2</v>
      </c>
      <c r="C204" s="271">
        <v>0.10299999999999999</v>
      </c>
      <c r="D204" s="271">
        <v>6.6000000000000003E-2</v>
      </c>
      <c r="E204" s="271"/>
      <c r="F204" s="271">
        <v>5.8999999999999997E-2</v>
      </c>
      <c r="G204" s="271">
        <v>8.7999999999999995E-2</v>
      </c>
      <c r="H204" s="271">
        <v>0.1</v>
      </c>
      <c r="I204" s="271">
        <v>0.106</v>
      </c>
      <c r="J204" s="271">
        <v>0.04</v>
      </c>
      <c r="K204" s="271">
        <v>7.8E-2</v>
      </c>
      <c r="L204" s="271"/>
      <c r="M204" s="271"/>
    </row>
    <row r="205" spans="1:13" s="92" customFormat="1" x14ac:dyDescent="0.3">
      <c r="A205" s="184" t="s">
        <v>449</v>
      </c>
      <c r="B205" s="271">
        <v>5.7000000000000002E-2</v>
      </c>
      <c r="C205" s="271">
        <v>0.13800000000000001</v>
      </c>
      <c r="D205" s="271">
        <v>2.5999999999999999E-2</v>
      </c>
      <c r="E205" s="271"/>
      <c r="F205" s="271">
        <v>8.1000000000000003E-2</v>
      </c>
      <c r="G205" s="271">
        <v>4.3999999999999997E-2</v>
      </c>
      <c r="H205" s="271">
        <v>0.11700000000000001</v>
      </c>
      <c r="I205" s="271">
        <v>0.153</v>
      </c>
      <c r="J205" s="271">
        <v>6.5000000000000002E-2</v>
      </c>
      <c r="K205" s="271">
        <v>8.0000000000000002E-3</v>
      </c>
      <c r="L205" s="271"/>
      <c r="M205" s="271"/>
    </row>
    <row r="206" spans="1:13" s="92" customFormat="1" x14ac:dyDescent="0.3">
      <c r="A206" s="184" t="s">
        <v>448</v>
      </c>
      <c r="B206" s="271">
        <v>2E-3</v>
      </c>
      <c r="C206" s="271">
        <v>0</v>
      </c>
      <c r="D206" s="271">
        <v>3.0000000000000001E-3</v>
      </c>
      <c r="E206" s="271"/>
      <c r="F206" s="271">
        <v>0</v>
      </c>
      <c r="G206" s="271">
        <v>3.0000000000000001E-3</v>
      </c>
      <c r="H206" s="271">
        <v>0</v>
      </c>
      <c r="I206" s="271">
        <v>0</v>
      </c>
      <c r="J206" s="271">
        <v>0</v>
      </c>
      <c r="K206" s="271">
        <v>4.0000000000000001E-3</v>
      </c>
      <c r="L206" s="271"/>
      <c r="M206" s="271"/>
    </row>
    <row r="207" spans="1:13" s="92" customFormat="1" x14ac:dyDescent="0.3">
      <c r="A207" s="184" t="s">
        <v>450</v>
      </c>
      <c r="B207" s="271">
        <v>4.0000000000000001E-3</v>
      </c>
      <c r="C207" s="271">
        <v>0</v>
      </c>
      <c r="D207" s="271">
        <v>5.0000000000000001E-3</v>
      </c>
      <c r="E207" s="271"/>
      <c r="F207" s="271">
        <v>5.0000000000000001E-3</v>
      </c>
      <c r="G207" s="271">
        <v>3.0000000000000001E-3</v>
      </c>
      <c r="H207" s="271">
        <v>0</v>
      </c>
      <c r="I207" s="271">
        <v>0</v>
      </c>
      <c r="J207" s="271">
        <v>8.0000000000000002E-3</v>
      </c>
      <c r="K207" s="271">
        <v>4.0000000000000001E-3</v>
      </c>
      <c r="L207" s="271"/>
      <c r="M207" s="271"/>
    </row>
    <row r="208" spans="1:13" s="92" customFormat="1" x14ac:dyDescent="0.3">
      <c r="A208" s="184" t="s">
        <v>451</v>
      </c>
      <c r="B208" s="271">
        <v>2.3E-2</v>
      </c>
      <c r="C208" s="271">
        <v>2.8000000000000001E-2</v>
      </c>
      <c r="D208" s="271">
        <v>2.1000000000000001E-2</v>
      </c>
      <c r="E208" s="271"/>
      <c r="F208" s="271">
        <v>1.6E-2</v>
      </c>
      <c r="G208" s="271">
        <v>2.5999999999999999E-2</v>
      </c>
      <c r="H208" s="271">
        <v>1.7000000000000001E-2</v>
      </c>
      <c r="I208" s="271">
        <v>3.5000000000000003E-2</v>
      </c>
      <c r="J208" s="271">
        <v>1.6E-2</v>
      </c>
      <c r="K208" s="271">
        <v>2.4E-2</v>
      </c>
      <c r="L208" s="271"/>
      <c r="M208" s="271"/>
    </row>
    <row r="209" spans="1:13" s="92" customFormat="1" x14ac:dyDescent="0.3">
      <c r="A209" s="184" t="s">
        <v>446</v>
      </c>
      <c r="B209" s="271">
        <v>0</v>
      </c>
      <c r="C209" s="271">
        <v>0</v>
      </c>
      <c r="D209" s="271">
        <v>0</v>
      </c>
      <c r="E209" s="271"/>
      <c r="F209" s="271">
        <v>0</v>
      </c>
      <c r="G209" s="271">
        <v>0</v>
      </c>
      <c r="H209" s="271">
        <v>0</v>
      </c>
      <c r="I209" s="271">
        <v>0</v>
      </c>
      <c r="J209" s="271">
        <v>0</v>
      </c>
      <c r="K209" s="271">
        <v>0</v>
      </c>
      <c r="L209" s="271"/>
      <c r="M209" s="271"/>
    </row>
    <row r="210" spans="1:13" s="92" customFormat="1" x14ac:dyDescent="0.3">
      <c r="A210" s="184" t="s">
        <v>447</v>
      </c>
      <c r="B210" s="271">
        <v>5.0999999999999997E-2</v>
      </c>
      <c r="C210" s="271">
        <v>2.1000000000000001E-2</v>
      </c>
      <c r="D210" s="271">
        <v>6.3E-2</v>
      </c>
      <c r="E210" s="271"/>
      <c r="F210" s="271">
        <v>4.8000000000000001E-2</v>
      </c>
      <c r="G210" s="271">
        <v>5.2999999999999999E-2</v>
      </c>
      <c r="H210" s="271">
        <v>1.7000000000000001E-2</v>
      </c>
      <c r="I210" s="271">
        <v>2.4E-2</v>
      </c>
      <c r="J210" s="271">
        <v>6.5000000000000002E-2</v>
      </c>
      <c r="K210" s="271">
        <v>6.3E-2</v>
      </c>
      <c r="L210" s="271"/>
      <c r="M210" s="271"/>
    </row>
    <row r="211" spans="1:13" s="92" customFormat="1" x14ac:dyDescent="0.3">
      <c r="A211" s="184" t="s">
        <v>452</v>
      </c>
      <c r="B211" s="271">
        <v>1.7000000000000001E-2</v>
      </c>
      <c r="C211" s="271">
        <v>2.8000000000000001E-2</v>
      </c>
      <c r="D211" s="271">
        <v>1.2999999999999999E-2</v>
      </c>
      <c r="E211" s="271"/>
      <c r="F211" s="271">
        <v>1.6E-2</v>
      </c>
      <c r="G211" s="271">
        <v>1.7999999999999999E-2</v>
      </c>
      <c r="H211" s="271">
        <v>1.7000000000000001E-2</v>
      </c>
      <c r="I211" s="271">
        <v>3.5000000000000003E-2</v>
      </c>
      <c r="J211" s="271">
        <v>1.6E-2</v>
      </c>
      <c r="K211" s="271">
        <v>1.2E-2</v>
      </c>
      <c r="L211" s="271"/>
      <c r="M211" s="271"/>
    </row>
    <row r="212" spans="1:13" s="92" customFormat="1" x14ac:dyDescent="0.3">
      <c r="A212" s="184" t="s">
        <v>454</v>
      </c>
      <c r="B212" s="271">
        <v>0</v>
      </c>
      <c r="C212" s="271">
        <v>0</v>
      </c>
      <c r="D212" s="271">
        <v>0</v>
      </c>
      <c r="E212" s="271"/>
      <c r="F212" s="271">
        <v>0</v>
      </c>
      <c r="G212" s="271">
        <v>0</v>
      </c>
      <c r="H212" s="271">
        <v>0</v>
      </c>
      <c r="I212" s="271">
        <v>0</v>
      </c>
      <c r="J212" s="271">
        <v>0</v>
      </c>
      <c r="K212" s="271">
        <v>0</v>
      </c>
      <c r="L212" s="271"/>
      <c r="M212" s="271"/>
    </row>
    <row r="213" spans="1:13" s="92" customFormat="1" x14ac:dyDescent="0.3">
      <c r="A213" s="184" t="s">
        <v>453</v>
      </c>
      <c r="B213" s="271">
        <v>1.0999999999999999E-2</v>
      </c>
      <c r="C213" s="271">
        <v>1.4E-2</v>
      </c>
      <c r="D213" s="271">
        <v>1.0999999999999999E-2</v>
      </c>
      <c r="E213" s="271"/>
      <c r="F213" s="271">
        <v>2.1999999999999999E-2</v>
      </c>
      <c r="G213" s="271">
        <v>6.0000000000000001E-3</v>
      </c>
      <c r="H213" s="271">
        <v>1.7000000000000001E-2</v>
      </c>
      <c r="I213" s="271">
        <v>1.2E-2</v>
      </c>
      <c r="J213" s="271">
        <v>2.4E-2</v>
      </c>
      <c r="K213" s="271">
        <v>4.0000000000000001E-3</v>
      </c>
      <c r="L213" s="271"/>
      <c r="M213" s="271"/>
    </row>
    <row r="214" spans="1:13" s="92" customFormat="1" x14ac:dyDescent="0.3">
      <c r="A214" s="184" t="s">
        <v>733</v>
      </c>
      <c r="B214" s="271">
        <v>1.0999999999999999E-2</v>
      </c>
      <c r="C214" s="271">
        <v>1.4E-2</v>
      </c>
      <c r="D214" s="271">
        <v>1.0999999999999999E-2</v>
      </c>
      <c r="E214" s="271"/>
      <c r="F214" s="271">
        <v>0</v>
      </c>
      <c r="G214" s="271">
        <v>1.7999999999999999E-2</v>
      </c>
      <c r="H214" s="271">
        <v>0</v>
      </c>
      <c r="I214" s="271">
        <v>2.4E-2</v>
      </c>
      <c r="J214" s="271">
        <v>0</v>
      </c>
      <c r="K214" s="271">
        <v>1.6E-2</v>
      </c>
      <c r="L214" s="271"/>
      <c r="M214" s="271"/>
    </row>
    <row r="215" spans="1:13" s="92" customFormat="1" x14ac:dyDescent="0.3">
      <c r="A215" s="184" t="s">
        <v>455</v>
      </c>
      <c r="B215" s="271">
        <v>0</v>
      </c>
      <c r="C215" s="271">
        <v>0</v>
      </c>
      <c r="D215" s="271">
        <v>0</v>
      </c>
      <c r="E215" s="271"/>
      <c r="F215" s="271">
        <v>0</v>
      </c>
      <c r="G215" s="271">
        <v>0</v>
      </c>
      <c r="H215" s="271">
        <v>0</v>
      </c>
      <c r="I215" s="271">
        <v>0</v>
      </c>
      <c r="J215" s="271">
        <v>0</v>
      </c>
      <c r="K215" s="271">
        <v>0</v>
      </c>
      <c r="L215" s="271"/>
      <c r="M215" s="271"/>
    </row>
    <row r="216" spans="1:13" s="92" customFormat="1" x14ac:dyDescent="0.3">
      <c r="A216" s="184" t="s">
        <v>435</v>
      </c>
      <c r="B216" s="271">
        <v>2E-3</v>
      </c>
      <c r="C216" s="271">
        <v>0</v>
      </c>
      <c r="D216" s="271">
        <v>3.0000000000000001E-3</v>
      </c>
      <c r="E216" s="271"/>
      <c r="F216" s="271">
        <v>0</v>
      </c>
      <c r="G216" s="271">
        <v>3.0000000000000001E-3</v>
      </c>
      <c r="H216" s="271">
        <v>0</v>
      </c>
      <c r="I216" s="271">
        <v>0</v>
      </c>
      <c r="J216" s="271">
        <v>0</v>
      </c>
      <c r="K216" s="271">
        <v>4.0000000000000001E-3</v>
      </c>
      <c r="L216" s="271"/>
      <c r="M216" s="271"/>
    </row>
    <row r="217" spans="1:13" s="92" customFormat="1" x14ac:dyDescent="0.3">
      <c r="A217" s="184" t="s">
        <v>456</v>
      </c>
      <c r="B217" s="271">
        <v>2E-3</v>
      </c>
      <c r="C217" s="271">
        <v>0</v>
      </c>
      <c r="D217" s="271">
        <v>3.0000000000000001E-3</v>
      </c>
      <c r="E217" s="271"/>
      <c r="F217" s="271">
        <v>0</v>
      </c>
      <c r="G217" s="271">
        <v>3.0000000000000001E-3</v>
      </c>
      <c r="H217" s="271">
        <v>0</v>
      </c>
      <c r="I217" s="271">
        <v>0</v>
      </c>
      <c r="J217" s="271">
        <v>0</v>
      </c>
      <c r="K217" s="271">
        <v>4.0000000000000001E-3</v>
      </c>
      <c r="L217" s="271"/>
      <c r="M217" s="271"/>
    </row>
    <row r="218" spans="1:13" s="92" customFormat="1" x14ac:dyDescent="0.3">
      <c r="A218" s="184" t="s">
        <v>457</v>
      </c>
      <c r="B218" s="271">
        <v>1.4999999999999999E-2</v>
      </c>
      <c r="C218" s="271">
        <v>0</v>
      </c>
      <c r="D218" s="271">
        <v>2.1000000000000001E-2</v>
      </c>
      <c r="E218" s="271"/>
      <c r="F218" s="271">
        <v>1.0999999999999999E-2</v>
      </c>
      <c r="G218" s="271">
        <v>1.7999999999999999E-2</v>
      </c>
      <c r="H218" s="271">
        <v>0</v>
      </c>
      <c r="I218" s="271">
        <v>0</v>
      </c>
      <c r="J218" s="271">
        <v>1.6E-2</v>
      </c>
      <c r="K218" s="271">
        <v>2.4E-2</v>
      </c>
      <c r="L218" s="271"/>
      <c r="M218" s="271"/>
    </row>
    <row r="219" spans="1:13" x14ac:dyDescent="0.3">
      <c r="A219" s="184" t="s">
        <v>460</v>
      </c>
      <c r="B219" s="271">
        <v>0</v>
      </c>
      <c r="C219" s="271">
        <v>0</v>
      </c>
      <c r="D219" s="271">
        <v>0</v>
      </c>
      <c r="E219" s="271"/>
      <c r="F219" s="271">
        <v>0</v>
      </c>
      <c r="G219" s="271">
        <v>0</v>
      </c>
      <c r="H219" s="271">
        <v>0</v>
      </c>
      <c r="I219" s="271">
        <v>0</v>
      </c>
      <c r="J219" s="271">
        <v>0</v>
      </c>
      <c r="K219" s="271">
        <v>0</v>
      </c>
      <c r="L219" s="271"/>
      <c r="M219" s="271"/>
    </row>
    <row r="220" spans="1:13" x14ac:dyDescent="0.3">
      <c r="A220" s="184" t="s">
        <v>458</v>
      </c>
      <c r="B220" s="271">
        <v>0</v>
      </c>
      <c r="C220" s="271">
        <v>0</v>
      </c>
      <c r="D220" s="271">
        <v>0</v>
      </c>
      <c r="E220" s="271"/>
      <c r="F220" s="271">
        <v>0</v>
      </c>
      <c r="G220" s="271">
        <v>0</v>
      </c>
      <c r="H220" s="271">
        <v>0</v>
      </c>
      <c r="I220" s="271">
        <v>0</v>
      </c>
      <c r="J220" s="271">
        <v>0</v>
      </c>
      <c r="K220" s="271">
        <v>0</v>
      </c>
      <c r="L220" s="271"/>
      <c r="M220" s="271"/>
    </row>
    <row r="221" spans="1:13" x14ac:dyDescent="0.3">
      <c r="A221" s="189" t="s">
        <v>590</v>
      </c>
      <c r="B221" s="271">
        <v>4.0000000000000001E-3</v>
      </c>
      <c r="C221" s="271">
        <v>0</v>
      </c>
      <c r="D221" s="271">
        <v>5.0000000000000001E-3</v>
      </c>
      <c r="E221" s="271"/>
      <c r="F221" s="271">
        <v>0</v>
      </c>
      <c r="G221" s="271">
        <v>6.0000000000000001E-3</v>
      </c>
      <c r="H221" s="271">
        <v>0</v>
      </c>
      <c r="I221" s="271">
        <v>0</v>
      </c>
      <c r="J221" s="271">
        <v>0</v>
      </c>
      <c r="K221" s="271">
        <v>8.0000000000000002E-3</v>
      </c>
      <c r="L221" s="271"/>
      <c r="M221" s="271"/>
    </row>
    <row r="222" spans="1:13" ht="26" x14ac:dyDescent="0.3">
      <c r="A222" s="189" t="s">
        <v>1235</v>
      </c>
      <c r="B222" s="271">
        <v>4.0000000000000001E-3</v>
      </c>
      <c r="C222" s="271">
        <v>0</v>
      </c>
      <c r="D222" s="271">
        <v>5.0000000000000001E-3</v>
      </c>
      <c r="E222" s="271"/>
      <c r="F222" s="271">
        <v>0</v>
      </c>
      <c r="G222" s="271">
        <v>6.0000000000000001E-3</v>
      </c>
      <c r="H222" s="271">
        <v>0</v>
      </c>
      <c r="I222" s="271">
        <v>0</v>
      </c>
      <c r="J222" s="271">
        <v>0</v>
      </c>
      <c r="K222" s="271">
        <v>8.0000000000000002E-3</v>
      </c>
      <c r="L222" s="271"/>
      <c r="M222" s="271"/>
    </row>
    <row r="223" spans="1:13" x14ac:dyDescent="0.3">
      <c r="A223" s="184" t="s">
        <v>459</v>
      </c>
      <c r="B223" s="271">
        <v>0</v>
      </c>
      <c r="C223" s="271">
        <v>0</v>
      </c>
      <c r="D223" s="271">
        <v>0</v>
      </c>
      <c r="E223" s="271"/>
      <c r="F223" s="271">
        <v>0</v>
      </c>
      <c r="G223" s="271">
        <v>0</v>
      </c>
      <c r="H223" s="271">
        <v>0</v>
      </c>
      <c r="I223" s="271">
        <v>0</v>
      </c>
      <c r="J223" s="271">
        <v>0</v>
      </c>
      <c r="K223" s="271">
        <v>0</v>
      </c>
      <c r="L223" s="271"/>
      <c r="M223" s="271"/>
    </row>
    <row r="224" spans="1:13" x14ac:dyDescent="0.3">
      <c r="A224" s="184" t="s">
        <v>484</v>
      </c>
      <c r="B224" s="271">
        <v>2E-3</v>
      </c>
      <c r="C224" s="271">
        <v>0</v>
      </c>
      <c r="D224" s="271">
        <v>3.0000000000000001E-3</v>
      </c>
      <c r="E224" s="271"/>
      <c r="F224" s="271">
        <v>5.0000000000000001E-3</v>
      </c>
      <c r="G224" s="271">
        <v>0</v>
      </c>
      <c r="H224" s="271">
        <v>0</v>
      </c>
      <c r="I224" s="271">
        <v>0</v>
      </c>
      <c r="J224" s="271">
        <v>8.0000000000000002E-3</v>
      </c>
      <c r="K224" s="271">
        <v>0</v>
      </c>
      <c r="L224" s="271"/>
      <c r="M224" s="271"/>
    </row>
    <row r="225" spans="1:13" x14ac:dyDescent="0.3">
      <c r="A225" s="184" t="s">
        <v>461</v>
      </c>
      <c r="B225" s="271">
        <v>1.7000000000000001E-2</v>
      </c>
      <c r="C225" s="271">
        <v>7.0000000000000001E-3</v>
      </c>
      <c r="D225" s="271">
        <v>2.1000000000000001E-2</v>
      </c>
      <c r="E225" s="271"/>
      <c r="F225" s="271">
        <v>2.7E-2</v>
      </c>
      <c r="G225" s="271">
        <v>1.2E-2</v>
      </c>
      <c r="H225" s="271">
        <v>0</v>
      </c>
      <c r="I225" s="271">
        <v>1.2E-2</v>
      </c>
      <c r="J225" s="271">
        <v>0.04</v>
      </c>
      <c r="K225" s="271">
        <v>1.2E-2</v>
      </c>
      <c r="L225" s="271"/>
      <c r="M225" s="271"/>
    </row>
    <row r="226" spans="1:13" x14ac:dyDescent="0.3">
      <c r="A226" s="184" t="s">
        <v>436</v>
      </c>
      <c r="B226" s="271">
        <v>1.0999999999999999E-2</v>
      </c>
      <c r="C226" s="271">
        <v>2.8000000000000001E-2</v>
      </c>
      <c r="D226" s="271">
        <v>5.0000000000000001E-3</v>
      </c>
      <c r="E226" s="271"/>
      <c r="F226" s="271">
        <v>1.0999999999999999E-2</v>
      </c>
      <c r="G226" s="271">
        <v>1.2E-2</v>
      </c>
      <c r="H226" s="271">
        <v>1.7000000000000001E-2</v>
      </c>
      <c r="I226" s="271">
        <v>3.5000000000000003E-2</v>
      </c>
      <c r="J226" s="271">
        <v>8.0000000000000002E-3</v>
      </c>
      <c r="K226" s="271">
        <v>4.0000000000000001E-3</v>
      </c>
      <c r="L226" s="271"/>
      <c r="M226" s="271"/>
    </row>
    <row r="227" spans="1:13" x14ac:dyDescent="0.3">
      <c r="A227" s="184" t="s">
        <v>463</v>
      </c>
      <c r="B227" s="271">
        <v>0</v>
      </c>
      <c r="C227" s="271">
        <v>0</v>
      </c>
      <c r="D227" s="271">
        <v>0</v>
      </c>
      <c r="E227" s="271"/>
      <c r="F227" s="271">
        <v>0</v>
      </c>
      <c r="G227" s="271">
        <v>0</v>
      </c>
      <c r="H227" s="271">
        <v>0</v>
      </c>
      <c r="I227" s="271">
        <v>0</v>
      </c>
      <c r="J227" s="271">
        <v>0</v>
      </c>
      <c r="K227" s="271">
        <v>0</v>
      </c>
      <c r="L227" s="271"/>
      <c r="M227" s="271"/>
    </row>
    <row r="228" spans="1:13" x14ac:dyDescent="0.3">
      <c r="A228" s="184" t="s">
        <v>462</v>
      </c>
      <c r="B228" s="271">
        <v>8.0000000000000002E-3</v>
      </c>
      <c r="C228" s="271">
        <v>7.0000000000000001E-3</v>
      </c>
      <c r="D228" s="271">
        <v>8.0000000000000002E-3</v>
      </c>
      <c r="E228" s="271"/>
      <c r="F228" s="271">
        <v>0</v>
      </c>
      <c r="G228" s="271">
        <v>1.2E-2</v>
      </c>
      <c r="H228" s="271">
        <v>0</v>
      </c>
      <c r="I228" s="271">
        <v>1.2E-2</v>
      </c>
      <c r="J228" s="271">
        <v>0</v>
      </c>
      <c r="K228" s="271">
        <v>1.2E-2</v>
      </c>
      <c r="L228" s="271"/>
      <c r="M228" s="271"/>
    </row>
    <row r="229" spans="1:13" x14ac:dyDescent="0.3">
      <c r="A229" s="184" t="s">
        <v>471</v>
      </c>
      <c r="B229" s="271">
        <v>8.9999999999999993E-3</v>
      </c>
      <c r="C229" s="271">
        <v>7.0000000000000001E-3</v>
      </c>
      <c r="D229" s="271">
        <v>1.0999999999999999E-2</v>
      </c>
      <c r="E229" s="271"/>
      <c r="F229" s="271">
        <v>5.0000000000000001E-3</v>
      </c>
      <c r="G229" s="271">
        <v>1.2E-2</v>
      </c>
      <c r="H229" s="271">
        <v>0</v>
      </c>
      <c r="I229" s="271">
        <v>1.2E-2</v>
      </c>
      <c r="J229" s="271">
        <v>8.0000000000000002E-3</v>
      </c>
      <c r="K229" s="271">
        <v>1.2E-2</v>
      </c>
      <c r="L229" s="271"/>
      <c r="M229" s="271"/>
    </row>
    <row r="230" spans="1:13" x14ac:dyDescent="0.3">
      <c r="A230" s="184" t="s">
        <v>472</v>
      </c>
      <c r="B230" s="271">
        <v>2.1000000000000001E-2</v>
      </c>
      <c r="C230" s="271">
        <v>1.4E-2</v>
      </c>
      <c r="D230" s="271">
        <v>2.4E-2</v>
      </c>
      <c r="E230" s="271"/>
      <c r="F230" s="271">
        <v>2.1999999999999999E-2</v>
      </c>
      <c r="G230" s="271">
        <v>2.1000000000000001E-2</v>
      </c>
      <c r="H230" s="271">
        <v>3.3000000000000002E-2</v>
      </c>
      <c r="I230" s="271">
        <v>0</v>
      </c>
      <c r="J230" s="271">
        <v>1.6E-2</v>
      </c>
      <c r="K230" s="271">
        <v>2.7E-2</v>
      </c>
      <c r="L230" s="271"/>
      <c r="M230" s="271"/>
    </row>
    <row r="231" spans="1:13" x14ac:dyDescent="0.3">
      <c r="A231" s="184" t="s">
        <v>818</v>
      </c>
      <c r="B231" s="271">
        <v>1.2999999999999999E-2</v>
      </c>
      <c r="C231" s="271">
        <v>0</v>
      </c>
      <c r="D231" s="271">
        <v>1.7999999999999999E-2</v>
      </c>
      <c r="E231" s="271"/>
      <c r="F231" s="271">
        <v>0</v>
      </c>
      <c r="G231" s="271">
        <v>2.1000000000000001E-2</v>
      </c>
      <c r="H231" s="271">
        <v>0</v>
      </c>
      <c r="I231" s="271">
        <v>0</v>
      </c>
      <c r="J231" s="271">
        <v>0</v>
      </c>
      <c r="K231" s="271">
        <v>2.7E-2</v>
      </c>
      <c r="L231" s="271"/>
      <c r="M231" s="271"/>
    </row>
    <row r="232" spans="1:13" x14ac:dyDescent="0.3">
      <c r="A232" s="184" t="s">
        <v>718</v>
      </c>
      <c r="B232" s="271">
        <v>0</v>
      </c>
      <c r="C232" s="271">
        <v>0</v>
      </c>
      <c r="D232" s="271">
        <v>0</v>
      </c>
      <c r="E232" s="271"/>
      <c r="F232" s="271">
        <v>0</v>
      </c>
      <c r="G232" s="271">
        <v>0</v>
      </c>
      <c r="H232" s="271">
        <v>0</v>
      </c>
      <c r="I232" s="271">
        <v>0</v>
      </c>
      <c r="J232" s="271">
        <v>0</v>
      </c>
      <c r="K232" s="271">
        <v>0</v>
      </c>
      <c r="L232" s="271"/>
      <c r="M232" s="271"/>
    </row>
    <row r="233" spans="1:13" x14ac:dyDescent="0.3">
      <c r="A233" s="184" t="s">
        <v>464</v>
      </c>
      <c r="B233" s="271">
        <v>4.0000000000000001E-3</v>
      </c>
      <c r="C233" s="271">
        <v>0</v>
      </c>
      <c r="D233" s="271">
        <v>5.0000000000000001E-3</v>
      </c>
      <c r="E233" s="271"/>
      <c r="F233" s="271">
        <v>5.0000000000000001E-3</v>
      </c>
      <c r="G233" s="271">
        <v>3.0000000000000001E-3</v>
      </c>
      <c r="H233" s="271">
        <v>0</v>
      </c>
      <c r="I233" s="271">
        <v>0</v>
      </c>
      <c r="J233" s="271">
        <v>8.0000000000000002E-3</v>
      </c>
      <c r="K233" s="271">
        <v>4.0000000000000001E-3</v>
      </c>
      <c r="L233" s="271"/>
      <c r="M233" s="271"/>
    </row>
    <row r="234" spans="1:13" x14ac:dyDescent="0.3">
      <c r="A234" s="331" t="s">
        <v>473</v>
      </c>
      <c r="B234" s="271">
        <v>0.10100000000000001</v>
      </c>
      <c r="C234" s="271">
        <v>0.09</v>
      </c>
      <c r="D234" s="271">
        <v>0.106</v>
      </c>
      <c r="E234" s="271"/>
      <c r="F234" s="271">
        <v>0.129</v>
      </c>
      <c r="G234" s="271">
        <v>8.5000000000000006E-2</v>
      </c>
      <c r="H234" s="271">
        <v>0.11700000000000001</v>
      </c>
      <c r="I234" s="271">
        <v>7.0999999999999994E-2</v>
      </c>
      <c r="J234" s="271">
        <v>0.13700000000000001</v>
      </c>
      <c r="K234" s="271">
        <v>0.09</v>
      </c>
      <c r="L234" s="271"/>
      <c r="M234" s="271"/>
    </row>
    <row r="235" spans="1:13" x14ac:dyDescent="0.3">
      <c r="A235" s="184" t="s">
        <v>767</v>
      </c>
      <c r="B235" s="271">
        <v>1.0999999999999999E-2</v>
      </c>
      <c r="C235" s="271">
        <v>0</v>
      </c>
      <c r="D235" s="271">
        <v>1.6E-2</v>
      </c>
      <c r="E235" s="271"/>
      <c r="F235" s="271">
        <v>2.1999999999999999E-2</v>
      </c>
      <c r="G235" s="271">
        <v>6.0000000000000001E-3</v>
      </c>
      <c r="H235" s="271">
        <v>0</v>
      </c>
      <c r="I235" s="271">
        <v>0</v>
      </c>
      <c r="J235" s="271">
        <v>3.2000000000000001E-2</v>
      </c>
      <c r="K235" s="271">
        <v>8.0000000000000002E-3</v>
      </c>
      <c r="L235" s="271"/>
      <c r="M235" s="271"/>
    </row>
    <row r="236" spans="1:13" x14ac:dyDescent="0.3">
      <c r="A236" s="331" t="s">
        <v>217</v>
      </c>
      <c r="B236" s="271">
        <v>0</v>
      </c>
      <c r="C236" s="271">
        <v>0</v>
      </c>
      <c r="D236" s="271">
        <v>0</v>
      </c>
      <c r="E236" s="271"/>
      <c r="F236" s="271">
        <v>0</v>
      </c>
      <c r="G236" s="271">
        <v>0</v>
      </c>
      <c r="H236" s="271">
        <v>0</v>
      </c>
      <c r="I236" s="271">
        <v>0</v>
      </c>
      <c r="J236" s="271">
        <v>0</v>
      </c>
      <c r="K236" s="271">
        <v>0</v>
      </c>
      <c r="L236" s="271"/>
      <c r="M236" s="271"/>
    </row>
    <row r="237" spans="1:13" x14ac:dyDescent="0.3">
      <c r="A237" s="184" t="s">
        <v>218</v>
      </c>
      <c r="B237" s="271">
        <v>0</v>
      </c>
      <c r="C237" s="271">
        <v>0</v>
      </c>
      <c r="D237" s="271">
        <v>0</v>
      </c>
      <c r="E237" s="271"/>
      <c r="F237" s="271">
        <v>0</v>
      </c>
      <c r="G237" s="271">
        <v>0</v>
      </c>
      <c r="H237" s="271">
        <v>0</v>
      </c>
      <c r="I237" s="271">
        <v>0</v>
      </c>
      <c r="J237" s="271">
        <v>0</v>
      </c>
      <c r="K237" s="271">
        <v>0</v>
      </c>
      <c r="L237" s="271"/>
      <c r="M237" s="271"/>
    </row>
    <row r="238" spans="1:13" x14ac:dyDescent="0.3">
      <c r="A238" s="331" t="s">
        <v>717</v>
      </c>
      <c r="B238" s="271">
        <v>1.4999999999999999E-2</v>
      </c>
      <c r="C238" s="271">
        <v>0</v>
      </c>
      <c r="D238" s="271">
        <v>2.1000000000000001E-2</v>
      </c>
      <c r="E238" s="271"/>
      <c r="F238" s="271">
        <v>1.0999999999999999E-2</v>
      </c>
      <c r="G238" s="271">
        <v>1.7999999999999999E-2</v>
      </c>
      <c r="H238" s="271">
        <v>0</v>
      </c>
      <c r="I238" s="271">
        <v>0</v>
      </c>
      <c r="J238" s="271">
        <v>1.6E-2</v>
      </c>
      <c r="K238" s="271">
        <v>2.4E-2</v>
      </c>
      <c r="L238" s="271"/>
      <c r="M238" s="271"/>
    </row>
    <row r="239" spans="1:13" x14ac:dyDescent="0.3">
      <c r="A239" s="184" t="s">
        <v>465</v>
      </c>
      <c r="B239" s="271">
        <v>5.0999999999999997E-2</v>
      </c>
      <c r="C239" s="271">
        <v>1.4E-2</v>
      </c>
      <c r="D239" s="271">
        <v>6.6000000000000003E-2</v>
      </c>
      <c r="E239" s="271"/>
      <c r="F239" s="271">
        <v>3.2000000000000001E-2</v>
      </c>
      <c r="G239" s="271">
        <v>6.2E-2</v>
      </c>
      <c r="H239" s="271">
        <v>0</v>
      </c>
      <c r="I239" s="271">
        <v>2.4E-2</v>
      </c>
      <c r="J239" s="271">
        <v>4.8000000000000001E-2</v>
      </c>
      <c r="K239" s="271">
        <v>7.4999999999999997E-2</v>
      </c>
      <c r="L239" s="271"/>
      <c r="M239" s="271"/>
    </row>
    <row r="240" spans="1:13" x14ac:dyDescent="0.3">
      <c r="A240" s="331" t="s">
        <v>716</v>
      </c>
      <c r="B240" s="271">
        <v>2E-3</v>
      </c>
      <c r="C240" s="271">
        <v>0</v>
      </c>
      <c r="D240" s="271">
        <v>3.0000000000000001E-3</v>
      </c>
      <c r="E240" s="271"/>
      <c r="F240" s="271">
        <v>5.0000000000000001E-3</v>
      </c>
      <c r="G240" s="271">
        <v>0</v>
      </c>
      <c r="H240" s="271">
        <v>0</v>
      </c>
      <c r="I240" s="271">
        <v>0</v>
      </c>
      <c r="J240" s="271">
        <v>8.0000000000000002E-3</v>
      </c>
      <c r="K240" s="271">
        <v>0</v>
      </c>
      <c r="L240" s="271"/>
      <c r="M240" s="271"/>
    </row>
    <row r="241" spans="1:13" x14ac:dyDescent="0.3">
      <c r="A241" s="184" t="s">
        <v>466</v>
      </c>
      <c r="B241" s="271">
        <v>5.0999999999999997E-2</v>
      </c>
      <c r="C241" s="271">
        <v>2.1000000000000001E-2</v>
      </c>
      <c r="D241" s="271">
        <v>6.3E-2</v>
      </c>
      <c r="E241" s="271"/>
      <c r="F241" s="271">
        <v>2.7E-2</v>
      </c>
      <c r="G241" s="271">
        <v>6.5000000000000002E-2</v>
      </c>
      <c r="H241" s="271">
        <v>0</v>
      </c>
      <c r="I241" s="271">
        <v>3.5000000000000003E-2</v>
      </c>
      <c r="J241" s="271">
        <v>0.04</v>
      </c>
      <c r="K241" s="271">
        <v>7.4999999999999997E-2</v>
      </c>
      <c r="L241" s="271"/>
      <c r="M241" s="271"/>
    </row>
    <row r="242" spans="1:13" x14ac:dyDescent="0.3">
      <c r="A242" s="331" t="s">
        <v>219</v>
      </c>
      <c r="B242" s="271">
        <v>8.0000000000000002E-3</v>
      </c>
      <c r="C242" s="271">
        <v>7.0000000000000001E-3</v>
      </c>
      <c r="D242" s="271">
        <v>8.0000000000000002E-3</v>
      </c>
      <c r="E242" s="271"/>
      <c r="F242" s="271">
        <v>1.6E-2</v>
      </c>
      <c r="G242" s="271">
        <v>3.0000000000000001E-3</v>
      </c>
      <c r="H242" s="271">
        <v>0</v>
      </c>
      <c r="I242" s="271">
        <v>1.2E-2</v>
      </c>
      <c r="J242" s="271">
        <v>2.4E-2</v>
      </c>
      <c r="K242" s="271">
        <v>0</v>
      </c>
      <c r="L242" s="271"/>
      <c r="M242" s="271"/>
    </row>
    <row r="243" spans="1:13" s="120" customFormat="1" x14ac:dyDescent="0.3">
      <c r="A243" s="184" t="s">
        <v>467</v>
      </c>
      <c r="B243" s="271">
        <v>2.3E-2</v>
      </c>
      <c r="C243" s="271">
        <v>4.1000000000000002E-2</v>
      </c>
      <c r="D243" s="271">
        <v>1.6E-2</v>
      </c>
      <c r="E243" s="271"/>
      <c r="F243" s="271">
        <v>2.7E-2</v>
      </c>
      <c r="G243" s="271">
        <v>2.1000000000000001E-2</v>
      </c>
      <c r="H243" s="271">
        <v>0.05</v>
      </c>
      <c r="I243" s="271">
        <v>3.5000000000000003E-2</v>
      </c>
      <c r="J243" s="271">
        <v>1.6E-2</v>
      </c>
      <c r="K243" s="271">
        <v>1.6E-2</v>
      </c>
      <c r="L243" s="271"/>
      <c r="M243" s="271"/>
    </row>
    <row r="244" spans="1:13" s="120" customFormat="1" x14ac:dyDescent="0.3">
      <c r="A244" s="331" t="s">
        <v>819</v>
      </c>
      <c r="B244" s="271">
        <v>8.9999999999999993E-3</v>
      </c>
      <c r="C244" s="271">
        <v>7.0000000000000001E-3</v>
      </c>
      <c r="D244" s="271">
        <v>1.0999999999999999E-2</v>
      </c>
      <c r="E244" s="271"/>
      <c r="F244" s="271">
        <v>1.6E-2</v>
      </c>
      <c r="G244" s="271">
        <v>6.0000000000000001E-3</v>
      </c>
      <c r="H244" s="271">
        <v>1.7000000000000001E-2</v>
      </c>
      <c r="I244" s="271">
        <v>0</v>
      </c>
      <c r="J244" s="271">
        <v>1.6E-2</v>
      </c>
      <c r="K244" s="271">
        <v>8.0000000000000002E-3</v>
      </c>
      <c r="L244" s="271"/>
      <c r="M244" s="271"/>
    </row>
    <row r="245" spans="1:13" s="120" customFormat="1" x14ac:dyDescent="0.3">
      <c r="A245" s="331" t="s">
        <v>468</v>
      </c>
      <c r="B245" s="271">
        <v>4.0000000000000001E-3</v>
      </c>
      <c r="C245" s="271">
        <v>0</v>
      </c>
      <c r="D245" s="271">
        <v>5.0000000000000001E-3</v>
      </c>
      <c r="E245" s="271"/>
      <c r="F245" s="271">
        <v>5.0000000000000001E-3</v>
      </c>
      <c r="G245" s="271">
        <v>3.0000000000000001E-3</v>
      </c>
      <c r="H245" s="271">
        <v>0</v>
      </c>
      <c r="I245" s="271">
        <v>0</v>
      </c>
      <c r="J245" s="271">
        <v>8.0000000000000002E-3</v>
      </c>
      <c r="K245" s="271">
        <v>4.0000000000000001E-3</v>
      </c>
      <c r="L245" s="271"/>
      <c r="M245" s="271"/>
    </row>
    <row r="246" spans="1:13" s="120" customFormat="1" x14ac:dyDescent="0.3">
      <c r="A246" s="331" t="s">
        <v>469</v>
      </c>
      <c r="B246" s="271">
        <v>5.8999999999999997E-2</v>
      </c>
      <c r="C246" s="271">
        <v>6.2E-2</v>
      </c>
      <c r="D246" s="271">
        <v>5.5E-2</v>
      </c>
      <c r="E246" s="271"/>
      <c r="F246" s="271">
        <v>5.8999999999999997E-2</v>
      </c>
      <c r="G246" s="271">
        <v>5.8999999999999997E-2</v>
      </c>
      <c r="H246" s="271">
        <v>6.7000000000000004E-2</v>
      </c>
      <c r="I246" s="271">
        <v>5.8999999999999997E-2</v>
      </c>
      <c r="J246" s="271">
        <v>4.8000000000000001E-2</v>
      </c>
      <c r="K246" s="271">
        <v>5.8999999999999997E-2</v>
      </c>
      <c r="L246" s="271"/>
      <c r="M246" s="271"/>
    </row>
    <row r="247" spans="1:13" s="120" customFormat="1" x14ac:dyDescent="0.3">
      <c r="A247" s="331" t="s">
        <v>470</v>
      </c>
      <c r="B247" s="271">
        <v>2E-3</v>
      </c>
      <c r="C247" s="271">
        <v>0</v>
      </c>
      <c r="D247" s="271">
        <v>3.0000000000000001E-3</v>
      </c>
      <c r="E247" s="271"/>
      <c r="F247" s="271">
        <v>5.0000000000000001E-3</v>
      </c>
      <c r="G247" s="271">
        <v>0</v>
      </c>
      <c r="H247" s="271">
        <v>0</v>
      </c>
      <c r="I247" s="271">
        <v>0</v>
      </c>
      <c r="J247" s="271">
        <v>8.0000000000000002E-3</v>
      </c>
      <c r="K247" s="271">
        <v>0</v>
      </c>
      <c r="L247" s="271"/>
      <c r="M247" s="271"/>
    </row>
    <row r="248" spans="1:13" s="120" customFormat="1" x14ac:dyDescent="0.3">
      <c r="A248" s="331" t="s">
        <v>21</v>
      </c>
      <c r="B248" s="271">
        <v>1.9E-2</v>
      </c>
      <c r="C248" s="271">
        <v>6.9000000000000006E-2</v>
      </c>
      <c r="D248" s="271">
        <v>0</v>
      </c>
      <c r="E248" s="271"/>
      <c r="F248" s="271">
        <v>2.1999999999999999E-2</v>
      </c>
      <c r="G248" s="271">
        <v>1.7999999999999999E-2</v>
      </c>
      <c r="H248" s="271">
        <v>6.7000000000000004E-2</v>
      </c>
      <c r="I248" s="271">
        <v>7.0999999999999994E-2</v>
      </c>
      <c r="J248" s="271">
        <v>0</v>
      </c>
      <c r="K248" s="271">
        <v>0</v>
      </c>
      <c r="L248" s="271"/>
      <c r="M248" s="271"/>
    </row>
    <row r="249" spans="1:13" s="120" customFormat="1" x14ac:dyDescent="0.3">
      <c r="A249" s="331" t="s">
        <v>485</v>
      </c>
      <c r="B249" s="271">
        <v>1.4999999999999999E-2</v>
      </c>
      <c r="C249" s="271">
        <v>2.8000000000000001E-2</v>
      </c>
      <c r="D249" s="271">
        <v>1.0999999999999999E-2</v>
      </c>
      <c r="E249" s="271"/>
      <c r="F249" s="271">
        <v>3.2000000000000001E-2</v>
      </c>
      <c r="G249" s="271">
        <v>6.0000000000000001E-3</v>
      </c>
      <c r="H249" s="271">
        <v>0.05</v>
      </c>
      <c r="I249" s="271">
        <v>1.2E-2</v>
      </c>
      <c r="J249" s="271">
        <v>2.4E-2</v>
      </c>
      <c r="K249" s="271">
        <v>4.0000000000000001E-3</v>
      </c>
      <c r="L249" s="271"/>
      <c r="M249" s="271"/>
    </row>
    <row r="250" spans="1:13" s="120" customFormat="1" x14ac:dyDescent="0.3">
      <c r="A250" s="331" t="s">
        <v>474</v>
      </c>
      <c r="B250" s="271">
        <v>0</v>
      </c>
      <c r="C250" s="271">
        <v>0</v>
      </c>
      <c r="D250" s="271">
        <v>0</v>
      </c>
      <c r="E250" s="271"/>
      <c r="F250" s="271">
        <v>0</v>
      </c>
      <c r="G250" s="271">
        <v>0</v>
      </c>
      <c r="H250" s="271">
        <v>0</v>
      </c>
      <c r="I250" s="271">
        <v>0</v>
      </c>
      <c r="J250" s="271">
        <v>0</v>
      </c>
      <c r="K250" s="271">
        <v>0</v>
      </c>
      <c r="L250" s="271"/>
      <c r="M250" s="271"/>
    </row>
    <row r="251" spans="1:13" s="120" customFormat="1" x14ac:dyDescent="0.3">
      <c r="A251" s="331" t="s">
        <v>475</v>
      </c>
      <c r="B251" s="271">
        <v>0</v>
      </c>
      <c r="C251" s="271">
        <v>0</v>
      </c>
      <c r="D251" s="271">
        <v>0</v>
      </c>
      <c r="E251" s="271"/>
      <c r="F251" s="271">
        <v>0</v>
      </c>
      <c r="G251" s="271">
        <v>0</v>
      </c>
      <c r="H251" s="271">
        <v>0</v>
      </c>
      <c r="I251" s="271">
        <v>0</v>
      </c>
      <c r="J251" s="271">
        <v>0</v>
      </c>
      <c r="K251" s="271">
        <v>0</v>
      </c>
      <c r="L251" s="271"/>
      <c r="M251" s="271"/>
    </row>
    <row r="252" spans="1:13" s="120" customFormat="1" x14ac:dyDescent="0.3">
      <c r="A252" s="331" t="s">
        <v>476</v>
      </c>
      <c r="B252" s="271">
        <v>0</v>
      </c>
      <c r="C252" s="271">
        <v>0</v>
      </c>
      <c r="D252" s="271">
        <v>0</v>
      </c>
      <c r="E252" s="271"/>
      <c r="F252" s="271">
        <v>0</v>
      </c>
      <c r="G252" s="271">
        <v>0</v>
      </c>
      <c r="H252" s="271">
        <v>0</v>
      </c>
      <c r="I252" s="271">
        <v>0</v>
      </c>
      <c r="J252" s="271">
        <v>0</v>
      </c>
      <c r="K252" s="271">
        <v>0</v>
      </c>
      <c r="L252" s="271"/>
      <c r="M252" s="271"/>
    </row>
    <row r="253" spans="1:13" s="120" customFormat="1" x14ac:dyDescent="0.3">
      <c r="A253" s="331" t="s">
        <v>477</v>
      </c>
      <c r="B253" s="271">
        <v>2E-3</v>
      </c>
      <c r="C253" s="271">
        <v>0</v>
      </c>
      <c r="D253" s="271">
        <v>3.0000000000000001E-3</v>
      </c>
      <c r="E253" s="271"/>
      <c r="F253" s="271">
        <v>0</v>
      </c>
      <c r="G253" s="271">
        <v>3.0000000000000001E-3</v>
      </c>
      <c r="H253" s="271">
        <v>0</v>
      </c>
      <c r="I253" s="271">
        <v>0</v>
      </c>
      <c r="J253" s="271">
        <v>0</v>
      </c>
      <c r="K253" s="271">
        <v>4.0000000000000001E-3</v>
      </c>
      <c r="L253" s="271"/>
      <c r="M253" s="271"/>
    </row>
    <row r="254" spans="1:13" s="120" customFormat="1" x14ac:dyDescent="0.3">
      <c r="A254" s="331" t="s">
        <v>478</v>
      </c>
      <c r="B254" s="271">
        <v>2E-3</v>
      </c>
      <c r="C254" s="271">
        <v>0</v>
      </c>
      <c r="D254" s="271">
        <v>3.0000000000000001E-3</v>
      </c>
      <c r="E254" s="271"/>
      <c r="F254" s="271">
        <v>0</v>
      </c>
      <c r="G254" s="271">
        <v>3.0000000000000001E-3</v>
      </c>
      <c r="H254" s="271">
        <v>0</v>
      </c>
      <c r="I254" s="271">
        <v>0</v>
      </c>
      <c r="J254" s="271">
        <v>0</v>
      </c>
      <c r="K254" s="271">
        <v>4.0000000000000001E-3</v>
      </c>
      <c r="L254" s="271"/>
      <c r="M254" s="271"/>
    </row>
    <row r="255" spans="1:13" s="120" customFormat="1" x14ac:dyDescent="0.3">
      <c r="A255" s="331" t="s">
        <v>479</v>
      </c>
      <c r="B255" s="271">
        <v>0</v>
      </c>
      <c r="C255" s="271">
        <v>0</v>
      </c>
      <c r="D255" s="271">
        <v>0</v>
      </c>
      <c r="E255" s="271"/>
      <c r="F255" s="271">
        <v>0</v>
      </c>
      <c r="G255" s="271">
        <v>0</v>
      </c>
      <c r="H255" s="271">
        <v>0</v>
      </c>
      <c r="I255" s="271">
        <v>0</v>
      </c>
      <c r="J255" s="271">
        <v>0</v>
      </c>
      <c r="K255" s="271">
        <v>0</v>
      </c>
      <c r="L255" s="271"/>
      <c r="M255" s="271"/>
    </row>
    <row r="256" spans="1:13" s="120" customFormat="1" x14ac:dyDescent="0.3">
      <c r="A256" s="331" t="s">
        <v>437</v>
      </c>
      <c r="B256" s="271">
        <v>0</v>
      </c>
      <c r="C256" s="271">
        <v>0</v>
      </c>
      <c r="D256" s="271">
        <v>0</v>
      </c>
      <c r="E256" s="271"/>
      <c r="F256" s="271">
        <v>0</v>
      </c>
      <c r="G256" s="271">
        <v>0</v>
      </c>
      <c r="H256" s="271">
        <v>0</v>
      </c>
      <c r="I256" s="271">
        <v>0</v>
      </c>
      <c r="J256" s="271">
        <v>0</v>
      </c>
      <c r="K256" s="271">
        <v>0</v>
      </c>
      <c r="L256" s="271"/>
      <c r="M256" s="271"/>
    </row>
    <row r="257" spans="1:13" s="120" customFormat="1" x14ac:dyDescent="0.3">
      <c r="A257" s="331" t="s">
        <v>45</v>
      </c>
      <c r="B257" s="271">
        <v>2E-3</v>
      </c>
      <c r="C257" s="271">
        <v>7.0000000000000001E-3</v>
      </c>
      <c r="D257" s="271">
        <v>0</v>
      </c>
      <c r="E257" s="271"/>
      <c r="F257" s="271">
        <v>0</v>
      </c>
      <c r="G257" s="271">
        <v>3.0000000000000001E-3</v>
      </c>
      <c r="H257" s="271">
        <v>0</v>
      </c>
      <c r="I257" s="271">
        <v>1.2E-2</v>
      </c>
      <c r="J257" s="271">
        <v>0</v>
      </c>
      <c r="K257" s="271">
        <v>0</v>
      </c>
      <c r="L257" s="271"/>
      <c r="M257" s="271"/>
    </row>
    <row r="258" spans="1:13" s="120" customFormat="1" x14ac:dyDescent="0.3">
      <c r="A258" s="331" t="s">
        <v>486</v>
      </c>
      <c r="B258" s="271">
        <v>2E-3</v>
      </c>
      <c r="C258" s="271">
        <v>0</v>
      </c>
      <c r="D258" s="271">
        <v>3.0000000000000001E-3</v>
      </c>
      <c r="E258" s="271"/>
      <c r="F258" s="271">
        <v>5.0000000000000001E-3</v>
      </c>
      <c r="G258" s="271">
        <v>0</v>
      </c>
      <c r="H258" s="271">
        <v>0</v>
      </c>
      <c r="I258" s="271">
        <v>0</v>
      </c>
      <c r="J258" s="271">
        <v>8.0000000000000002E-3</v>
      </c>
      <c r="K258" s="271">
        <v>0</v>
      </c>
      <c r="L258" s="271"/>
      <c r="M258" s="271"/>
    </row>
    <row r="259" spans="1:13" s="120" customFormat="1" x14ac:dyDescent="0.3">
      <c r="A259" s="331" t="s">
        <v>380</v>
      </c>
      <c r="B259" s="271">
        <v>5.2999999999999999E-2</v>
      </c>
      <c r="C259" s="271">
        <v>6.2E-2</v>
      </c>
      <c r="D259" s="271">
        <v>0.05</v>
      </c>
      <c r="E259" s="271"/>
      <c r="F259" s="271">
        <v>3.7999999999999999E-2</v>
      </c>
      <c r="G259" s="271">
        <v>6.2E-2</v>
      </c>
      <c r="H259" s="271">
        <v>6.7000000000000004E-2</v>
      </c>
      <c r="I259" s="271">
        <v>5.8999999999999997E-2</v>
      </c>
      <c r="J259" s="271">
        <v>2.4E-2</v>
      </c>
      <c r="K259" s="271">
        <v>6.3E-2</v>
      </c>
      <c r="L259" s="271"/>
      <c r="M259" s="271"/>
    </row>
    <row r="260" spans="1:13" s="120" customFormat="1" x14ac:dyDescent="0.3">
      <c r="A260" s="184" t="s">
        <v>867</v>
      </c>
      <c r="B260" s="272">
        <v>8.8999999999999996E-2</v>
      </c>
      <c r="C260" s="272">
        <v>6.9000000000000006E-2</v>
      </c>
      <c r="D260" s="272">
        <v>9.8000000000000004E-2</v>
      </c>
      <c r="E260" s="272"/>
      <c r="F260" s="272">
        <v>9.7000000000000003E-2</v>
      </c>
      <c r="G260" s="272">
        <v>8.5000000000000006E-2</v>
      </c>
      <c r="H260" s="272">
        <v>0.11700000000000001</v>
      </c>
      <c r="I260" s="272">
        <v>3.5000000000000003E-2</v>
      </c>
      <c r="J260" s="272">
        <v>8.8999999999999996E-2</v>
      </c>
      <c r="K260" s="272">
        <v>0.10199999999999999</v>
      </c>
      <c r="L260" s="272"/>
      <c r="M260" s="272"/>
    </row>
    <row r="261" spans="1:13" s="120" customFormat="1" ht="26" x14ac:dyDescent="0.3">
      <c r="A261" s="328" t="s">
        <v>1048</v>
      </c>
      <c r="B261" s="270">
        <v>0</v>
      </c>
      <c r="C261" s="270">
        <v>0</v>
      </c>
      <c r="D261" s="270">
        <v>0</v>
      </c>
      <c r="E261" s="270"/>
      <c r="F261" s="270">
        <v>0</v>
      </c>
      <c r="G261" s="270">
        <v>0</v>
      </c>
      <c r="H261" s="270">
        <v>0</v>
      </c>
      <c r="I261" s="270">
        <v>0</v>
      </c>
      <c r="J261" s="270">
        <v>0</v>
      </c>
      <c r="K261" s="270">
        <v>0</v>
      </c>
      <c r="L261" s="270"/>
      <c r="M261" s="270"/>
    </row>
    <row r="262" spans="1:13" s="120" customFormat="1" x14ac:dyDescent="0.3">
      <c r="A262" s="184" t="s">
        <v>185</v>
      </c>
      <c r="B262" s="271">
        <v>4.0000000000000001E-3</v>
      </c>
      <c r="C262" s="271">
        <v>0</v>
      </c>
      <c r="D262" s="271">
        <v>5.0000000000000001E-3</v>
      </c>
      <c r="E262" s="271"/>
      <c r="F262" s="271">
        <v>0</v>
      </c>
      <c r="G262" s="271">
        <v>6.0000000000000001E-3</v>
      </c>
      <c r="H262" s="271">
        <v>0</v>
      </c>
      <c r="I262" s="271">
        <v>0</v>
      </c>
      <c r="J262" s="271">
        <v>0</v>
      </c>
      <c r="K262" s="271">
        <v>8.0000000000000002E-3</v>
      </c>
      <c r="L262" s="271"/>
      <c r="M262" s="271"/>
    </row>
    <row r="263" spans="1:13" s="120" customFormat="1" x14ac:dyDescent="0.3">
      <c r="A263" s="184" t="s">
        <v>438</v>
      </c>
      <c r="B263" s="271">
        <v>6.0000000000000001E-3</v>
      </c>
      <c r="C263" s="271">
        <v>7.0000000000000001E-3</v>
      </c>
      <c r="D263" s="271">
        <v>5.0000000000000001E-3</v>
      </c>
      <c r="E263" s="271"/>
      <c r="F263" s="271">
        <v>0</v>
      </c>
      <c r="G263" s="271">
        <v>8.9999999999999993E-3</v>
      </c>
      <c r="H263" s="271">
        <v>0</v>
      </c>
      <c r="I263" s="271">
        <v>1.2E-2</v>
      </c>
      <c r="J263" s="271">
        <v>0</v>
      </c>
      <c r="K263" s="271">
        <v>8.0000000000000002E-3</v>
      </c>
      <c r="L263" s="271"/>
      <c r="M263" s="271"/>
    </row>
    <row r="264" spans="1:13" s="120" customFormat="1" x14ac:dyDescent="0.3">
      <c r="A264" s="184" t="s">
        <v>439</v>
      </c>
      <c r="B264" s="271">
        <v>2E-3</v>
      </c>
      <c r="C264" s="271">
        <v>0</v>
      </c>
      <c r="D264" s="271">
        <v>3.0000000000000001E-3</v>
      </c>
      <c r="E264" s="271"/>
      <c r="F264" s="271">
        <v>0</v>
      </c>
      <c r="G264" s="271">
        <v>3.0000000000000001E-3</v>
      </c>
      <c r="H264" s="271">
        <v>0</v>
      </c>
      <c r="I264" s="271">
        <v>0</v>
      </c>
      <c r="J264" s="271">
        <v>0</v>
      </c>
      <c r="K264" s="271">
        <v>4.0000000000000001E-3</v>
      </c>
      <c r="L264" s="271"/>
      <c r="M264" s="271"/>
    </row>
    <row r="265" spans="1:13" s="120" customFormat="1" x14ac:dyDescent="0.3">
      <c r="A265" s="184" t="s">
        <v>440</v>
      </c>
      <c r="B265" s="271">
        <v>0</v>
      </c>
      <c r="C265" s="271">
        <v>0</v>
      </c>
      <c r="D265" s="271">
        <v>0</v>
      </c>
      <c r="E265" s="271"/>
      <c r="F265" s="271">
        <v>0</v>
      </c>
      <c r="G265" s="271">
        <v>0</v>
      </c>
      <c r="H265" s="271">
        <v>0</v>
      </c>
      <c r="I265" s="271">
        <v>0</v>
      </c>
      <c r="J265" s="271">
        <v>0</v>
      </c>
      <c r="K265" s="271">
        <v>0</v>
      </c>
      <c r="L265" s="271"/>
      <c r="M265" s="271"/>
    </row>
    <row r="266" spans="1:13" s="120" customFormat="1" x14ac:dyDescent="0.3">
      <c r="A266" s="184" t="s">
        <v>952</v>
      </c>
      <c r="B266" s="271">
        <v>2E-3</v>
      </c>
      <c r="C266" s="271">
        <v>0</v>
      </c>
      <c r="D266" s="271">
        <v>3.0000000000000001E-3</v>
      </c>
      <c r="E266" s="271"/>
      <c r="F266" s="271">
        <v>5.0000000000000001E-3</v>
      </c>
      <c r="G266" s="271">
        <v>0</v>
      </c>
      <c r="H266" s="271">
        <v>0</v>
      </c>
      <c r="I266" s="271">
        <v>0</v>
      </c>
      <c r="J266" s="271">
        <v>8.0000000000000002E-3</v>
      </c>
      <c r="K266" s="271">
        <v>0</v>
      </c>
      <c r="L266" s="271"/>
      <c r="M266" s="271"/>
    </row>
    <row r="267" spans="1:13" s="120" customFormat="1" x14ac:dyDescent="0.3">
      <c r="A267" s="184" t="s">
        <v>441</v>
      </c>
      <c r="B267" s="271">
        <v>2E-3</v>
      </c>
      <c r="C267" s="271">
        <v>7.0000000000000001E-3</v>
      </c>
      <c r="D267" s="271">
        <v>0</v>
      </c>
      <c r="E267" s="271"/>
      <c r="F267" s="271">
        <v>0</v>
      </c>
      <c r="G267" s="271">
        <v>3.0000000000000001E-3</v>
      </c>
      <c r="H267" s="271">
        <v>0</v>
      </c>
      <c r="I267" s="271">
        <v>1.2E-2</v>
      </c>
      <c r="J267" s="271">
        <v>0</v>
      </c>
      <c r="K267" s="271">
        <v>0</v>
      </c>
      <c r="L267" s="271"/>
      <c r="M267" s="271"/>
    </row>
    <row r="268" spans="1:13" s="120" customFormat="1" x14ac:dyDescent="0.3">
      <c r="A268" s="184" t="s">
        <v>442</v>
      </c>
      <c r="B268" s="271">
        <v>5.1999999999999998E-2</v>
      </c>
      <c r="C268" s="271">
        <v>5.6000000000000001E-2</v>
      </c>
      <c r="D268" s="271">
        <v>5.0999999999999997E-2</v>
      </c>
      <c r="E268" s="271"/>
      <c r="F268" s="271">
        <v>4.9000000000000002E-2</v>
      </c>
      <c r="G268" s="271">
        <v>5.3999999999999999E-2</v>
      </c>
      <c r="H268" s="271">
        <v>3.4000000000000002E-2</v>
      </c>
      <c r="I268" s="271">
        <v>7.1999999999999995E-2</v>
      </c>
      <c r="J268" s="271">
        <v>5.6000000000000001E-2</v>
      </c>
      <c r="K268" s="271">
        <v>4.8000000000000001E-2</v>
      </c>
      <c r="L268" s="271"/>
      <c r="M268" s="271"/>
    </row>
    <row r="269" spans="1:13" s="120" customFormat="1" x14ac:dyDescent="0.3">
      <c r="A269" s="184" t="s">
        <v>443</v>
      </c>
      <c r="B269" s="271">
        <v>1.2E-2</v>
      </c>
      <c r="C269" s="271">
        <v>0</v>
      </c>
      <c r="D269" s="271">
        <v>1.6E-2</v>
      </c>
      <c r="E269" s="271"/>
      <c r="F269" s="271">
        <v>1.0999999999999999E-2</v>
      </c>
      <c r="G269" s="271">
        <v>1.2E-2</v>
      </c>
      <c r="H269" s="271">
        <v>0</v>
      </c>
      <c r="I269" s="271">
        <v>0</v>
      </c>
      <c r="J269" s="271">
        <v>1.6E-2</v>
      </c>
      <c r="K269" s="271">
        <v>1.6E-2</v>
      </c>
      <c r="L269" s="271"/>
      <c r="M269" s="271"/>
    </row>
    <row r="270" spans="1:13" s="120" customFormat="1" x14ac:dyDescent="0.3">
      <c r="A270" s="184" t="s">
        <v>444</v>
      </c>
      <c r="B270" s="271">
        <v>0.11700000000000001</v>
      </c>
      <c r="C270" s="271">
        <v>0.16900000000000001</v>
      </c>
      <c r="D270" s="271">
        <v>9.8000000000000004E-2</v>
      </c>
      <c r="E270" s="271"/>
      <c r="F270" s="271">
        <v>0.11899999999999999</v>
      </c>
      <c r="G270" s="271">
        <v>0.11600000000000001</v>
      </c>
      <c r="H270" s="271">
        <v>0.153</v>
      </c>
      <c r="I270" s="271">
        <v>0.18099999999999999</v>
      </c>
      <c r="J270" s="271">
        <v>0.105</v>
      </c>
      <c r="K270" s="271">
        <v>9.5000000000000001E-2</v>
      </c>
      <c r="L270" s="271"/>
      <c r="M270" s="271"/>
    </row>
    <row r="271" spans="1:13" s="120" customFormat="1" x14ac:dyDescent="0.3">
      <c r="A271" s="184" t="s">
        <v>445</v>
      </c>
      <c r="B271" s="271">
        <v>0.10199999999999999</v>
      </c>
      <c r="C271" s="271">
        <v>7.6999999999999999E-2</v>
      </c>
      <c r="D271" s="271">
        <v>0.109</v>
      </c>
      <c r="E271" s="271"/>
      <c r="F271" s="271">
        <v>9.7000000000000003E-2</v>
      </c>
      <c r="G271" s="271">
        <v>0.104</v>
      </c>
      <c r="H271" s="271">
        <v>0.10199999999999999</v>
      </c>
      <c r="I271" s="271">
        <v>0.06</v>
      </c>
      <c r="J271" s="271">
        <v>9.7000000000000003E-2</v>
      </c>
      <c r="K271" s="271">
        <v>0.115</v>
      </c>
      <c r="L271" s="271"/>
      <c r="M271" s="271"/>
    </row>
    <row r="272" spans="1:13" s="120" customFormat="1" x14ac:dyDescent="0.3">
      <c r="A272" s="184" t="s">
        <v>449</v>
      </c>
      <c r="B272" s="271">
        <v>5.1999999999999998E-2</v>
      </c>
      <c r="C272" s="271">
        <v>4.9000000000000002E-2</v>
      </c>
      <c r="D272" s="271">
        <v>5.2999999999999999E-2</v>
      </c>
      <c r="E272" s="271"/>
      <c r="F272" s="271">
        <v>5.3999999999999999E-2</v>
      </c>
      <c r="G272" s="271">
        <v>5.0999999999999997E-2</v>
      </c>
      <c r="H272" s="271">
        <v>5.0999999999999997E-2</v>
      </c>
      <c r="I272" s="271">
        <v>4.8000000000000001E-2</v>
      </c>
      <c r="J272" s="271">
        <v>5.6000000000000001E-2</v>
      </c>
      <c r="K272" s="271">
        <v>5.1999999999999998E-2</v>
      </c>
      <c r="L272" s="271"/>
      <c r="M272" s="271"/>
    </row>
    <row r="273" spans="1:13" x14ac:dyDescent="0.3">
      <c r="A273" s="184" t="s">
        <v>448</v>
      </c>
      <c r="B273" s="271">
        <v>1.2E-2</v>
      </c>
      <c r="C273" s="271">
        <v>1.4E-2</v>
      </c>
      <c r="D273" s="271">
        <v>1.0999999999999999E-2</v>
      </c>
      <c r="E273" s="271"/>
      <c r="F273" s="271">
        <v>2.1999999999999999E-2</v>
      </c>
      <c r="G273" s="271">
        <v>6.0000000000000001E-3</v>
      </c>
      <c r="H273" s="271">
        <v>1.7000000000000001E-2</v>
      </c>
      <c r="I273" s="271">
        <v>1.2E-2</v>
      </c>
      <c r="J273" s="271">
        <v>2.4E-2</v>
      </c>
      <c r="K273" s="271">
        <v>4.0000000000000001E-3</v>
      </c>
      <c r="L273" s="271"/>
      <c r="M273" s="271"/>
    </row>
    <row r="274" spans="1:13" x14ac:dyDescent="0.3">
      <c r="A274" s="184" t="s">
        <v>450</v>
      </c>
      <c r="B274" s="271">
        <v>1.2E-2</v>
      </c>
      <c r="C274" s="271">
        <v>7.0000000000000001E-3</v>
      </c>
      <c r="D274" s="271">
        <v>1.2999999999999999E-2</v>
      </c>
      <c r="E274" s="271"/>
      <c r="F274" s="271">
        <v>1.0999999999999999E-2</v>
      </c>
      <c r="G274" s="271">
        <v>1.2E-2</v>
      </c>
      <c r="H274" s="271">
        <v>1.7000000000000001E-2</v>
      </c>
      <c r="I274" s="271">
        <v>0</v>
      </c>
      <c r="J274" s="271">
        <v>8.0000000000000002E-3</v>
      </c>
      <c r="K274" s="271">
        <v>1.6E-2</v>
      </c>
      <c r="L274" s="271"/>
      <c r="M274" s="271"/>
    </row>
    <row r="275" spans="1:13" x14ac:dyDescent="0.3">
      <c r="A275" s="184" t="s">
        <v>451</v>
      </c>
      <c r="B275" s="271">
        <v>0.05</v>
      </c>
      <c r="C275" s="271">
        <v>4.2000000000000003E-2</v>
      </c>
      <c r="D275" s="271">
        <v>5.2999999999999999E-2</v>
      </c>
      <c r="E275" s="271"/>
      <c r="F275" s="271">
        <v>4.2999999999999997E-2</v>
      </c>
      <c r="G275" s="271">
        <v>5.3999999999999999E-2</v>
      </c>
      <c r="H275" s="271">
        <v>6.8000000000000005E-2</v>
      </c>
      <c r="I275" s="271">
        <v>2.4E-2</v>
      </c>
      <c r="J275" s="271">
        <v>3.2000000000000001E-2</v>
      </c>
      <c r="K275" s="271">
        <v>6.3E-2</v>
      </c>
      <c r="L275" s="271"/>
      <c r="M275" s="271"/>
    </row>
    <row r="276" spans="1:13" x14ac:dyDescent="0.3">
      <c r="A276" s="184" t="s">
        <v>446</v>
      </c>
      <c r="B276" s="271">
        <v>4.0000000000000001E-3</v>
      </c>
      <c r="C276" s="271">
        <v>0</v>
      </c>
      <c r="D276" s="271">
        <v>5.0000000000000001E-3</v>
      </c>
      <c r="E276" s="271"/>
      <c r="F276" s="271">
        <v>5.0000000000000001E-3</v>
      </c>
      <c r="G276" s="271">
        <v>3.0000000000000001E-3</v>
      </c>
      <c r="H276" s="271">
        <v>0</v>
      </c>
      <c r="I276" s="271">
        <v>0</v>
      </c>
      <c r="J276" s="271">
        <v>8.0000000000000002E-3</v>
      </c>
      <c r="K276" s="271">
        <v>4.0000000000000001E-3</v>
      </c>
      <c r="L276" s="271"/>
      <c r="M276" s="271"/>
    </row>
    <row r="277" spans="1:13" x14ac:dyDescent="0.3">
      <c r="A277" s="184" t="s">
        <v>447</v>
      </c>
      <c r="B277" s="271">
        <v>5.6000000000000001E-2</v>
      </c>
      <c r="C277" s="271">
        <v>7.6999999999999999E-2</v>
      </c>
      <c r="D277" s="271">
        <v>4.8000000000000001E-2</v>
      </c>
      <c r="E277" s="271"/>
      <c r="F277" s="271">
        <v>6.5000000000000002E-2</v>
      </c>
      <c r="G277" s="271">
        <v>5.0999999999999997E-2</v>
      </c>
      <c r="H277" s="271">
        <v>0.10199999999999999</v>
      </c>
      <c r="I277" s="271">
        <v>0.06</v>
      </c>
      <c r="J277" s="271">
        <v>4.8000000000000001E-2</v>
      </c>
      <c r="K277" s="271">
        <v>4.8000000000000001E-2</v>
      </c>
      <c r="L277" s="271"/>
      <c r="M277" s="271"/>
    </row>
    <row r="278" spans="1:13" x14ac:dyDescent="0.3">
      <c r="A278" s="184" t="s">
        <v>452</v>
      </c>
      <c r="B278" s="271">
        <v>0</v>
      </c>
      <c r="C278" s="271">
        <v>0</v>
      </c>
      <c r="D278" s="271">
        <v>0</v>
      </c>
      <c r="E278" s="271"/>
      <c r="F278" s="271">
        <v>0</v>
      </c>
      <c r="G278" s="271">
        <v>0</v>
      </c>
      <c r="H278" s="271">
        <v>0</v>
      </c>
      <c r="I278" s="271">
        <v>0</v>
      </c>
      <c r="J278" s="271">
        <v>0</v>
      </c>
      <c r="K278" s="271">
        <v>0</v>
      </c>
      <c r="L278" s="271"/>
      <c r="M278" s="271"/>
    </row>
    <row r="279" spans="1:13" x14ac:dyDescent="0.3">
      <c r="A279" s="184" t="s">
        <v>454</v>
      </c>
      <c r="B279" s="271">
        <v>6.0000000000000001E-3</v>
      </c>
      <c r="C279" s="271">
        <v>7.0000000000000001E-3</v>
      </c>
      <c r="D279" s="271">
        <v>5.0000000000000001E-3</v>
      </c>
      <c r="E279" s="271"/>
      <c r="F279" s="271">
        <v>5.0000000000000001E-3</v>
      </c>
      <c r="G279" s="271">
        <v>6.0000000000000001E-3</v>
      </c>
      <c r="H279" s="271">
        <v>0</v>
      </c>
      <c r="I279" s="271">
        <v>1.2E-2</v>
      </c>
      <c r="J279" s="271">
        <v>8.0000000000000002E-3</v>
      </c>
      <c r="K279" s="271">
        <v>4.0000000000000001E-3</v>
      </c>
      <c r="L279" s="271"/>
      <c r="M279" s="271"/>
    </row>
    <row r="280" spans="1:13" x14ac:dyDescent="0.3">
      <c r="A280" s="184" t="s">
        <v>453</v>
      </c>
      <c r="B280" s="271">
        <v>0</v>
      </c>
      <c r="C280" s="271">
        <v>0</v>
      </c>
      <c r="D280" s="271">
        <v>0</v>
      </c>
      <c r="E280" s="271"/>
      <c r="F280" s="271">
        <v>0</v>
      </c>
      <c r="G280" s="271">
        <v>0</v>
      </c>
      <c r="H280" s="271">
        <v>0</v>
      </c>
      <c r="I280" s="271">
        <v>0</v>
      </c>
      <c r="J280" s="271">
        <v>0</v>
      </c>
      <c r="K280" s="271">
        <v>0</v>
      </c>
      <c r="L280" s="271"/>
      <c r="M280" s="271"/>
    </row>
    <row r="281" spans="1:13" x14ac:dyDescent="0.3">
      <c r="A281" s="184" t="s">
        <v>733</v>
      </c>
      <c r="B281" s="271">
        <v>0.01</v>
      </c>
      <c r="C281" s="271">
        <v>1.4E-2</v>
      </c>
      <c r="D281" s="271">
        <v>8.0000000000000002E-3</v>
      </c>
      <c r="E281" s="271"/>
      <c r="F281" s="271">
        <v>1.0999999999999999E-2</v>
      </c>
      <c r="G281" s="271">
        <v>8.9999999999999993E-3</v>
      </c>
      <c r="H281" s="271">
        <v>0</v>
      </c>
      <c r="I281" s="271">
        <v>2.4E-2</v>
      </c>
      <c r="J281" s="271">
        <v>1.6E-2</v>
      </c>
      <c r="K281" s="271">
        <v>4.0000000000000001E-3</v>
      </c>
      <c r="L281" s="271"/>
      <c r="M281" s="271"/>
    </row>
    <row r="282" spans="1:13" x14ac:dyDescent="0.3">
      <c r="A282" s="184" t="s">
        <v>455</v>
      </c>
      <c r="B282" s="271">
        <v>2E-3</v>
      </c>
      <c r="C282" s="271">
        <v>7.0000000000000001E-3</v>
      </c>
      <c r="D282" s="271">
        <v>0</v>
      </c>
      <c r="E282" s="271"/>
      <c r="F282" s="271">
        <v>0</v>
      </c>
      <c r="G282" s="271">
        <v>3.0000000000000001E-3</v>
      </c>
      <c r="H282" s="271">
        <v>0</v>
      </c>
      <c r="I282" s="271">
        <v>1.2E-2</v>
      </c>
      <c r="J282" s="271">
        <v>0</v>
      </c>
      <c r="K282" s="271">
        <v>0</v>
      </c>
      <c r="L282" s="271"/>
      <c r="M282" s="271"/>
    </row>
    <row r="283" spans="1:13" x14ac:dyDescent="0.3">
      <c r="A283" s="184" t="s">
        <v>435</v>
      </c>
      <c r="B283" s="271">
        <v>2E-3</v>
      </c>
      <c r="C283" s="271">
        <v>0</v>
      </c>
      <c r="D283" s="271">
        <v>3.0000000000000001E-3</v>
      </c>
      <c r="E283" s="271"/>
      <c r="F283" s="271">
        <v>0</v>
      </c>
      <c r="G283" s="271">
        <v>3.0000000000000001E-3</v>
      </c>
      <c r="H283" s="271">
        <v>0</v>
      </c>
      <c r="I283" s="271">
        <v>0</v>
      </c>
      <c r="J283" s="271">
        <v>0</v>
      </c>
      <c r="K283" s="271">
        <v>4.0000000000000001E-3</v>
      </c>
      <c r="L283" s="271"/>
      <c r="M283" s="271"/>
    </row>
    <row r="284" spans="1:13" x14ac:dyDescent="0.3">
      <c r="A284" s="184" t="s">
        <v>456</v>
      </c>
      <c r="B284" s="271">
        <v>8.0000000000000002E-3</v>
      </c>
      <c r="C284" s="271">
        <v>1.4E-2</v>
      </c>
      <c r="D284" s="271">
        <v>5.0000000000000001E-3</v>
      </c>
      <c r="E284" s="271"/>
      <c r="F284" s="271">
        <v>1.0999999999999999E-2</v>
      </c>
      <c r="G284" s="271">
        <v>6.0000000000000001E-3</v>
      </c>
      <c r="H284" s="271">
        <v>0</v>
      </c>
      <c r="I284" s="271">
        <v>2.4E-2</v>
      </c>
      <c r="J284" s="271">
        <v>1.6E-2</v>
      </c>
      <c r="K284" s="271">
        <v>0</v>
      </c>
      <c r="L284" s="271"/>
      <c r="M284" s="271"/>
    </row>
    <row r="285" spans="1:13" x14ac:dyDescent="0.3">
      <c r="A285" s="184" t="s">
        <v>457</v>
      </c>
      <c r="B285" s="271">
        <v>1.7000000000000001E-2</v>
      </c>
      <c r="C285" s="271">
        <v>7.0000000000000001E-3</v>
      </c>
      <c r="D285" s="271">
        <v>2.1000000000000001E-2</v>
      </c>
      <c r="E285" s="271"/>
      <c r="F285" s="271">
        <v>2.7E-2</v>
      </c>
      <c r="G285" s="271">
        <v>1.2E-2</v>
      </c>
      <c r="H285" s="271">
        <v>0</v>
      </c>
      <c r="I285" s="271">
        <v>1.2E-2</v>
      </c>
      <c r="J285" s="271">
        <v>0.04</v>
      </c>
      <c r="K285" s="271">
        <v>1.2E-2</v>
      </c>
      <c r="L285" s="271"/>
      <c r="M285" s="271"/>
    </row>
    <row r="286" spans="1:13" x14ac:dyDescent="0.3">
      <c r="A286" s="184" t="s">
        <v>460</v>
      </c>
      <c r="B286" s="271">
        <v>2.1000000000000001E-2</v>
      </c>
      <c r="C286" s="271">
        <v>2.8000000000000001E-2</v>
      </c>
      <c r="D286" s="271">
        <v>1.9E-2</v>
      </c>
      <c r="E286" s="271"/>
      <c r="F286" s="271">
        <v>2.7E-2</v>
      </c>
      <c r="G286" s="271">
        <v>1.7999999999999999E-2</v>
      </c>
      <c r="H286" s="271">
        <v>3.4000000000000002E-2</v>
      </c>
      <c r="I286" s="271">
        <v>2.4E-2</v>
      </c>
      <c r="J286" s="271">
        <v>2.4E-2</v>
      </c>
      <c r="K286" s="271">
        <v>1.6E-2</v>
      </c>
      <c r="L286" s="271"/>
      <c r="M286" s="271"/>
    </row>
    <row r="287" spans="1:13" x14ac:dyDescent="0.3">
      <c r="A287" s="184" t="s">
        <v>458</v>
      </c>
      <c r="B287" s="271">
        <v>2E-3</v>
      </c>
      <c r="C287" s="271">
        <v>0</v>
      </c>
      <c r="D287" s="271">
        <v>3.0000000000000001E-3</v>
      </c>
      <c r="E287" s="271"/>
      <c r="F287" s="271">
        <v>0</v>
      </c>
      <c r="G287" s="271">
        <v>3.0000000000000001E-3</v>
      </c>
      <c r="H287" s="271">
        <v>0</v>
      </c>
      <c r="I287" s="271">
        <v>0</v>
      </c>
      <c r="J287" s="271">
        <v>0</v>
      </c>
      <c r="K287" s="271">
        <v>4.0000000000000001E-3</v>
      </c>
      <c r="L287" s="271"/>
      <c r="M287" s="271"/>
    </row>
    <row r="288" spans="1:13" x14ac:dyDescent="0.3">
      <c r="A288" s="189" t="s">
        <v>590</v>
      </c>
      <c r="B288" s="271">
        <v>0.01</v>
      </c>
      <c r="C288" s="271">
        <v>1.4E-2</v>
      </c>
      <c r="D288" s="271">
        <v>8.0000000000000002E-3</v>
      </c>
      <c r="E288" s="271"/>
      <c r="F288" s="271">
        <v>5.0000000000000001E-3</v>
      </c>
      <c r="G288" s="271">
        <v>1.2E-2</v>
      </c>
      <c r="H288" s="271">
        <v>1.7000000000000001E-2</v>
      </c>
      <c r="I288" s="271">
        <v>1.2E-2</v>
      </c>
      <c r="J288" s="271">
        <v>0</v>
      </c>
      <c r="K288" s="271">
        <v>1.2E-2</v>
      </c>
      <c r="L288" s="271"/>
      <c r="M288" s="271"/>
    </row>
    <row r="289" spans="1:13" ht="26" x14ac:dyDescent="0.3">
      <c r="A289" s="189" t="s">
        <v>1235</v>
      </c>
      <c r="B289" s="271">
        <v>1.2E-2</v>
      </c>
      <c r="C289" s="271">
        <v>7.0000000000000001E-3</v>
      </c>
      <c r="D289" s="271">
        <v>1.2999999999999999E-2</v>
      </c>
      <c r="E289" s="271"/>
      <c r="F289" s="271">
        <v>2.1999999999999999E-2</v>
      </c>
      <c r="G289" s="271">
        <v>6.0000000000000001E-3</v>
      </c>
      <c r="H289" s="271">
        <v>1.7000000000000001E-2</v>
      </c>
      <c r="I289" s="271">
        <v>0</v>
      </c>
      <c r="J289" s="271">
        <v>2.4E-2</v>
      </c>
      <c r="K289" s="271">
        <v>8.0000000000000002E-3</v>
      </c>
      <c r="L289" s="271"/>
      <c r="M289" s="271"/>
    </row>
    <row r="290" spans="1:13" x14ac:dyDescent="0.3">
      <c r="A290" s="184" t="s">
        <v>459</v>
      </c>
      <c r="B290" s="271">
        <v>2E-3</v>
      </c>
      <c r="C290" s="271">
        <v>7.0000000000000001E-3</v>
      </c>
      <c r="D290" s="271">
        <v>0</v>
      </c>
      <c r="E290" s="271"/>
      <c r="F290" s="271">
        <v>0</v>
      </c>
      <c r="G290" s="271">
        <v>3.0000000000000001E-3</v>
      </c>
      <c r="H290" s="271">
        <v>0</v>
      </c>
      <c r="I290" s="271">
        <v>1.2E-2</v>
      </c>
      <c r="J290" s="271">
        <v>0</v>
      </c>
      <c r="K290" s="271">
        <v>0</v>
      </c>
      <c r="L290" s="271"/>
      <c r="M290" s="271"/>
    </row>
    <row r="291" spans="1:13" x14ac:dyDescent="0.3">
      <c r="A291" s="184" t="s">
        <v>484</v>
      </c>
      <c r="B291" s="271">
        <v>8.0000000000000002E-3</v>
      </c>
      <c r="C291" s="271">
        <v>0</v>
      </c>
      <c r="D291" s="271">
        <v>1.0999999999999999E-2</v>
      </c>
      <c r="E291" s="271"/>
      <c r="F291" s="271">
        <v>1.0999999999999999E-2</v>
      </c>
      <c r="G291" s="271">
        <v>6.0000000000000001E-3</v>
      </c>
      <c r="H291" s="271">
        <v>0</v>
      </c>
      <c r="I291" s="271">
        <v>0</v>
      </c>
      <c r="J291" s="271">
        <v>1.6E-2</v>
      </c>
      <c r="K291" s="271">
        <v>8.0000000000000002E-3</v>
      </c>
      <c r="L291" s="271"/>
      <c r="M291" s="271"/>
    </row>
    <row r="292" spans="1:13" x14ac:dyDescent="0.3">
      <c r="A292" s="184" t="s">
        <v>461</v>
      </c>
      <c r="B292" s="271">
        <v>1.2E-2</v>
      </c>
      <c r="C292" s="271">
        <v>7.0000000000000001E-3</v>
      </c>
      <c r="D292" s="271">
        <v>1.0999999999999999E-2</v>
      </c>
      <c r="E292" s="271"/>
      <c r="F292" s="271">
        <v>1.6E-2</v>
      </c>
      <c r="G292" s="271">
        <v>8.9999999999999993E-3</v>
      </c>
      <c r="H292" s="271">
        <v>0</v>
      </c>
      <c r="I292" s="271">
        <v>1.2E-2</v>
      </c>
      <c r="J292" s="271">
        <v>1.6E-2</v>
      </c>
      <c r="K292" s="271">
        <v>8.0000000000000002E-3</v>
      </c>
      <c r="L292" s="271"/>
      <c r="M292" s="271"/>
    </row>
    <row r="293" spans="1:13" x14ac:dyDescent="0.3">
      <c r="A293" s="184" t="s">
        <v>436</v>
      </c>
      <c r="B293" s="271">
        <v>0.01</v>
      </c>
      <c r="C293" s="271">
        <v>1.4E-2</v>
      </c>
      <c r="D293" s="271">
        <v>8.0000000000000002E-3</v>
      </c>
      <c r="E293" s="271"/>
      <c r="F293" s="271">
        <v>2.1999999999999999E-2</v>
      </c>
      <c r="G293" s="271">
        <v>3.0000000000000001E-3</v>
      </c>
      <c r="H293" s="271">
        <v>3.4000000000000002E-2</v>
      </c>
      <c r="I293" s="271">
        <v>0</v>
      </c>
      <c r="J293" s="271">
        <v>1.6E-2</v>
      </c>
      <c r="K293" s="271">
        <v>4.0000000000000001E-3</v>
      </c>
      <c r="L293" s="271"/>
      <c r="M293" s="271"/>
    </row>
    <row r="294" spans="1:13" x14ac:dyDescent="0.3">
      <c r="A294" s="184" t="s">
        <v>463</v>
      </c>
      <c r="B294" s="271">
        <v>0</v>
      </c>
      <c r="C294" s="271">
        <v>0</v>
      </c>
      <c r="D294" s="271">
        <v>0</v>
      </c>
      <c r="E294" s="271"/>
      <c r="F294" s="271">
        <v>0</v>
      </c>
      <c r="G294" s="271">
        <v>0</v>
      </c>
      <c r="H294" s="271">
        <v>0</v>
      </c>
      <c r="I294" s="271">
        <v>0</v>
      </c>
      <c r="J294" s="271">
        <v>0</v>
      </c>
      <c r="K294" s="271">
        <v>0</v>
      </c>
      <c r="L294" s="271"/>
      <c r="M294" s="271"/>
    </row>
    <row r="295" spans="1:13" x14ac:dyDescent="0.3">
      <c r="A295" s="184" t="s">
        <v>462</v>
      </c>
      <c r="B295" s="271">
        <v>0</v>
      </c>
      <c r="C295" s="271">
        <v>0</v>
      </c>
      <c r="D295" s="271">
        <v>0</v>
      </c>
      <c r="E295" s="271"/>
      <c r="F295" s="271">
        <v>0</v>
      </c>
      <c r="G295" s="271">
        <v>0</v>
      </c>
      <c r="H295" s="271">
        <v>0</v>
      </c>
      <c r="I295" s="271">
        <v>0</v>
      </c>
      <c r="J295" s="271">
        <v>0</v>
      </c>
      <c r="K295" s="271">
        <v>0</v>
      </c>
      <c r="L295" s="271"/>
      <c r="M295" s="271"/>
    </row>
    <row r="296" spans="1:13" x14ac:dyDescent="0.3">
      <c r="A296" s="184" t="s">
        <v>471</v>
      </c>
      <c r="B296" s="271">
        <v>4.0000000000000001E-3</v>
      </c>
      <c r="C296" s="271">
        <v>7.0000000000000001E-3</v>
      </c>
      <c r="D296" s="271">
        <v>3.0000000000000001E-3</v>
      </c>
      <c r="E296" s="271"/>
      <c r="F296" s="271">
        <v>1.0999999999999999E-2</v>
      </c>
      <c r="G296" s="271">
        <v>0</v>
      </c>
      <c r="H296" s="271">
        <v>1.7000000000000001E-2</v>
      </c>
      <c r="I296" s="271">
        <v>0</v>
      </c>
      <c r="J296" s="271">
        <v>8.0000000000000002E-3</v>
      </c>
      <c r="K296" s="271">
        <v>0</v>
      </c>
      <c r="L296" s="271"/>
      <c r="M296" s="271"/>
    </row>
    <row r="297" spans="1:13" x14ac:dyDescent="0.3">
      <c r="A297" s="184" t="s">
        <v>472</v>
      </c>
      <c r="B297" s="271">
        <v>0.01</v>
      </c>
      <c r="C297" s="271">
        <v>2.1000000000000001E-2</v>
      </c>
      <c r="D297" s="271">
        <v>5.0000000000000001E-3</v>
      </c>
      <c r="E297" s="271"/>
      <c r="F297" s="271">
        <v>1.0999999999999999E-2</v>
      </c>
      <c r="G297" s="271">
        <v>8.9999999999999993E-3</v>
      </c>
      <c r="H297" s="271">
        <v>3.4000000000000002E-2</v>
      </c>
      <c r="I297" s="271">
        <v>1.2E-2</v>
      </c>
      <c r="J297" s="271">
        <v>0</v>
      </c>
      <c r="K297" s="271">
        <v>8.0000000000000002E-3</v>
      </c>
      <c r="L297" s="271"/>
      <c r="M297" s="271"/>
    </row>
    <row r="298" spans="1:13" x14ac:dyDescent="0.3">
      <c r="A298" s="184" t="s">
        <v>818</v>
      </c>
      <c r="B298" s="271">
        <v>0</v>
      </c>
      <c r="C298" s="271">
        <v>0</v>
      </c>
      <c r="D298" s="271">
        <v>0</v>
      </c>
      <c r="E298" s="271"/>
      <c r="F298" s="271">
        <v>0</v>
      </c>
      <c r="G298" s="271">
        <v>0</v>
      </c>
      <c r="H298" s="271">
        <v>0</v>
      </c>
      <c r="I298" s="271">
        <v>0</v>
      </c>
      <c r="J298" s="271">
        <v>0</v>
      </c>
      <c r="K298" s="271">
        <v>0</v>
      </c>
      <c r="L298" s="271"/>
      <c r="M298" s="271"/>
    </row>
    <row r="299" spans="1:13" x14ac:dyDescent="0.3">
      <c r="A299" s="184" t="s">
        <v>718</v>
      </c>
      <c r="B299" s="271">
        <v>0</v>
      </c>
      <c r="C299" s="271">
        <v>0</v>
      </c>
      <c r="D299" s="271">
        <v>0</v>
      </c>
      <c r="E299" s="271"/>
      <c r="F299" s="271">
        <v>0</v>
      </c>
      <c r="G299" s="271">
        <v>0</v>
      </c>
      <c r="H299" s="271">
        <v>0</v>
      </c>
      <c r="I299" s="271">
        <v>0</v>
      </c>
      <c r="J299" s="271">
        <v>0</v>
      </c>
      <c r="K299" s="271">
        <v>0</v>
      </c>
      <c r="L299" s="271"/>
      <c r="M299" s="271"/>
    </row>
    <row r="300" spans="1:13" x14ac:dyDescent="0.3">
      <c r="A300" s="184" t="s">
        <v>464</v>
      </c>
      <c r="B300" s="271">
        <v>8.0000000000000002E-3</v>
      </c>
      <c r="C300" s="271">
        <v>1.4E-2</v>
      </c>
      <c r="D300" s="271">
        <v>5.0000000000000001E-3</v>
      </c>
      <c r="E300" s="271"/>
      <c r="F300" s="271">
        <v>5.0000000000000001E-3</v>
      </c>
      <c r="G300" s="271">
        <v>8.9999999999999993E-3</v>
      </c>
      <c r="H300" s="271">
        <v>0</v>
      </c>
      <c r="I300" s="271">
        <v>2.4E-2</v>
      </c>
      <c r="J300" s="271">
        <v>8.0000000000000002E-3</v>
      </c>
      <c r="K300" s="271">
        <v>4.0000000000000001E-3</v>
      </c>
      <c r="L300" s="271"/>
      <c r="M300" s="271"/>
    </row>
    <row r="301" spans="1:13" x14ac:dyDescent="0.3">
      <c r="A301" s="331" t="s">
        <v>473</v>
      </c>
      <c r="B301" s="271">
        <v>3.5999999999999997E-2</v>
      </c>
      <c r="C301" s="271">
        <v>2.8000000000000001E-2</v>
      </c>
      <c r="D301" s="271">
        <v>0.04</v>
      </c>
      <c r="E301" s="271"/>
      <c r="F301" s="271">
        <v>3.7999999999999999E-2</v>
      </c>
      <c r="G301" s="271">
        <v>3.5999999999999997E-2</v>
      </c>
      <c r="H301" s="271">
        <v>3.4000000000000002E-2</v>
      </c>
      <c r="I301" s="271">
        <v>2.4E-2</v>
      </c>
      <c r="J301" s="271">
        <v>0.04</v>
      </c>
      <c r="K301" s="271">
        <v>0.04</v>
      </c>
      <c r="L301" s="271"/>
      <c r="M301" s="271"/>
    </row>
    <row r="302" spans="1:13" x14ac:dyDescent="0.3">
      <c r="A302" s="184" t="s">
        <v>767</v>
      </c>
      <c r="B302" s="271">
        <v>2E-3</v>
      </c>
      <c r="C302" s="271">
        <v>0</v>
      </c>
      <c r="D302" s="271">
        <v>3.0000000000000001E-3</v>
      </c>
      <c r="E302" s="271"/>
      <c r="F302" s="271">
        <v>5.0000000000000001E-3</v>
      </c>
      <c r="G302" s="271">
        <v>0</v>
      </c>
      <c r="H302" s="271">
        <v>0</v>
      </c>
      <c r="I302" s="271">
        <v>0</v>
      </c>
      <c r="J302" s="271">
        <v>8.0000000000000002E-3</v>
      </c>
      <c r="K302" s="271">
        <v>0</v>
      </c>
      <c r="L302" s="271"/>
      <c r="M302" s="271"/>
    </row>
    <row r="303" spans="1:13" x14ac:dyDescent="0.3">
      <c r="A303" s="331" t="s">
        <v>217</v>
      </c>
      <c r="B303" s="271">
        <v>2E-3</v>
      </c>
      <c r="C303" s="271">
        <v>0</v>
      </c>
      <c r="D303" s="271">
        <v>3.0000000000000001E-3</v>
      </c>
      <c r="E303" s="271"/>
      <c r="F303" s="271">
        <v>0</v>
      </c>
      <c r="G303" s="271">
        <v>3.0000000000000001E-3</v>
      </c>
      <c r="H303" s="271">
        <v>0</v>
      </c>
      <c r="I303" s="271">
        <v>0</v>
      </c>
      <c r="J303" s="271">
        <v>0</v>
      </c>
      <c r="K303" s="271">
        <v>4.0000000000000001E-3</v>
      </c>
      <c r="L303" s="271"/>
      <c r="M303" s="271"/>
    </row>
    <row r="304" spans="1:13" x14ac:dyDescent="0.3">
      <c r="A304" s="184" t="s">
        <v>218</v>
      </c>
      <c r="B304" s="271">
        <v>0</v>
      </c>
      <c r="C304" s="271">
        <v>0</v>
      </c>
      <c r="D304" s="271">
        <v>0</v>
      </c>
      <c r="E304" s="271"/>
      <c r="F304" s="271">
        <v>0</v>
      </c>
      <c r="G304" s="271">
        <v>0</v>
      </c>
      <c r="H304" s="271">
        <v>0</v>
      </c>
      <c r="I304" s="271">
        <v>0</v>
      </c>
      <c r="J304" s="271">
        <v>0</v>
      </c>
      <c r="K304" s="271">
        <v>0</v>
      </c>
      <c r="L304" s="271"/>
      <c r="M304" s="271"/>
    </row>
    <row r="305" spans="1:13" x14ac:dyDescent="0.3">
      <c r="A305" s="331" t="s">
        <v>717</v>
      </c>
      <c r="B305" s="271">
        <v>0</v>
      </c>
      <c r="C305" s="271">
        <v>0</v>
      </c>
      <c r="D305" s="271">
        <v>0</v>
      </c>
      <c r="E305" s="271"/>
      <c r="F305" s="271">
        <v>0</v>
      </c>
      <c r="G305" s="271">
        <v>0</v>
      </c>
      <c r="H305" s="271">
        <v>0</v>
      </c>
      <c r="I305" s="271">
        <v>0</v>
      </c>
      <c r="J305" s="271">
        <v>0</v>
      </c>
      <c r="K305" s="271">
        <v>0</v>
      </c>
      <c r="L305" s="271"/>
      <c r="M305" s="271"/>
    </row>
    <row r="306" spans="1:13" x14ac:dyDescent="0.3">
      <c r="A306" s="184" t="s">
        <v>465</v>
      </c>
      <c r="B306" s="271">
        <v>1.2999999999999999E-2</v>
      </c>
      <c r="C306" s="271">
        <v>7.0000000000000001E-3</v>
      </c>
      <c r="D306" s="271">
        <v>1.6E-2</v>
      </c>
      <c r="E306" s="271"/>
      <c r="F306" s="271">
        <v>5.0000000000000001E-3</v>
      </c>
      <c r="G306" s="271">
        <v>1.7999999999999999E-2</v>
      </c>
      <c r="H306" s="271">
        <v>0</v>
      </c>
      <c r="I306" s="271">
        <v>1.2E-2</v>
      </c>
      <c r="J306" s="271">
        <v>8.0000000000000002E-3</v>
      </c>
      <c r="K306" s="271">
        <v>0.02</v>
      </c>
      <c r="L306" s="271"/>
      <c r="M306" s="271"/>
    </row>
    <row r="307" spans="1:13" x14ac:dyDescent="0.3">
      <c r="A307" s="331" t="s">
        <v>716</v>
      </c>
      <c r="B307" s="271">
        <v>2E-3</v>
      </c>
      <c r="C307" s="271">
        <v>0</v>
      </c>
      <c r="D307" s="271">
        <v>3.0000000000000001E-3</v>
      </c>
      <c r="E307" s="271"/>
      <c r="F307" s="271">
        <v>0</v>
      </c>
      <c r="G307" s="271">
        <v>3.0000000000000001E-3</v>
      </c>
      <c r="H307" s="271">
        <v>0</v>
      </c>
      <c r="I307" s="271">
        <v>0</v>
      </c>
      <c r="J307" s="271">
        <v>0</v>
      </c>
      <c r="K307" s="271">
        <v>4.0000000000000001E-3</v>
      </c>
      <c r="L307" s="271"/>
      <c r="M307" s="271"/>
    </row>
    <row r="308" spans="1:13" x14ac:dyDescent="0.3">
      <c r="A308" s="184" t="s">
        <v>466</v>
      </c>
      <c r="B308" s="271">
        <v>6.0000000000000001E-3</v>
      </c>
      <c r="C308" s="271">
        <v>0</v>
      </c>
      <c r="D308" s="271">
        <v>8.0000000000000002E-3</v>
      </c>
      <c r="E308" s="271"/>
      <c r="F308" s="271">
        <v>5.0000000000000001E-3</v>
      </c>
      <c r="G308" s="271">
        <v>6.0000000000000001E-3</v>
      </c>
      <c r="H308" s="271">
        <v>0</v>
      </c>
      <c r="I308" s="271">
        <v>0</v>
      </c>
      <c r="J308" s="271">
        <v>8.0000000000000002E-3</v>
      </c>
      <c r="K308" s="271">
        <v>8.0000000000000002E-3</v>
      </c>
      <c r="L308" s="271"/>
      <c r="M308" s="271"/>
    </row>
    <row r="309" spans="1:13" x14ac:dyDescent="0.3">
      <c r="A309" s="331" t="s">
        <v>219</v>
      </c>
      <c r="B309" s="271">
        <v>0</v>
      </c>
      <c r="C309" s="271">
        <v>0</v>
      </c>
      <c r="D309" s="271">
        <v>0</v>
      </c>
      <c r="E309" s="271"/>
      <c r="F309" s="271">
        <v>0</v>
      </c>
      <c r="G309" s="271">
        <v>0</v>
      </c>
      <c r="H309" s="271">
        <v>0</v>
      </c>
      <c r="I309" s="271">
        <v>0</v>
      </c>
      <c r="J309" s="271">
        <v>0</v>
      </c>
      <c r="K309" s="271">
        <v>0</v>
      </c>
      <c r="L309" s="271"/>
      <c r="M309" s="271"/>
    </row>
    <row r="310" spans="1:13" x14ac:dyDescent="0.3">
      <c r="A310" s="184" t="s">
        <v>467</v>
      </c>
      <c r="B310" s="271">
        <v>1.2E-2</v>
      </c>
      <c r="C310" s="271">
        <v>7.0000000000000001E-3</v>
      </c>
      <c r="D310" s="271">
        <v>1.2999999999999999E-2</v>
      </c>
      <c r="E310" s="271"/>
      <c r="F310" s="271">
        <v>1.0999999999999999E-2</v>
      </c>
      <c r="G310" s="271">
        <v>1.2E-2</v>
      </c>
      <c r="H310" s="271">
        <v>1.7000000000000001E-2</v>
      </c>
      <c r="I310" s="271">
        <v>0</v>
      </c>
      <c r="J310" s="271">
        <v>8.0000000000000002E-3</v>
      </c>
      <c r="K310" s="271">
        <v>1.6E-2</v>
      </c>
      <c r="L310" s="271"/>
      <c r="M310" s="271"/>
    </row>
    <row r="311" spans="1:13" x14ac:dyDescent="0.3">
      <c r="A311" s="331" t="s">
        <v>819</v>
      </c>
      <c r="B311" s="271">
        <v>1.2E-2</v>
      </c>
      <c r="C311" s="271">
        <v>2.1000000000000001E-2</v>
      </c>
      <c r="D311" s="271">
        <v>8.0000000000000002E-3</v>
      </c>
      <c r="E311" s="271"/>
      <c r="F311" s="271">
        <v>2.7E-2</v>
      </c>
      <c r="G311" s="271">
        <v>3.0000000000000001E-3</v>
      </c>
      <c r="H311" s="271">
        <v>3.4000000000000002E-2</v>
      </c>
      <c r="I311" s="271">
        <v>1.2E-2</v>
      </c>
      <c r="J311" s="271">
        <v>2.4E-2</v>
      </c>
      <c r="K311" s="271">
        <v>0</v>
      </c>
      <c r="L311" s="271"/>
      <c r="M311" s="271"/>
    </row>
    <row r="312" spans="1:13" x14ac:dyDescent="0.3">
      <c r="A312" s="331" t="s">
        <v>468</v>
      </c>
      <c r="B312" s="271">
        <v>0</v>
      </c>
      <c r="C312" s="271">
        <v>0</v>
      </c>
      <c r="D312" s="271">
        <v>0</v>
      </c>
      <c r="E312" s="271"/>
      <c r="F312" s="271">
        <v>0</v>
      </c>
      <c r="G312" s="271">
        <v>0</v>
      </c>
      <c r="H312" s="271">
        <v>0</v>
      </c>
      <c r="I312" s="271">
        <v>0</v>
      </c>
      <c r="J312" s="271">
        <v>0</v>
      </c>
      <c r="K312" s="271">
        <v>0</v>
      </c>
      <c r="L312" s="271"/>
      <c r="M312" s="271"/>
    </row>
    <row r="313" spans="1:13" x14ac:dyDescent="0.3">
      <c r="A313" s="331" t="s">
        <v>469</v>
      </c>
      <c r="B313" s="271">
        <v>0.04</v>
      </c>
      <c r="C313" s="271">
        <v>4.9000000000000002E-2</v>
      </c>
      <c r="D313" s="271">
        <v>3.6999999999999998E-2</v>
      </c>
      <c r="E313" s="271"/>
      <c r="F313" s="271">
        <v>2.7E-2</v>
      </c>
      <c r="G313" s="271">
        <v>4.8000000000000001E-2</v>
      </c>
      <c r="H313" s="271">
        <v>3.4000000000000002E-2</v>
      </c>
      <c r="I313" s="271">
        <v>0.06</v>
      </c>
      <c r="J313" s="271">
        <v>2.4E-2</v>
      </c>
      <c r="K313" s="271">
        <v>4.3999999999999997E-2</v>
      </c>
      <c r="L313" s="271"/>
      <c r="M313" s="271"/>
    </row>
    <row r="314" spans="1:13" x14ac:dyDescent="0.3">
      <c r="A314" s="331" t="s">
        <v>470</v>
      </c>
      <c r="B314" s="271">
        <v>0</v>
      </c>
      <c r="C314" s="271">
        <v>0</v>
      </c>
      <c r="D314" s="271">
        <v>0</v>
      </c>
      <c r="E314" s="271"/>
      <c r="F314" s="271">
        <v>0</v>
      </c>
      <c r="G314" s="271">
        <v>0</v>
      </c>
      <c r="H314" s="271">
        <v>0</v>
      </c>
      <c r="I314" s="271">
        <v>0</v>
      </c>
      <c r="J314" s="271">
        <v>0</v>
      </c>
      <c r="K314" s="271">
        <v>0</v>
      </c>
      <c r="L314" s="271"/>
      <c r="M314" s="271"/>
    </row>
    <row r="315" spans="1:13" x14ac:dyDescent="0.3">
      <c r="A315" s="331" t="s">
        <v>21</v>
      </c>
      <c r="B315" s="271">
        <v>3.5000000000000003E-2</v>
      </c>
      <c r="C315" s="271">
        <v>2.8000000000000001E-2</v>
      </c>
      <c r="D315" s="271">
        <v>3.6999999999999998E-2</v>
      </c>
      <c r="E315" s="271"/>
      <c r="F315" s="271">
        <v>2.1999999999999999E-2</v>
      </c>
      <c r="G315" s="271">
        <v>4.2000000000000003E-2</v>
      </c>
      <c r="H315" s="271">
        <v>3.4000000000000002E-2</v>
      </c>
      <c r="I315" s="271">
        <v>2.4E-2</v>
      </c>
      <c r="J315" s="271">
        <v>1.6E-2</v>
      </c>
      <c r="K315" s="271">
        <v>4.8000000000000001E-2</v>
      </c>
      <c r="L315" s="271"/>
      <c r="M315" s="271"/>
    </row>
    <row r="316" spans="1:13" x14ac:dyDescent="0.3">
      <c r="A316" s="331" t="s">
        <v>485</v>
      </c>
      <c r="B316" s="271">
        <v>8.0000000000000002E-3</v>
      </c>
      <c r="C316" s="271">
        <v>7.0000000000000001E-3</v>
      </c>
      <c r="D316" s="271">
        <v>8.0000000000000002E-3</v>
      </c>
      <c r="E316" s="271"/>
      <c r="F316" s="271">
        <v>5.0000000000000001E-3</v>
      </c>
      <c r="G316" s="271">
        <v>8.9999999999999993E-3</v>
      </c>
      <c r="H316" s="271">
        <v>1.7000000000000001E-2</v>
      </c>
      <c r="I316" s="271">
        <v>0</v>
      </c>
      <c r="J316" s="271">
        <v>0</v>
      </c>
      <c r="K316" s="271">
        <v>1.2E-2</v>
      </c>
      <c r="L316" s="271"/>
      <c r="M316" s="271"/>
    </row>
    <row r="317" spans="1:13" x14ac:dyDescent="0.3">
      <c r="A317" s="331" t="s">
        <v>474</v>
      </c>
      <c r="B317" s="271">
        <v>0</v>
      </c>
      <c r="C317" s="271">
        <v>0</v>
      </c>
      <c r="D317" s="271">
        <v>0</v>
      </c>
      <c r="E317" s="271"/>
      <c r="F317" s="271">
        <v>0</v>
      </c>
      <c r="G317" s="271">
        <v>0</v>
      </c>
      <c r="H317" s="271">
        <v>0</v>
      </c>
      <c r="I317" s="271">
        <v>0</v>
      </c>
      <c r="J317" s="271">
        <v>0</v>
      </c>
      <c r="K317" s="271">
        <v>0</v>
      </c>
      <c r="L317" s="271"/>
      <c r="M317" s="271"/>
    </row>
    <row r="318" spans="1:13" x14ac:dyDescent="0.3">
      <c r="A318" s="331" t="s">
        <v>475</v>
      </c>
      <c r="B318" s="271">
        <v>6.0000000000000001E-3</v>
      </c>
      <c r="C318" s="271">
        <v>7.0000000000000001E-3</v>
      </c>
      <c r="D318" s="271">
        <v>5.0000000000000001E-3</v>
      </c>
      <c r="E318" s="271"/>
      <c r="F318" s="271">
        <v>0</v>
      </c>
      <c r="G318" s="271">
        <v>8.9999999999999993E-3</v>
      </c>
      <c r="H318" s="271">
        <v>0</v>
      </c>
      <c r="I318" s="271">
        <v>1.2E-2</v>
      </c>
      <c r="J318" s="271">
        <v>0</v>
      </c>
      <c r="K318" s="271">
        <v>8.0000000000000002E-3</v>
      </c>
      <c r="L318" s="271"/>
      <c r="M318" s="271"/>
    </row>
    <row r="319" spans="1:13" x14ac:dyDescent="0.3">
      <c r="A319" s="331" t="s">
        <v>476</v>
      </c>
      <c r="B319" s="271">
        <v>6.0000000000000001E-3</v>
      </c>
      <c r="C319" s="271">
        <v>1.4E-2</v>
      </c>
      <c r="D319" s="271">
        <v>3.0000000000000001E-3</v>
      </c>
      <c r="E319" s="271"/>
      <c r="F319" s="271">
        <v>0</v>
      </c>
      <c r="G319" s="271">
        <v>8.9999999999999993E-3</v>
      </c>
      <c r="H319" s="271">
        <v>0</v>
      </c>
      <c r="I319" s="271">
        <v>2.4E-2</v>
      </c>
      <c r="J319" s="271">
        <v>0</v>
      </c>
      <c r="K319" s="271">
        <v>4.0000000000000001E-3</v>
      </c>
      <c r="L319" s="271"/>
      <c r="M319" s="271"/>
    </row>
    <row r="320" spans="1:13" x14ac:dyDescent="0.3">
      <c r="A320" s="331" t="s">
        <v>477</v>
      </c>
      <c r="B320" s="271">
        <v>6.0000000000000001E-3</v>
      </c>
      <c r="C320" s="271">
        <v>0</v>
      </c>
      <c r="D320" s="271">
        <v>8.0000000000000002E-3</v>
      </c>
      <c r="E320" s="271"/>
      <c r="F320" s="271">
        <v>0</v>
      </c>
      <c r="G320" s="271">
        <v>8.9999999999999993E-3</v>
      </c>
      <c r="H320" s="271">
        <v>0</v>
      </c>
      <c r="I320" s="271">
        <v>0</v>
      </c>
      <c r="J320" s="271">
        <v>0</v>
      </c>
      <c r="K320" s="271">
        <v>1.2E-2</v>
      </c>
      <c r="L320" s="271"/>
      <c r="M320" s="271"/>
    </row>
    <row r="321" spans="1:13" x14ac:dyDescent="0.3">
      <c r="A321" s="331" t="s">
        <v>478</v>
      </c>
      <c r="B321" s="271">
        <v>6.0000000000000001E-3</v>
      </c>
      <c r="C321" s="271">
        <v>7.0000000000000001E-3</v>
      </c>
      <c r="D321" s="271">
        <v>5.0000000000000001E-3</v>
      </c>
      <c r="E321" s="271"/>
      <c r="F321" s="271">
        <v>0</v>
      </c>
      <c r="G321" s="271">
        <v>8.9999999999999993E-3</v>
      </c>
      <c r="H321" s="271">
        <v>0</v>
      </c>
      <c r="I321" s="271">
        <v>1.2E-2</v>
      </c>
      <c r="J321" s="271">
        <v>0</v>
      </c>
      <c r="K321" s="271">
        <v>8.0000000000000002E-3</v>
      </c>
      <c r="L321" s="271"/>
      <c r="M321" s="271"/>
    </row>
    <row r="322" spans="1:13" x14ac:dyDescent="0.3">
      <c r="A322" s="331" t="s">
        <v>479</v>
      </c>
      <c r="B322" s="271">
        <v>8.0000000000000002E-3</v>
      </c>
      <c r="C322" s="271">
        <v>1.4E-2</v>
      </c>
      <c r="D322" s="271">
        <v>5.0000000000000001E-3</v>
      </c>
      <c r="E322" s="271"/>
      <c r="F322" s="271">
        <v>5.0000000000000001E-3</v>
      </c>
      <c r="G322" s="271">
        <v>8.9999999999999993E-3</v>
      </c>
      <c r="H322" s="271">
        <v>1.7000000000000001E-2</v>
      </c>
      <c r="I322" s="271">
        <v>1.2E-2</v>
      </c>
      <c r="J322" s="271">
        <v>0</v>
      </c>
      <c r="K322" s="271">
        <v>8.0000000000000002E-3</v>
      </c>
      <c r="L322" s="271"/>
      <c r="M322" s="271"/>
    </row>
    <row r="323" spans="1:13" x14ac:dyDescent="0.3">
      <c r="A323" s="331" t="s">
        <v>437</v>
      </c>
      <c r="B323" s="271">
        <v>2E-3</v>
      </c>
      <c r="C323" s="271">
        <v>7.0000000000000001E-3</v>
      </c>
      <c r="D323" s="271">
        <v>0</v>
      </c>
      <c r="E323" s="271"/>
      <c r="F323" s="271">
        <v>0</v>
      </c>
      <c r="G323" s="271">
        <v>3.0000000000000001E-3</v>
      </c>
      <c r="H323" s="271">
        <v>0</v>
      </c>
      <c r="I323" s="271">
        <v>1.2E-2</v>
      </c>
      <c r="J323" s="271">
        <v>0</v>
      </c>
      <c r="K323" s="271">
        <v>0</v>
      </c>
      <c r="L323" s="271"/>
      <c r="M323" s="271"/>
    </row>
    <row r="324" spans="1:13" x14ac:dyDescent="0.3">
      <c r="A324" s="331" t="s">
        <v>45</v>
      </c>
      <c r="B324" s="271">
        <v>0</v>
      </c>
      <c r="C324" s="271">
        <v>0</v>
      </c>
      <c r="D324" s="271">
        <v>0</v>
      </c>
      <c r="E324" s="271"/>
      <c r="F324" s="271">
        <v>0</v>
      </c>
      <c r="G324" s="271">
        <v>0</v>
      </c>
      <c r="H324" s="271">
        <v>0</v>
      </c>
      <c r="I324" s="271">
        <v>0</v>
      </c>
      <c r="J324" s="271">
        <v>0</v>
      </c>
      <c r="K324" s="271">
        <v>0</v>
      </c>
      <c r="L324" s="271"/>
      <c r="M324" s="271"/>
    </row>
    <row r="325" spans="1:13" x14ac:dyDescent="0.3">
      <c r="A325" s="331" t="s">
        <v>486</v>
      </c>
      <c r="B325" s="271">
        <v>6.0999999999999999E-2</v>
      </c>
      <c r="C325" s="271">
        <v>1.4E-2</v>
      </c>
      <c r="D325" s="271">
        <v>0.08</v>
      </c>
      <c r="E325" s="271"/>
      <c r="F325" s="271">
        <v>4.2999999999999997E-2</v>
      </c>
      <c r="G325" s="271">
        <v>7.0999999999999994E-2</v>
      </c>
      <c r="H325" s="271">
        <v>1.7000000000000001E-2</v>
      </c>
      <c r="I325" s="271">
        <v>1.2E-2</v>
      </c>
      <c r="J325" s="271">
        <v>5.6000000000000001E-2</v>
      </c>
      <c r="K325" s="271">
        <v>9.0999999999999998E-2</v>
      </c>
      <c r="L325" s="271"/>
      <c r="M325" s="271"/>
    </row>
    <row r="326" spans="1:13" x14ac:dyDescent="0.3">
      <c r="A326" s="331" t="s">
        <v>380</v>
      </c>
      <c r="B326" s="271">
        <v>8.7999999999999995E-2</v>
      </c>
      <c r="C326" s="271">
        <v>8.5000000000000006E-2</v>
      </c>
      <c r="D326" s="271">
        <v>8.7999999999999995E-2</v>
      </c>
      <c r="E326" s="271"/>
      <c r="F326" s="271">
        <v>9.7000000000000003E-2</v>
      </c>
      <c r="G326" s="271">
        <v>8.3000000000000004E-2</v>
      </c>
      <c r="H326" s="271">
        <v>3.4000000000000002E-2</v>
      </c>
      <c r="I326" s="271">
        <v>0.12</v>
      </c>
      <c r="J326" s="271">
        <v>0.121</v>
      </c>
      <c r="K326" s="271">
        <v>7.0999999999999994E-2</v>
      </c>
      <c r="L326" s="271"/>
      <c r="M326" s="271"/>
    </row>
    <row r="327" spans="1:13" x14ac:dyDescent="0.3">
      <c r="A327" s="184" t="s">
        <v>867</v>
      </c>
      <c r="B327" s="272">
        <v>2.9000000000000001E-2</v>
      </c>
      <c r="C327" s="272">
        <v>2.8000000000000001E-2</v>
      </c>
      <c r="D327" s="272">
        <v>2.9000000000000001E-2</v>
      </c>
      <c r="E327" s="272"/>
      <c r="F327" s="272">
        <v>4.2999999999999997E-2</v>
      </c>
      <c r="G327" s="272">
        <v>2.1000000000000001E-2</v>
      </c>
      <c r="H327" s="272">
        <v>6.8000000000000005E-2</v>
      </c>
      <c r="I327" s="272">
        <v>0</v>
      </c>
      <c r="J327" s="272">
        <v>3.2000000000000001E-2</v>
      </c>
      <c r="K327" s="272">
        <v>2.8000000000000001E-2</v>
      </c>
      <c r="L327" s="272"/>
      <c r="M327" s="272"/>
    </row>
    <row r="328" spans="1:13" ht="26" x14ac:dyDescent="0.3">
      <c r="A328" s="328" t="s">
        <v>1049</v>
      </c>
      <c r="B328" s="270">
        <v>0</v>
      </c>
      <c r="C328" s="270">
        <v>0</v>
      </c>
      <c r="D328" s="270">
        <v>0</v>
      </c>
      <c r="E328" s="270"/>
      <c r="F328" s="270">
        <v>0</v>
      </c>
      <c r="G328" s="270">
        <v>0</v>
      </c>
      <c r="H328" s="270">
        <v>0</v>
      </c>
      <c r="I328" s="270">
        <v>0</v>
      </c>
      <c r="J328" s="270">
        <v>0</v>
      </c>
      <c r="K328" s="270">
        <v>0</v>
      </c>
      <c r="L328" s="270"/>
      <c r="M328" s="270"/>
    </row>
    <row r="329" spans="1:13" x14ac:dyDescent="0.3">
      <c r="A329" s="184" t="s">
        <v>185</v>
      </c>
      <c r="B329" s="271">
        <v>0</v>
      </c>
      <c r="C329" s="271">
        <v>0</v>
      </c>
      <c r="D329" s="271">
        <v>0</v>
      </c>
      <c r="E329" s="271"/>
      <c r="F329" s="271">
        <v>0</v>
      </c>
      <c r="G329" s="271">
        <v>0</v>
      </c>
      <c r="H329" s="271">
        <v>0</v>
      </c>
      <c r="I329" s="271">
        <v>0</v>
      </c>
      <c r="J329" s="271">
        <v>0</v>
      </c>
      <c r="K329" s="271">
        <v>0</v>
      </c>
      <c r="L329" s="271"/>
      <c r="M329" s="271"/>
    </row>
    <row r="330" spans="1:13" x14ac:dyDescent="0.3">
      <c r="A330" s="184" t="s">
        <v>438</v>
      </c>
      <c r="B330" s="271">
        <v>2E-3</v>
      </c>
      <c r="C330" s="271">
        <v>7.0000000000000001E-3</v>
      </c>
      <c r="D330" s="271">
        <v>0</v>
      </c>
      <c r="E330" s="271"/>
      <c r="F330" s="271">
        <v>5.0000000000000001E-3</v>
      </c>
      <c r="G330" s="271">
        <v>0</v>
      </c>
      <c r="H330" s="271">
        <v>1.7000000000000001E-2</v>
      </c>
      <c r="I330" s="271">
        <v>0</v>
      </c>
      <c r="J330" s="271">
        <v>0</v>
      </c>
      <c r="K330" s="271">
        <v>0</v>
      </c>
      <c r="L330" s="271"/>
      <c r="M330" s="271"/>
    </row>
    <row r="331" spans="1:13" x14ac:dyDescent="0.3">
      <c r="A331" s="184" t="s">
        <v>439</v>
      </c>
      <c r="B331" s="271">
        <v>0</v>
      </c>
      <c r="C331" s="271">
        <v>0</v>
      </c>
      <c r="D331" s="271">
        <v>0</v>
      </c>
      <c r="E331" s="271"/>
      <c r="F331" s="271">
        <v>0</v>
      </c>
      <c r="G331" s="271">
        <v>0</v>
      </c>
      <c r="H331" s="271">
        <v>0</v>
      </c>
      <c r="I331" s="271">
        <v>0</v>
      </c>
      <c r="J331" s="271">
        <v>0</v>
      </c>
      <c r="K331" s="271">
        <v>0</v>
      </c>
      <c r="L331" s="271"/>
      <c r="M331" s="271"/>
    </row>
    <row r="332" spans="1:13" x14ac:dyDescent="0.3">
      <c r="A332" s="184" t="s">
        <v>440</v>
      </c>
      <c r="B332" s="271">
        <v>0</v>
      </c>
      <c r="C332" s="271">
        <v>0</v>
      </c>
      <c r="D332" s="271">
        <v>0</v>
      </c>
      <c r="E332" s="271"/>
      <c r="F332" s="271">
        <v>0</v>
      </c>
      <c r="G332" s="271">
        <v>0</v>
      </c>
      <c r="H332" s="271">
        <v>0</v>
      </c>
      <c r="I332" s="271">
        <v>0</v>
      </c>
      <c r="J332" s="271">
        <v>0</v>
      </c>
      <c r="K332" s="271">
        <v>0</v>
      </c>
      <c r="L332" s="271"/>
      <c r="M332" s="271"/>
    </row>
    <row r="333" spans="1:13" x14ac:dyDescent="0.3">
      <c r="A333" s="184" t="s">
        <v>952</v>
      </c>
      <c r="B333" s="271">
        <v>2E-3</v>
      </c>
      <c r="C333" s="271">
        <v>0</v>
      </c>
      <c r="D333" s="271">
        <v>3.0000000000000001E-3</v>
      </c>
      <c r="E333" s="271"/>
      <c r="F333" s="271">
        <v>5.0000000000000001E-3</v>
      </c>
      <c r="G333" s="271">
        <v>0</v>
      </c>
      <c r="H333" s="271">
        <v>0</v>
      </c>
      <c r="I333" s="271">
        <v>0</v>
      </c>
      <c r="J333" s="271">
        <v>8.0000000000000002E-3</v>
      </c>
      <c r="K333" s="271">
        <v>0</v>
      </c>
      <c r="L333" s="271"/>
      <c r="M333" s="271"/>
    </row>
    <row r="334" spans="1:13" x14ac:dyDescent="0.3">
      <c r="A334" s="184" t="s">
        <v>441</v>
      </c>
      <c r="B334" s="271">
        <v>2E-3</v>
      </c>
      <c r="C334" s="271">
        <v>0</v>
      </c>
      <c r="D334" s="271">
        <v>3.0000000000000001E-3</v>
      </c>
      <c r="E334" s="271"/>
      <c r="F334" s="271">
        <v>5.0000000000000001E-3</v>
      </c>
      <c r="G334" s="271">
        <v>0</v>
      </c>
      <c r="H334" s="271">
        <v>0</v>
      </c>
      <c r="I334" s="271">
        <v>0</v>
      </c>
      <c r="J334" s="271">
        <v>8.0000000000000002E-3</v>
      </c>
      <c r="K334" s="271">
        <v>0</v>
      </c>
      <c r="L334" s="271"/>
      <c r="M334" s="271"/>
    </row>
    <row r="335" spans="1:13" x14ac:dyDescent="0.3">
      <c r="A335" s="184" t="s">
        <v>442</v>
      </c>
      <c r="B335" s="271">
        <v>1.7000000000000001E-2</v>
      </c>
      <c r="C335" s="271">
        <v>2.1000000000000001E-2</v>
      </c>
      <c r="D335" s="271">
        <v>1.6E-2</v>
      </c>
      <c r="E335" s="271"/>
      <c r="F335" s="271">
        <v>1.6E-2</v>
      </c>
      <c r="G335" s="271">
        <v>1.7999999999999999E-2</v>
      </c>
      <c r="H335" s="271">
        <v>3.4000000000000002E-2</v>
      </c>
      <c r="I335" s="271">
        <v>1.2E-2</v>
      </c>
      <c r="J335" s="271">
        <v>8.0000000000000002E-3</v>
      </c>
      <c r="K335" s="271">
        <v>0.02</v>
      </c>
      <c r="L335" s="271"/>
      <c r="M335" s="271"/>
    </row>
    <row r="336" spans="1:13" x14ac:dyDescent="0.3">
      <c r="A336" s="184" t="s">
        <v>443</v>
      </c>
      <c r="B336" s="271">
        <v>1.4E-2</v>
      </c>
      <c r="C336" s="271">
        <v>2.1000000000000001E-2</v>
      </c>
      <c r="D336" s="271">
        <v>1.0999999999999999E-2</v>
      </c>
      <c r="E336" s="271"/>
      <c r="F336" s="271">
        <v>2.1999999999999999E-2</v>
      </c>
      <c r="G336" s="271">
        <v>8.9999999999999993E-3</v>
      </c>
      <c r="H336" s="271">
        <v>0</v>
      </c>
      <c r="I336" s="271">
        <v>3.6999999999999998E-2</v>
      </c>
      <c r="J336" s="271">
        <v>3.2000000000000001E-2</v>
      </c>
      <c r="K336" s="271">
        <v>0</v>
      </c>
      <c r="L336" s="271"/>
      <c r="M336" s="271"/>
    </row>
    <row r="337" spans="1:13" x14ac:dyDescent="0.3">
      <c r="A337" s="184" t="s">
        <v>444</v>
      </c>
      <c r="B337" s="271">
        <v>6.6000000000000003E-2</v>
      </c>
      <c r="C337" s="271">
        <v>2.8000000000000001E-2</v>
      </c>
      <c r="D337" s="271">
        <v>0.08</v>
      </c>
      <c r="E337" s="271"/>
      <c r="F337" s="271">
        <v>4.9000000000000002E-2</v>
      </c>
      <c r="G337" s="271">
        <v>7.4999999999999997E-2</v>
      </c>
      <c r="H337" s="271">
        <v>0</v>
      </c>
      <c r="I337" s="271">
        <v>4.9000000000000002E-2</v>
      </c>
      <c r="J337" s="271">
        <v>7.2999999999999995E-2</v>
      </c>
      <c r="K337" s="271">
        <v>8.4000000000000005E-2</v>
      </c>
      <c r="L337" s="271"/>
      <c r="M337" s="271"/>
    </row>
    <row r="338" spans="1:13" x14ac:dyDescent="0.3">
      <c r="A338" s="184" t="s">
        <v>445</v>
      </c>
      <c r="B338" s="271">
        <v>8.1000000000000003E-2</v>
      </c>
      <c r="C338" s="271">
        <v>6.4000000000000001E-2</v>
      </c>
      <c r="D338" s="271">
        <v>8.5999999999999993E-2</v>
      </c>
      <c r="E338" s="271"/>
      <c r="F338" s="271">
        <v>5.8999999999999997E-2</v>
      </c>
      <c r="G338" s="271">
        <v>9.2999999999999999E-2</v>
      </c>
      <c r="H338" s="271">
        <v>6.8000000000000005E-2</v>
      </c>
      <c r="I338" s="271">
        <v>6.0999999999999999E-2</v>
      </c>
      <c r="J338" s="271">
        <v>5.6000000000000001E-2</v>
      </c>
      <c r="K338" s="271">
        <v>0.1</v>
      </c>
      <c r="L338" s="271"/>
      <c r="M338" s="271"/>
    </row>
    <row r="339" spans="1:13" s="120" customFormat="1" x14ac:dyDescent="0.3">
      <c r="A339" s="184" t="s">
        <v>449</v>
      </c>
      <c r="B339" s="271">
        <v>4.2999999999999997E-2</v>
      </c>
      <c r="C339" s="271">
        <v>2.1000000000000001E-2</v>
      </c>
      <c r="D339" s="271">
        <v>5.0999999999999997E-2</v>
      </c>
      <c r="E339" s="271"/>
      <c r="F339" s="271">
        <v>5.8999999999999997E-2</v>
      </c>
      <c r="G339" s="271">
        <v>3.3000000000000002E-2</v>
      </c>
      <c r="H339" s="271">
        <v>1.7000000000000001E-2</v>
      </c>
      <c r="I339" s="271">
        <v>2.4E-2</v>
      </c>
      <c r="J339" s="271">
        <v>8.1000000000000003E-2</v>
      </c>
      <c r="K339" s="271">
        <v>3.5999999999999997E-2</v>
      </c>
      <c r="L339" s="271"/>
      <c r="M339" s="271"/>
    </row>
    <row r="340" spans="1:13" s="120" customFormat="1" x14ac:dyDescent="0.3">
      <c r="A340" s="184" t="s">
        <v>448</v>
      </c>
      <c r="B340" s="271">
        <v>1.9E-2</v>
      </c>
      <c r="C340" s="271">
        <v>7.0000000000000001E-3</v>
      </c>
      <c r="D340" s="271">
        <v>2.4E-2</v>
      </c>
      <c r="E340" s="271"/>
      <c r="F340" s="271">
        <v>2.7E-2</v>
      </c>
      <c r="G340" s="271">
        <v>1.4999999999999999E-2</v>
      </c>
      <c r="H340" s="271">
        <v>0</v>
      </c>
      <c r="I340" s="271">
        <v>1.2E-2</v>
      </c>
      <c r="J340" s="271">
        <v>0.04</v>
      </c>
      <c r="K340" s="271">
        <v>1.6E-2</v>
      </c>
      <c r="L340" s="271"/>
      <c r="M340" s="271"/>
    </row>
    <row r="341" spans="1:13" s="120" customFormat="1" x14ac:dyDescent="0.3">
      <c r="A341" s="184" t="s">
        <v>450</v>
      </c>
      <c r="B341" s="271">
        <v>1.9E-2</v>
      </c>
      <c r="C341" s="271">
        <v>2.1000000000000001E-2</v>
      </c>
      <c r="D341" s="271">
        <v>1.9E-2</v>
      </c>
      <c r="E341" s="271"/>
      <c r="F341" s="271">
        <v>1.6E-2</v>
      </c>
      <c r="G341" s="271">
        <v>2.1000000000000001E-2</v>
      </c>
      <c r="H341" s="271">
        <v>3.4000000000000002E-2</v>
      </c>
      <c r="I341" s="271">
        <v>1.2E-2</v>
      </c>
      <c r="J341" s="271">
        <v>8.0000000000000002E-3</v>
      </c>
      <c r="K341" s="271">
        <v>2.4E-2</v>
      </c>
      <c r="L341" s="271"/>
      <c r="M341" s="271"/>
    </row>
    <row r="342" spans="1:13" s="120" customFormat="1" x14ac:dyDescent="0.3">
      <c r="A342" s="184" t="s">
        <v>451</v>
      </c>
      <c r="B342" s="271">
        <v>2.7E-2</v>
      </c>
      <c r="C342" s="271">
        <v>2.1000000000000001E-2</v>
      </c>
      <c r="D342" s="271">
        <v>2.9000000000000001E-2</v>
      </c>
      <c r="E342" s="271"/>
      <c r="F342" s="271">
        <v>3.7999999999999999E-2</v>
      </c>
      <c r="G342" s="271">
        <v>2.1000000000000001E-2</v>
      </c>
      <c r="H342" s="271">
        <v>3.4000000000000002E-2</v>
      </c>
      <c r="I342" s="271">
        <v>1.2E-2</v>
      </c>
      <c r="J342" s="271">
        <v>0.04</v>
      </c>
      <c r="K342" s="271">
        <v>2.4E-2</v>
      </c>
      <c r="L342" s="271"/>
      <c r="M342" s="271"/>
    </row>
    <row r="343" spans="1:13" s="120" customFormat="1" x14ac:dyDescent="0.3">
      <c r="A343" s="184" t="s">
        <v>446</v>
      </c>
      <c r="B343" s="271">
        <v>1.4E-2</v>
      </c>
      <c r="C343" s="271">
        <v>2.1000000000000001E-2</v>
      </c>
      <c r="D343" s="271">
        <v>1.0999999999999999E-2</v>
      </c>
      <c r="E343" s="271"/>
      <c r="F343" s="271">
        <v>0</v>
      </c>
      <c r="G343" s="271">
        <v>2.1000000000000001E-2</v>
      </c>
      <c r="H343" s="271">
        <v>0</v>
      </c>
      <c r="I343" s="271">
        <v>3.6999999999999998E-2</v>
      </c>
      <c r="J343" s="271">
        <v>0</v>
      </c>
      <c r="K343" s="271">
        <v>1.6E-2</v>
      </c>
      <c r="L343" s="271"/>
      <c r="M343" s="271"/>
    </row>
    <row r="344" spans="1:13" s="120" customFormat="1" x14ac:dyDescent="0.3">
      <c r="A344" s="184" t="s">
        <v>447</v>
      </c>
      <c r="B344" s="271">
        <v>5.8000000000000003E-2</v>
      </c>
      <c r="C344" s="271">
        <v>5.7000000000000002E-2</v>
      </c>
      <c r="D344" s="271">
        <v>5.8999999999999997E-2</v>
      </c>
      <c r="E344" s="271"/>
      <c r="F344" s="271">
        <v>5.8999999999999997E-2</v>
      </c>
      <c r="G344" s="271">
        <v>5.7000000000000002E-2</v>
      </c>
      <c r="H344" s="271">
        <v>6.8000000000000005E-2</v>
      </c>
      <c r="I344" s="271">
        <v>4.9000000000000002E-2</v>
      </c>
      <c r="J344" s="271">
        <v>5.6000000000000001E-2</v>
      </c>
      <c r="K344" s="271">
        <v>0.06</v>
      </c>
      <c r="L344" s="271"/>
      <c r="M344" s="271"/>
    </row>
    <row r="345" spans="1:13" s="120" customFormat="1" x14ac:dyDescent="0.3">
      <c r="A345" s="184" t="s">
        <v>452</v>
      </c>
      <c r="B345" s="271">
        <v>0</v>
      </c>
      <c r="C345" s="271">
        <v>0</v>
      </c>
      <c r="D345" s="271">
        <v>0</v>
      </c>
      <c r="E345" s="271"/>
      <c r="F345" s="271">
        <v>0</v>
      </c>
      <c r="G345" s="271">
        <v>0</v>
      </c>
      <c r="H345" s="271">
        <v>0</v>
      </c>
      <c r="I345" s="271">
        <v>0</v>
      </c>
      <c r="J345" s="271">
        <v>0</v>
      </c>
      <c r="K345" s="271">
        <v>0</v>
      </c>
      <c r="L345" s="271"/>
      <c r="M345" s="271"/>
    </row>
    <row r="346" spans="1:13" s="120" customFormat="1" x14ac:dyDescent="0.3">
      <c r="A346" s="184" t="s">
        <v>454</v>
      </c>
      <c r="B346" s="271">
        <v>4.0000000000000001E-3</v>
      </c>
      <c r="C346" s="271">
        <v>0</v>
      </c>
      <c r="D346" s="271">
        <v>5.0000000000000001E-3</v>
      </c>
      <c r="E346" s="271"/>
      <c r="F346" s="271">
        <v>0</v>
      </c>
      <c r="G346" s="271">
        <v>6.0000000000000001E-3</v>
      </c>
      <c r="H346" s="271">
        <v>0</v>
      </c>
      <c r="I346" s="271">
        <v>0</v>
      </c>
      <c r="J346" s="271">
        <v>0</v>
      </c>
      <c r="K346" s="271">
        <v>8.0000000000000002E-3</v>
      </c>
      <c r="L346" s="271"/>
      <c r="M346" s="271"/>
    </row>
    <row r="347" spans="1:13" s="120" customFormat="1" x14ac:dyDescent="0.3">
      <c r="A347" s="184" t="s">
        <v>453</v>
      </c>
      <c r="B347" s="271">
        <v>2E-3</v>
      </c>
      <c r="C347" s="271">
        <v>0</v>
      </c>
      <c r="D347" s="271">
        <v>3.0000000000000001E-3</v>
      </c>
      <c r="E347" s="271"/>
      <c r="F347" s="271">
        <v>0</v>
      </c>
      <c r="G347" s="271">
        <v>3.0000000000000001E-3</v>
      </c>
      <c r="H347" s="271">
        <v>0</v>
      </c>
      <c r="I347" s="271">
        <v>0</v>
      </c>
      <c r="J347" s="271">
        <v>0</v>
      </c>
      <c r="K347" s="271">
        <v>4.0000000000000001E-3</v>
      </c>
      <c r="L347" s="271"/>
      <c r="M347" s="271"/>
    </row>
    <row r="348" spans="1:13" s="120" customFormat="1" x14ac:dyDescent="0.3">
      <c r="A348" s="184" t="s">
        <v>733</v>
      </c>
      <c r="B348" s="271">
        <v>8.0000000000000002E-3</v>
      </c>
      <c r="C348" s="271">
        <v>2.1000000000000001E-2</v>
      </c>
      <c r="D348" s="271">
        <v>3.0000000000000001E-3</v>
      </c>
      <c r="E348" s="271"/>
      <c r="F348" s="271">
        <v>1.0999999999999999E-2</v>
      </c>
      <c r="G348" s="271">
        <v>6.0000000000000001E-3</v>
      </c>
      <c r="H348" s="271">
        <v>3.4000000000000002E-2</v>
      </c>
      <c r="I348" s="271">
        <v>1.2E-2</v>
      </c>
      <c r="J348" s="271">
        <v>0</v>
      </c>
      <c r="K348" s="271">
        <v>4.0000000000000001E-3</v>
      </c>
      <c r="L348" s="271"/>
      <c r="M348" s="271"/>
    </row>
    <row r="349" spans="1:13" x14ac:dyDescent="0.3">
      <c r="A349" s="184" t="s">
        <v>455</v>
      </c>
      <c r="B349" s="271">
        <v>6.0000000000000001E-3</v>
      </c>
      <c r="C349" s="271">
        <v>7.0000000000000001E-3</v>
      </c>
      <c r="D349" s="271">
        <v>5.0000000000000001E-3</v>
      </c>
      <c r="E349" s="271"/>
      <c r="F349" s="271">
        <v>1.0999999999999999E-2</v>
      </c>
      <c r="G349" s="271">
        <v>3.0000000000000001E-3</v>
      </c>
      <c r="H349" s="271">
        <v>1.7000000000000001E-2</v>
      </c>
      <c r="I349" s="271">
        <v>0</v>
      </c>
      <c r="J349" s="271">
        <v>8.0000000000000002E-3</v>
      </c>
      <c r="K349" s="271">
        <v>4.0000000000000001E-3</v>
      </c>
      <c r="L349" s="271"/>
      <c r="M349" s="271"/>
    </row>
    <row r="350" spans="1:13" x14ac:dyDescent="0.3">
      <c r="A350" s="184" t="s">
        <v>435</v>
      </c>
      <c r="B350" s="271">
        <v>6.0000000000000001E-3</v>
      </c>
      <c r="C350" s="271">
        <v>7.0000000000000001E-3</v>
      </c>
      <c r="D350" s="271">
        <v>5.0000000000000001E-3</v>
      </c>
      <c r="E350" s="271"/>
      <c r="F350" s="271">
        <v>5.0000000000000001E-3</v>
      </c>
      <c r="G350" s="271">
        <v>6.0000000000000001E-3</v>
      </c>
      <c r="H350" s="271">
        <v>0</v>
      </c>
      <c r="I350" s="271">
        <v>1.2E-2</v>
      </c>
      <c r="J350" s="271">
        <v>8.0000000000000002E-3</v>
      </c>
      <c r="K350" s="271">
        <v>4.0000000000000001E-3</v>
      </c>
      <c r="L350" s="271"/>
      <c r="M350" s="271"/>
    </row>
    <row r="351" spans="1:13" x14ac:dyDescent="0.3">
      <c r="A351" s="184" t="s">
        <v>456</v>
      </c>
      <c r="B351" s="271">
        <v>4.0000000000000001E-3</v>
      </c>
      <c r="C351" s="271">
        <v>1.4E-2</v>
      </c>
      <c r="D351" s="271">
        <v>0</v>
      </c>
      <c r="E351" s="271"/>
      <c r="F351" s="271">
        <v>0</v>
      </c>
      <c r="G351" s="271">
        <v>6.0000000000000001E-3</v>
      </c>
      <c r="H351" s="271">
        <v>0</v>
      </c>
      <c r="I351" s="271">
        <v>2.4E-2</v>
      </c>
      <c r="J351" s="271">
        <v>0</v>
      </c>
      <c r="K351" s="271">
        <v>0</v>
      </c>
      <c r="L351" s="271"/>
      <c r="M351" s="271"/>
    </row>
    <row r="352" spans="1:13" x14ac:dyDescent="0.3">
      <c r="A352" s="184" t="s">
        <v>457</v>
      </c>
      <c r="B352" s="271">
        <v>2.3E-2</v>
      </c>
      <c r="C352" s="271">
        <v>4.2999999999999997E-2</v>
      </c>
      <c r="D352" s="271">
        <v>1.6E-2</v>
      </c>
      <c r="E352" s="271"/>
      <c r="F352" s="271">
        <v>2.7E-2</v>
      </c>
      <c r="G352" s="271">
        <v>2.1000000000000001E-2</v>
      </c>
      <c r="H352" s="271">
        <v>6.8000000000000005E-2</v>
      </c>
      <c r="I352" s="271">
        <v>2.4E-2</v>
      </c>
      <c r="J352" s="271">
        <v>8.0000000000000002E-3</v>
      </c>
      <c r="K352" s="271">
        <v>0.02</v>
      </c>
      <c r="L352" s="271"/>
      <c r="M352" s="271"/>
    </row>
    <row r="353" spans="1:13" x14ac:dyDescent="0.3">
      <c r="A353" s="184" t="s">
        <v>460</v>
      </c>
      <c r="B353" s="271">
        <v>1.4E-2</v>
      </c>
      <c r="C353" s="271">
        <v>0</v>
      </c>
      <c r="D353" s="271">
        <v>1.9E-2</v>
      </c>
      <c r="E353" s="271"/>
      <c r="F353" s="271">
        <v>2.1999999999999999E-2</v>
      </c>
      <c r="G353" s="271">
        <v>8.9999999999999993E-3</v>
      </c>
      <c r="H353" s="271">
        <v>0</v>
      </c>
      <c r="I353" s="271">
        <v>0</v>
      </c>
      <c r="J353" s="271">
        <v>3.2000000000000001E-2</v>
      </c>
      <c r="K353" s="271">
        <v>1.2E-2</v>
      </c>
      <c r="L353" s="271"/>
      <c r="M353" s="271"/>
    </row>
    <row r="354" spans="1:13" x14ac:dyDescent="0.3">
      <c r="A354" s="184" t="s">
        <v>458</v>
      </c>
      <c r="B354" s="271">
        <v>0</v>
      </c>
      <c r="C354" s="271">
        <v>0</v>
      </c>
      <c r="D354" s="271">
        <v>0</v>
      </c>
      <c r="E354" s="271"/>
      <c r="F354" s="271">
        <v>0</v>
      </c>
      <c r="G354" s="271">
        <v>0</v>
      </c>
      <c r="H354" s="271">
        <v>0</v>
      </c>
      <c r="I354" s="271">
        <v>0</v>
      </c>
      <c r="J354" s="271">
        <v>0</v>
      </c>
      <c r="K354" s="271">
        <v>0</v>
      </c>
      <c r="L354" s="271"/>
      <c r="M354" s="271"/>
    </row>
    <row r="355" spans="1:13" x14ac:dyDescent="0.3">
      <c r="A355" s="189" t="s">
        <v>590</v>
      </c>
      <c r="B355" s="271">
        <v>8.0000000000000002E-3</v>
      </c>
      <c r="C355" s="271">
        <v>7.0000000000000001E-3</v>
      </c>
      <c r="D355" s="271">
        <v>8.0000000000000002E-3</v>
      </c>
      <c r="E355" s="271"/>
      <c r="F355" s="271">
        <v>5.0000000000000001E-3</v>
      </c>
      <c r="G355" s="271">
        <v>8.9999999999999993E-3</v>
      </c>
      <c r="H355" s="271">
        <v>1.7000000000000001E-2</v>
      </c>
      <c r="I355" s="271">
        <v>0</v>
      </c>
      <c r="J355" s="271">
        <v>0</v>
      </c>
      <c r="K355" s="271">
        <v>1.2E-2</v>
      </c>
      <c r="L355" s="271"/>
      <c r="M355" s="271"/>
    </row>
    <row r="356" spans="1:13" ht="26" x14ac:dyDescent="0.3">
      <c r="A356" s="189" t="s">
        <v>1235</v>
      </c>
      <c r="B356" s="271">
        <v>2E-3</v>
      </c>
      <c r="C356" s="271">
        <v>0</v>
      </c>
      <c r="D356" s="271">
        <v>3.0000000000000001E-3</v>
      </c>
      <c r="E356" s="271"/>
      <c r="F356" s="271">
        <v>0</v>
      </c>
      <c r="G356" s="271">
        <v>3.0000000000000001E-3</v>
      </c>
      <c r="H356" s="271">
        <v>0</v>
      </c>
      <c r="I356" s="271">
        <v>0</v>
      </c>
      <c r="J356" s="271">
        <v>0</v>
      </c>
      <c r="K356" s="271">
        <v>4.0000000000000001E-3</v>
      </c>
      <c r="L356" s="271"/>
      <c r="M356" s="271"/>
    </row>
    <row r="357" spans="1:13" x14ac:dyDescent="0.3">
      <c r="A357" s="184" t="s">
        <v>459</v>
      </c>
      <c r="B357" s="271">
        <v>0</v>
      </c>
      <c r="C357" s="271">
        <v>0</v>
      </c>
      <c r="D357" s="271">
        <v>0</v>
      </c>
      <c r="E357" s="271"/>
      <c r="F357" s="271">
        <v>0</v>
      </c>
      <c r="G357" s="271">
        <v>0</v>
      </c>
      <c r="H357" s="271">
        <v>0</v>
      </c>
      <c r="I357" s="271">
        <v>0</v>
      </c>
      <c r="J357" s="271">
        <v>0</v>
      </c>
      <c r="K357" s="271">
        <v>0</v>
      </c>
      <c r="L357" s="271"/>
      <c r="M357" s="271"/>
    </row>
    <row r="358" spans="1:13" x14ac:dyDescent="0.3">
      <c r="A358" s="184" t="s">
        <v>484</v>
      </c>
      <c r="B358" s="271">
        <v>0.01</v>
      </c>
      <c r="C358" s="271">
        <v>1.4E-2</v>
      </c>
      <c r="D358" s="271">
        <v>8.0000000000000002E-3</v>
      </c>
      <c r="E358" s="271"/>
      <c r="F358" s="271">
        <v>2.1999999999999999E-2</v>
      </c>
      <c r="G358" s="271">
        <v>3.0000000000000001E-3</v>
      </c>
      <c r="H358" s="271">
        <v>3.4000000000000002E-2</v>
      </c>
      <c r="I358" s="271">
        <v>0</v>
      </c>
      <c r="J358" s="271">
        <v>1.6E-2</v>
      </c>
      <c r="K358" s="271">
        <v>4.0000000000000001E-3</v>
      </c>
      <c r="L358" s="271"/>
      <c r="M358" s="271"/>
    </row>
    <row r="359" spans="1:13" x14ac:dyDescent="0.3">
      <c r="A359" s="184" t="s">
        <v>461</v>
      </c>
      <c r="B359" s="271">
        <v>0.01</v>
      </c>
      <c r="C359" s="271">
        <v>1.4E-2</v>
      </c>
      <c r="D359" s="271">
        <v>8.0000000000000002E-3</v>
      </c>
      <c r="E359" s="271"/>
      <c r="F359" s="271">
        <v>5.0000000000000001E-3</v>
      </c>
      <c r="G359" s="271">
        <v>1.2E-2</v>
      </c>
      <c r="H359" s="271">
        <v>0</v>
      </c>
      <c r="I359" s="271">
        <v>2.4E-2</v>
      </c>
      <c r="J359" s="271">
        <v>8.0000000000000002E-3</v>
      </c>
      <c r="K359" s="271">
        <v>8.0000000000000002E-3</v>
      </c>
      <c r="L359" s="271"/>
      <c r="M359" s="271"/>
    </row>
    <row r="360" spans="1:13" x14ac:dyDescent="0.3">
      <c r="A360" s="184" t="s">
        <v>436</v>
      </c>
      <c r="B360" s="271">
        <v>8.0000000000000002E-3</v>
      </c>
      <c r="C360" s="271">
        <v>0</v>
      </c>
      <c r="D360" s="271">
        <v>8.0000000000000002E-3</v>
      </c>
      <c r="E360" s="271"/>
      <c r="F360" s="271">
        <v>5.0000000000000001E-3</v>
      </c>
      <c r="G360" s="271">
        <v>8.9999999999999993E-3</v>
      </c>
      <c r="H360" s="271">
        <v>0</v>
      </c>
      <c r="I360" s="271">
        <v>0</v>
      </c>
      <c r="J360" s="271">
        <v>0</v>
      </c>
      <c r="K360" s="271">
        <v>1.2E-2</v>
      </c>
      <c r="L360" s="271"/>
      <c r="M360" s="271"/>
    </row>
    <row r="361" spans="1:13" x14ac:dyDescent="0.3">
      <c r="A361" s="184" t="s">
        <v>463</v>
      </c>
      <c r="B361" s="271">
        <v>2E-3</v>
      </c>
      <c r="C361" s="271">
        <v>0</v>
      </c>
      <c r="D361" s="271">
        <v>3.0000000000000001E-3</v>
      </c>
      <c r="E361" s="271"/>
      <c r="F361" s="271">
        <v>0</v>
      </c>
      <c r="G361" s="271">
        <v>3.0000000000000001E-3</v>
      </c>
      <c r="H361" s="271">
        <v>0</v>
      </c>
      <c r="I361" s="271">
        <v>0</v>
      </c>
      <c r="J361" s="271">
        <v>0</v>
      </c>
      <c r="K361" s="271">
        <v>4.0000000000000001E-3</v>
      </c>
      <c r="L361" s="271"/>
      <c r="M361" s="271"/>
    </row>
    <row r="362" spans="1:13" x14ac:dyDescent="0.3">
      <c r="A362" s="184" t="s">
        <v>462</v>
      </c>
      <c r="B362" s="271">
        <v>1.4E-2</v>
      </c>
      <c r="C362" s="271">
        <v>7.0000000000000001E-3</v>
      </c>
      <c r="D362" s="271">
        <v>1.6E-2</v>
      </c>
      <c r="E362" s="271"/>
      <c r="F362" s="271">
        <v>1.6E-2</v>
      </c>
      <c r="G362" s="271">
        <v>1.2E-2</v>
      </c>
      <c r="H362" s="271">
        <v>0</v>
      </c>
      <c r="I362" s="271">
        <v>1.2E-2</v>
      </c>
      <c r="J362" s="271">
        <v>2.4E-2</v>
      </c>
      <c r="K362" s="271">
        <v>1.2E-2</v>
      </c>
      <c r="L362" s="271"/>
      <c r="M362" s="271"/>
    </row>
    <row r="363" spans="1:13" x14ac:dyDescent="0.3">
      <c r="A363" s="184" t="s">
        <v>471</v>
      </c>
      <c r="B363" s="271">
        <v>2E-3</v>
      </c>
      <c r="C363" s="271">
        <v>0</v>
      </c>
      <c r="D363" s="271">
        <v>3.0000000000000001E-3</v>
      </c>
      <c r="E363" s="271"/>
      <c r="F363" s="271">
        <v>0</v>
      </c>
      <c r="G363" s="271">
        <v>3.0000000000000001E-3</v>
      </c>
      <c r="H363" s="271">
        <v>0</v>
      </c>
      <c r="I363" s="271">
        <v>0</v>
      </c>
      <c r="J363" s="271">
        <v>0</v>
      </c>
      <c r="K363" s="271">
        <v>4.0000000000000001E-3</v>
      </c>
      <c r="L363" s="271"/>
      <c r="M363" s="271"/>
    </row>
    <row r="364" spans="1:13" x14ac:dyDescent="0.3">
      <c r="A364" s="184" t="s">
        <v>472</v>
      </c>
      <c r="B364" s="271">
        <v>4.0000000000000001E-3</v>
      </c>
      <c r="C364" s="271">
        <v>1.4E-2</v>
      </c>
      <c r="D364" s="271">
        <v>0</v>
      </c>
      <c r="E364" s="271"/>
      <c r="F364" s="271">
        <v>5.0000000000000001E-3</v>
      </c>
      <c r="G364" s="271">
        <v>3.0000000000000001E-3</v>
      </c>
      <c r="H364" s="271">
        <v>1.7000000000000001E-2</v>
      </c>
      <c r="I364" s="271">
        <v>1.2E-2</v>
      </c>
      <c r="J364" s="271">
        <v>0</v>
      </c>
      <c r="K364" s="271">
        <v>0</v>
      </c>
      <c r="L364" s="271"/>
      <c r="M364" s="271"/>
    </row>
    <row r="365" spans="1:13" x14ac:dyDescent="0.3">
      <c r="A365" s="184" t="s">
        <v>818</v>
      </c>
      <c r="B365" s="271">
        <v>4.0000000000000001E-3</v>
      </c>
      <c r="C365" s="271">
        <v>7.0000000000000001E-3</v>
      </c>
      <c r="D365" s="271">
        <v>3.0000000000000001E-3</v>
      </c>
      <c r="E365" s="271"/>
      <c r="F365" s="271">
        <v>0</v>
      </c>
      <c r="G365" s="271">
        <v>6.0000000000000001E-3</v>
      </c>
      <c r="H365" s="271">
        <v>0</v>
      </c>
      <c r="I365" s="271">
        <v>1.2E-2</v>
      </c>
      <c r="J365" s="271">
        <v>0</v>
      </c>
      <c r="K365" s="271">
        <v>4.0000000000000001E-3</v>
      </c>
      <c r="L365" s="271"/>
      <c r="M365" s="271"/>
    </row>
    <row r="366" spans="1:13" x14ac:dyDescent="0.3">
      <c r="A366" s="184" t="s">
        <v>718</v>
      </c>
      <c r="B366" s="271">
        <v>2E-3</v>
      </c>
      <c r="C366" s="271">
        <v>0</v>
      </c>
      <c r="D366" s="271">
        <v>3.0000000000000001E-3</v>
      </c>
      <c r="E366" s="271"/>
      <c r="F366" s="271">
        <v>5.0000000000000001E-3</v>
      </c>
      <c r="G366" s="271">
        <v>0</v>
      </c>
      <c r="H366" s="271">
        <v>0</v>
      </c>
      <c r="I366" s="271">
        <v>0</v>
      </c>
      <c r="J366" s="271">
        <v>8.0000000000000002E-3</v>
      </c>
      <c r="K366" s="271">
        <v>0</v>
      </c>
      <c r="L366" s="271"/>
      <c r="M366" s="271"/>
    </row>
    <row r="367" spans="1:13" x14ac:dyDescent="0.3">
      <c r="A367" s="184" t="s">
        <v>464</v>
      </c>
      <c r="B367" s="271">
        <v>2E-3</v>
      </c>
      <c r="C367" s="271">
        <v>0</v>
      </c>
      <c r="D367" s="271">
        <v>3.0000000000000001E-3</v>
      </c>
      <c r="E367" s="271"/>
      <c r="F367" s="271">
        <v>5.0000000000000001E-3</v>
      </c>
      <c r="G367" s="271">
        <v>0</v>
      </c>
      <c r="H367" s="271">
        <v>0</v>
      </c>
      <c r="I367" s="271">
        <v>0</v>
      </c>
      <c r="J367" s="271">
        <v>8.0000000000000002E-3</v>
      </c>
      <c r="K367" s="271">
        <v>0</v>
      </c>
      <c r="L367" s="271"/>
      <c r="M367" s="271"/>
    </row>
    <row r="368" spans="1:13" x14ac:dyDescent="0.3">
      <c r="A368" s="331" t="s">
        <v>473</v>
      </c>
      <c r="B368" s="271">
        <v>2.1000000000000001E-2</v>
      </c>
      <c r="C368" s="271">
        <v>1.4E-2</v>
      </c>
      <c r="D368" s="271">
        <v>2.4E-2</v>
      </c>
      <c r="E368" s="271"/>
      <c r="F368" s="271">
        <v>3.2000000000000001E-2</v>
      </c>
      <c r="G368" s="271">
        <v>1.4999999999999999E-2</v>
      </c>
      <c r="H368" s="271">
        <v>1.7000000000000001E-2</v>
      </c>
      <c r="I368" s="271">
        <v>1.2E-2</v>
      </c>
      <c r="J368" s="271">
        <v>0.04</v>
      </c>
      <c r="K368" s="271">
        <v>1.6E-2</v>
      </c>
      <c r="L368" s="271"/>
      <c r="M368" s="271"/>
    </row>
    <row r="369" spans="1:13" x14ac:dyDescent="0.3">
      <c r="A369" s="184" t="s">
        <v>767</v>
      </c>
      <c r="B369" s="271">
        <v>2E-3</v>
      </c>
      <c r="C369" s="271">
        <v>7.0000000000000001E-3</v>
      </c>
      <c r="D369" s="271">
        <v>0</v>
      </c>
      <c r="E369" s="271"/>
      <c r="F369" s="271">
        <v>0</v>
      </c>
      <c r="G369" s="271">
        <v>3.0000000000000001E-3</v>
      </c>
      <c r="H369" s="271">
        <v>0</v>
      </c>
      <c r="I369" s="271">
        <v>1.2E-2</v>
      </c>
      <c r="J369" s="271">
        <v>0</v>
      </c>
      <c r="K369" s="271">
        <v>0</v>
      </c>
      <c r="L369" s="271"/>
      <c r="M369" s="271"/>
    </row>
    <row r="370" spans="1:13" x14ac:dyDescent="0.3">
      <c r="A370" s="331" t="s">
        <v>217</v>
      </c>
      <c r="B370" s="271">
        <v>0</v>
      </c>
      <c r="C370" s="271">
        <v>0</v>
      </c>
      <c r="D370" s="271">
        <v>0</v>
      </c>
      <c r="E370" s="271"/>
      <c r="F370" s="271">
        <v>0</v>
      </c>
      <c r="G370" s="271">
        <v>0</v>
      </c>
      <c r="H370" s="271">
        <v>0</v>
      </c>
      <c r="I370" s="271">
        <v>0</v>
      </c>
      <c r="J370" s="271">
        <v>0</v>
      </c>
      <c r="K370" s="271">
        <v>0</v>
      </c>
      <c r="L370" s="271"/>
      <c r="M370" s="271"/>
    </row>
    <row r="371" spans="1:13" x14ac:dyDescent="0.3">
      <c r="A371" s="184" t="s">
        <v>218</v>
      </c>
      <c r="B371" s="271">
        <v>2E-3</v>
      </c>
      <c r="C371" s="271">
        <v>7.0000000000000001E-3</v>
      </c>
      <c r="D371" s="271">
        <v>0</v>
      </c>
      <c r="E371" s="271"/>
      <c r="F371" s="271">
        <v>5.0000000000000001E-3</v>
      </c>
      <c r="G371" s="271">
        <v>0</v>
      </c>
      <c r="H371" s="271">
        <v>1.7000000000000001E-2</v>
      </c>
      <c r="I371" s="271">
        <v>0</v>
      </c>
      <c r="J371" s="271">
        <v>0</v>
      </c>
      <c r="K371" s="271">
        <v>0</v>
      </c>
      <c r="L371" s="271"/>
      <c r="M371" s="271"/>
    </row>
    <row r="372" spans="1:13" x14ac:dyDescent="0.3">
      <c r="A372" s="331" t="s">
        <v>717</v>
      </c>
      <c r="B372" s="271">
        <v>6.0000000000000001E-3</v>
      </c>
      <c r="C372" s="271">
        <v>7.0000000000000001E-3</v>
      </c>
      <c r="D372" s="271">
        <v>5.0000000000000001E-3</v>
      </c>
      <c r="E372" s="271"/>
      <c r="F372" s="271">
        <v>1.0999999999999999E-2</v>
      </c>
      <c r="G372" s="271">
        <v>3.0000000000000001E-3</v>
      </c>
      <c r="H372" s="271">
        <v>1.7000000000000001E-2</v>
      </c>
      <c r="I372" s="271">
        <v>0</v>
      </c>
      <c r="J372" s="271">
        <v>8.0000000000000002E-3</v>
      </c>
      <c r="K372" s="271">
        <v>4.0000000000000001E-3</v>
      </c>
      <c r="L372" s="271"/>
      <c r="M372" s="271"/>
    </row>
    <row r="373" spans="1:13" x14ac:dyDescent="0.3">
      <c r="A373" s="184" t="s">
        <v>465</v>
      </c>
      <c r="B373" s="271">
        <v>8.0000000000000002E-3</v>
      </c>
      <c r="C373" s="271">
        <v>1.4E-2</v>
      </c>
      <c r="D373" s="271">
        <v>5.0000000000000001E-3</v>
      </c>
      <c r="E373" s="271"/>
      <c r="F373" s="271">
        <v>5.0000000000000001E-3</v>
      </c>
      <c r="G373" s="271">
        <v>8.9999999999999993E-3</v>
      </c>
      <c r="H373" s="271">
        <v>0</v>
      </c>
      <c r="I373" s="271">
        <v>2.4E-2</v>
      </c>
      <c r="J373" s="271">
        <v>8.0000000000000002E-3</v>
      </c>
      <c r="K373" s="271">
        <v>4.0000000000000001E-3</v>
      </c>
      <c r="L373" s="271"/>
      <c r="M373" s="271"/>
    </row>
    <row r="374" spans="1:13" x14ac:dyDescent="0.3">
      <c r="A374" s="331" t="s">
        <v>716</v>
      </c>
      <c r="B374" s="271">
        <v>0</v>
      </c>
      <c r="C374" s="271">
        <v>0</v>
      </c>
      <c r="D374" s="271">
        <v>0</v>
      </c>
      <c r="E374" s="271"/>
      <c r="F374" s="271">
        <v>0</v>
      </c>
      <c r="G374" s="271">
        <v>0</v>
      </c>
      <c r="H374" s="271">
        <v>0</v>
      </c>
      <c r="I374" s="271">
        <v>0</v>
      </c>
      <c r="J374" s="271">
        <v>0</v>
      </c>
      <c r="K374" s="271">
        <v>0</v>
      </c>
      <c r="L374" s="271"/>
      <c r="M374" s="271"/>
    </row>
    <row r="375" spans="1:13" x14ac:dyDescent="0.3">
      <c r="A375" s="184" t="s">
        <v>466</v>
      </c>
      <c r="B375" s="271">
        <v>6.0000000000000001E-3</v>
      </c>
      <c r="C375" s="271">
        <v>7.0000000000000001E-3</v>
      </c>
      <c r="D375" s="271">
        <v>5.0000000000000001E-3</v>
      </c>
      <c r="E375" s="271"/>
      <c r="F375" s="271">
        <v>0</v>
      </c>
      <c r="G375" s="271">
        <v>8.9999999999999993E-3</v>
      </c>
      <c r="H375" s="271">
        <v>0</v>
      </c>
      <c r="I375" s="271">
        <v>1.2E-2</v>
      </c>
      <c r="J375" s="271">
        <v>0</v>
      </c>
      <c r="K375" s="271">
        <v>8.0000000000000002E-3</v>
      </c>
      <c r="L375" s="271"/>
      <c r="M375" s="271"/>
    </row>
    <row r="376" spans="1:13" x14ac:dyDescent="0.3">
      <c r="A376" s="331" t="s">
        <v>219</v>
      </c>
      <c r="B376" s="271">
        <v>2E-3</v>
      </c>
      <c r="C376" s="271">
        <v>0</v>
      </c>
      <c r="D376" s="271">
        <v>3.0000000000000001E-3</v>
      </c>
      <c r="E376" s="271"/>
      <c r="F376" s="271">
        <v>0</v>
      </c>
      <c r="G376" s="271">
        <v>3.0000000000000001E-3</v>
      </c>
      <c r="H376" s="271">
        <v>0</v>
      </c>
      <c r="I376" s="271">
        <v>0</v>
      </c>
      <c r="J376" s="271">
        <v>0</v>
      </c>
      <c r="K376" s="271">
        <v>4.0000000000000001E-3</v>
      </c>
      <c r="L376" s="271"/>
      <c r="M376" s="271"/>
    </row>
    <row r="377" spans="1:13" x14ac:dyDescent="0.3">
      <c r="A377" s="184" t="s">
        <v>467</v>
      </c>
      <c r="B377" s="271">
        <v>1.4E-2</v>
      </c>
      <c r="C377" s="271">
        <v>1.4E-2</v>
      </c>
      <c r="D377" s="271">
        <v>1.2999999999999999E-2</v>
      </c>
      <c r="E377" s="271"/>
      <c r="F377" s="271">
        <v>1.6E-2</v>
      </c>
      <c r="G377" s="271">
        <v>1.2E-2</v>
      </c>
      <c r="H377" s="271">
        <v>1.7000000000000001E-2</v>
      </c>
      <c r="I377" s="271">
        <v>1.2E-2</v>
      </c>
      <c r="J377" s="271">
        <v>1.6E-2</v>
      </c>
      <c r="K377" s="271">
        <v>1.2E-2</v>
      </c>
      <c r="L377" s="271"/>
      <c r="M377" s="271"/>
    </row>
    <row r="378" spans="1:13" x14ac:dyDescent="0.3">
      <c r="A378" s="331" t="s">
        <v>819</v>
      </c>
      <c r="B378" s="271">
        <v>1.4E-2</v>
      </c>
      <c r="C378" s="271">
        <v>3.5000000000000003E-2</v>
      </c>
      <c r="D378" s="271">
        <v>5.0000000000000001E-3</v>
      </c>
      <c r="E378" s="271"/>
      <c r="F378" s="271">
        <v>5.0000000000000001E-3</v>
      </c>
      <c r="G378" s="271">
        <v>1.7999999999999999E-2</v>
      </c>
      <c r="H378" s="271">
        <v>1.7000000000000001E-2</v>
      </c>
      <c r="I378" s="271">
        <v>4.9000000000000002E-2</v>
      </c>
      <c r="J378" s="271">
        <v>0</v>
      </c>
      <c r="K378" s="271">
        <v>8.0000000000000002E-3</v>
      </c>
      <c r="L378" s="271"/>
      <c r="M378" s="271"/>
    </row>
    <row r="379" spans="1:13" x14ac:dyDescent="0.3">
      <c r="A379" s="331" t="s">
        <v>468</v>
      </c>
      <c r="B379" s="271">
        <v>4.0000000000000001E-3</v>
      </c>
      <c r="C379" s="271">
        <v>7.0000000000000001E-3</v>
      </c>
      <c r="D379" s="271">
        <v>3.0000000000000001E-3</v>
      </c>
      <c r="E379" s="271"/>
      <c r="F379" s="271">
        <v>0</v>
      </c>
      <c r="G379" s="271">
        <v>6.0000000000000001E-3</v>
      </c>
      <c r="H379" s="271">
        <v>0</v>
      </c>
      <c r="I379" s="271">
        <v>1.2E-2</v>
      </c>
      <c r="J379" s="271">
        <v>0</v>
      </c>
      <c r="K379" s="271">
        <v>4.0000000000000001E-3</v>
      </c>
      <c r="L379" s="271"/>
      <c r="M379" s="271"/>
    </row>
    <row r="380" spans="1:13" x14ac:dyDescent="0.3">
      <c r="A380" s="331" t="s">
        <v>469</v>
      </c>
      <c r="B380" s="271">
        <v>3.3000000000000002E-2</v>
      </c>
      <c r="C380" s="271">
        <v>2.8000000000000001E-2</v>
      </c>
      <c r="D380" s="271">
        <v>3.5000000000000003E-2</v>
      </c>
      <c r="E380" s="271"/>
      <c r="F380" s="271">
        <v>3.7999999999999999E-2</v>
      </c>
      <c r="G380" s="271">
        <v>0.03</v>
      </c>
      <c r="H380" s="271">
        <v>3.4000000000000002E-2</v>
      </c>
      <c r="I380" s="271">
        <v>2.4E-2</v>
      </c>
      <c r="J380" s="271">
        <v>0.04</v>
      </c>
      <c r="K380" s="271">
        <v>3.2000000000000001E-2</v>
      </c>
      <c r="L380" s="271"/>
      <c r="M380" s="271"/>
    </row>
    <row r="381" spans="1:13" x14ac:dyDescent="0.3">
      <c r="A381" s="331" t="s">
        <v>470</v>
      </c>
      <c r="B381" s="271">
        <v>2E-3</v>
      </c>
      <c r="C381" s="271">
        <v>7.0000000000000001E-3</v>
      </c>
      <c r="D381" s="271">
        <v>0</v>
      </c>
      <c r="E381" s="271"/>
      <c r="F381" s="271">
        <v>5.0000000000000001E-3</v>
      </c>
      <c r="G381" s="271">
        <v>0</v>
      </c>
      <c r="H381" s="271">
        <v>1.7000000000000001E-2</v>
      </c>
      <c r="I381" s="271">
        <v>0</v>
      </c>
      <c r="J381" s="271">
        <v>0</v>
      </c>
      <c r="K381" s="271">
        <v>0</v>
      </c>
      <c r="L381" s="271"/>
      <c r="M381" s="271"/>
    </row>
    <row r="382" spans="1:13" x14ac:dyDescent="0.3">
      <c r="A382" s="331" t="s">
        <v>21</v>
      </c>
      <c r="B382" s="271">
        <v>1.4E-2</v>
      </c>
      <c r="C382" s="271">
        <v>7.0000000000000001E-3</v>
      </c>
      <c r="D382" s="271">
        <v>1.6E-2</v>
      </c>
      <c r="E382" s="271"/>
      <c r="F382" s="271">
        <v>5.0000000000000001E-3</v>
      </c>
      <c r="G382" s="271">
        <v>1.7999999999999999E-2</v>
      </c>
      <c r="H382" s="271">
        <v>0</v>
      </c>
      <c r="I382" s="271">
        <v>1.2E-2</v>
      </c>
      <c r="J382" s="271">
        <v>8.0000000000000002E-3</v>
      </c>
      <c r="K382" s="271">
        <v>0.02</v>
      </c>
      <c r="L382" s="271"/>
      <c r="M382" s="271"/>
    </row>
    <row r="383" spans="1:13" x14ac:dyDescent="0.3">
      <c r="A383" s="331" t="s">
        <v>485</v>
      </c>
      <c r="B383" s="271">
        <v>6.0000000000000001E-3</v>
      </c>
      <c r="C383" s="271">
        <v>7.0000000000000001E-3</v>
      </c>
      <c r="D383" s="271">
        <v>5.0000000000000001E-3</v>
      </c>
      <c r="E383" s="271"/>
      <c r="F383" s="271">
        <v>0</v>
      </c>
      <c r="G383" s="271">
        <v>8.9999999999999993E-3</v>
      </c>
      <c r="H383" s="271">
        <v>0</v>
      </c>
      <c r="I383" s="271">
        <v>1.2E-2</v>
      </c>
      <c r="J383" s="271">
        <v>0</v>
      </c>
      <c r="K383" s="271">
        <v>8.0000000000000002E-3</v>
      </c>
      <c r="L383" s="271"/>
      <c r="M383" s="271"/>
    </row>
    <row r="384" spans="1:13" x14ac:dyDescent="0.3">
      <c r="A384" s="331" t="s">
        <v>474</v>
      </c>
      <c r="B384" s="271">
        <v>4.0000000000000001E-3</v>
      </c>
      <c r="C384" s="271">
        <v>7.0000000000000001E-3</v>
      </c>
      <c r="D384" s="271">
        <v>3.0000000000000001E-3</v>
      </c>
      <c r="E384" s="271"/>
      <c r="F384" s="271">
        <v>5.0000000000000001E-3</v>
      </c>
      <c r="G384" s="271">
        <v>3.0000000000000001E-3</v>
      </c>
      <c r="H384" s="271">
        <v>1.7000000000000001E-2</v>
      </c>
      <c r="I384" s="271">
        <v>0</v>
      </c>
      <c r="J384" s="271">
        <v>0</v>
      </c>
      <c r="K384" s="271">
        <v>4.0000000000000001E-3</v>
      </c>
      <c r="L384" s="271"/>
      <c r="M384" s="271"/>
    </row>
    <row r="385" spans="1:13" x14ac:dyDescent="0.3">
      <c r="A385" s="331" t="s">
        <v>475</v>
      </c>
      <c r="B385" s="271">
        <v>8.0000000000000002E-3</v>
      </c>
      <c r="C385" s="271">
        <v>7.0000000000000001E-3</v>
      </c>
      <c r="D385" s="271">
        <v>8.0000000000000002E-3</v>
      </c>
      <c r="E385" s="271"/>
      <c r="F385" s="271">
        <v>1.0999999999999999E-2</v>
      </c>
      <c r="G385" s="271">
        <v>6.0000000000000001E-3</v>
      </c>
      <c r="H385" s="271">
        <v>1.7000000000000001E-2</v>
      </c>
      <c r="I385" s="271">
        <v>0</v>
      </c>
      <c r="J385" s="271">
        <v>8.0000000000000002E-3</v>
      </c>
      <c r="K385" s="271">
        <v>8.0000000000000002E-3</v>
      </c>
      <c r="L385" s="271"/>
      <c r="M385" s="271"/>
    </row>
    <row r="386" spans="1:13" x14ac:dyDescent="0.3">
      <c r="A386" s="331" t="s">
        <v>476</v>
      </c>
      <c r="B386" s="271">
        <v>2E-3</v>
      </c>
      <c r="C386" s="271">
        <v>7.0000000000000001E-3</v>
      </c>
      <c r="D386" s="271">
        <v>0</v>
      </c>
      <c r="E386" s="271"/>
      <c r="F386" s="271">
        <v>0</v>
      </c>
      <c r="G386" s="271">
        <v>3.0000000000000001E-3</v>
      </c>
      <c r="H386" s="271">
        <v>0</v>
      </c>
      <c r="I386" s="271">
        <v>1.2E-2</v>
      </c>
      <c r="J386" s="271">
        <v>0</v>
      </c>
      <c r="K386" s="271">
        <v>0</v>
      </c>
      <c r="L386" s="271"/>
      <c r="M386" s="271"/>
    </row>
    <row r="387" spans="1:13" x14ac:dyDescent="0.3">
      <c r="A387" s="331" t="s">
        <v>477</v>
      </c>
      <c r="B387" s="271">
        <v>2E-3</v>
      </c>
      <c r="C387" s="271">
        <v>7.0000000000000001E-3</v>
      </c>
      <c r="D387" s="271">
        <v>0</v>
      </c>
      <c r="E387" s="271"/>
      <c r="F387" s="271">
        <v>5.0000000000000001E-3</v>
      </c>
      <c r="G387" s="271">
        <v>0</v>
      </c>
      <c r="H387" s="271">
        <v>1.7000000000000001E-2</v>
      </c>
      <c r="I387" s="271">
        <v>0</v>
      </c>
      <c r="J387" s="271">
        <v>0</v>
      </c>
      <c r="K387" s="271">
        <v>0</v>
      </c>
      <c r="L387" s="271"/>
      <c r="M387" s="271"/>
    </row>
    <row r="388" spans="1:13" x14ac:dyDescent="0.3">
      <c r="A388" s="331" t="s">
        <v>478</v>
      </c>
      <c r="B388" s="271">
        <v>8.0000000000000002E-3</v>
      </c>
      <c r="C388" s="271">
        <v>0</v>
      </c>
      <c r="D388" s="271">
        <v>1.0999999999999999E-2</v>
      </c>
      <c r="E388" s="271"/>
      <c r="F388" s="271">
        <v>1.0999999999999999E-2</v>
      </c>
      <c r="G388" s="271">
        <v>6.0000000000000001E-3</v>
      </c>
      <c r="H388" s="271">
        <v>0</v>
      </c>
      <c r="I388" s="271">
        <v>0</v>
      </c>
      <c r="J388" s="271">
        <v>1.6E-2</v>
      </c>
      <c r="K388" s="271">
        <v>8.0000000000000002E-3</v>
      </c>
      <c r="L388" s="271"/>
      <c r="M388" s="271"/>
    </row>
    <row r="389" spans="1:13" x14ac:dyDescent="0.3">
      <c r="A389" s="331" t="s">
        <v>479</v>
      </c>
      <c r="B389" s="271">
        <v>2.3E-2</v>
      </c>
      <c r="C389" s="271">
        <v>2.1000000000000001E-2</v>
      </c>
      <c r="D389" s="271">
        <v>2.4E-2</v>
      </c>
      <c r="E389" s="271"/>
      <c r="F389" s="271">
        <v>1.6E-2</v>
      </c>
      <c r="G389" s="271">
        <v>2.7E-2</v>
      </c>
      <c r="H389" s="271">
        <v>0</v>
      </c>
      <c r="I389" s="271">
        <v>3.6999999999999998E-2</v>
      </c>
      <c r="J389" s="271">
        <v>2.4E-2</v>
      </c>
      <c r="K389" s="271">
        <v>2.4E-2</v>
      </c>
      <c r="L389" s="271"/>
      <c r="M389" s="271"/>
    </row>
    <row r="390" spans="1:13" x14ac:dyDescent="0.3">
      <c r="A390" s="331" t="s">
        <v>437</v>
      </c>
      <c r="B390" s="271">
        <v>0</v>
      </c>
      <c r="C390" s="271">
        <v>0</v>
      </c>
      <c r="D390" s="271">
        <v>0</v>
      </c>
      <c r="E390" s="271"/>
      <c r="F390" s="271">
        <v>0</v>
      </c>
      <c r="G390" s="271">
        <v>0</v>
      </c>
      <c r="H390" s="271">
        <v>0</v>
      </c>
      <c r="I390" s="271">
        <v>0</v>
      </c>
      <c r="J390" s="271">
        <v>0</v>
      </c>
      <c r="K390" s="271">
        <v>0</v>
      </c>
      <c r="L390" s="271"/>
      <c r="M390" s="271"/>
    </row>
    <row r="391" spans="1:13" x14ac:dyDescent="0.3">
      <c r="A391" s="331" t="s">
        <v>45</v>
      </c>
      <c r="B391" s="271">
        <v>6.0000000000000001E-3</v>
      </c>
      <c r="C391" s="271">
        <v>7.0000000000000001E-3</v>
      </c>
      <c r="D391" s="271">
        <v>5.0000000000000001E-3</v>
      </c>
      <c r="E391" s="271"/>
      <c r="F391" s="271">
        <v>5.0000000000000001E-3</v>
      </c>
      <c r="G391" s="271">
        <v>6.0000000000000001E-3</v>
      </c>
      <c r="H391" s="271">
        <v>0</v>
      </c>
      <c r="I391" s="271">
        <v>1.2E-2</v>
      </c>
      <c r="J391" s="271">
        <v>8.0000000000000002E-3</v>
      </c>
      <c r="K391" s="271">
        <v>4.0000000000000001E-3</v>
      </c>
      <c r="L391" s="271"/>
      <c r="M391" s="271"/>
    </row>
    <row r="392" spans="1:13" x14ac:dyDescent="0.3">
      <c r="A392" s="331" t="s">
        <v>486</v>
      </c>
      <c r="B392" s="271">
        <v>0.128</v>
      </c>
      <c r="C392" s="271">
        <v>0.156</v>
      </c>
      <c r="D392" s="271">
        <v>0.11799999999999999</v>
      </c>
      <c r="E392" s="271"/>
      <c r="F392" s="271">
        <v>0.11899999999999999</v>
      </c>
      <c r="G392" s="271">
        <v>0.13300000000000001</v>
      </c>
      <c r="H392" s="271">
        <v>0.16900000000000001</v>
      </c>
      <c r="I392" s="271">
        <v>0.14599999999999999</v>
      </c>
      <c r="J392" s="271">
        <v>9.7000000000000003E-2</v>
      </c>
      <c r="K392" s="271">
        <v>0.129</v>
      </c>
      <c r="L392" s="271"/>
      <c r="M392" s="271"/>
    </row>
    <row r="393" spans="1:13" x14ac:dyDescent="0.3">
      <c r="A393" s="331" t="s">
        <v>380</v>
      </c>
      <c r="B393" s="271">
        <v>0.128</v>
      </c>
      <c r="C393" s="271">
        <v>0.106</v>
      </c>
      <c r="D393" s="271">
        <v>0.13400000000000001</v>
      </c>
      <c r="E393" s="271"/>
      <c r="F393" s="271">
        <v>9.1999999999999998E-2</v>
      </c>
      <c r="G393" s="271">
        <v>0.14799999999999999</v>
      </c>
      <c r="H393" s="271">
        <v>8.5000000000000006E-2</v>
      </c>
      <c r="I393" s="271">
        <v>0.122</v>
      </c>
      <c r="J393" s="271">
        <v>8.8999999999999996E-2</v>
      </c>
      <c r="K393" s="271">
        <v>0.157</v>
      </c>
      <c r="L393" s="271"/>
      <c r="M393" s="271"/>
    </row>
    <row r="394" spans="1:13" x14ac:dyDescent="0.3">
      <c r="A394" s="194" t="s">
        <v>867</v>
      </c>
      <c r="B394" s="272">
        <v>6.6000000000000003E-2</v>
      </c>
      <c r="C394" s="272">
        <v>7.0999999999999994E-2</v>
      </c>
      <c r="D394" s="272">
        <v>6.4000000000000001E-2</v>
      </c>
      <c r="E394" s="272"/>
      <c r="F394" s="272">
        <v>0.10299999999999999</v>
      </c>
      <c r="G394" s="272">
        <v>4.4999999999999998E-2</v>
      </c>
      <c r="H394" s="272">
        <v>0.10199999999999999</v>
      </c>
      <c r="I394" s="272">
        <v>4.9000000000000002E-2</v>
      </c>
      <c r="J394" s="272">
        <v>0.105</v>
      </c>
      <c r="K394" s="272">
        <v>4.3999999999999997E-2</v>
      </c>
      <c r="L394" s="272"/>
      <c r="M394" s="272"/>
    </row>
    <row r="395" spans="1:13" ht="52" x14ac:dyDescent="0.3">
      <c r="A395" s="200" t="s">
        <v>556</v>
      </c>
      <c r="B395" s="257">
        <v>0.84</v>
      </c>
      <c r="C395" s="257">
        <v>0.83</v>
      </c>
      <c r="D395" s="257">
        <v>0.84299999999999997</v>
      </c>
      <c r="E395" s="257"/>
      <c r="F395" s="257">
        <v>0.84699999999999998</v>
      </c>
      <c r="G395" s="257">
        <v>0.83599999999999997</v>
      </c>
      <c r="H395" s="257">
        <v>0.81399999999999995</v>
      </c>
      <c r="I395" s="257">
        <v>0.84099999999999997</v>
      </c>
      <c r="J395" s="257">
        <v>0.86099999999999999</v>
      </c>
      <c r="K395" s="257">
        <v>0.83399999999999996</v>
      </c>
      <c r="L395" s="257"/>
      <c r="M395" s="257"/>
    </row>
    <row r="396" spans="1:13" x14ac:dyDescent="0.3">
      <c r="A396" s="189" t="s">
        <v>623</v>
      </c>
      <c r="B396" s="257">
        <v>1.7000000000000001E-2</v>
      </c>
      <c r="C396" s="257">
        <v>2.1000000000000001E-2</v>
      </c>
      <c r="D396" s="257">
        <v>1.6E-2</v>
      </c>
      <c r="E396" s="257"/>
      <c r="F396" s="257">
        <v>1.0999999999999999E-2</v>
      </c>
      <c r="G396" s="257">
        <v>2.1000000000000001E-2</v>
      </c>
      <c r="H396" s="257">
        <v>1.7000000000000001E-2</v>
      </c>
      <c r="I396" s="257">
        <v>2.4E-2</v>
      </c>
      <c r="J396" s="257">
        <v>8.0000000000000002E-3</v>
      </c>
      <c r="K396" s="257">
        <v>0.02</v>
      </c>
      <c r="L396" s="257"/>
      <c r="M396" s="257"/>
    </row>
    <row r="397" spans="1:13" x14ac:dyDescent="0.3">
      <c r="A397" s="189" t="s">
        <v>835</v>
      </c>
      <c r="B397" s="257">
        <v>8.1000000000000003E-2</v>
      </c>
      <c r="C397" s="257">
        <v>0.05</v>
      </c>
      <c r="D397" s="257">
        <v>9.2999999999999999E-2</v>
      </c>
      <c r="E397" s="257"/>
      <c r="F397" s="257">
        <v>7.0999999999999994E-2</v>
      </c>
      <c r="G397" s="257">
        <v>8.5999999999999993E-2</v>
      </c>
      <c r="H397" s="257">
        <v>8.5000000000000006E-2</v>
      </c>
      <c r="I397" s="257">
        <v>2.4E-2</v>
      </c>
      <c r="J397" s="257">
        <v>6.6000000000000003E-2</v>
      </c>
      <c r="K397" s="257">
        <v>0.107</v>
      </c>
      <c r="L397" s="257"/>
      <c r="M397" s="257"/>
    </row>
    <row r="398" spans="1:13" x14ac:dyDescent="0.3">
      <c r="A398" s="189" t="s">
        <v>480</v>
      </c>
      <c r="B398" s="257">
        <v>4.8000000000000001E-2</v>
      </c>
      <c r="C398" s="257">
        <v>7.8E-2</v>
      </c>
      <c r="D398" s="257">
        <v>3.6999999999999998E-2</v>
      </c>
      <c r="E398" s="257"/>
      <c r="F398" s="257">
        <v>4.3999999999999997E-2</v>
      </c>
      <c r="G398" s="257">
        <v>5.0999999999999997E-2</v>
      </c>
      <c r="H398" s="257">
        <v>3.4000000000000002E-2</v>
      </c>
      <c r="I398" s="257">
        <v>0.11</v>
      </c>
      <c r="J398" s="257">
        <v>4.9000000000000002E-2</v>
      </c>
      <c r="K398" s="257">
        <v>3.2000000000000001E-2</v>
      </c>
      <c r="L398" s="257"/>
      <c r="M398" s="257"/>
    </row>
    <row r="399" spans="1:13" x14ac:dyDescent="0.3">
      <c r="A399" s="197" t="s">
        <v>803</v>
      </c>
      <c r="B399" s="267">
        <v>1.2999999999999999E-2</v>
      </c>
      <c r="C399" s="267">
        <v>2.1000000000000001E-2</v>
      </c>
      <c r="D399" s="267">
        <v>1.0999999999999999E-2</v>
      </c>
      <c r="E399" s="267"/>
      <c r="F399" s="267">
        <v>2.7E-2</v>
      </c>
      <c r="G399" s="267">
        <v>6.0000000000000001E-3</v>
      </c>
      <c r="H399" s="267">
        <v>5.0999999999999997E-2</v>
      </c>
      <c r="I399" s="267">
        <v>0</v>
      </c>
      <c r="J399" s="267">
        <v>1.6E-2</v>
      </c>
      <c r="K399" s="267">
        <v>8.0000000000000002E-3</v>
      </c>
      <c r="L399" s="267"/>
      <c r="M399" s="267"/>
    </row>
    <row r="400" spans="1:13" ht="26" x14ac:dyDescent="0.3">
      <c r="A400" s="200" t="s">
        <v>557</v>
      </c>
      <c r="B400" s="257">
        <v>0.63800000000000001</v>
      </c>
      <c r="C400" s="257">
        <v>0.57399999999999995</v>
      </c>
      <c r="D400" s="257">
        <v>0.66400000000000003</v>
      </c>
      <c r="E400" s="257"/>
      <c r="F400" s="257">
        <v>0.61699999999999999</v>
      </c>
      <c r="G400" s="257">
        <v>0.64900000000000002</v>
      </c>
      <c r="H400" s="257">
        <v>0.47499999999999998</v>
      </c>
      <c r="I400" s="257">
        <v>0.64600000000000002</v>
      </c>
      <c r="J400" s="257">
        <v>0.68899999999999995</v>
      </c>
      <c r="K400" s="257">
        <v>0.65200000000000002</v>
      </c>
      <c r="L400" s="257"/>
      <c r="M400" s="257"/>
    </row>
    <row r="401" spans="1:13" x14ac:dyDescent="0.3">
      <c r="A401" s="189" t="s">
        <v>623</v>
      </c>
      <c r="B401" s="257">
        <v>5.1999999999999998E-2</v>
      </c>
      <c r="C401" s="257">
        <v>0.05</v>
      </c>
      <c r="D401" s="257">
        <v>5.2999999999999999E-2</v>
      </c>
      <c r="E401" s="257"/>
      <c r="F401" s="257">
        <v>5.5E-2</v>
      </c>
      <c r="G401" s="257">
        <v>5.0999999999999997E-2</v>
      </c>
      <c r="H401" s="257">
        <v>5.0999999999999997E-2</v>
      </c>
      <c r="I401" s="257">
        <v>4.9000000000000002E-2</v>
      </c>
      <c r="J401" s="257">
        <v>5.7000000000000002E-2</v>
      </c>
      <c r="K401" s="257">
        <v>5.0999999999999997E-2</v>
      </c>
      <c r="L401" s="257"/>
      <c r="M401" s="257"/>
    </row>
    <row r="402" spans="1:13" x14ac:dyDescent="0.3">
      <c r="A402" s="189" t="s">
        <v>835</v>
      </c>
      <c r="B402" s="257">
        <v>0.158</v>
      </c>
      <c r="C402" s="257">
        <v>0.16300000000000001</v>
      </c>
      <c r="D402" s="257">
        <v>0.155</v>
      </c>
      <c r="E402" s="257"/>
      <c r="F402" s="257">
        <v>0.16400000000000001</v>
      </c>
      <c r="G402" s="257">
        <v>0.155</v>
      </c>
      <c r="H402" s="257">
        <v>0.22</v>
      </c>
      <c r="I402" s="257">
        <v>0.122</v>
      </c>
      <c r="J402" s="257">
        <v>0.13900000000000001</v>
      </c>
      <c r="K402" s="257">
        <v>0.16200000000000001</v>
      </c>
      <c r="L402" s="257"/>
      <c r="M402" s="257"/>
    </row>
    <row r="403" spans="1:13" x14ac:dyDescent="0.3">
      <c r="A403" s="189" t="s">
        <v>480</v>
      </c>
      <c r="B403" s="257">
        <v>9.0999999999999998E-2</v>
      </c>
      <c r="C403" s="257">
        <v>0.14899999999999999</v>
      </c>
      <c r="D403" s="257">
        <v>6.9000000000000006E-2</v>
      </c>
      <c r="E403" s="257"/>
      <c r="F403" s="257">
        <v>0.104</v>
      </c>
      <c r="G403" s="257">
        <v>8.3000000000000004E-2</v>
      </c>
      <c r="H403" s="257">
        <v>0.186</v>
      </c>
      <c r="I403" s="257">
        <v>0.122</v>
      </c>
      <c r="J403" s="257">
        <v>6.6000000000000003E-2</v>
      </c>
      <c r="K403" s="257">
        <v>7.0999999999999994E-2</v>
      </c>
      <c r="L403" s="257"/>
      <c r="M403" s="257"/>
    </row>
    <row r="404" spans="1:13" x14ac:dyDescent="0.3">
      <c r="A404" s="197" t="s">
        <v>803</v>
      </c>
      <c r="B404" s="267">
        <v>6.2E-2</v>
      </c>
      <c r="C404" s="267">
        <v>6.4000000000000001E-2</v>
      </c>
      <c r="D404" s="267">
        <v>5.8999999999999997E-2</v>
      </c>
      <c r="E404" s="267"/>
      <c r="F404" s="267">
        <v>0.06</v>
      </c>
      <c r="G404" s="267">
        <v>6.3E-2</v>
      </c>
      <c r="H404" s="267">
        <v>6.8000000000000005E-2</v>
      </c>
      <c r="I404" s="267">
        <v>6.0999999999999999E-2</v>
      </c>
      <c r="J404" s="267">
        <v>4.9000000000000002E-2</v>
      </c>
      <c r="K404" s="267">
        <v>6.3E-2</v>
      </c>
      <c r="L404" s="267"/>
      <c r="M404" s="267"/>
    </row>
    <row r="405" spans="1:13" ht="65" x14ac:dyDescent="0.3">
      <c r="A405" s="198" t="s">
        <v>734</v>
      </c>
      <c r="B405" s="255">
        <v>0.122</v>
      </c>
      <c r="C405" s="255">
        <v>0.106</v>
      </c>
      <c r="D405" s="255">
        <v>0.127</v>
      </c>
      <c r="E405" s="255"/>
      <c r="F405" s="255">
        <v>0.12</v>
      </c>
      <c r="G405" s="255">
        <v>0.124</v>
      </c>
      <c r="H405" s="255">
        <v>8.8999999999999996E-2</v>
      </c>
      <c r="I405" s="255">
        <v>0.11799999999999999</v>
      </c>
      <c r="J405" s="255">
        <v>0.128</v>
      </c>
      <c r="K405" s="255">
        <v>0.126</v>
      </c>
      <c r="L405" s="255"/>
      <c r="M405" s="255"/>
    </row>
    <row r="406" spans="1:13" x14ac:dyDescent="0.3">
      <c r="A406" s="189" t="s">
        <v>558</v>
      </c>
      <c r="B406" s="257">
        <v>8.7999999999999995E-2</v>
      </c>
      <c r="C406" s="257">
        <v>9.8000000000000004E-2</v>
      </c>
      <c r="D406" s="257">
        <v>8.5000000000000006E-2</v>
      </c>
      <c r="E406" s="257"/>
      <c r="F406" s="257">
        <v>8.5999999999999993E-2</v>
      </c>
      <c r="G406" s="257">
        <v>8.8999999999999996E-2</v>
      </c>
      <c r="H406" s="257">
        <v>8.8999999999999996E-2</v>
      </c>
      <c r="I406" s="257">
        <v>0.105</v>
      </c>
      <c r="J406" s="257">
        <v>8.5000000000000006E-2</v>
      </c>
      <c r="K406" s="257">
        <v>8.4000000000000005E-2</v>
      </c>
      <c r="L406" s="257"/>
      <c r="M406" s="257"/>
    </row>
    <row r="407" spans="1:13" x14ac:dyDescent="0.3">
      <c r="A407" s="189" t="s">
        <v>490</v>
      </c>
      <c r="B407" s="257">
        <v>6.5000000000000002E-2</v>
      </c>
      <c r="C407" s="257">
        <v>7.5999999999999998E-2</v>
      </c>
      <c r="D407" s="257">
        <v>6.2E-2</v>
      </c>
      <c r="E407" s="257"/>
      <c r="F407" s="257">
        <v>5.7000000000000002E-2</v>
      </c>
      <c r="G407" s="257">
        <v>7.0000000000000007E-2</v>
      </c>
      <c r="H407" s="257">
        <v>7.0999999999999994E-2</v>
      </c>
      <c r="I407" s="257">
        <v>7.9000000000000001E-2</v>
      </c>
      <c r="J407" s="257">
        <v>5.0999999999999997E-2</v>
      </c>
      <c r="K407" s="257">
        <v>6.7000000000000004E-2</v>
      </c>
      <c r="L407" s="257"/>
      <c r="M407" s="257"/>
    </row>
    <row r="408" spans="1:13" x14ac:dyDescent="0.3">
      <c r="A408" s="189" t="s">
        <v>491</v>
      </c>
      <c r="B408" s="257">
        <v>5.2999999999999999E-2</v>
      </c>
      <c r="C408" s="257">
        <v>5.2999999999999999E-2</v>
      </c>
      <c r="D408" s="257">
        <v>5.0999999999999997E-2</v>
      </c>
      <c r="E408" s="257"/>
      <c r="F408" s="257">
        <v>7.3999999999999996E-2</v>
      </c>
      <c r="G408" s="257">
        <v>4.1000000000000002E-2</v>
      </c>
      <c r="H408" s="257">
        <v>7.0999999999999994E-2</v>
      </c>
      <c r="I408" s="257">
        <v>3.9E-2</v>
      </c>
      <c r="J408" s="257">
        <v>6.8000000000000005E-2</v>
      </c>
      <c r="K408" s="257">
        <v>4.2000000000000003E-2</v>
      </c>
      <c r="L408" s="257"/>
      <c r="M408" s="257"/>
    </row>
    <row r="409" spans="1:13" x14ac:dyDescent="0.3">
      <c r="A409" s="189" t="s">
        <v>206</v>
      </c>
      <c r="B409" s="257">
        <v>5.7000000000000002E-2</v>
      </c>
      <c r="C409" s="257">
        <v>5.2999999999999999E-2</v>
      </c>
      <c r="D409" s="257">
        <v>5.8999999999999997E-2</v>
      </c>
      <c r="E409" s="257"/>
      <c r="F409" s="257">
        <v>6.3E-2</v>
      </c>
      <c r="G409" s="257">
        <v>5.3999999999999999E-2</v>
      </c>
      <c r="H409" s="257">
        <v>7.0999999999999994E-2</v>
      </c>
      <c r="I409" s="257">
        <v>3.9E-2</v>
      </c>
      <c r="J409" s="257">
        <v>0.06</v>
      </c>
      <c r="K409" s="257">
        <v>5.8999999999999997E-2</v>
      </c>
      <c r="L409" s="257"/>
      <c r="M409" s="257"/>
    </row>
    <row r="410" spans="1:13" x14ac:dyDescent="0.3">
      <c r="A410" s="197" t="s">
        <v>559</v>
      </c>
      <c r="B410" s="267">
        <v>0.61399999999999999</v>
      </c>
      <c r="C410" s="267">
        <v>0.61399999999999999</v>
      </c>
      <c r="D410" s="267">
        <v>0.61699999999999999</v>
      </c>
      <c r="E410" s="267"/>
      <c r="F410" s="267">
        <v>0.6</v>
      </c>
      <c r="G410" s="267">
        <v>0.622</v>
      </c>
      <c r="H410" s="267">
        <v>0.60699999999999998</v>
      </c>
      <c r="I410" s="267">
        <v>0.61799999999999999</v>
      </c>
      <c r="J410" s="267">
        <v>0.60699999999999998</v>
      </c>
      <c r="K410" s="267">
        <v>0.622</v>
      </c>
      <c r="L410" s="267"/>
      <c r="M410" s="267"/>
    </row>
    <row r="411" spans="1:13" ht="26" x14ac:dyDescent="0.3">
      <c r="A411" s="175" t="s">
        <v>1072</v>
      </c>
      <c r="B411" s="255">
        <v>0.436</v>
      </c>
      <c r="C411" s="255">
        <v>0.45100000000000001</v>
      </c>
      <c r="D411" s="255">
        <v>0.434</v>
      </c>
      <c r="E411" s="255"/>
      <c r="F411" s="255">
        <v>0.438</v>
      </c>
      <c r="G411" s="255">
        <v>0.435</v>
      </c>
      <c r="H411" s="255">
        <v>0.47399999999999998</v>
      </c>
      <c r="I411" s="255">
        <v>0.434</v>
      </c>
      <c r="J411" s="255">
        <v>0.42699999999999999</v>
      </c>
      <c r="K411" s="255">
        <v>0.437</v>
      </c>
      <c r="L411" s="255"/>
      <c r="M411" s="255"/>
    </row>
    <row r="412" spans="1:13" x14ac:dyDescent="0.3">
      <c r="A412" s="189" t="s">
        <v>558</v>
      </c>
      <c r="B412" s="257">
        <v>0.38100000000000001</v>
      </c>
      <c r="C412" s="257">
        <v>0.32300000000000001</v>
      </c>
      <c r="D412" s="257">
        <v>0.39700000000000002</v>
      </c>
      <c r="E412" s="257"/>
      <c r="F412" s="257">
        <v>0.39200000000000002</v>
      </c>
      <c r="G412" s="257">
        <v>0.375</v>
      </c>
      <c r="H412" s="257">
        <v>0.40400000000000003</v>
      </c>
      <c r="I412" s="257">
        <v>0.26300000000000001</v>
      </c>
      <c r="J412" s="257">
        <v>0.376</v>
      </c>
      <c r="K412" s="257">
        <v>0.40799999999999997</v>
      </c>
      <c r="L412" s="257"/>
      <c r="M412" s="257"/>
    </row>
    <row r="413" spans="1:13" x14ac:dyDescent="0.3">
      <c r="A413" s="189" t="s">
        <v>490</v>
      </c>
      <c r="B413" s="257">
        <v>0.112</v>
      </c>
      <c r="C413" s="257">
        <v>0.14299999999999999</v>
      </c>
      <c r="D413" s="257">
        <v>0.10100000000000001</v>
      </c>
      <c r="E413" s="257"/>
      <c r="F413" s="257">
        <v>0.114</v>
      </c>
      <c r="G413" s="257">
        <v>0.111</v>
      </c>
      <c r="H413" s="257">
        <v>0.105</v>
      </c>
      <c r="I413" s="257">
        <v>0.17100000000000001</v>
      </c>
      <c r="J413" s="257">
        <v>0.12</v>
      </c>
      <c r="K413" s="257">
        <v>9.1999999999999998E-2</v>
      </c>
      <c r="L413" s="257"/>
      <c r="M413" s="257"/>
    </row>
    <row r="414" spans="1:13" x14ac:dyDescent="0.3">
      <c r="A414" s="189" t="s">
        <v>491</v>
      </c>
      <c r="B414" s="257">
        <v>2.4E-2</v>
      </c>
      <c r="C414" s="257">
        <v>2.3E-2</v>
      </c>
      <c r="D414" s="257">
        <v>2.5000000000000001E-2</v>
      </c>
      <c r="E414" s="257"/>
      <c r="F414" s="257">
        <v>2.3E-2</v>
      </c>
      <c r="G414" s="257">
        <v>2.5000000000000001E-2</v>
      </c>
      <c r="H414" s="257">
        <v>0</v>
      </c>
      <c r="I414" s="257">
        <v>3.9E-2</v>
      </c>
      <c r="J414" s="257">
        <v>3.4000000000000002E-2</v>
      </c>
      <c r="K414" s="257">
        <v>2.1000000000000001E-2</v>
      </c>
      <c r="L414" s="257"/>
      <c r="M414" s="257"/>
    </row>
    <row r="415" spans="1:13" x14ac:dyDescent="0.3">
      <c r="A415" s="189" t="s">
        <v>206</v>
      </c>
      <c r="B415" s="257">
        <v>0.02</v>
      </c>
      <c r="C415" s="257">
        <v>3.7999999999999999E-2</v>
      </c>
      <c r="D415" s="257">
        <v>1.4E-2</v>
      </c>
      <c r="E415" s="257"/>
      <c r="F415" s="257">
        <v>1.7000000000000001E-2</v>
      </c>
      <c r="G415" s="257">
        <v>2.1999999999999999E-2</v>
      </c>
      <c r="H415" s="257">
        <v>1.7999999999999999E-2</v>
      </c>
      <c r="I415" s="257">
        <v>5.2999999999999999E-2</v>
      </c>
      <c r="J415" s="257">
        <v>1.7000000000000001E-2</v>
      </c>
      <c r="K415" s="257">
        <v>1.2999999999999999E-2</v>
      </c>
      <c r="L415" s="257"/>
      <c r="M415" s="257"/>
    </row>
    <row r="416" spans="1:13" x14ac:dyDescent="0.3">
      <c r="A416" s="197" t="s">
        <v>559</v>
      </c>
      <c r="B416" s="267">
        <v>2.5999999999999999E-2</v>
      </c>
      <c r="C416" s="267">
        <v>2.3E-2</v>
      </c>
      <c r="D416" s="267">
        <v>2.8000000000000001E-2</v>
      </c>
      <c r="E416" s="267"/>
      <c r="F416" s="267">
        <v>1.7000000000000001E-2</v>
      </c>
      <c r="G416" s="267">
        <v>3.2000000000000001E-2</v>
      </c>
      <c r="H416" s="267">
        <v>0</v>
      </c>
      <c r="I416" s="267">
        <v>3.9E-2</v>
      </c>
      <c r="J416" s="267">
        <v>2.5999999999999999E-2</v>
      </c>
      <c r="K416" s="267">
        <v>2.9000000000000001E-2</v>
      </c>
      <c r="L416" s="267"/>
      <c r="M416" s="267"/>
    </row>
    <row r="417" spans="1:13" ht="26" x14ac:dyDescent="0.3">
      <c r="A417" s="175" t="s">
        <v>740</v>
      </c>
      <c r="B417" s="255">
        <v>0.189</v>
      </c>
      <c r="C417" s="255">
        <v>0.189</v>
      </c>
      <c r="D417" s="255">
        <v>0.191</v>
      </c>
      <c r="E417" s="255"/>
      <c r="F417" s="255">
        <v>0.14299999999999999</v>
      </c>
      <c r="G417" s="255">
        <v>0.215</v>
      </c>
      <c r="H417" s="255">
        <v>0.161</v>
      </c>
      <c r="I417" s="255">
        <v>0.21099999999999999</v>
      </c>
      <c r="J417" s="255">
        <v>0.13700000000000001</v>
      </c>
      <c r="K417" s="255">
        <v>0.218</v>
      </c>
      <c r="L417" s="255"/>
      <c r="M417" s="255"/>
    </row>
    <row r="418" spans="1:13" x14ac:dyDescent="0.3">
      <c r="A418" s="189" t="s">
        <v>558</v>
      </c>
      <c r="B418" s="257">
        <v>3.9E-2</v>
      </c>
      <c r="C418" s="257">
        <v>3.7999999999999999E-2</v>
      </c>
      <c r="D418" s="257">
        <v>3.9E-2</v>
      </c>
      <c r="E418" s="257"/>
      <c r="F418" s="257">
        <v>3.4000000000000002E-2</v>
      </c>
      <c r="G418" s="257">
        <v>4.1000000000000002E-2</v>
      </c>
      <c r="H418" s="257">
        <v>0</v>
      </c>
      <c r="I418" s="257">
        <v>6.6000000000000003E-2</v>
      </c>
      <c r="J418" s="257">
        <v>5.0999999999999997E-2</v>
      </c>
      <c r="K418" s="257">
        <v>3.3000000000000002E-2</v>
      </c>
      <c r="L418" s="257"/>
      <c r="M418" s="257"/>
    </row>
    <row r="419" spans="1:13" x14ac:dyDescent="0.3">
      <c r="A419" s="189" t="s">
        <v>490</v>
      </c>
      <c r="B419" s="257">
        <v>4.2999999999999997E-2</v>
      </c>
      <c r="C419" s="257">
        <v>3.7999999999999999E-2</v>
      </c>
      <c r="D419" s="257">
        <v>4.4999999999999998E-2</v>
      </c>
      <c r="E419" s="257"/>
      <c r="F419" s="257">
        <v>2.9000000000000001E-2</v>
      </c>
      <c r="G419" s="257">
        <v>5.0999999999999997E-2</v>
      </c>
      <c r="H419" s="257">
        <v>0</v>
      </c>
      <c r="I419" s="257">
        <v>6.6000000000000003E-2</v>
      </c>
      <c r="J419" s="257">
        <v>4.2999999999999997E-2</v>
      </c>
      <c r="K419" s="257">
        <v>4.5999999999999999E-2</v>
      </c>
      <c r="L419" s="257"/>
      <c r="M419" s="257"/>
    </row>
    <row r="420" spans="1:13" x14ac:dyDescent="0.3">
      <c r="A420" s="189" t="s">
        <v>491</v>
      </c>
      <c r="B420" s="257">
        <v>3.9E-2</v>
      </c>
      <c r="C420" s="257">
        <v>3.7999999999999999E-2</v>
      </c>
      <c r="D420" s="257">
        <v>3.6999999999999998E-2</v>
      </c>
      <c r="E420" s="257"/>
      <c r="F420" s="257">
        <v>0.04</v>
      </c>
      <c r="G420" s="257">
        <v>3.7999999999999999E-2</v>
      </c>
      <c r="H420" s="257">
        <v>5.3999999999999999E-2</v>
      </c>
      <c r="I420" s="257">
        <v>2.5999999999999999E-2</v>
      </c>
      <c r="J420" s="257">
        <v>2.5999999999999999E-2</v>
      </c>
      <c r="K420" s="257">
        <v>4.2000000000000003E-2</v>
      </c>
      <c r="L420" s="257"/>
      <c r="M420" s="257"/>
    </row>
    <row r="421" spans="1:13" x14ac:dyDescent="0.3">
      <c r="A421" s="189" t="s">
        <v>206</v>
      </c>
      <c r="B421" s="257">
        <v>0.153</v>
      </c>
      <c r="C421" s="257">
        <v>0.114</v>
      </c>
      <c r="D421" s="257">
        <v>0.16900000000000001</v>
      </c>
      <c r="E421" s="257"/>
      <c r="F421" s="257">
        <v>0.154</v>
      </c>
      <c r="G421" s="257">
        <v>0.152</v>
      </c>
      <c r="H421" s="257">
        <v>0.125</v>
      </c>
      <c r="I421" s="257">
        <v>0.105</v>
      </c>
      <c r="J421" s="257">
        <v>0.17100000000000001</v>
      </c>
      <c r="K421" s="257">
        <v>0.16700000000000001</v>
      </c>
      <c r="L421" s="257"/>
      <c r="M421" s="257"/>
    </row>
    <row r="422" spans="1:13" x14ac:dyDescent="0.3">
      <c r="A422" s="197" t="s">
        <v>559</v>
      </c>
      <c r="B422" s="267">
        <v>0.53800000000000003</v>
      </c>
      <c r="C422" s="267">
        <v>0.58299999999999996</v>
      </c>
      <c r="D422" s="267">
        <v>0.52</v>
      </c>
      <c r="E422" s="267"/>
      <c r="F422" s="267">
        <v>0.6</v>
      </c>
      <c r="G422" s="267">
        <v>0.503</v>
      </c>
      <c r="H422" s="267">
        <v>0.66100000000000003</v>
      </c>
      <c r="I422" s="267">
        <v>0.52600000000000002</v>
      </c>
      <c r="J422" s="267">
        <v>0.57299999999999995</v>
      </c>
      <c r="K422" s="267">
        <v>0.49399999999999999</v>
      </c>
      <c r="L422" s="267"/>
      <c r="M422" s="267"/>
    </row>
    <row r="423" spans="1:13" ht="26" x14ac:dyDescent="0.3">
      <c r="A423" s="198" t="s">
        <v>580</v>
      </c>
      <c r="B423" s="255">
        <v>0.65700000000000003</v>
      </c>
      <c r="C423" s="255">
        <v>0.67200000000000004</v>
      </c>
      <c r="D423" s="255">
        <v>0.65200000000000002</v>
      </c>
      <c r="E423" s="255"/>
      <c r="F423" s="255">
        <v>0.61099999999999999</v>
      </c>
      <c r="G423" s="255">
        <v>0.68300000000000005</v>
      </c>
      <c r="H423" s="255">
        <v>0.64300000000000002</v>
      </c>
      <c r="I423" s="255">
        <v>0.69299999999999995</v>
      </c>
      <c r="J423" s="255">
        <v>0.59799999999999998</v>
      </c>
      <c r="K423" s="255">
        <v>0.67800000000000005</v>
      </c>
      <c r="L423" s="255"/>
      <c r="M423" s="255"/>
    </row>
    <row r="424" spans="1:13" x14ac:dyDescent="0.3">
      <c r="A424" s="189" t="s">
        <v>558</v>
      </c>
      <c r="B424" s="257">
        <v>3.1E-2</v>
      </c>
      <c r="C424" s="257">
        <v>5.2999999999999999E-2</v>
      </c>
      <c r="D424" s="257">
        <v>2.1999999999999999E-2</v>
      </c>
      <c r="E424" s="257"/>
      <c r="F424" s="257">
        <v>3.4000000000000002E-2</v>
      </c>
      <c r="G424" s="257">
        <v>2.9000000000000001E-2</v>
      </c>
      <c r="H424" s="257">
        <v>7.0999999999999994E-2</v>
      </c>
      <c r="I424" s="257">
        <v>0.04</v>
      </c>
      <c r="J424" s="257">
        <v>1.7000000000000001E-2</v>
      </c>
      <c r="K424" s="257">
        <v>2.5000000000000001E-2</v>
      </c>
      <c r="L424" s="257"/>
      <c r="M424" s="257"/>
    </row>
    <row r="425" spans="1:13" x14ac:dyDescent="0.3">
      <c r="A425" s="189" t="s">
        <v>490</v>
      </c>
      <c r="B425" s="257">
        <v>8.2000000000000003E-2</v>
      </c>
      <c r="C425" s="257">
        <v>5.2999999999999999E-2</v>
      </c>
      <c r="D425" s="257">
        <v>9.2999999999999999E-2</v>
      </c>
      <c r="E425" s="257"/>
      <c r="F425" s="257">
        <v>0.114</v>
      </c>
      <c r="G425" s="257">
        <v>6.3E-2</v>
      </c>
      <c r="H425" s="257">
        <v>5.3999999999999999E-2</v>
      </c>
      <c r="I425" s="257">
        <v>5.2999999999999999E-2</v>
      </c>
      <c r="J425" s="257">
        <v>0.14499999999999999</v>
      </c>
      <c r="K425" s="257">
        <v>6.7000000000000004E-2</v>
      </c>
      <c r="L425" s="257"/>
      <c r="M425" s="257"/>
    </row>
    <row r="426" spans="1:13" x14ac:dyDescent="0.3">
      <c r="A426" s="189" t="s">
        <v>491</v>
      </c>
      <c r="B426" s="257">
        <v>5.5E-2</v>
      </c>
      <c r="C426" s="257">
        <v>3.7999999999999999E-2</v>
      </c>
      <c r="D426" s="257">
        <v>5.8999999999999997E-2</v>
      </c>
      <c r="E426" s="257"/>
      <c r="F426" s="257">
        <v>6.9000000000000006E-2</v>
      </c>
      <c r="G426" s="257">
        <v>4.8000000000000001E-2</v>
      </c>
      <c r="H426" s="257">
        <v>5.3999999999999999E-2</v>
      </c>
      <c r="I426" s="257">
        <v>2.7E-2</v>
      </c>
      <c r="J426" s="257">
        <v>6.8000000000000005E-2</v>
      </c>
      <c r="K426" s="257">
        <v>5.3999999999999999E-2</v>
      </c>
      <c r="L426" s="257"/>
      <c r="M426" s="257"/>
    </row>
    <row r="427" spans="1:13" x14ac:dyDescent="0.3">
      <c r="A427" s="189" t="s">
        <v>206</v>
      </c>
      <c r="B427" s="257">
        <v>4.1000000000000002E-2</v>
      </c>
      <c r="C427" s="257">
        <v>3.7999999999999999E-2</v>
      </c>
      <c r="D427" s="257">
        <v>4.2000000000000003E-2</v>
      </c>
      <c r="E427" s="257"/>
      <c r="F427" s="257">
        <v>0.04</v>
      </c>
      <c r="G427" s="257">
        <v>4.1000000000000002E-2</v>
      </c>
      <c r="H427" s="257">
        <v>5.3999999999999999E-2</v>
      </c>
      <c r="I427" s="257">
        <v>2.7E-2</v>
      </c>
      <c r="J427" s="257">
        <v>3.4000000000000002E-2</v>
      </c>
      <c r="K427" s="257">
        <v>4.5999999999999999E-2</v>
      </c>
      <c r="L427" s="257"/>
      <c r="M427" s="257"/>
    </row>
    <row r="428" spans="1:13" x14ac:dyDescent="0.3">
      <c r="A428" s="197" t="s">
        <v>559</v>
      </c>
      <c r="B428" s="257">
        <v>0.13500000000000001</v>
      </c>
      <c r="C428" s="257">
        <v>0.14499999999999999</v>
      </c>
      <c r="D428" s="257">
        <v>0.13200000000000001</v>
      </c>
      <c r="E428" s="257"/>
      <c r="F428" s="257">
        <v>0.13100000000000001</v>
      </c>
      <c r="G428" s="257">
        <v>0.13700000000000001</v>
      </c>
      <c r="H428" s="257">
        <v>0.125</v>
      </c>
      <c r="I428" s="257">
        <v>0.16</v>
      </c>
      <c r="J428" s="257">
        <v>0.13700000000000001</v>
      </c>
      <c r="K428" s="257">
        <v>0.13</v>
      </c>
      <c r="L428" s="257"/>
      <c r="M428" s="257"/>
    </row>
    <row r="429" spans="1:13" ht="52" x14ac:dyDescent="0.3">
      <c r="A429" s="206" t="s">
        <v>560</v>
      </c>
      <c r="B429" s="255">
        <v>1.7999999999999999E-2</v>
      </c>
      <c r="C429" s="255">
        <v>2.3E-2</v>
      </c>
      <c r="D429" s="255">
        <v>1.4E-2</v>
      </c>
      <c r="E429" s="255"/>
      <c r="F429" s="255">
        <v>1.7000000000000001E-2</v>
      </c>
      <c r="G429" s="255">
        <v>1.9E-2</v>
      </c>
      <c r="H429" s="255">
        <v>1.7999999999999999E-2</v>
      </c>
      <c r="I429" s="255">
        <v>2.7E-2</v>
      </c>
      <c r="J429" s="255">
        <v>8.9999999999999993E-3</v>
      </c>
      <c r="K429" s="255">
        <v>1.7000000000000001E-2</v>
      </c>
      <c r="L429" s="255"/>
      <c r="M429" s="255"/>
    </row>
    <row r="430" spans="1:13" x14ac:dyDescent="0.3">
      <c r="A430" s="205" t="s">
        <v>195</v>
      </c>
      <c r="B430" s="257">
        <v>0.98199999999999998</v>
      </c>
      <c r="C430" s="257">
        <v>0.97699999999999998</v>
      </c>
      <c r="D430" s="257">
        <v>0.98599999999999999</v>
      </c>
      <c r="E430" s="257"/>
      <c r="F430" s="257">
        <v>0.98299999999999998</v>
      </c>
      <c r="G430" s="257">
        <v>0.98099999999999998</v>
      </c>
      <c r="H430" s="257">
        <v>0.98199999999999998</v>
      </c>
      <c r="I430" s="257">
        <v>0.97299999999999998</v>
      </c>
      <c r="J430" s="257">
        <v>0.99099999999999999</v>
      </c>
      <c r="K430" s="257">
        <v>0.98299999999999998</v>
      </c>
      <c r="L430" s="257"/>
      <c r="M430" s="257"/>
    </row>
    <row r="431" spans="1:13" ht="26" x14ac:dyDescent="0.3">
      <c r="A431" s="206" t="s">
        <v>561</v>
      </c>
      <c r="B431" s="255">
        <v>0.19</v>
      </c>
      <c r="C431" s="255">
        <v>0.13600000000000001</v>
      </c>
      <c r="D431" s="255">
        <v>0.20599999999999999</v>
      </c>
      <c r="E431" s="255"/>
      <c r="F431" s="255">
        <v>0.193</v>
      </c>
      <c r="G431" s="255">
        <v>0.188</v>
      </c>
      <c r="H431" s="255">
        <v>0.123</v>
      </c>
      <c r="I431" s="255">
        <v>0.14699999999999999</v>
      </c>
      <c r="J431" s="255">
        <v>0.214</v>
      </c>
      <c r="K431" s="255">
        <v>0.20300000000000001</v>
      </c>
      <c r="L431" s="255"/>
      <c r="M431" s="255"/>
    </row>
    <row r="432" spans="1:13" x14ac:dyDescent="0.3">
      <c r="A432" s="205" t="s">
        <v>195</v>
      </c>
      <c r="B432" s="267">
        <v>0.81</v>
      </c>
      <c r="C432" s="267">
        <v>0.86399999999999999</v>
      </c>
      <c r="D432" s="267">
        <v>0.79400000000000004</v>
      </c>
      <c r="E432" s="267"/>
      <c r="F432" s="267">
        <v>0.80700000000000005</v>
      </c>
      <c r="G432" s="267">
        <v>0.81200000000000006</v>
      </c>
      <c r="H432" s="267">
        <v>0.877</v>
      </c>
      <c r="I432" s="267">
        <v>0.85299999999999998</v>
      </c>
      <c r="J432" s="267">
        <v>0.78600000000000003</v>
      </c>
      <c r="K432" s="267">
        <v>0.79700000000000004</v>
      </c>
      <c r="L432" s="267"/>
      <c r="M432" s="267"/>
    </row>
    <row r="433" spans="1:13" ht="26" x14ac:dyDescent="0.3">
      <c r="A433" s="206" t="s">
        <v>562</v>
      </c>
      <c r="B433" s="257">
        <v>0.13500000000000001</v>
      </c>
      <c r="C433" s="257">
        <v>0.122</v>
      </c>
      <c r="D433" s="257">
        <v>0.13800000000000001</v>
      </c>
      <c r="E433" s="257"/>
      <c r="F433" s="257">
        <v>0.126</v>
      </c>
      <c r="G433" s="257">
        <v>0.14099999999999999</v>
      </c>
      <c r="H433" s="257">
        <v>0.125</v>
      </c>
      <c r="I433" s="257">
        <v>0.12</v>
      </c>
      <c r="J433" s="257">
        <v>0.12</v>
      </c>
      <c r="K433" s="257">
        <v>0.14799999999999999</v>
      </c>
      <c r="L433" s="257"/>
      <c r="M433" s="257"/>
    </row>
    <row r="434" spans="1:13" x14ac:dyDescent="0.3">
      <c r="A434" s="205" t="s">
        <v>195</v>
      </c>
      <c r="B434" s="257">
        <v>0.86499999999999999</v>
      </c>
      <c r="C434" s="257">
        <v>0.878</v>
      </c>
      <c r="D434" s="257">
        <v>0.86199999999999999</v>
      </c>
      <c r="E434" s="257"/>
      <c r="F434" s="257">
        <v>0.874</v>
      </c>
      <c r="G434" s="257">
        <v>0.85899999999999999</v>
      </c>
      <c r="H434" s="257">
        <v>0.875</v>
      </c>
      <c r="I434" s="257">
        <v>0.88</v>
      </c>
      <c r="J434" s="257">
        <v>0.88</v>
      </c>
      <c r="K434" s="257">
        <v>0.85199999999999998</v>
      </c>
      <c r="L434" s="257"/>
      <c r="M434" s="257"/>
    </row>
    <row r="435" spans="1:13" ht="26" x14ac:dyDescent="0.3">
      <c r="A435" s="206" t="s">
        <v>563</v>
      </c>
      <c r="B435" s="255">
        <v>0.315</v>
      </c>
      <c r="C435" s="255">
        <v>0.25</v>
      </c>
      <c r="D435" s="255">
        <v>0.33600000000000002</v>
      </c>
      <c r="E435" s="255"/>
      <c r="F435" s="255">
        <v>0.318</v>
      </c>
      <c r="G435" s="255">
        <v>0.313</v>
      </c>
      <c r="H435" s="255">
        <v>0.246</v>
      </c>
      <c r="I435" s="255">
        <v>0.253</v>
      </c>
      <c r="J435" s="255">
        <v>0.34200000000000003</v>
      </c>
      <c r="K435" s="255">
        <v>0.33300000000000002</v>
      </c>
      <c r="L435" s="255"/>
      <c r="M435" s="255"/>
    </row>
    <row r="436" spans="1:13" x14ac:dyDescent="0.3">
      <c r="A436" s="205" t="s">
        <v>195</v>
      </c>
      <c r="B436" s="267">
        <v>0.68500000000000005</v>
      </c>
      <c r="C436" s="267">
        <v>0.75</v>
      </c>
      <c r="D436" s="267">
        <v>0.66400000000000003</v>
      </c>
      <c r="E436" s="267"/>
      <c r="F436" s="267">
        <v>0.68200000000000005</v>
      </c>
      <c r="G436" s="267">
        <v>0.68700000000000006</v>
      </c>
      <c r="H436" s="267">
        <v>0.754</v>
      </c>
      <c r="I436" s="267">
        <v>0.747</v>
      </c>
      <c r="J436" s="267">
        <v>0.65800000000000003</v>
      </c>
      <c r="K436" s="267">
        <v>0.66700000000000004</v>
      </c>
      <c r="L436" s="267"/>
      <c r="M436" s="267"/>
    </row>
    <row r="437" spans="1:13" ht="26" x14ac:dyDescent="0.3">
      <c r="A437" s="206" t="s">
        <v>564</v>
      </c>
      <c r="B437" s="257">
        <v>0.78500000000000003</v>
      </c>
      <c r="C437" s="257">
        <v>0.76500000000000001</v>
      </c>
      <c r="D437" s="257">
        <v>0.79400000000000004</v>
      </c>
      <c r="E437" s="257"/>
      <c r="F437" s="257">
        <v>0.86899999999999999</v>
      </c>
      <c r="G437" s="257">
        <v>0.73799999999999999</v>
      </c>
      <c r="H437" s="257">
        <v>0.86</v>
      </c>
      <c r="I437" s="257">
        <v>0.69299999999999995</v>
      </c>
      <c r="J437" s="257">
        <v>0.88</v>
      </c>
      <c r="K437" s="257">
        <v>0.751</v>
      </c>
      <c r="L437" s="257"/>
      <c r="M437" s="257"/>
    </row>
    <row r="438" spans="1:13" x14ac:dyDescent="0.3">
      <c r="A438" s="205" t="s">
        <v>195</v>
      </c>
      <c r="B438" s="267">
        <v>0.215</v>
      </c>
      <c r="C438" s="267">
        <v>0.23499999999999999</v>
      </c>
      <c r="D438" s="267">
        <v>0.20599999999999999</v>
      </c>
      <c r="E438" s="267"/>
      <c r="F438" s="267">
        <v>0.13100000000000001</v>
      </c>
      <c r="G438" s="267">
        <v>0.26200000000000001</v>
      </c>
      <c r="H438" s="267">
        <v>0.14000000000000001</v>
      </c>
      <c r="I438" s="267">
        <v>0.307</v>
      </c>
      <c r="J438" s="267">
        <v>0.12</v>
      </c>
      <c r="K438" s="267">
        <v>0.249</v>
      </c>
      <c r="L438" s="267"/>
      <c r="M438" s="267"/>
    </row>
    <row r="439" spans="1:13" ht="39" x14ac:dyDescent="0.3">
      <c r="A439" s="204" t="s">
        <v>593</v>
      </c>
      <c r="B439" s="257">
        <v>1.4999999999999999E-2</v>
      </c>
      <c r="C439" s="257">
        <v>8.0000000000000002E-3</v>
      </c>
      <c r="D439" s="257">
        <v>1.7000000000000001E-2</v>
      </c>
      <c r="E439" s="257"/>
      <c r="F439" s="257">
        <v>1.7999999999999999E-2</v>
      </c>
      <c r="G439" s="257">
        <v>1.2999999999999999E-2</v>
      </c>
      <c r="H439" s="257">
        <v>1.9E-2</v>
      </c>
      <c r="I439" s="257">
        <v>0</v>
      </c>
      <c r="J439" s="257">
        <v>1.7999999999999999E-2</v>
      </c>
      <c r="K439" s="257">
        <v>1.7000000000000001E-2</v>
      </c>
      <c r="L439" s="257"/>
      <c r="M439" s="257"/>
    </row>
    <row r="440" spans="1:13" x14ac:dyDescent="0.3">
      <c r="A440" s="166" t="s">
        <v>594</v>
      </c>
      <c r="B440" s="257">
        <v>1.7000000000000001E-2</v>
      </c>
      <c r="C440" s="257">
        <v>8.0000000000000002E-3</v>
      </c>
      <c r="D440" s="257">
        <v>0.02</v>
      </c>
      <c r="E440" s="257"/>
      <c r="F440" s="257">
        <v>1.2E-2</v>
      </c>
      <c r="G440" s="257">
        <v>0.02</v>
      </c>
      <c r="H440" s="257">
        <v>0</v>
      </c>
      <c r="I440" s="257">
        <v>1.4E-2</v>
      </c>
      <c r="J440" s="257">
        <v>1.7999999999999999E-2</v>
      </c>
      <c r="K440" s="257">
        <v>2.1999999999999999E-2</v>
      </c>
      <c r="L440" s="257"/>
      <c r="M440" s="257"/>
    </row>
    <row r="441" spans="1:13" x14ac:dyDescent="0.3">
      <c r="A441" s="166" t="s">
        <v>207</v>
      </c>
      <c r="B441" s="257">
        <v>2.3E-2</v>
      </c>
      <c r="C441" s="257">
        <v>3.9E-2</v>
      </c>
      <c r="D441" s="257">
        <v>1.4999999999999999E-2</v>
      </c>
      <c r="E441" s="257"/>
      <c r="F441" s="257">
        <v>1.7999999999999999E-2</v>
      </c>
      <c r="G441" s="257">
        <v>2.5999999999999999E-2</v>
      </c>
      <c r="H441" s="257">
        <v>0</v>
      </c>
      <c r="I441" s="257">
        <v>6.8000000000000005E-2</v>
      </c>
      <c r="J441" s="257">
        <v>1.7999999999999999E-2</v>
      </c>
      <c r="K441" s="257">
        <v>1.2999999999999999E-2</v>
      </c>
      <c r="L441" s="257"/>
      <c r="M441" s="257"/>
    </row>
    <row r="442" spans="1:13" s="120" customFormat="1" x14ac:dyDescent="0.3">
      <c r="A442" s="166" t="s">
        <v>595</v>
      </c>
      <c r="B442" s="257">
        <v>5.7000000000000002E-2</v>
      </c>
      <c r="C442" s="257">
        <v>6.3E-2</v>
      </c>
      <c r="D442" s="257">
        <v>5.1999999999999998E-2</v>
      </c>
      <c r="E442" s="257"/>
      <c r="F442" s="257">
        <v>7.0999999999999994E-2</v>
      </c>
      <c r="G442" s="257">
        <v>0.05</v>
      </c>
      <c r="H442" s="257">
        <v>9.2999999999999999E-2</v>
      </c>
      <c r="I442" s="257">
        <v>4.1000000000000002E-2</v>
      </c>
      <c r="J442" s="257">
        <v>5.2999999999999999E-2</v>
      </c>
      <c r="K442" s="257">
        <v>5.1999999999999998E-2</v>
      </c>
      <c r="L442" s="257"/>
      <c r="M442" s="257"/>
    </row>
    <row r="443" spans="1:13" s="120" customFormat="1" x14ac:dyDescent="0.3">
      <c r="A443" s="166" t="s">
        <v>208</v>
      </c>
      <c r="B443" s="257">
        <v>6.3E-2</v>
      </c>
      <c r="C443" s="257">
        <v>7.0999999999999994E-2</v>
      </c>
      <c r="D443" s="257">
        <v>6.0999999999999999E-2</v>
      </c>
      <c r="E443" s="257"/>
      <c r="F443" s="257">
        <v>5.8999999999999997E-2</v>
      </c>
      <c r="G443" s="257">
        <v>6.6000000000000003E-2</v>
      </c>
      <c r="H443" s="257">
        <v>7.3999999999999996E-2</v>
      </c>
      <c r="I443" s="257">
        <v>6.8000000000000005E-2</v>
      </c>
      <c r="J443" s="257">
        <v>5.2999999999999999E-2</v>
      </c>
      <c r="K443" s="257">
        <v>6.6000000000000003E-2</v>
      </c>
      <c r="L443" s="257"/>
      <c r="M443" s="257"/>
    </row>
    <row r="444" spans="1:13" s="120" customFormat="1" x14ac:dyDescent="0.3">
      <c r="A444" s="166" t="s">
        <v>209</v>
      </c>
      <c r="B444" s="257">
        <v>0.11</v>
      </c>
      <c r="C444" s="257">
        <v>7.9000000000000001E-2</v>
      </c>
      <c r="D444" s="257">
        <v>0.122</v>
      </c>
      <c r="E444" s="257"/>
      <c r="F444" s="257">
        <v>9.4E-2</v>
      </c>
      <c r="G444" s="257">
        <v>0.11899999999999999</v>
      </c>
      <c r="H444" s="257">
        <v>7.3999999999999996E-2</v>
      </c>
      <c r="I444" s="257">
        <v>8.2000000000000003E-2</v>
      </c>
      <c r="J444" s="257">
        <v>0.105</v>
      </c>
      <c r="K444" s="257">
        <v>0.13100000000000001</v>
      </c>
      <c r="L444" s="257"/>
      <c r="M444" s="257"/>
    </row>
    <row r="445" spans="1:13" s="120" customFormat="1" x14ac:dyDescent="0.3">
      <c r="A445" s="166" t="s">
        <v>596</v>
      </c>
      <c r="B445" s="257">
        <v>9.2999999999999999E-2</v>
      </c>
      <c r="C445" s="257">
        <v>9.4E-2</v>
      </c>
      <c r="D445" s="257">
        <v>9.2999999999999999E-2</v>
      </c>
      <c r="E445" s="257"/>
      <c r="F445" s="257">
        <v>8.2000000000000003E-2</v>
      </c>
      <c r="G445" s="257">
        <v>9.9000000000000005E-2</v>
      </c>
      <c r="H445" s="257">
        <v>0.13</v>
      </c>
      <c r="I445" s="257">
        <v>6.8000000000000005E-2</v>
      </c>
      <c r="J445" s="257">
        <v>6.0999999999999999E-2</v>
      </c>
      <c r="K445" s="257">
        <v>0.109</v>
      </c>
      <c r="L445" s="257"/>
      <c r="M445" s="257"/>
    </row>
    <row r="446" spans="1:13" s="92" customFormat="1" x14ac:dyDescent="0.3">
      <c r="A446" s="166" t="s">
        <v>642</v>
      </c>
      <c r="B446" s="257">
        <v>5.0999999999999997E-2</v>
      </c>
      <c r="C446" s="257">
        <v>3.1E-2</v>
      </c>
      <c r="D446" s="257">
        <v>5.8000000000000003E-2</v>
      </c>
      <c r="E446" s="257"/>
      <c r="F446" s="257">
        <v>5.8999999999999997E-2</v>
      </c>
      <c r="G446" s="257">
        <v>4.5999999999999999E-2</v>
      </c>
      <c r="H446" s="257">
        <v>3.6999999999999998E-2</v>
      </c>
      <c r="I446" s="257">
        <v>2.7E-2</v>
      </c>
      <c r="J446" s="257">
        <v>7.0000000000000007E-2</v>
      </c>
      <c r="K446" s="257">
        <v>5.1999999999999998E-2</v>
      </c>
      <c r="L446" s="257"/>
      <c r="M446" s="257"/>
    </row>
    <row r="447" spans="1:13" s="92" customFormat="1" x14ac:dyDescent="0.3">
      <c r="A447" s="166" t="s">
        <v>210</v>
      </c>
      <c r="B447" s="257">
        <v>9.7000000000000003E-2</v>
      </c>
      <c r="C447" s="257">
        <v>0.11799999999999999</v>
      </c>
      <c r="D447" s="257">
        <v>0.09</v>
      </c>
      <c r="E447" s="257"/>
      <c r="F447" s="257">
        <v>0.14699999999999999</v>
      </c>
      <c r="G447" s="257">
        <v>6.9000000000000006E-2</v>
      </c>
      <c r="H447" s="257">
        <v>0.16700000000000001</v>
      </c>
      <c r="I447" s="257">
        <v>8.2000000000000003E-2</v>
      </c>
      <c r="J447" s="257">
        <v>0.14000000000000001</v>
      </c>
      <c r="K447" s="257">
        <v>6.6000000000000003E-2</v>
      </c>
      <c r="L447" s="257"/>
      <c r="M447" s="257"/>
    </row>
    <row r="448" spans="1:13" s="92" customFormat="1" x14ac:dyDescent="0.3">
      <c r="A448" s="166" t="s">
        <v>211</v>
      </c>
      <c r="B448" s="257">
        <v>0.11</v>
      </c>
      <c r="C448" s="257">
        <v>8.6999999999999994E-2</v>
      </c>
      <c r="D448" s="257">
        <v>0.12</v>
      </c>
      <c r="E448" s="257"/>
      <c r="F448" s="257">
        <v>0.11799999999999999</v>
      </c>
      <c r="G448" s="257">
        <v>0.106</v>
      </c>
      <c r="H448" s="257">
        <v>1.9E-2</v>
      </c>
      <c r="I448" s="257">
        <v>0.13700000000000001</v>
      </c>
      <c r="J448" s="257">
        <v>0.16700000000000001</v>
      </c>
      <c r="K448" s="257">
        <v>9.6000000000000002E-2</v>
      </c>
      <c r="L448" s="257"/>
      <c r="M448" s="257"/>
    </row>
    <row r="449" spans="1:13" s="92" customFormat="1" x14ac:dyDescent="0.3">
      <c r="A449" s="166" t="s">
        <v>597</v>
      </c>
      <c r="B449" s="257">
        <v>0.17299999999999999</v>
      </c>
      <c r="C449" s="257">
        <v>0.19700000000000001</v>
      </c>
      <c r="D449" s="257">
        <v>0.16300000000000001</v>
      </c>
      <c r="E449" s="257"/>
      <c r="F449" s="257">
        <v>0.124</v>
      </c>
      <c r="G449" s="257">
        <v>0.20100000000000001</v>
      </c>
      <c r="H449" s="257">
        <v>0.14799999999999999</v>
      </c>
      <c r="I449" s="257">
        <v>0.23300000000000001</v>
      </c>
      <c r="J449" s="257">
        <v>0.114</v>
      </c>
      <c r="K449" s="257">
        <v>0.188</v>
      </c>
      <c r="L449" s="257"/>
      <c r="M449" s="257"/>
    </row>
    <row r="450" spans="1:13" s="92" customFormat="1" x14ac:dyDescent="0.3">
      <c r="A450" s="205" t="s">
        <v>598</v>
      </c>
      <c r="B450" s="267">
        <v>0.19</v>
      </c>
      <c r="C450" s="267">
        <v>0.20499999999999999</v>
      </c>
      <c r="D450" s="267">
        <v>0.187</v>
      </c>
      <c r="E450" s="267"/>
      <c r="F450" s="267">
        <v>0.2</v>
      </c>
      <c r="G450" s="267">
        <v>0.185</v>
      </c>
      <c r="H450" s="267">
        <v>0.24099999999999999</v>
      </c>
      <c r="I450" s="267">
        <v>0.17799999999999999</v>
      </c>
      <c r="J450" s="267">
        <v>0.184</v>
      </c>
      <c r="K450" s="267">
        <v>0.188</v>
      </c>
      <c r="L450" s="267"/>
      <c r="M450" s="267"/>
    </row>
    <row r="451" spans="1:13" s="92" customFormat="1" ht="26" x14ac:dyDescent="0.3">
      <c r="A451" s="190" t="s">
        <v>869</v>
      </c>
      <c r="B451" s="257">
        <v>1.4999999999999999E-2</v>
      </c>
      <c r="C451" s="257">
        <v>1.4999999999999999E-2</v>
      </c>
      <c r="D451" s="257">
        <v>1.4E-2</v>
      </c>
      <c r="E451" s="257"/>
      <c r="F451" s="257">
        <v>2.3E-2</v>
      </c>
      <c r="G451" s="257">
        <v>0.01</v>
      </c>
      <c r="H451" s="257">
        <v>0</v>
      </c>
      <c r="I451" s="257">
        <v>2.7E-2</v>
      </c>
      <c r="J451" s="257">
        <v>3.5000000000000003E-2</v>
      </c>
      <c r="K451" s="257">
        <v>4.0000000000000001E-3</v>
      </c>
      <c r="L451" s="257"/>
      <c r="M451" s="257"/>
    </row>
    <row r="452" spans="1:13" s="92" customFormat="1" x14ac:dyDescent="0.3">
      <c r="A452" s="205" t="s">
        <v>195</v>
      </c>
      <c r="B452" s="267">
        <v>0.98499999999999999</v>
      </c>
      <c r="C452" s="267">
        <v>0.98499999999999999</v>
      </c>
      <c r="D452" s="267">
        <v>0.98599999999999999</v>
      </c>
      <c r="E452" s="267"/>
      <c r="F452" s="267">
        <v>0.97699999999999998</v>
      </c>
      <c r="G452" s="267">
        <v>0.99</v>
      </c>
      <c r="H452" s="267">
        <v>1</v>
      </c>
      <c r="I452" s="267">
        <v>0.97299999999999998</v>
      </c>
      <c r="J452" s="267">
        <v>0.96499999999999997</v>
      </c>
      <c r="K452" s="267">
        <v>0.996</v>
      </c>
      <c r="L452" s="267"/>
      <c r="M452" s="267"/>
    </row>
    <row r="453" spans="1:13" s="92" customFormat="1" ht="39" x14ac:dyDescent="0.3">
      <c r="A453" s="188" t="s">
        <v>1237</v>
      </c>
      <c r="B453" s="257">
        <v>0.504</v>
      </c>
      <c r="C453" s="257">
        <v>0.53800000000000003</v>
      </c>
      <c r="D453" s="257">
        <v>0.49</v>
      </c>
      <c r="E453" s="257"/>
      <c r="F453" s="257">
        <v>0.5</v>
      </c>
      <c r="G453" s="257">
        <v>0.50700000000000001</v>
      </c>
      <c r="H453" s="257">
        <v>0.54400000000000004</v>
      </c>
      <c r="I453" s="257">
        <v>0.53400000000000003</v>
      </c>
      <c r="J453" s="257">
        <v>0.47799999999999998</v>
      </c>
      <c r="K453" s="257">
        <v>0.496</v>
      </c>
      <c r="L453" s="257"/>
      <c r="M453" s="257"/>
    </row>
    <row r="454" spans="1:13" s="92" customFormat="1" x14ac:dyDescent="0.3">
      <c r="A454" s="189" t="s">
        <v>160</v>
      </c>
      <c r="B454" s="257">
        <v>0.41799999999999998</v>
      </c>
      <c r="C454" s="257">
        <v>0.39200000000000002</v>
      </c>
      <c r="D454" s="257">
        <v>0.432</v>
      </c>
      <c r="E454" s="257"/>
      <c r="F454" s="257">
        <v>0.43099999999999999</v>
      </c>
      <c r="G454" s="257">
        <v>0.41099999999999998</v>
      </c>
      <c r="H454" s="257">
        <v>0.40400000000000003</v>
      </c>
      <c r="I454" s="257">
        <v>0.38400000000000001</v>
      </c>
      <c r="J454" s="257">
        <v>0.45200000000000001</v>
      </c>
      <c r="K454" s="257">
        <v>0.42199999999999999</v>
      </c>
      <c r="L454" s="257"/>
      <c r="M454" s="257"/>
    </row>
    <row r="455" spans="1:13" s="92" customFormat="1" x14ac:dyDescent="0.3">
      <c r="A455" s="197" t="s">
        <v>34</v>
      </c>
      <c r="B455" s="267">
        <v>7.6999999999999999E-2</v>
      </c>
      <c r="C455" s="267">
        <v>6.9000000000000006E-2</v>
      </c>
      <c r="D455" s="267">
        <v>7.8E-2</v>
      </c>
      <c r="E455" s="267"/>
      <c r="F455" s="267">
        <v>6.9000000000000006E-2</v>
      </c>
      <c r="G455" s="267">
        <v>8.2000000000000003E-2</v>
      </c>
      <c r="H455" s="267">
        <v>5.2999999999999999E-2</v>
      </c>
      <c r="I455" s="267">
        <v>8.2000000000000003E-2</v>
      </c>
      <c r="J455" s="267">
        <v>7.0000000000000007E-2</v>
      </c>
      <c r="K455" s="267">
        <v>8.3000000000000004E-2</v>
      </c>
      <c r="L455" s="267"/>
      <c r="M455" s="267"/>
    </row>
    <row r="456" spans="1:13" s="92" customFormat="1" ht="26" x14ac:dyDescent="0.3">
      <c r="A456" s="198" t="s">
        <v>520</v>
      </c>
      <c r="B456" s="255">
        <v>4.2999999999999997E-2</v>
      </c>
      <c r="C456" s="255">
        <v>3.9E-2</v>
      </c>
      <c r="D456" s="255">
        <v>4.4999999999999998E-2</v>
      </c>
      <c r="E456" s="255"/>
      <c r="F456" s="255">
        <v>4.8000000000000001E-2</v>
      </c>
      <c r="G456" s="255">
        <v>0.04</v>
      </c>
      <c r="H456" s="255">
        <v>3.5999999999999997E-2</v>
      </c>
      <c r="I456" s="255">
        <v>4.2000000000000003E-2</v>
      </c>
      <c r="J456" s="255">
        <v>5.5E-2</v>
      </c>
      <c r="K456" s="255">
        <v>0.04</v>
      </c>
      <c r="L456" s="255"/>
      <c r="M456" s="255"/>
    </row>
    <row r="457" spans="1:13" s="92" customFormat="1" x14ac:dyDescent="0.3">
      <c r="A457" s="189" t="s">
        <v>519</v>
      </c>
      <c r="B457" s="257">
        <v>3.6999999999999998E-2</v>
      </c>
      <c r="C457" s="257">
        <v>6.3E-2</v>
      </c>
      <c r="D457" s="257">
        <v>2.7E-2</v>
      </c>
      <c r="E457" s="257"/>
      <c r="F457" s="257">
        <v>0.06</v>
      </c>
      <c r="G457" s="257">
        <v>2.3E-2</v>
      </c>
      <c r="H457" s="257">
        <v>0.109</v>
      </c>
      <c r="I457" s="257">
        <v>2.8000000000000001E-2</v>
      </c>
      <c r="J457" s="257">
        <v>3.6999999999999998E-2</v>
      </c>
      <c r="K457" s="257">
        <v>2.1999999999999999E-2</v>
      </c>
      <c r="L457" s="257"/>
      <c r="M457" s="257"/>
    </row>
    <row r="458" spans="1:13" s="92" customFormat="1" x14ac:dyDescent="0.3">
      <c r="A458" s="189" t="s">
        <v>518</v>
      </c>
      <c r="B458" s="257">
        <v>7.4999999999999997E-2</v>
      </c>
      <c r="C458" s="257">
        <v>7.9000000000000001E-2</v>
      </c>
      <c r="D458" s="257">
        <v>7.4999999999999997E-2</v>
      </c>
      <c r="E458" s="257"/>
      <c r="F458" s="257">
        <v>5.3999999999999999E-2</v>
      </c>
      <c r="G458" s="257">
        <v>8.6999999999999994E-2</v>
      </c>
      <c r="H458" s="257">
        <v>7.2999999999999995E-2</v>
      </c>
      <c r="I458" s="257">
        <v>8.3000000000000004E-2</v>
      </c>
      <c r="J458" s="257">
        <v>4.5999999999999999E-2</v>
      </c>
      <c r="K458" s="257">
        <v>8.7999999999999995E-2</v>
      </c>
      <c r="L458" s="257"/>
      <c r="M458" s="257"/>
    </row>
    <row r="459" spans="1:13" s="92" customFormat="1" x14ac:dyDescent="0.3">
      <c r="A459" s="189" t="s">
        <v>165</v>
      </c>
      <c r="B459" s="257">
        <v>0</v>
      </c>
      <c r="C459" s="257">
        <v>0</v>
      </c>
      <c r="D459" s="257">
        <v>0</v>
      </c>
      <c r="E459" s="257"/>
      <c r="F459" s="257">
        <v>0</v>
      </c>
      <c r="G459" s="257">
        <v>0</v>
      </c>
      <c r="H459" s="257">
        <v>0</v>
      </c>
      <c r="I459" s="257">
        <v>0</v>
      </c>
      <c r="J459" s="257">
        <v>0</v>
      </c>
      <c r="K459" s="257">
        <v>0</v>
      </c>
      <c r="L459" s="257"/>
      <c r="M459" s="257"/>
    </row>
    <row r="460" spans="1:13" s="92" customFormat="1" x14ac:dyDescent="0.3">
      <c r="A460" s="189" t="s">
        <v>166</v>
      </c>
      <c r="B460" s="257">
        <v>7.2999999999999995E-2</v>
      </c>
      <c r="C460" s="257">
        <v>8.6999999999999994E-2</v>
      </c>
      <c r="D460" s="257">
        <v>6.9000000000000006E-2</v>
      </c>
      <c r="E460" s="257"/>
      <c r="F460" s="257">
        <v>5.3999999999999999E-2</v>
      </c>
      <c r="G460" s="257">
        <v>8.4000000000000005E-2</v>
      </c>
      <c r="H460" s="257">
        <v>7.2999999999999995E-2</v>
      </c>
      <c r="I460" s="257">
        <v>9.7000000000000003E-2</v>
      </c>
      <c r="J460" s="257">
        <v>4.5999999999999999E-2</v>
      </c>
      <c r="K460" s="257">
        <v>0.08</v>
      </c>
      <c r="L460" s="257"/>
      <c r="M460" s="257"/>
    </row>
    <row r="461" spans="1:13" s="92" customFormat="1" x14ac:dyDescent="0.3">
      <c r="A461" s="189" t="s">
        <v>167</v>
      </c>
      <c r="B461" s="257">
        <v>6.0000000000000001E-3</v>
      </c>
      <c r="C461" s="257">
        <v>1.6E-2</v>
      </c>
      <c r="D461" s="257">
        <v>3.0000000000000001E-3</v>
      </c>
      <c r="E461" s="257"/>
      <c r="F461" s="257">
        <v>6.0000000000000001E-3</v>
      </c>
      <c r="G461" s="257">
        <v>7.0000000000000001E-3</v>
      </c>
      <c r="H461" s="257">
        <v>0</v>
      </c>
      <c r="I461" s="257">
        <v>2.8000000000000001E-2</v>
      </c>
      <c r="J461" s="257">
        <v>8.9999999999999993E-3</v>
      </c>
      <c r="K461" s="257">
        <v>0</v>
      </c>
      <c r="L461" s="257"/>
      <c r="M461" s="257"/>
    </row>
    <row r="462" spans="1:13" s="92" customFormat="1" x14ac:dyDescent="0.3">
      <c r="A462" s="189" t="s">
        <v>168</v>
      </c>
      <c r="B462" s="257">
        <v>3.2000000000000001E-2</v>
      </c>
      <c r="C462" s="257">
        <v>2.4E-2</v>
      </c>
      <c r="D462" s="257">
        <v>3.5999999999999997E-2</v>
      </c>
      <c r="E462" s="257"/>
      <c r="F462" s="257">
        <v>4.2000000000000003E-2</v>
      </c>
      <c r="G462" s="257">
        <v>2.7E-2</v>
      </c>
      <c r="H462" s="257">
        <v>5.5E-2</v>
      </c>
      <c r="I462" s="257">
        <v>0</v>
      </c>
      <c r="J462" s="257">
        <v>3.6999999999999998E-2</v>
      </c>
      <c r="K462" s="257">
        <v>3.5000000000000003E-2</v>
      </c>
      <c r="L462" s="257"/>
      <c r="M462" s="257"/>
    </row>
    <row r="463" spans="1:13" s="92" customFormat="1" x14ac:dyDescent="0.3">
      <c r="A463" s="189" t="s">
        <v>169</v>
      </c>
      <c r="B463" s="257">
        <v>2E-3</v>
      </c>
      <c r="C463" s="257">
        <v>8.0000000000000002E-3</v>
      </c>
      <c r="D463" s="257">
        <v>0</v>
      </c>
      <c r="E463" s="257"/>
      <c r="F463" s="257">
        <v>6.0000000000000001E-3</v>
      </c>
      <c r="G463" s="257">
        <v>0</v>
      </c>
      <c r="H463" s="257">
        <v>1.7999999999999999E-2</v>
      </c>
      <c r="I463" s="257">
        <v>0</v>
      </c>
      <c r="J463" s="257">
        <v>0</v>
      </c>
      <c r="K463" s="257">
        <v>0</v>
      </c>
      <c r="L463" s="257"/>
      <c r="M463" s="257"/>
    </row>
    <row r="464" spans="1:13" s="92" customFormat="1" x14ac:dyDescent="0.3">
      <c r="A464" s="189" t="s">
        <v>170</v>
      </c>
      <c r="B464" s="257">
        <v>4.0000000000000001E-3</v>
      </c>
      <c r="C464" s="257">
        <v>0</v>
      </c>
      <c r="D464" s="257">
        <v>6.0000000000000001E-3</v>
      </c>
      <c r="E464" s="257"/>
      <c r="F464" s="257">
        <v>1.2E-2</v>
      </c>
      <c r="G464" s="257">
        <v>0</v>
      </c>
      <c r="H464" s="257">
        <v>0</v>
      </c>
      <c r="I464" s="257">
        <v>0</v>
      </c>
      <c r="J464" s="257">
        <v>1.7999999999999999E-2</v>
      </c>
      <c r="K464" s="257">
        <v>0</v>
      </c>
      <c r="L464" s="257"/>
      <c r="M464" s="257"/>
    </row>
    <row r="465" spans="1:13" s="92" customFormat="1" x14ac:dyDescent="0.3">
      <c r="A465" s="189" t="s">
        <v>171</v>
      </c>
      <c r="B465" s="257">
        <v>3.9E-2</v>
      </c>
      <c r="C465" s="257">
        <v>3.1E-2</v>
      </c>
      <c r="D465" s="257">
        <v>4.2000000000000003E-2</v>
      </c>
      <c r="E465" s="257"/>
      <c r="F465" s="257">
        <v>4.8000000000000001E-2</v>
      </c>
      <c r="G465" s="257">
        <v>3.3000000000000002E-2</v>
      </c>
      <c r="H465" s="257">
        <v>1.7999999999999999E-2</v>
      </c>
      <c r="I465" s="257">
        <v>4.2000000000000003E-2</v>
      </c>
      <c r="J465" s="257">
        <v>6.4000000000000001E-2</v>
      </c>
      <c r="K465" s="257">
        <v>3.1E-2</v>
      </c>
      <c r="L465" s="257"/>
      <c r="M465" s="257"/>
    </row>
    <row r="466" spans="1:13" s="92" customFormat="1" x14ac:dyDescent="0.3">
      <c r="A466" s="189" t="s">
        <v>172</v>
      </c>
      <c r="B466" s="257">
        <v>7.2999999999999995E-2</v>
      </c>
      <c r="C466" s="257">
        <v>7.0999999999999994E-2</v>
      </c>
      <c r="D466" s="257">
        <v>7.4999999999999997E-2</v>
      </c>
      <c r="E466" s="257"/>
      <c r="F466" s="257">
        <v>5.3999999999999999E-2</v>
      </c>
      <c r="G466" s="257">
        <v>8.4000000000000005E-2</v>
      </c>
      <c r="H466" s="257">
        <v>5.5E-2</v>
      </c>
      <c r="I466" s="257">
        <v>8.3000000000000004E-2</v>
      </c>
      <c r="J466" s="257">
        <v>5.5E-2</v>
      </c>
      <c r="K466" s="257">
        <v>8.4000000000000005E-2</v>
      </c>
      <c r="L466" s="257"/>
      <c r="M466" s="257"/>
    </row>
    <row r="467" spans="1:13" s="92" customFormat="1" x14ac:dyDescent="0.3">
      <c r="A467" s="189" t="s">
        <v>173</v>
      </c>
      <c r="B467" s="257">
        <v>6.0000000000000001E-3</v>
      </c>
      <c r="C467" s="257">
        <v>0</v>
      </c>
      <c r="D467" s="257">
        <v>8.9999999999999993E-3</v>
      </c>
      <c r="E467" s="257"/>
      <c r="F467" s="257">
        <v>1.7999999999999999E-2</v>
      </c>
      <c r="G467" s="257">
        <v>0</v>
      </c>
      <c r="H467" s="257">
        <v>0</v>
      </c>
      <c r="I467" s="257">
        <v>0</v>
      </c>
      <c r="J467" s="257">
        <v>2.8000000000000001E-2</v>
      </c>
      <c r="K467" s="257">
        <v>0</v>
      </c>
      <c r="L467" s="257"/>
      <c r="M467" s="257"/>
    </row>
    <row r="468" spans="1:13" s="92" customFormat="1" x14ac:dyDescent="0.3">
      <c r="A468" s="189" t="s">
        <v>174</v>
      </c>
      <c r="B468" s="257">
        <v>5.3999999999999999E-2</v>
      </c>
      <c r="C468" s="257">
        <v>2.4E-2</v>
      </c>
      <c r="D468" s="257">
        <v>6.6000000000000003E-2</v>
      </c>
      <c r="E468" s="257"/>
      <c r="F468" s="257">
        <v>4.2000000000000003E-2</v>
      </c>
      <c r="G468" s="257">
        <v>0.06</v>
      </c>
      <c r="H468" s="257">
        <v>1.7999999999999999E-2</v>
      </c>
      <c r="I468" s="257">
        <v>2.8000000000000001E-2</v>
      </c>
      <c r="J468" s="257">
        <v>5.5E-2</v>
      </c>
      <c r="K468" s="257">
        <v>7.0999999999999994E-2</v>
      </c>
      <c r="L468" s="257"/>
      <c r="M468" s="257"/>
    </row>
    <row r="469" spans="1:13" s="92" customFormat="1" x14ac:dyDescent="0.3">
      <c r="A469" s="189" t="s">
        <v>175</v>
      </c>
      <c r="B469" s="257">
        <v>0</v>
      </c>
      <c r="C469" s="257">
        <v>0</v>
      </c>
      <c r="D469" s="257">
        <v>0</v>
      </c>
      <c r="E469" s="257"/>
      <c r="F469" s="257">
        <v>0</v>
      </c>
      <c r="G469" s="257">
        <v>0</v>
      </c>
      <c r="H469" s="257">
        <v>0</v>
      </c>
      <c r="I469" s="257">
        <v>0</v>
      </c>
      <c r="J469" s="257">
        <v>0</v>
      </c>
      <c r="K469" s="257">
        <v>0</v>
      </c>
      <c r="L469" s="257"/>
      <c r="M469" s="257"/>
    </row>
    <row r="470" spans="1:13" s="92" customFormat="1" x14ac:dyDescent="0.3">
      <c r="A470" s="189" t="s">
        <v>176</v>
      </c>
      <c r="B470" s="257">
        <v>0.245</v>
      </c>
      <c r="C470" s="257">
        <v>0.28299999999999997</v>
      </c>
      <c r="D470" s="257">
        <v>0.23</v>
      </c>
      <c r="E470" s="257"/>
      <c r="F470" s="257">
        <v>0.24099999999999999</v>
      </c>
      <c r="G470" s="257">
        <v>0.247</v>
      </c>
      <c r="H470" s="257">
        <v>0.27300000000000002</v>
      </c>
      <c r="I470" s="257">
        <v>0.29199999999999998</v>
      </c>
      <c r="J470" s="257">
        <v>0.22900000000000001</v>
      </c>
      <c r="K470" s="257">
        <v>0.23</v>
      </c>
      <c r="L470" s="257"/>
      <c r="M470" s="257"/>
    </row>
    <row r="471" spans="1:13" s="120" customFormat="1" x14ac:dyDescent="0.3">
      <c r="A471" s="189" t="s">
        <v>488</v>
      </c>
      <c r="B471" s="257">
        <v>2E-3</v>
      </c>
      <c r="C471" s="257">
        <v>0</v>
      </c>
      <c r="D471" s="257">
        <v>3.0000000000000001E-3</v>
      </c>
      <c r="E471" s="257"/>
      <c r="F471" s="257">
        <v>0</v>
      </c>
      <c r="G471" s="257">
        <v>3.0000000000000001E-3</v>
      </c>
      <c r="H471" s="257">
        <v>0</v>
      </c>
      <c r="I471" s="257">
        <v>0</v>
      </c>
      <c r="J471" s="257">
        <v>0</v>
      </c>
      <c r="K471" s="257">
        <v>4.0000000000000001E-3</v>
      </c>
      <c r="L471" s="257"/>
      <c r="M471" s="257"/>
    </row>
    <row r="472" spans="1:13" s="120" customFormat="1" x14ac:dyDescent="0.3">
      <c r="A472" s="184" t="s">
        <v>953</v>
      </c>
      <c r="B472" s="257">
        <v>4.0000000000000001E-3</v>
      </c>
      <c r="C472" s="257">
        <v>0</v>
      </c>
      <c r="D472" s="257">
        <v>6.0000000000000001E-3</v>
      </c>
      <c r="E472" s="257"/>
      <c r="F472" s="257">
        <v>6.0000000000000001E-3</v>
      </c>
      <c r="G472" s="257">
        <v>3.0000000000000001E-3</v>
      </c>
      <c r="H472" s="257">
        <v>0</v>
      </c>
      <c r="I472" s="257">
        <v>0</v>
      </c>
      <c r="J472" s="257">
        <v>8.9999999999999993E-3</v>
      </c>
      <c r="K472" s="257">
        <v>4.0000000000000001E-3</v>
      </c>
      <c r="L472" s="257"/>
      <c r="M472" s="257"/>
    </row>
    <row r="473" spans="1:13" s="92" customFormat="1" x14ac:dyDescent="0.3">
      <c r="A473" s="189" t="s">
        <v>177</v>
      </c>
      <c r="B473" s="257">
        <v>2E-3</v>
      </c>
      <c r="C473" s="257">
        <v>8.0000000000000002E-3</v>
      </c>
      <c r="D473" s="257">
        <v>0</v>
      </c>
      <c r="E473" s="257"/>
      <c r="F473" s="257">
        <v>6.0000000000000001E-3</v>
      </c>
      <c r="G473" s="257">
        <v>0</v>
      </c>
      <c r="H473" s="257">
        <v>1.7999999999999999E-2</v>
      </c>
      <c r="I473" s="257">
        <v>0</v>
      </c>
      <c r="J473" s="257">
        <v>0</v>
      </c>
      <c r="K473" s="257">
        <v>0</v>
      </c>
      <c r="L473" s="257"/>
      <c r="M473" s="257"/>
    </row>
    <row r="474" spans="1:13" s="92" customFormat="1" x14ac:dyDescent="0.3">
      <c r="A474" s="189" t="s">
        <v>178</v>
      </c>
      <c r="B474" s="257">
        <v>0.21099999999999999</v>
      </c>
      <c r="C474" s="257">
        <v>0.20499999999999999</v>
      </c>
      <c r="D474" s="257">
        <v>0.21199999999999999</v>
      </c>
      <c r="E474" s="257"/>
      <c r="F474" s="257">
        <v>0.18099999999999999</v>
      </c>
      <c r="G474" s="257">
        <v>0.22700000000000001</v>
      </c>
      <c r="H474" s="257">
        <v>0.182</v>
      </c>
      <c r="I474" s="257">
        <v>0.222</v>
      </c>
      <c r="J474" s="257">
        <v>0.17399999999999999</v>
      </c>
      <c r="K474" s="257">
        <v>0.23</v>
      </c>
      <c r="L474" s="257"/>
      <c r="M474" s="257"/>
    </row>
    <row r="475" spans="1:13" s="92" customFormat="1" x14ac:dyDescent="0.3">
      <c r="A475" s="189" t="s">
        <v>751</v>
      </c>
      <c r="B475" s="257">
        <v>1.7000000000000001E-2</v>
      </c>
      <c r="C475" s="257">
        <v>1.6E-2</v>
      </c>
      <c r="D475" s="257">
        <v>1.4999999999999999E-2</v>
      </c>
      <c r="E475" s="257"/>
      <c r="F475" s="257">
        <v>3.5999999999999997E-2</v>
      </c>
      <c r="G475" s="257">
        <v>7.0000000000000001E-3</v>
      </c>
      <c r="H475" s="257">
        <v>1.7999999999999999E-2</v>
      </c>
      <c r="I475" s="257">
        <v>1.4E-2</v>
      </c>
      <c r="J475" s="257">
        <v>3.6999999999999998E-2</v>
      </c>
      <c r="K475" s="257">
        <v>4.0000000000000001E-3</v>
      </c>
      <c r="L475" s="257"/>
      <c r="M475" s="257"/>
    </row>
    <row r="476" spans="1:13" s="92" customFormat="1" x14ac:dyDescent="0.3">
      <c r="A476" s="197" t="s">
        <v>381</v>
      </c>
      <c r="B476" s="267">
        <v>7.2999999999999995E-2</v>
      </c>
      <c r="C476" s="267">
        <v>4.7E-2</v>
      </c>
      <c r="D476" s="267">
        <v>8.4000000000000005E-2</v>
      </c>
      <c r="E476" s="267"/>
      <c r="F476" s="267">
        <v>8.4000000000000005E-2</v>
      </c>
      <c r="G476" s="267">
        <v>6.7000000000000004E-2</v>
      </c>
      <c r="H476" s="267">
        <v>5.5E-2</v>
      </c>
      <c r="I476" s="267">
        <v>4.2000000000000003E-2</v>
      </c>
      <c r="J476" s="267">
        <v>0.10100000000000001</v>
      </c>
      <c r="K476" s="267">
        <v>7.4999999999999997E-2</v>
      </c>
      <c r="L476" s="267"/>
      <c r="M476" s="267"/>
    </row>
    <row r="477" spans="1:13" s="92" customFormat="1" ht="26" x14ac:dyDescent="0.3">
      <c r="A477" s="198" t="s">
        <v>581</v>
      </c>
      <c r="B477" s="255">
        <v>0.02</v>
      </c>
      <c r="C477" s="255">
        <v>2.4E-2</v>
      </c>
      <c r="D477" s="255">
        <v>1.7999999999999999E-2</v>
      </c>
      <c r="E477" s="255"/>
      <c r="F477" s="255">
        <v>1.7999999999999999E-2</v>
      </c>
      <c r="G477" s="255">
        <v>0.02</v>
      </c>
      <c r="H477" s="255">
        <v>1.9E-2</v>
      </c>
      <c r="I477" s="255">
        <v>2.8000000000000001E-2</v>
      </c>
      <c r="J477" s="255">
        <v>1.7999999999999999E-2</v>
      </c>
      <c r="K477" s="255">
        <v>1.7999999999999999E-2</v>
      </c>
      <c r="L477" s="255"/>
      <c r="M477" s="255"/>
    </row>
    <row r="478" spans="1:13" s="92" customFormat="1" x14ac:dyDescent="0.3">
      <c r="A478" s="189" t="s">
        <v>519</v>
      </c>
      <c r="B478" s="257">
        <v>2.8000000000000001E-2</v>
      </c>
      <c r="C478" s="257">
        <v>3.2000000000000001E-2</v>
      </c>
      <c r="D478" s="257">
        <v>2.7E-2</v>
      </c>
      <c r="E478" s="257"/>
      <c r="F478" s="257">
        <v>3.6999999999999998E-2</v>
      </c>
      <c r="G478" s="257">
        <v>2.4E-2</v>
      </c>
      <c r="H478" s="257">
        <v>3.7999999999999999E-2</v>
      </c>
      <c r="I478" s="257">
        <v>2.8000000000000001E-2</v>
      </c>
      <c r="J478" s="257">
        <v>3.6999999999999998E-2</v>
      </c>
      <c r="K478" s="257">
        <v>2.3E-2</v>
      </c>
      <c r="L478" s="257"/>
      <c r="M478" s="257"/>
    </row>
    <row r="479" spans="1:13" s="92" customFormat="1" x14ac:dyDescent="0.3">
      <c r="A479" s="189" t="s">
        <v>518</v>
      </c>
      <c r="B479" s="257">
        <v>9.4E-2</v>
      </c>
      <c r="C479" s="257">
        <v>9.7000000000000003E-2</v>
      </c>
      <c r="D479" s="257">
        <v>9.4E-2</v>
      </c>
      <c r="E479" s="257"/>
      <c r="F479" s="257">
        <v>7.9000000000000001E-2</v>
      </c>
      <c r="G479" s="257">
        <v>0.10199999999999999</v>
      </c>
      <c r="H479" s="257">
        <v>9.4E-2</v>
      </c>
      <c r="I479" s="257">
        <v>9.9000000000000005E-2</v>
      </c>
      <c r="J479" s="257">
        <v>7.2999999999999995E-2</v>
      </c>
      <c r="K479" s="257">
        <v>0.104</v>
      </c>
      <c r="L479" s="257"/>
      <c r="M479" s="257"/>
    </row>
    <row r="480" spans="1:13" s="92" customFormat="1" x14ac:dyDescent="0.3">
      <c r="A480" s="189" t="s">
        <v>165</v>
      </c>
      <c r="B480" s="257">
        <v>0</v>
      </c>
      <c r="C480" s="257">
        <v>0</v>
      </c>
      <c r="D480" s="257">
        <v>0</v>
      </c>
      <c r="E480" s="257"/>
      <c r="F480" s="257">
        <v>0</v>
      </c>
      <c r="G480" s="257">
        <v>0</v>
      </c>
      <c r="H480" s="257">
        <v>0</v>
      </c>
      <c r="I480" s="257">
        <v>0</v>
      </c>
      <c r="J480" s="257">
        <v>0</v>
      </c>
      <c r="K480" s="257">
        <v>0</v>
      </c>
      <c r="L480" s="257"/>
      <c r="M480" s="257"/>
    </row>
    <row r="481" spans="1:13" s="92" customFormat="1" x14ac:dyDescent="0.3">
      <c r="A481" s="189" t="s">
        <v>166</v>
      </c>
      <c r="B481" s="257">
        <v>7.3999999999999996E-2</v>
      </c>
      <c r="C481" s="257">
        <v>9.7000000000000003E-2</v>
      </c>
      <c r="D481" s="257">
        <v>6.6000000000000003E-2</v>
      </c>
      <c r="E481" s="257"/>
      <c r="F481" s="257">
        <v>5.5E-2</v>
      </c>
      <c r="G481" s="257">
        <v>8.5000000000000006E-2</v>
      </c>
      <c r="H481" s="257">
        <v>7.4999999999999997E-2</v>
      </c>
      <c r="I481" s="257">
        <v>0.113</v>
      </c>
      <c r="J481" s="257">
        <v>4.5999999999999999E-2</v>
      </c>
      <c r="K481" s="257">
        <v>7.6999999999999999E-2</v>
      </c>
      <c r="L481" s="257"/>
      <c r="M481" s="257"/>
    </row>
    <row r="482" spans="1:13" s="92" customFormat="1" x14ac:dyDescent="0.3">
      <c r="A482" s="189" t="s">
        <v>167</v>
      </c>
      <c r="B482" s="257">
        <v>4.0000000000000001E-3</v>
      </c>
      <c r="C482" s="257">
        <v>1.6E-2</v>
      </c>
      <c r="D482" s="257">
        <v>0</v>
      </c>
      <c r="E482" s="257"/>
      <c r="F482" s="257">
        <v>0</v>
      </c>
      <c r="G482" s="257">
        <v>7.0000000000000001E-3</v>
      </c>
      <c r="H482" s="257">
        <v>0</v>
      </c>
      <c r="I482" s="257">
        <v>2.8000000000000001E-2</v>
      </c>
      <c r="J482" s="257">
        <v>0</v>
      </c>
      <c r="K482" s="257">
        <v>0</v>
      </c>
      <c r="L482" s="257"/>
      <c r="M482" s="257"/>
    </row>
    <row r="483" spans="1:13" s="92" customFormat="1" x14ac:dyDescent="0.3">
      <c r="A483" s="189" t="s">
        <v>168</v>
      </c>
      <c r="B483" s="257">
        <v>3.6999999999999998E-2</v>
      </c>
      <c r="C483" s="257">
        <v>0.04</v>
      </c>
      <c r="D483" s="257">
        <v>3.5999999999999997E-2</v>
      </c>
      <c r="E483" s="257"/>
      <c r="F483" s="257">
        <v>5.5E-2</v>
      </c>
      <c r="G483" s="257">
        <v>2.7E-2</v>
      </c>
      <c r="H483" s="257">
        <v>9.4E-2</v>
      </c>
      <c r="I483" s="257">
        <v>0</v>
      </c>
      <c r="J483" s="257">
        <v>3.6999999999999998E-2</v>
      </c>
      <c r="K483" s="257">
        <v>3.5999999999999997E-2</v>
      </c>
      <c r="L483" s="257"/>
      <c r="M483" s="257"/>
    </row>
    <row r="484" spans="1:13" s="92" customFormat="1" x14ac:dyDescent="0.3">
      <c r="A484" s="189" t="s">
        <v>169</v>
      </c>
      <c r="B484" s="257">
        <v>2E-3</v>
      </c>
      <c r="C484" s="257">
        <v>8.0000000000000002E-3</v>
      </c>
      <c r="D484" s="257">
        <v>0</v>
      </c>
      <c r="E484" s="257"/>
      <c r="F484" s="257">
        <v>6.0000000000000001E-3</v>
      </c>
      <c r="G484" s="257">
        <v>0</v>
      </c>
      <c r="H484" s="257">
        <v>1.9E-2</v>
      </c>
      <c r="I484" s="257">
        <v>0</v>
      </c>
      <c r="J484" s="257">
        <v>0</v>
      </c>
      <c r="K484" s="257">
        <v>0</v>
      </c>
      <c r="L484" s="257"/>
      <c r="M484" s="257"/>
    </row>
    <row r="485" spans="1:13" s="92" customFormat="1" x14ac:dyDescent="0.3">
      <c r="A485" s="189" t="s">
        <v>170</v>
      </c>
      <c r="B485" s="257">
        <v>7.0000000000000001E-3</v>
      </c>
      <c r="C485" s="257">
        <v>0</v>
      </c>
      <c r="D485" s="257">
        <v>8.9999999999999993E-3</v>
      </c>
      <c r="E485" s="257"/>
      <c r="F485" s="257">
        <v>1.2E-2</v>
      </c>
      <c r="G485" s="257">
        <v>3.0000000000000001E-3</v>
      </c>
      <c r="H485" s="257">
        <v>0</v>
      </c>
      <c r="I485" s="257">
        <v>0</v>
      </c>
      <c r="J485" s="257">
        <v>1.7999999999999999E-2</v>
      </c>
      <c r="K485" s="257">
        <v>5.0000000000000001E-3</v>
      </c>
      <c r="L485" s="257"/>
      <c r="M485" s="257"/>
    </row>
    <row r="486" spans="1:13" s="92" customFormat="1" x14ac:dyDescent="0.3">
      <c r="A486" s="189" t="s">
        <v>171</v>
      </c>
      <c r="B486" s="257">
        <v>4.1000000000000002E-2</v>
      </c>
      <c r="C486" s="257">
        <v>2.4E-2</v>
      </c>
      <c r="D486" s="257">
        <v>4.8000000000000001E-2</v>
      </c>
      <c r="E486" s="257"/>
      <c r="F486" s="257">
        <v>6.0999999999999999E-2</v>
      </c>
      <c r="G486" s="257">
        <v>3.1E-2</v>
      </c>
      <c r="H486" s="257">
        <v>3.7999999999999999E-2</v>
      </c>
      <c r="I486" s="257">
        <v>1.4E-2</v>
      </c>
      <c r="J486" s="257">
        <v>7.2999999999999995E-2</v>
      </c>
      <c r="K486" s="257">
        <v>3.5999999999999997E-2</v>
      </c>
      <c r="L486" s="257"/>
      <c r="M486" s="257"/>
    </row>
    <row r="487" spans="1:13" s="92" customFormat="1" x14ac:dyDescent="0.3">
      <c r="A487" s="189" t="s">
        <v>172</v>
      </c>
      <c r="B487" s="257">
        <v>7.9000000000000001E-2</v>
      </c>
      <c r="C487" s="257">
        <v>8.1000000000000003E-2</v>
      </c>
      <c r="D487" s="257">
        <v>7.9000000000000001E-2</v>
      </c>
      <c r="E487" s="257"/>
      <c r="F487" s="257">
        <v>6.7000000000000004E-2</v>
      </c>
      <c r="G487" s="257">
        <v>8.5000000000000006E-2</v>
      </c>
      <c r="H487" s="257">
        <v>5.7000000000000002E-2</v>
      </c>
      <c r="I487" s="257">
        <v>9.9000000000000005E-2</v>
      </c>
      <c r="J487" s="257">
        <v>7.2999999999999995E-2</v>
      </c>
      <c r="K487" s="257">
        <v>8.1000000000000003E-2</v>
      </c>
      <c r="L487" s="257"/>
      <c r="M487" s="257"/>
    </row>
    <row r="488" spans="1:13" s="92" customFormat="1" x14ac:dyDescent="0.3">
      <c r="A488" s="189" t="s">
        <v>173</v>
      </c>
      <c r="B488" s="257">
        <v>7.0000000000000001E-3</v>
      </c>
      <c r="C488" s="257">
        <v>0</v>
      </c>
      <c r="D488" s="257">
        <v>8.9999999999999993E-3</v>
      </c>
      <c r="E488" s="257"/>
      <c r="F488" s="257">
        <v>1.7999999999999999E-2</v>
      </c>
      <c r="G488" s="257">
        <v>0</v>
      </c>
      <c r="H488" s="257">
        <v>0</v>
      </c>
      <c r="I488" s="257">
        <v>0</v>
      </c>
      <c r="J488" s="257">
        <v>2.8000000000000001E-2</v>
      </c>
      <c r="K488" s="257">
        <v>0</v>
      </c>
      <c r="L488" s="257"/>
      <c r="M488" s="257"/>
    </row>
    <row r="489" spans="1:13" s="92" customFormat="1" x14ac:dyDescent="0.3">
      <c r="A489" s="189" t="s">
        <v>174</v>
      </c>
      <c r="B489" s="257">
        <v>5.1999999999999998E-2</v>
      </c>
      <c r="C489" s="257">
        <v>3.2000000000000001E-2</v>
      </c>
      <c r="D489" s="257">
        <v>0.06</v>
      </c>
      <c r="E489" s="257"/>
      <c r="F489" s="257">
        <v>4.9000000000000002E-2</v>
      </c>
      <c r="G489" s="257">
        <v>5.3999999999999999E-2</v>
      </c>
      <c r="H489" s="257">
        <v>3.7999999999999999E-2</v>
      </c>
      <c r="I489" s="257">
        <v>2.8000000000000001E-2</v>
      </c>
      <c r="J489" s="257">
        <v>5.5E-2</v>
      </c>
      <c r="K489" s="257">
        <v>6.3E-2</v>
      </c>
      <c r="L489" s="257"/>
      <c r="M489" s="257"/>
    </row>
    <row r="490" spans="1:13" s="92" customFormat="1" x14ac:dyDescent="0.3">
      <c r="A490" s="189" t="s">
        <v>175</v>
      </c>
      <c r="B490" s="257">
        <v>0</v>
      </c>
      <c r="C490" s="257">
        <v>0</v>
      </c>
      <c r="D490" s="257">
        <v>0</v>
      </c>
      <c r="E490" s="257"/>
      <c r="F490" s="257">
        <v>0</v>
      </c>
      <c r="G490" s="257">
        <v>0</v>
      </c>
      <c r="H490" s="257">
        <v>0</v>
      </c>
      <c r="I490" s="257">
        <v>0</v>
      </c>
      <c r="J490" s="257">
        <v>0</v>
      </c>
      <c r="K490" s="257">
        <v>0</v>
      </c>
      <c r="L490" s="257"/>
      <c r="M490" s="257"/>
    </row>
    <row r="491" spans="1:13" s="92" customFormat="1" x14ac:dyDescent="0.3">
      <c r="A491" s="189" t="s">
        <v>176</v>
      </c>
      <c r="B491" s="257">
        <v>0.27900000000000003</v>
      </c>
      <c r="C491" s="257">
        <v>0.30599999999999999</v>
      </c>
      <c r="D491" s="257">
        <v>0.26900000000000002</v>
      </c>
      <c r="E491" s="257"/>
      <c r="F491" s="257">
        <v>0.28699999999999998</v>
      </c>
      <c r="G491" s="257">
        <v>0.27600000000000002</v>
      </c>
      <c r="H491" s="257">
        <v>0.32100000000000001</v>
      </c>
      <c r="I491" s="257">
        <v>0.29599999999999999</v>
      </c>
      <c r="J491" s="257">
        <v>0.27500000000000002</v>
      </c>
      <c r="K491" s="257">
        <v>0.26600000000000001</v>
      </c>
      <c r="L491" s="257"/>
      <c r="M491" s="257"/>
    </row>
    <row r="492" spans="1:13" s="92" customFormat="1" x14ac:dyDescent="0.3">
      <c r="A492" s="189" t="s">
        <v>488</v>
      </c>
      <c r="B492" s="257">
        <v>0</v>
      </c>
      <c r="C492" s="257">
        <v>0</v>
      </c>
      <c r="D492" s="257">
        <v>0</v>
      </c>
      <c r="E492" s="257"/>
      <c r="F492" s="257">
        <v>0</v>
      </c>
      <c r="G492" s="257">
        <v>0</v>
      </c>
      <c r="H492" s="257">
        <v>0</v>
      </c>
      <c r="I492" s="257">
        <v>0</v>
      </c>
      <c r="J492" s="257">
        <v>0</v>
      </c>
      <c r="K492" s="257">
        <v>0</v>
      </c>
      <c r="L492" s="257"/>
      <c r="M492" s="257"/>
    </row>
    <row r="493" spans="1:13" s="92" customFormat="1" x14ac:dyDescent="0.3">
      <c r="A493" s="184" t="s">
        <v>953</v>
      </c>
      <c r="B493" s="257">
        <v>4.0000000000000001E-3</v>
      </c>
      <c r="C493" s="257">
        <v>0</v>
      </c>
      <c r="D493" s="257">
        <v>6.0000000000000001E-3</v>
      </c>
      <c r="E493" s="257"/>
      <c r="F493" s="257">
        <v>6.0000000000000001E-3</v>
      </c>
      <c r="G493" s="257">
        <v>3.0000000000000001E-3</v>
      </c>
      <c r="H493" s="257">
        <v>0</v>
      </c>
      <c r="I493" s="257">
        <v>0</v>
      </c>
      <c r="J493" s="257">
        <v>8.9999999999999993E-3</v>
      </c>
      <c r="K493" s="257">
        <v>5.0000000000000001E-3</v>
      </c>
      <c r="L493" s="257"/>
      <c r="M493" s="257"/>
    </row>
    <row r="494" spans="1:13" s="92" customFormat="1" x14ac:dyDescent="0.3">
      <c r="A494" s="189" t="s">
        <v>177</v>
      </c>
      <c r="B494" s="257">
        <v>2E-3</v>
      </c>
      <c r="C494" s="257">
        <v>8.0000000000000002E-3</v>
      </c>
      <c r="D494" s="257">
        <v>0</v>
      </c>
      <c r="E494" s="257"/>
      <c r="F494" s="257">
        <v>6.0000000000000001E-3</v>
      </c>
      <c r="G494" s="257">
        <v>0</v>
      </c>
      <c r="H494" s="257">
        <v>1.9E-2</v>
      </c>
      <c r="I494" s="257">
        <v>0</v>
      </c>
      <c r="J494" s="257">
        <v>0</v>
      </c>
      <c r="K494" s="257">
        <v>0</v>
      </c>
      <c r="L494" s="257"/>
      <c r="M494" s="257"/>
    </row>
    <row r="495" spans="1:13" s="92" customFormat="1" x14ac:dyDescent="0.3">
      <c r="A495" s="189" t="s">
        <v>178</v>
      </c>
      <c r="B495" s="257">
        <v>0.20699999999999999</v>
      </c>
      <c r="C495" s="257">
        <v>0.19400000000000001</v>
      </c>
      <c r="D495" s="257">
        <v>0.20799999999999999</v>
      </c>
      <c r="E495" s="257"/>
      <c r="F495" s="257">
        <v>0.17699999999999999</v>
      </c>
      <c r="G495" s="257">
        <v>0.224</v>
      </c>
      <c r="H495" s="257">
        <v>0.151</v>
      </c>
      <c r="I495" s="257">
        <v>0.22500000000000001</v>
      </c>
      <c r="J495" s="257">
        <v>0.17399999999999999</v>
      </c>
      <c r="K495" s="257">
        <v>0.22500000000000001</v>
      </c>
      <c r="L495" s="257"/>
      <c r="M495" s="257"/>
    </row>
    <row r="496" spans="1:13" s="92" customFormat="1" x14ac:dyDescent="0.3">
      <c r="A496" s="189" t="s">
        <v>751</v>
      </c>
      <c r="B496" s="257">
        <v>1.2999999999999999E-2</v>
      </c>
      <c r="C496" s="257">
        <v>8.0000000000000002E-3</v>
      </c>
      <c r="D496" s="257">
        <v>1.4999999999999999E-2</v>
      </c>
      <c r="E496" s="257"/>
      <c r="F496" s="257">
        <v>1.2E-2</v>
      </c>
      <c r="G496" s="257">
        <v>1.4E-2</v>
      </c>
      <c r="H496" s="257">
        <v>1.9E-2</v>
      </c>
      <c r="I496" s="257">
        <v>0</v>
      </c>
      <c r="J496" s="257">
        <v>8.9999999999999993E-3</v>
      </c>
      <c r="K496" s="257">
        <v>1.7999999999999999E-2</v>
      </c>
      <c r="L496" s="257"/>
      <c r="M496" s="257"/>
    </row>
    <row r="497" spans="1:13" s="92" customFormat="1" x14ac:dyDescent="0.3">
      <c r="A497" s="197" t="s">
        <v>381</v>
      </c>
      <c r="B497" s="267">
        <v>4.8000000000000001E-2</v>
      </c>
      <c r="C497" s="267">
        <v>3.2000000000000001E-2</v>
      </c>
      <c r="D497" s="267">
        <v>5.3999999999999999E-2</v>
      </c>
      <c r="E497" s="267"/>
      <c r="F497" s="267">
        <v>5.5E-2</v>
      </c>
      <c r="G497" s="267">
        <v>4.3999999999999997E-2</v>
      </c>
      <c r="H497" s="267">
        <v>1.9E-2</v>
      </c>
      <c r="I497" s="267">
        <v>4.2000000000000003E-2</v>
      </c>
      <c r="J497" s="267">
        <v>7.2999999999999995E-2</v>
      </c>
      <c r="K497" s="267">
        <v>4.4999999999999998E-2</v>
      </c>
      <c r="L497" s="267"/>
      <c r="M497" s="267"/>
    </row>
    <row r="498" spans="1:13" s="92" customFormat="1" ht="26" x14ac:dyDescent="0.3">
      <c r="A498" s="198" t="s">
        <v>582</v>
      </c>
      <c r="B498" s="255">
        <v>1.2999999999999999E-2</v>
      </c>
      <c r="C498" s="255">
        <v>1.6E-2</v>
      </c>
      <c r="D498" s="255">
        <v>1.2E-2</v>
      </c>
      <c r="E498" s="255"/>
      <c r="F498" s="255">
        <v>6.0000000000000001E-3</v>
      </c>
      <c r="G498" s="255">
        <v>1.7000000000000001E-2</v>
      </c>
      <c r="H498" s="255">
        <v>1.9E-2</v>
      </c>
      <c r="I498" s="255">
        <v>1.4E-2</v>
      </c>
      <c r="J498" s="255">
        <v>0</v>
      </c>
      <c r="K498" s="255">
        <v>1.7999999999999999E-2</v>
      </c>
      <c r="L498" s="255"/>
      <c r="M498" s="255"/>
    </row>
    <row r="499" spans="1:13" s="92" customFormat="1" x14ac:dyDescent="0.3">
      <c r="A499" s="189" t="s">
        <v>519</v>
      </c>
      <c r="B499" s="257">
        <v>2.4E-2</v>
      </c>
      <c r="C499" s="257">
        <v>2.4E-2</v>
      </c>
      <c r="D499" s="257">
        <v>2.4E-2</v>
      </c>
      <c r="E499" s="257"/>
      <c r="F499" s="257">
        <v>2.5000000000000001E-2</v>
      </c>
      <c r="G499" s="257">
        <v>2.4E-2</v>
      </c>
      <c r="H499" s="257">
        <v>1.9E-2</v>
      </c>
      <c r="I499" s="257">
        <v>2.8000000000000001E-2</v>
      </c>
      <c r="J499" s="257">
        <v>2.8000000000000001E-2</v>
      </c>
      <c r="K499" s="257">
        <v>2.3E-2</v>
      </c>
      <c r="L499" s="257"/>
      <c r="M499" s="257"/>
    </row>
    <row r="500" spans="1:13" s="92" customFormat="1" x14ac:dyDescent="0.3">
      <c r="A500" s="189" t="s">
        <v>518</v>
      </c>
      <c r="B500" s="257">
        <v>8.1000000000000003E-2</v>
      </c>
      <c r="C500" s="257">
        <v>8.1000000000000003E-2</v>
      </c>
      <c r="D500" s="257">
        <v>8.2000000000000003E-2</v>
      </c>
      <c r="E500" s="257"/>
      <c r="F500" s="257">
        <v>5.6000000000000001E-2</v>
      </c>
      <c r="G500" s="257">
        <v>9.6000000000000002E-2</v>
      </c>
      <c r="H500" s="257">
        <v>7.4999999999999997E-2</v>
      </c>
      <c r="I500" s="257">
        <v>8.5000000000000006E-2</v>
      </c>
      <c r="J500" s="257">
        <v>4.7E-2</v>
      </c>
      <c r="K500" s="257">
        <v>0.1</v>
      </c>
      <c r="L500" s="257"/>
      <c r="M500" s="257"/>
    </row>
    <row r="501" spans="1:13" s="92" customFormat="1" x14ac:dyDescent="0.3">
      <c r="A501" s="189" t="s">
        <v>165</v>
      </c>
      <c r="B501" s="257">
        <v>0</v>
      </c>
      <c r="C501" s="257">
        <v>0</v>
      </c>
      <c r="D501" s="257">
        <v>0</v>
      </c>
      <c r="E501" s="257"/>
      <c r="F501" s="257">
        <v>0</v>
      </c>
      <c r="G501" s="257">
        <v>0</v>
      </c>
      <c r="H501" s="257">
        <v>0</v>
      </c>
      <c r="I501" s="257">
        <v>0</v>
      </c>
      <c r="J501" s="257">
        <v>0</v>
      </c>
      <c r="K501" s="257">
        <v>0</v>
      </c>
      <c r="L501" s="257"/>
      <c r="M501" s="257"/>
    </row>
    <row r="502" spans="1:13" s="92" customFormat="1" x14ac:dyDescent="0.3">
      <c r="A502" s="189" t="s">
        <v>166</v>
      </c>
      <c r="B502" s="257">
        <v>7.0000000000000007E-2</v>
      </c>
      <c r="C502" s="257">
        <v>9.7000000000000003E-2</v>
      </c>
      <c r="D502" s="257">
        <v>6.0999999999999999E-2</v>
      </c>
      <c r="E502" s="257"/>
      <c r="F502" s="257">
        <v>5.6000000000000001E-2</v>
      </c>
      <c r="G502" s="257">
        <v>7.8E-2</v>
      </c>
      <c r="H502" s="257">
        <v>9.4E-2</v>
      </c>
      <c r="I502" s="257">
        <v>9.9000000000000005E-2</v>
      </c>
      <c r="J502" s="257">
        <v>3.6999999999999998E-2</v>
      </c>
      <c r="K502" s="257">
        <v>7.1999999999999995E-2</v>
      </c>
      <c r="L502" s="257"/>
      <c r="M502" s="257"/>
    </row>
    <row r="503" spans="1:13" s="92" customFormat="1" x14ac:dyDescent="0.3">
      <c r="A503" s="189" t="s">
        <v>167</v>
      </c>
      <c r="B503" s="257">
        <v>7.0000000000000001E-3</v>
      </c>
      <c r="C503" s="257">
        <v>1.6E-2</v>
      </c>
      <c r="D503" s="257">
        <v>3.0000000000000001E-3</v>
      </c>
      <c r="E503" s="257"/>
      <c r="F503" s="257">
        <v>6.0000000000000001E-3</v>
      </c>
      <c r="G503" s="257">
        <v>7.0000000000000001E-3</v>
      </c>
      <c r="H503" s="257">
        <v>0</v>
      </c>
      <c r="I503" s="257">
        <v>2.8000000000000001E-2</v>
      </c>
      <c r="J503" s="257">
        <v>8.9999999999999993E-3</v>
      </c>
      <c r="K503" s="257">
        <v>0</v>
      </c>
      <c r="L503" s="257"/>
      <c r="M503" s="257"/>
    </row>
    <row r="504" spans="1:13" s="92" customFormat="1" x14ac:dyDescent="0.3">
      <c r="A504" s="189" t="s">
        <v>168</v>
      </c>
      <c r="B504" s="257">
        <v>2.9000000000000001E-2</v>
      </c>
      <c r="C504" s="257">
        <v>1.6E-2</v>
      </c>
      <c r="D504" s="257">
        <v>3.4000000000000002E-2</v>
      </c>
      <c r="E504" s="257"/>
      <c r="F504" s="257">
        <v>3.6999999999999998E-2</v>
      </c>
      <c r="G504" s="257">
        <v>2.4E-2</v>
      </c>
      <c r="H504" s="257">
        <v>1.9E-2</v>
      </c>
      <c r="I504" s="257">
        <v>1.4E-2</v>
      </c>
      <c r="J504" s="257">
        <v>4.7E-2</v>
      </c>
      <c r="K504" s="257">
        <v>2.7E-2</v>
      </c>
      <c r="L504" s="257"/>
      <c r="M504" s="257"/>
    </row>
    <row r="505" spans="1:13" s="92" customFormat="1" x14ac:dyDescent="0.3">
      <c r="A505" s="189" t="s">
        <v>169</v>
      </c>
      <c r="B505" s="257">
        <v>2E-3</v>
      </c>
      <c r="C505" s="257">
        <v>8.0000000000000002E-3</v>
      </c>
      <c r="D505" s="257">
        <v>0</v>
      </c>
      <c r="E505" s="257"/>
      <c r="F505" s="257">
        <v>6.0000000000000001E-3</v>
      </c>
      <c r="G505" s="257">
        <v>0</v>
      </c>
      <c r="H505" s="257">
        <v>1.9E-2</v>
      </c>
      <c r="I505" s="257">
        <v>0</v>
      </c>
      <c r="J505" s="257">
        <v>0</v>
      </c>
      <c r="K505" s="257">
        <v>0</v>
      </c>
      <c r="L505" s="257"/>
      <c r="M505" s="257"/>
    </row>
    <row r="506" spans="1:13" s="92" customFormat="1" x14ac:dyDescent="0.3">
      <c r="A506" s="189" t="s">
        <v>170</v>
      </c>
      <c r="B506" s="257">
        <v>1.0999999999999999E-2</v>
      </c>
      <c r="C506" s="257">
        <v>8.0000000000000002E-3</v>
      </c>
      <c r="D506" s="257">
        <v>1.2E-2</v>
      </c>
      <c r="E506" s="257"/>
      <c r="F506" s="257">
        <v>1.2E-2</v>
      </c>
      <c r="G506" s="257">
        <v>0.01</v>
      </c>
      <c r="H506" s="257">
        <v>0</v>
      </c>
      <c r="I506" s="257">
        <v>1.4E-2</v>
      </c>
      <c r="J506" s="257">
        <v>1.9E-2</v>
      </c>
      <c r="K506" s="257">
        <v>8.9999999999999993E-3</v>
      </c>
      <c r="L506" s="257"/>
      <c r="M506" s="257"/>
    </row>
    <row r="507" spans="1:13" s="92" customFormat="1" x14ac:dyDescent="0.3">
      <c r="A507" s="189" t="s">
        <v>171</v>
      </c>
      <c r="B507" s="257">
        <v>0.04</v>
      </c>
      <c r="C507" s="257">
        <v>0.04</v>
      </c>
      <c r="D507" s="257">
        <v>0.04</v>
      </c>
      <c r="E507" s="257"/>
      <c r="F507" s="257">
        <v>5.6000000000000001E-2</v>
      </c>
      <c r="G507" s="257">
        <v>3.1E-2</v>
      </c>
      <c r="H507" s="257">
        <v>3.7999999999999999E-2</v>
      </c>
      <c r="I507" s="257">
        <v>4.2000000000000003E-2</v>
      </c>
      <c r="J507" s="257">
        <v>6.5000000000000002E-2</v>
      </c>
      <c r="K507" s="257">
        <v>2.7E-2</v>
      </c>
      <c r="L507" s="257"/>
      <c r="M507" s="257"/>
    </row>
    <row r="508" spans="1:13" s="92" customFormat="1" x14ac:dyDescent="0.3">
      <c r="A508" s="189" t="s">
        <v>172</v>
      </c>
      <c r="B508" s="257">
        <v>7.4999999999999997E-2</v>
      </c>
      <c r="C508" s="257">
        <v>6.5000000000000002E-2</v>
      </c>
      <c r="D508" s="257">
        <v>7.9000000000000001E-2</v>
      </c>
      <c r="E508" s="257"/>
      <c r="F508" s="257">
        <v>7.3999999999999996E-2</v>
      </c>
      <c r="G508" s="257">
        <v>7.4999999999999997E-2</v>
      </c>
      <c r="H508" s="257">
        <v>5.7000000000000002E-2</v>
      </c>
      <c r="I508" s="257">
        <v>7.0000000000000007E-2</v>
      </c>
      <c r="J508" s="257">
        <v>8.4000000000000005E-2</v>
      </c>
      <c r="K508" s="257">
        <v>7.6999999999999999E-2</v>
      </c>
      <c r="L508" s="257"/>
      <c r="M508" s="257"/>
    </row>
    <row r="509" spans="1:13" s="92" customFormat="1" x14ac:dyDescent="0.3">
      <c r="A509" s="189" t="s">
        <v>173</v>
      </c>
      <c r="B509" s="257">
        <v>7.0000000000000001E-3</v>
      </c>
      <c r="C509" s="257">
        <v>0</v>
      </c>
      <c r="D509" s="257">
        <v>8.9999999999999993E-3</v>
      </c>
      <c r="E509" s="257"/>
      <c r="F509" s="257">
        <v>1.2E-2</v>
      </c>
      <c r="G509" s="257">
        <v>3.0000000000000001E-3</v>
      </c>
      <c r="H509" s="257">
        <v>0</v>
      </c>
      <c r="I509" s="257">
        <v>0</v>
      </c>
      <c r="J509" s="257">
        <v>1.9E-2</v>
      </c>
      <c r="K509" s="257">
        <v>5.0000000000000001E-3</v>
      </c>
      <c r="L509" s="257"/>
      <c r="M509" s="257"/>
    </row>
    <row r="510" spans="1:13" s="92" customFormat="1" x14ac:dyDescent="0.3">
      <c r="A510" s="189" t="s">
        <v>174</v>
      </c>
      <c r="B510" s="257">
        <v>6.4000000000000001E-2</v>
      </c>
      <c r="C510" s="257">
        <v>3.2000000000000001E-2</v>
      </c>
      <c r="D510" s="257">
        <v>7.5999999999999998E-2</v>
      </c>
      <c r="E510" s="257"/>
      <c r="F510" s="257">
        <v>4.2999999999999997E-2</v>
      </c>
      <c r="G510" s="257">
        <v>7.4999999999999997E-2</v>
      </c>
      <c r="H510" s="257">
        <v>3.7999999999999999E-2</v>
      </c>
      <c r="I510" s="257">
        <v>2.8000000000000001E-2</v>
      </c>
      <c r="J510" s="257">
        <v>4.7E-2</v>
      </c>
      <c r="K510" s="257">
        <v>0.09</v>
      </c>
      <c r="L510" s="257"/>
      <c r="M510" s="257"/>
    </row>
    <row r="511" spans="1:13" s="92" customFormat="1" x14ac:dyDescent="0.3">
      <c r="A511" s="189" t="s">
        <v>175</v>
      </c>
      <c r="B511" s="257">
        <v>0</v>
      </c>
      <c r="C511" s="257">
        <v>0</v>
      </c>
      <c r="D511" s="257">
        <v>0</v>
      </c>
      <c r="E511" s="257"/>
      <c r="F511" s="257">
        <v>0</v>
      </c>
      <c r="G511" s="257">
        <v>0</v>
      </c>
      <c r="H511" s="257">
        <v>0</v>
      </c>
      <c r="I511" s="257">
        <v>0</v>
      </c>
      <c r="J511" s="257">
        <v>0</v>
      </c>
      <c r="K511" s="257">
        <v>0</v>
      </c>
      <c r="L511" s="257"/>
      <c r="M511" s="257"/>
    </row>
    <row r="512" spans="1:13" s="92" customFormat="1" x14ac:dyDescent="0.3">
      <c r="A512" s="189" t="s">
        <v>176</v>
      </c>
      <c r="B512" s="257">
        <v>0.27700000000000002</v>
      </c>
      <c r="C512" s="257">
        <v>0.29799999999999999</v>
      </c>
      <c r="D512" s="257">
        <v>0.26800000000000002</v>
      </c>
      <c r="E512" s="257"/>
      <c r="F512" s="257">
        <v>0.29599999999999999</v>
      </c>
      <c r="G512" s="257">
        <v>0.26600000000000001</v>
      </c>
      <c r="H512" s="257">
        <v>0.34</v>
      </c>
      <c r="I512" s="257">
        <v>0.26800000000000002</v>
      </c>
      <c r="J512" s="257">
        <v>0.28000000000000003</v>
      </c>
      <c r="K512" s="257">
        <v>0.26200000000000001</v>
      </c>
      <c r="L512" s="257"/>
      <c r="M512" s="257"/>
    </row>
    <row r="513" spans="1:13" s="92" customFormat="1" x14ac:dyDescent="0.3">
      <c r="A513" s="189" t="s">
        <v>488</v>
      </c>
      <c r="B513" s="257">
        <v>2E-3</v>
      </c>
      <c r="C513" s="257">
        <v>0</v>
      </c>
      <c r="D513" s="257">
        <v>3.0000000000000001E-3</v>
      </c>
      <c r="E513" s="257"/>
      <c r="F513" s="257">
        <v>0</v>
      </c>
      <c r="G513" s="257">
        <v>3.0000000000000001E-3</v>
      </c>
      <c r="H513" s="257">
        <v>0</v>
      </c>
      <c r="I513" s="257">
        <v>0</v>
      </c>
      <c r="J513" s="257">
        <v>0</v>
      </c>
      <c r="K513" s="257">
        <v>5.0000000000000001E-3</v>
      </c>
      <c r="L513" s="257"/>
      <c r="M513" s="257"/>
    </row>
    <row r="514" spans="1:13" s="92" customFormat="1" x14ac:dyDescent="0.3">
      <c r="A514" s="184" t="s">
        <v>953</v>
      </c>
      <c r="B514" s="257">
        <v>7.0000000000000001E-3</v>
      </c>
      <c r="C514" s="257">
        <v>0</v>
      </c>
      <c r="D514" s="257">
        <v>8.9999999999999993E-3</v>
      </c>
      <c r="E514" s="257"/>
      <c r="F514" s="257">
        <v>6.0000000000000001E-3</v>
      </c>
      <c r="G514" s="257">
        <v>7.0000000000000001E-3</v>
      </c>
      <c r="H514" s="257">
        <v>0</v>
      </c>
      <c r="I514" s="257">
        <v>0</v>
      </c>
      <c r="J514" s="257">
        <v>8.9999999999999993E-3</v>
      </c>
      <c r="K514" s="257">
        <v>8.9999999999999993E-3</v>
      </c>
      <c r="L514" s="257"/>
      <c r="M514" s="257"/>
    </row>
    <row r="515" spans="1:13" s="92" customFormat="1" x14ac:dyDescent="0.3">
      <c r="A515" s="189" t="s">
        <v>177</v>
      </c>
      <c r="B515" s="257">
        <v>2E-3</v>
      </c>
      <c r="C515" s="257">
        <v>8.0000000000000002E-3</v>
      </c>
      <c r="D515" s="257">
        <v>0</v>
      </c>
      <c r="E515" s="257"/>
      <c r="F515" s="257">
        <v>6.0000000000000001E-3</v>
      </c>
      <c r="G515" s="257">
        <v>0</v>
      </c>
      <c r="H515" s="257">
        <v>1.9E-2</v>
      </c>
      <c r="I515" s="257">
        <v>0</v>
      </c>
      <c r="J515" s="257">
        <v>0</v>
      </c>
      <c r="K515" s="257">
        <v>0</v>
      </c>
      <c r="L515" s="257"/>
      <c r="M515" s="257"/>
    </row>
    <row r="516" spans="1:13" s="92" customFormat="1" x14ac:dyDescent="0.3">
      <c r="A516" s="189" t="s">
        <v>178</v>
      </c>
      <c r="B516" s="257">
        <v>0.20899999999999999</v>
      </c>
      <c r="C516" s="257">
        <v>0.25</v>
      </c>
      <c r="D516" s="257">
        <v>0.189</v>
      </c>
      <c r="E516" s="257"/>
      <c r="F516" s="257">
        <v>0.216</v>
      </c>
      <c r="G516" s="257">
        <v>0.20499999999999999</v>
      </c>
      <c r="H516" s="257">
        <v>0.245</v>
      </c>
      <c r="I516" s="257">
        <v>0.254</v>
      </c>
      <c r="J516" s="257">
        <v>0.187</v>
      </c>
      <c r="K516" s="257">
        <v>0.19</v>
      </c>
      <c r="L516" s="257"/>
      <c r="M516" s="257"/>
    </row>
    <row r="517" spans="1:13" s="92" customFormat="1" x14ac:dyDescent="0.3">
      <c r="A517" s="189" t="s">
        <v>751</v>
      </c>
      <c r="B517" s="257">
        <v>1.4999999999999999E-2</v>
      </c>
      <c r="C517" s="257">
        <v>2.4E-2</v>
      </c>
      <c r="D517" s="257">
        <v>1.2E-2</v>
      </c>
      <c r="E517" s="257"/>
      <c r="F517" s="257">
        <v>1.2E-2</v>
      </c>
      <c r="G517" s="257">
        <v>1.7000000000000001E-2</v>
      </c>
      <c r="H517" s="257">
        <v>1.9E-2</v>
      </c>
      <c r="I517" s="257">
        <v>2.8000000000000001E-2</v>
      </c>
      <c r="J517" s="257">
        <v>8.9999999999999993E-3</v>
      </c>
      <c r="K517" s="257">
        <v>1.4E-2</v>
      </c>
      <c r="L517" s="257"/>
      <c r="M517" s="257"/>
    </row>
    <row r="518" spans="1:13" s="92" customFormat="1" x14ac:dyDescent="0.3">
      <c r="A518" s="197" t="s">
        <v>381</v>
      </c>
      <c r="B518" s="267">
        <v>6.6000000000000003E-2</v>
      </c>
      <c r="C518" s="267">
        <v>1.6E-2</v>
      </c>
      <c r="D518" s="267">
        <v>8.5000000000000006E-2</v>
      </c>
      <c r="E518" s="267"/>
      <c r="F518" s="267">
        <v>7.3999999999999996E-2</v>
      </c>
      <c r="G518" s="267">
        <v>6.0999999999999999E-2</v>
      </c>
      <c r="H518" s="267">
        <v>0</v>
      </c>
      <c r="I518" s="267">
        <v>2.8000000000000001E-2</v>
      </c>
      <c r="J518" s="267">
        <v>0.112</v>
      </c>
      <c r="K518" s="267">
        <v>7.1999999999999995E-2</v>
      </c>
      <c r="L518" s="267"/>
      <c r="M518" s="267"/>
    </row>
    <row r="519" spans="1:13" s="92" customFormat="1" ht="52" x14ac:dyDescent="0.3">
      <c r="A519" s="188" t="s">
        <v>984</v>
      </c>
      <c r="B519" s="257">
        <v>6.0000000000000001E-3</v>
      </c>
      <c r="C519" s="257">
        <v>2.3E-2</v>
      </c>
      <c r="D519" s="257">
        <v>0</v>
      </c>
      <c r="E519" s="257"/>
      <c r="F519" s="257">
        <v>0</v>
      </c>
      <c r="G519" s="257">
        <v>0.01</v>
      </c>
      <c r="H519" s="257">
        <v>0</v>
      </c>
      <c r="I519" s="257">
        <v>4.2000000000000003E-2</v>
      </c>
      <c r="J519" s="257">
        <v>0</v>
      </c>
      <c r="K519" s="257">
        <v>0</v>
      </c>
      <c r="L519" s="257"/>
      <c r="M519" s="257"/>
    </row>
    <row r="520" spans="1:13" s="92" customFormat="1" x14ac:dyDescent="0.3">
      <c r="A520" s="189" t="s">
        <v>383</v>
      </c>
      <c r="B520" s="257">
        <v>0</v>
      </c>
      <c r="C520" s="257">
        <v>0</v>
      </c>
      <c r="D520" s="257">
        <v>0</v>
      </c>
      <c r="E520" s="257"/>
      <c r="F520" s="257">
        <v>0</v>
      </c>
      <c r="G520" s="257">
        <v>0</v>
      </c>
      <c r="H520" s="257">
        <v>0</v>
      </c>
      <c r="I520" s="257">
        <v>0</v>
      </c>
      <c r="J520" s="257">
        <v>0</v>
      </c>
      <c r="K520" s="257">
        <v>0</v>
      </c>
      <c r="L520" s="257"/>
      <c r="M520" s="257"/>
    </row>
    <row r="521" spans="1:13" s="92" customFormat="1" x14ac:dyDescent="0.3">
      <c r="A521" s="189" t="s">
        <v>850</v>
      </c>
      <c r="B521" s="257">
        <v>2E-3</v>
      </c>
      <c r="C521" s="257">
        <v>0</v>
      </c>
      <c r="D521" s="257">
        <v>3.0000000000000001E-3</v>
      </c>
      <c r="E521" s="257"/>
      <c r="F521" s="257">
        <v>6.0000000000000001E-3</v>
      </c>
      <c r="G521" s="257">
        <v>0</v>
      </c>
      <c r="H521" s="257">
        <v>0</v>
      </c>
      <c r="I521" s="257">
        <v>0</v>
      </c>
      <c r="J521" s="257">
        <v>8.9999999999999993E-3</v>
      </c>
      <c r="K521" s="257">
        <v>0</v>
      </c>
      <c r="L521" s="257"/>
      <c r="M521" s="257"/>
    </row>
    <row r="522" spans="1:13" s="92" customFormat="1" x14ac:dyDescent="0.3">
      <c r="A522" s="189" t="s">
        <v>644</v>
      </c>
      <c r="B522" s="257">
        <v>0.307</v>
      </c>
      <c r="C522" s="257">
        <v>0.35199999999999998</v>
      </c>
      <c r="D522" s="257">
        <v>0.28699999999999998</v>
      </c>
      <c r="E522" s="257"/>
      <c r="F522" s="257">
        <v>0.26</v>
      </c>
      <c r="G522" s="257">
        <v>0.33400000000000002</v>
      </c>
      <c r="H522" s="257">
        <v>0.35699999999999998</v>
      </c>
      <c r="I522" s="257">
        <v>0.34699999999999998</v>
      </c>
      <c r="J522" s="257">
        <v>0.20899999999999999</v>
      </c>
      <c r="K522" s="257">
        <v>0.32700000000000001</v>
      </c>
      <c r="L522" s="257"/>
      <c r="M522" s="257"/>
    </row>
    <row r="523" spans="1:13" s="92" customFormat="1" x14ac:dyDescent="0.3">
      <c r="A523" s="189" t="s">
        <v>643</v>
      </c>
      <c r="B523" s="257">
        <v>0.38600000000000001</v>
      </c>
      <c r="C523" s="257">
        <v>0.375</v>
      </c>
      <c r="D523" s="257">
        <v>0.39300000000000002</v>
      </c>
      <c r="E523" s="257"/>
      <c r="F523" s="257">
        <v>0.42199999999999999</v>
      </c>
      <c r="G523" s="257">
        <v>0.36499999999999999</v>
      </c>
      <c r="H523" s="257">
        <v>0.39300000000000002</v>
      </c>
      <c r="I523" s="257">
        <v>0.36099999999999999</v>
      </c>
      <c r="J523" s="257">
        <v>0.443</v>
      </c>
      <c r="K523" s="257">
        <v>0.36799999999999999</v>
      </c>
      <c r="L523" s="257"/>
      <c r="M523" s="257"/>
    </row>
    <row r="524" spans="1:13" s="92" customFormat="1" x14ac:dyDescent="0.3">
      <c r="A524" s="189" t="s">
        <v>384</v>
      </c>
      <c r="B524" s="257">
        <v>7.4999999999999997E-2</v>
      </c>
      <c r="C524" s="257">
        <v>6.3E-2</v>
      </c>
      <c r="D524" s="257">
        <v>7.6999999999999999E-2</v>
      </c>
      <c r="E524" s="257"/>
      <c r="F524" s="257">
        <v>8.6999999999999994E-2</v>
      </c>
      <c r="G524" s="257">
        <v>6.8000000000000005E-2</v>
      </c>
      <c r="H524" s="257">
        <v>5.3999999999999999E-2</v>
      </c>
      <c r="I524" s="257">
        <v>6.9000000000000006E-2</v>
      </c>
      <c r="J524" s="257">
        <v>9.6000000000000002E-2</v>
      </c>
      <c r="K524" s="257">
        <v>6.7000000000000004E-2</v>
      </c>
      <c r="L524" s="257"/>
      <c r="M524" s="257"/>
    </row>
    <row r="525" spans="1:13" s="92" customFormat="1" x14ac:dyDescent="0.3">
      <c r="A525" s="189" t="s">
        <v>660</v>
      </c>
      <c r="B525" s="257">
        <v>0.104</v>
      </c>
      <c r="C525" s="257">
        <v>9.4E-2</v>
      </c>
      <c r="D525" s="257">
        <v>0.109</v>
      </c>
      <c r="E525" s="257"/>
      <c r="F525" s="257">
        <v>0.127</v>
      </c>
      <c r="G525" s="257">
        <v>9.0999999999999998E-2</v>
      </c>
      <c r="H525" s="257">
        <v>0.107</v>
      </c>
      <c r="I525" s="257">
        <v>8.3000000000000004E-2</v>
      </c>
      <c r="J525" s="257">
        <v>0.13900000000000001</v>
      </c>
      <c r="K525" s="257">
        <v>9.4E-2</v>
      </c>
      <c r="L525" s="257"/>
      <c r="M525" s="257"/>
    </row>
    <row r="526" spans="1:13" s="92" customFormat="1" x14ac:dyDescent="0.3">
      <c r="A526" s="189" t="s">
        <v>599</v>
      </c>
      <c r="B526" s="257">
        <v>6.8000000000000005E-2</v>
      </c>
      <c r="C526" s="257">
        <v>3.9E-2</v>
      </c>
      <c r="D526" s="257">
        <v>0.08</v>
      </c>
      <c r="E526" s="257"/>
      <c r="F526" s="257">
        <v>5.8000000000000003E-2</v>
      </c>
      <c r="G526" s="257">
        <v>7.3999999999999996E-2</v>
      </c>
      <c r="H526" s="257">
        <v>5.3999999999999999E-2</v>
      </c>
      <c r="I526" s="257">
        <v>2.8000000000000001E-2</v>
      </c>
      <c r="J526" s="257">
        <v>6.0999999999999999E-2</v>
      </c>
      <c r="K526" s="257">
        <v>0.09</v>
      </c>
      <c r="L526" s="257"/>
      <c r="M526" s="257"/>
    </row>
    <row r="527" spans="1:13" s="92" customFormat="1" x14ac:dyDescent="0.3">
      <c r="A527" s="189" t="s">
        <v>645</v>
      </c>
      <c r="B527" s="257">
        <v>4.1000000000000002E-2</v>
      </c>
      <c r="C527" s="257">
        <v>4.7E-2</v>
      </c>
      <c r="D527" s="257">
        <v>3.7999999999999999E-2</v>
      </c>
      <c r="E527" s="257"/>
      <c r="F527" s="257">
        <v>3.5000000000000003E-2</v>
      </c>
      <c r="G527" s="257">
        <v>4.3999999999999997E-2</v>
      </c>
      <c r="H527" s="257">
        <v>1.7999999999999999E-2</v>
      </c>
      <c r="I527" s="257">
        <v>6.9000000000000006E-2</v>
      </c>
      <c r="J527" s="257">
        <v>4.2999999999999997E-2</v>
      </c>
      <c r="K527" s="257">
        <v>3.5999999999999997E-2</v>
      </c>
      <c r="L527" s="257"/>
      <c r="M527" s="257"/>
    </row>
    <row r="528" spans="1:13" s="92" customFormat="1" x14ac:dyDescent="0.3">
      <c r="A528" s="197" t="s">
        <v>380</v>
      </c>
      <c r="B528" s="267">
        <v>1.0999999999999999E-2</v>
      </c>
      <c r="C528" s="267">
        <v>8.0000000000000002E-3</v>
      </c>
      <c r="D528" s="267">
        <v>1.2E-2</v>
      </c>
      <c r="E528" s="267"/>
      <c r="F528" s="267">
        <v>6.0000000000000001E-3</v>
      </c>
      <c r="G528" s="267">
        <v>1.4E-2</v>
      </c>
      <c r="H528" s="267">
        <v>1.7999999999999999E-2</v>
      </c>
      <c r="I528" s="267">
        <v>0</v>
      </c>
      <c r="J528" s="267">
        <v>0</v>
      </c>
      <c r="K528" s="267">
        <v>1.7999999999999999E-2</v>
      </c>
      <c r="L528" s="267"/>
      <c r="M528" s="267"/>
    </row>
    <row r="529" spans="1:13" s="92" customFormat="1" ht="26" x14ac:dyDescent="0.3">
      <c r="A529" s="188" t="s">
        <v>635</v>
      </c>
      <c r="B529" s="257">
        <v>8.9999999999999993E-3</v>
      </c>
      <c r="C529" s="257">
        <v>3.1E-2</v>
      </c>
      <c r="D529" s="257">
        <v>0</v>
      </c>
      <c r="E529" s="257"/>
      <c r="F529" s="257">
        <v>1.2E-2</v>
      </c>
      <c r="G529" s="257">
        <v>7.0000000000000001E-3</v>
      </c>
      <c r="H529" s="257">
        <v>3.5999999999999997E-2</v>
      </c>
      <c r="I529" s="257">
        <v>2.8000000000000001E-2</v>
      </c>
      <c r="J529" s="257">
        <v>0</v>
      </c>
      <c r="K529" s="257">
        <v>0</v>
      </c>
      <c r="L529" s="257"/>
      <c r="M529" s="257"/>
    </row>
    <row r="530" spans="1:13" s="92" customFormat="1" x14ac:dyDescent="0.3">
      <c r="A530" s="189" t="s">
        <v>383</v>
      </c>
      <c r="B530" s="257">
        <v>2E-3</v>
      </c>
      <c r="C530" s="257">
        <v>0</v>
      </c>
      <c r="D530" s="257">
        <v>3.0000000000000001E-3</v>
      </c>
      <c r="E530" s="257"/>
      <c r="F530" s="257">
        <v>0</v>
      </c>
      <c r="G530" s="257">
        <v>3.0000000000000001E-3</v>
      </c>
      <c r="H530" s="257">
        <v>0</v>
      </c>
      <c r="I530" s="257">
        <v>0</v>
      </c>
      <c r="J530" s="257">
        <v>0</v>
      </c>
      <c r="K530" s="257">
        <v>4.0000000000000001E-3</v>
      </c>
      <c r="L530" s="257"/>
      <c r="M530" s="257"/>
    </row>
    <row r="531" spans="1:13" s="92" customFormat="1" x14ac:dyDescent="0.3">
      <c r="A531" s="189" t="s">
        <v>850</v>
      </c>
      <c r="B531" s="257">
        <v>8.9999999999999993E-3</v>
      </c>
      <c r="C531" s="257">
        <v>8.0000000000000002E-3</v>
      </c>
      <c r="D531" s="257">
        <v>8.9999999999999993E-3</v>
      </c>
      <c r="E531" s="257"/>
      <c r="F531" s="257">
        <v>6.0000000000000001E-3</v>
      </c>
      <c r="G531" s="257">
        <v>0.01</v>
      </c>
      <c r="H531" s="257">
        <v>0</v>
      </c>
      <c r="I531" s="257">
        <v>1.4E-2</v>
      </c>
      <c r="J531" s="257">
        <v>8.9999999999999993E-3</v>
      </c>
      <c r="K531" s="257">
        <v>8.9999999999999993E-3</v>
      </c>
      <c r="L531" s="257"/>
      <c r="M531" s="257"/>
    </row>
    <row r="532" spans="1:13" s="92" customFormat="1" x14ac:dyDescent="0.3">
      <c r="A532" s="189" t="s">
        <v>644</v>
      </c>
      <c r="B532" s="257">
        <v>0.77200000000000002</v>
      </c>
      <c r="C532" s="257">
        <v>0.76600000000000001</v>
      </c>
      <c r="D532" s="257">
        <v>0.77200000000000002</v>
      </c>
      <c r="E532" s="257"/>
      <c r="F532" s="257">
        <v>0.85499999999999998</v>
      </c>
      <c r="G532" s="257">
        <v>0.72299999999999998</v>
      </c>
      <c r="H532" s="257">
        <v>0.80400000000000005</v>
      </c>
      <c r="I532" s="257">
        <v>0.73599999999999999</v>
      </c>
      <c r="J532" s="257">
        <v>0.878</v>
      </c>
      <c r="K532" s="257">
        <v>0.71699999999999997</v>
      </c>
      <c r="L532" s="257"/>
      <c r="M532" s="257"/>
    </row>
    <row r="533" spans="1:13" s="92" customFormat="1" x14ac:dyDescent="0.3">
      <c r="A533" s="189" t="s">
        <v>643</v>
      </c>
      <c r="B533" s="257">
        <v>0.16200000000000001</v>
      </c>
      <c r="C533" s="257">
        <v>0.16400000000000001</v>
      </c>
      <c r="D533" s="257">
        <v>0.16300000000000001</v>
      </c>
      <c r="E533" s="257"/>
      <c r="F533" s="257">
        <v>9.1999999999999998E-2</v>
      </c>
      <c r="G533" s="257">
        <v>0.20300000000000001</v>
      </c>
      <c r="H533" s="257">
        <v>0.107</v>
      </c>
      <c r="I533" s="257">
        <v>0.20799999999999999</v>
      </c>
      <c r="J533" s="257">
        <v>8.6999999999999994E-2</v>
      </c>
      <c r="K533" s="257">
        <v>0.20200000000000001</v>
      </c>
      <c r="L533" s="257"/>
      <c r="M533" s="257"/>
    </row>
    <row r="534" spans="1:13" s="120" customFormat="1" x14ac:dyDescent="0.3">
      <c r="A534" s="189" t="s">
        <v>384</v>
      </c>
      <c r="B534" s="257">
        <v>0</v>
      </c>
      <c r="C534" s="257">
        <v>0</v>
      </c>
      <c r="D534" s="257">
        <v>0</v>
      </c>
      <c r="E534" s="257"/>
      <c r="F534" s="257">
        <v>0</v>
      </c>
      <c r="G534" s="257">
        <v>0</v>
      </c>
      <c r="H534" s="257">
        <v>0</v>
      </c>
      <c r="I534" s="257">
        <v>0</v>
      </c>
      <c r="J534" s="257">
        <v>0</v>
      </c>
      <c r="K534" s="257">
        <v>0</v>
      </c>
      <c r="L534" s="257"/>
      <c r="M534" s="257"/>
    </row>
    <row r="535" spans="1:13" s="120" customFormat="1" x14ac:dyDescent="0.3">
      <c r="A535" s="189" t="s">
        <v>661</v>
      </c>
      <c r="B535" s="257">
        <v>8.9999999999999993E-3</v>
      </c>
      <c r="C535" s="257">
        <v>8.0000000000000002E-3</v>
      </c>
      <c r="D535" s="257">
        <v>8.9999999999999993E-3</v>
      </c>
      <c r="E535" s="257"/>
      <c r="F535" s="257">
        <v>6.0000000000000001E-3</v>
      </c>
      <c r="G535" s="257">
        <v>0.01</v>
      </c>
      <c r="H535" s="257">
        <v>1.7999999999999999E-2</v>
      </c>
      <c r="I535" s="257">
        <v>0</v>
      </c>
      <c r="J535" s="257">
        <v>0</v>
      </c>
      <c r="K535" s="257">
        <v>1.2999999999999999E-2</v>
      </c>
      <c r="L535" s="257"/>
      <c r="M535" s="257"/>
    </row>
    <row r="536" spans="1:13" s="92" customFormat="1" x14ac:dyDescent="0.3">
      <c r="A536" s="189" t="s">
        <v>599</v>
      </c>
      <c r="B536" s="257">
        <v>1.7000000000000001E-2</v>
      </c>
      <c r="C536" s="257">
        <v>0</v>
      </c>
      <c r="D536" s="257">
        <v>2.4E-2</v>
      </c>
      <c r="E536" s="257"/>
      <c r="F536" s="257">
        <v>1.2E-2</v>
      </c>
      <c r="G536" s="257">
        <v>0.02</v>
      </c>
      <c r="H536" s="257">
        <v>0</v>
      </c>
      <c r="I536" s="257">
        <v>0</v>
      </c>
      <c r="J536" s="257">
        <v>1.7000000000000001E-2</v>
      </c>
      <c r="K536" s="257">
        <v>2.7E-2</v>
      </c>
      <c r="L536" s="257"/>
      <c r="M536" s="257"/>
    </row>
    <row r="537" spans="1:13" s="92" customFormat="1" x14ac:dyDescent="0.3">
      <c r="A537" s="189" t="s">
        <v>645</v>
      </c>
      <c r="B537" s="257">
        <v>6.0000000000000001E-3</v>
      </c>
      <c r="C537" s="257">
        <v>1.6E-2</v>
      </c>
      <c r="D537" s="257">
        <v>3.0000000000000001E-3</v>
      </c>
      <c r="E537" s="257"/>
      <c r="F537" s="257">
        <v>6.0000000000000001E-3</v>
      </c>
      <c r="G537" s="257">
        <v>7.0000000000000001E-3</v>
      </c>
      <c r="H537" s="257">
        <v>1.7999999999999999E-2</v>
      </c>
      <c r="I537" s="257">
        <v>1.4E-2</v>
      </c>
      <c r="J537" s="257">
        <v>0</v>
      </c>
      <c r="K537" s="257">
        <v>4.0000000000000001E-3</v>
      </c>
      <c r="L537" s="257"/>
      <c r="M537" s="257"/>
    </row>
    <row r="538" spans="1:13" s="92" customFormat="1" x14ac:dyDescent="0.3">
      <c r="A538" s="197" t="s">
        <v>380</v>
      </c>
      <c r="B538" s="267">
        <v>1.4999999999999999E-2</v>
      </c>
      <c r="C538" s="257">
        <v>8.0000000000000002E-3</v>
      </c>
      <c r="D538" s="257">
        <v>1.7999999999999999E-2</v>
      </c>
      <c r="E538" s="267"/>
      <c r="F538" s="267">
        <v>1.2E-2</v>
      </c>
      <c r="G538" s="257">
        <v>1.7000000000000001E-2</v>
      </c>
      <c r="H538" s="267">
        <v>1.7999999999999999E-2</v>
      </c>
      <c r="I538" s="267">
        <v>0</v>
      </c>
      <c r="J538" s="257">
        <v>8.9999999999999993E-3</v>
      </c>
      <c r="K538" s="267">
        <v>2.1999999999999999E-2</v>
      </c>
      <c r="L538" s="257"/>
      <c r="M538" s="267"/>
    </row>
    <row r="539" spans="1:13" s="92" customFormat="1" ht="39" x14ac:dyDescent="0.3">
      <c r="A539" s="195" t="s">
        <v>358</v>
      </c>
      <c r="B539" s="255">
        <v>0.79</v>
      </c>
      <c r="C539" s="255">
        <v>0.76600000000000001</v>
      </c>
      <c r="D539" s="255">
        <v>0.79900000000000004</v>
      </c>
      <c r="E539" s="255"/>
      <c r="F539" s="265">
        <v>0.71899999999999997</v>
      </c>
      <c r="G539" s="265">
        <v>0.83</v>
      </c>
      <c r="H539" s="265">
        <v>0.67300000000000004</v>
      </c>
      <c r="I539" s="265">
        <v>0.84099999999999997</v>
      </c>
      <c r="J539" s="265">
        <v>0.745</v>
      </c>
      <c r="K539" s="265">
        <v>0.82599999999999996</v>
      </c>
      <c r="L539" s="265"/>
      <c r="M539" s="265"/>
    </row>
    <row r="540" spans="1:13" s="92" customFormat="1" hidden="1" x14ac:dyDescent="0.3">
      <c r="A540" s="97" t="s">
        <v>18</v>
      </c>
      <c r="B540" s="274">
        <v>0.21</v>
      </c>
      <c r="C540" s="274">
        <v>0.23400000000000001</v>
      </c>
      <c r="D540" s="274">
        <v>0.20100000000000001</v>
      </c>
      <c r="E540" s="274"/>
      <c r="F540" s="275">
        <v>0.28100000000000003</v>
      </c>
      <c r="G540" s="275">
        <v>0.17</v>
      </c>
      <c r="H540" s="275">
        <v>0.32700000000000001</v>
      </c>
      <c r="I540" s="275">
        <v>0.159</v>
      </c>
      <c r="J540" s="275">
        <v>0.255</v>
      </c>
      <c r="K540" s="275">
        <v>0.17399999999999999</v>
      </c>
      <c r="L540" s="275"/>
      <c r="M540" s="275"/>
    </row>
    <row r="541" spans="1:13" s="92" customFormat="1" x14ac:dyDescent="0.3">
      <c r="A541" s="184" t="s">
        <v>1259</v>
      </c>
      <c r="B541" s="257">
        <v>0.39800000000000002</v>
      </c>
      <c r="C541" s="257">
        <v>0.379</v>
      </c>
      <c r="D541" s="257">
        <v>0.40500000000000003</v>
      </c>
      <c r="E541" s="257"/>
      <c r="F541" s="261">
        <v>0.42499999999999999</v>
      </c>
      <c r="G541" s="261">
        <v>0.38200000000000001</v>
      </c>
      <c r="H541" s="261">
        <v>0.4</v>
      </c>
      <c r="I541" s="261">
        <v>0.36199999999999999</v>
      </c>
      <c r="J541" s="261">
        <v>0.436</v>
      </c>
      <c r="K541" s="261">
        <v>0.39</v>
      </c>
      <c r="L541" s="261"/>
      <c r="M541" s="261"/>
    </row>
    <row r="542" spans="1:13" s="92" customFormat="1" hidden="1" x14ac:dyDescent="0.3">
      <c r="A542" s="365" t="s">
        <v>1078</v>
      </c>
      <c r="B542" s="274">
        <v>0.60199999999999998</v>
      </c>
      <c r="C542" s="274">
        <v>0.621</v>
      </c>
      <c r="D542" s="274">
        <v>0.59499999999999997</v>
      </c>
      <c r="E542" s="274"/>
      <c r="F542" s="275">
        <v>0.57499999999999996</v>
      </c>
      <c r="G542" s="275">
        <v>0.61799999999999999</v>
      </c>
      <c r="H542" s="275">
        <v>0.6</v>
      </c>
      <c r="I542" s="275">
        <v>0.63800000000000001</v>
      </c>
      <c r="J542" s="275">
        <v>0.56399999999999995</v>
      </c>
      <c r="K542" s="275">
        <v>0.61</v>
      </c>
      <c r="L542" s="275"/>
      <c r="M542" s="275"/>
    </row>
    <row r="543" spans="1:13" s="92" customFormat="1" x14ac:dyDescent="0.3">
      <c r="A543" s="184" t="s">
        <v>820</v>
      </c>
      <c r="B543" s="257">
        <v>0.36399999999999999</v>
      </c>
      <c r="C543" s="257">
        <v>0.27400000000000002</v>
      </c>
      <c r="D543" s="257">
        <v>0.39500000000000002</v>
      </c>
      <c r="E543" s="257"/>
      <c r="F543" s="261">
        <v>0.371</v>
      </c>
      <c r="G543" s="261">
        <v>0.36</v>
      </c>
      <c r="H543" s="261">
        <v>0.27300000000000002</v>
      </c>
      <c r="I543" s="261">
        <v>0.27500000000000002</v>
      </c>
      <c r="J543" s="261">
        <v>0.41799999999999998</v>
      </c>
      <c r="K543" s="261">
        <v>0.38300000000000001</v>
      </c>
      <c r="L543" s="261"/>
      <c r="M543" s="261"/>
    </row>
    <row r="544" spans="1:13" s="92" customFormat="1" hidden="1" x14ac:dyDescent="0.3">
      <c r="A544" s="97" t="s">
        <v>18</v>
      </c>
      <c r="B544" s="274">
        <v>0.63600000000000001</v>
      </c>
      <c r="C544" s="274">
        <v>0.72599999999999998</v>
      </c>
      <c r="D544" s="274">
        <v>0.60499999999999998</v>
      </c>
      <c r="E544" s="274"/>
      <c r="F544" s="275">
        <v>0.629</v>
      </c>
      <c r="G544" s="275">
        <v>0.64</v>
      </c>
      <c r="H544" s="275">
        <v>0.72699999999999998</v>
      </c>
      <c r="I544" s="275">
        <v>0.72499999999999998</v>
      </c>
      <c r="J544" s="275">
        <v>0.58199999999999996</v>
      </c>
      <c r="K544" s="275">
        <v>0.61699999999999999</v>
      </c>
      <c r="L544" s="275"/>
      <c r="M544" s="275"/>
    </row>
    <row r="545" spans="1:13" s="92" customFormat="1" x14ac:dyDescent="0.3">
      <c r="A545" s="184" t="s">
        <v>323</v>
      </c>
      <c r="B545" s="257">
        <v>0.52100000000000002</v>
      </c>
      <c r="C545" s="257">
        <v>0.54800000000000004</v>
      </c>
      <c r="D545" s="257">
        <v>0.51200000000000001</v>
      </c>
      <c r="E545" s="257"/>
      <c r="F545" s="261">
        <v>0.55700000000000005</v>
      </c>
      <c r="G545" s="261">
        <v>0.5</v>
      </c>
      <c r="H545" s="261">
        <v>0.63600000000000001</v>
      </c>
      <c r="I545" s="261">
        <v>0.47799999999999998</v>
      </c>
      <c r="J545" s="261">
        <v>0.52700000000000002</v>
      </c>
      <c r="K545" s="261">
        <v>0.505</v>
      </c>
      <c r="L545" s="261"/>
      <c r="M545" s="261"/>
    </row>
    <row r="546" spans="1:13" s="92" customFormat="1" hidden="1" x14ac:dyDescent="0.3">
      <c r="A546" s="97" t="s">
        <v>18</v>
      </c>
      <c r="B546" s="274">
        <v>0.47899999999999998</v>
      </c>
      <c r="C546" s="274">
        <v>0.45200000000000001</v>
      </c>
      <c r="D546" s="274">
        <v>0.48799999999999999</v>
      </c>
      <c r="E546" s="274"/>
      <c r="F546" s="275">
        <v>0.443</v>
      </c>
      <c r="G546" s="275">
        <v>0.5</v>
      </c>
      <c r="H546" s="275">
        <v>0.36399999999999999</v>
      </c>
      <c r="I546" s="275">
        <v>0.52200000000000002</v>
      </c>
      <c r="J546" s="275">
        <v>0.47299999999999998</v>
      </c>
      <c r="K546" s="275">
        <v>0.495</v>
      </c>
      <c r="L546" s="275"/>
      <c r="M546" s="275"/>
    </row>
    <row r="547" spans="1:13" s="92" customFormat="1" x14ac:dyDescent="0.3">
      <c r="A547" s="184" t="s">
        <v>324</v>
      </c>
      <c r="B547" s="257">
        <v>0.89500000000000002</v>
      </c>
      <c r="C547" s="257">
        <v>0.84699999999999998</v>
      </c>
      <c r="D547" s="257">
        <v>0.91600000000000004</v>
      </c>
      <c r="E547" s="257"/>
      <c r="F547" s="261">
        <v>0.90400000000000003</v>
      </c>
      <c r="G547" s="261">
        <v>0.89</v>
      </c>
      <c r="H547" s="261">
        <v>0.85499999999999998</v>
      </c>
      <c r="I547" s="261">
        <v>0.84099999999999997</v>
      </c>
      <c r="J547" s="261">
        <v>0.93600000000000005</v>
      </c>
      <c r="K547" s="261">
        <v>0.90500000000000003</v>
      </c>
      <c r="L547" s="261"/>
      <c r="M547" s="261"/>
    </row>
    <row r="548" spans="1:13" s="92" customFormat="1" hidden="1" x14ac:dyDescent="0.3">
      <c r="A548" s="97" t="s">
        <v>18</v>
      </c>
      <c r="B548" s="275">
        <v>0.105</v>
      </c>
      <c r="C548" s="275">
        <v>0.153</v>
      </c>
      <c r="D548" s="275">
        <v>8.4000000000000005E-2</v>
      </c>
      <c r="E548" s="275"/>
      <c r="F548" s="275">
        <v>9.6000000000000002E-2</v>
      </c>
      <c r="G548" s="275">
        <v>0.11</v>
      </c>
      <c r="H548" s="275">
        <v>0.14499999999999999</v>
      </c>
      <c r="I548" s="275">
        <v>0.159</v>
      </c>
      <c r="J548" s="275">
        <v>6.4000000000000001E-2</v>
      </c>
      <c r="K548" s="275">
        <v>9.5000000000000001E-2</v>
      </c>
      <c r="L548" s="275"/>
      <c r="M548" s="275"/>
    </row>
    <row r="549" spans="1:13" s="92" customFormat="1" x14ac:dyDescent="0.3">
      <c r="A549" s="184" t="s">
        <v>795</v>
      </c>
      <c r="B549" s="261">
        <v>5.1999999999999998E-2</v>
      </c>
      <c r="C549" s="261">
        <v>9.7000000000000003E-2</v>
      </c>
      <c r="D549" s="261">
        <v>3.5999999999999997E-2</v>
      </c>
      <c r="E549" s="261"/>
      <c r="F549" s="261">
        <v>0.06</v>
      </c>
      <c r="G549" s="261">
        <v>4.8000000000000001E-2</v>
      </c>
      <c r="H549" s="261">
        <v>9.0999999999999998E-2</v>
      </c>
      <c r="I549" s="261">
        <v>0.10100000000000001</v>
      </c>
      <c r="J549" s="261">
        <v>4.4999999999999998E-2</v>
      </c>
      <c r="K549" s="261">
        <v>3.2000000000000001E-2</v>
      </c>
      <c r="L549" s="261"/>
      <c r="M549" s="261"/>
    </row>
    <row r="550" spans="1:13" s="92" customFormat="1" hidden="1" x14ac:dyDescent="0.3">
      <c r="A550" s="365" t="s">
        <v>1078</v>
      </c>
      <c r="B550" s="275">
        <v>0.94799999999999995</v>
      </c>
      <c r="C550" s="275">
        <v>0.90300000000000002</v>
      </c>
      <c r="D550" s="275">
        <v>0.96399999999999997</v>
      </c>
      <c r="E550" s="275"/>
      <c r="F550" s="275">
        <v>0.94</v>
      </c>
      <c r="G550" s="275">
        <v>0.95199999999999996</v>
      </c>
      <c r="H550" s="275">
        <v>0.90900000000000003</v>
      </c>
      <c r="I550" s="275">
        <v>0.89900000000000002</v>
      </c>
      <c r="J550" s="275">
        <v>0.95499999999999996</v>
      </c>
      <c r="K550" s="275">
        <v>0.96799999999999997</v>
      </c>
      <c r="L550" s="275"/>
      <c r="M550" s="275"/>
    </row>
    <row r="551" spans="1:13" s="92" customFormat="1" x14ac:dyDescent="0.3">
      <c r="A551" s="184" t="s">
        <v>796</v>
      </c>
      <c r="B551" s="261">
        <v>6.3E-2</v>
      </c>
      <c r="C551" s="261">
        <v>8.8999999999999996E-2</v>
      </c>
      <c r="D551" s="261">
        <v>5.3999999999999999E-2</v>
      </c>
      <c r="E551" s="261"/>
      <c r="F551" s="261">
        <v>6.6000000000000003E-2</v>
      </c>
      <c r="G551" s="261">
        <v>6.2E-2</v>
      </c>
      <c r="H551" s="261">
        <v>7.2999999999999995E-2</v>
      </c>
      <c r="I551" s="261">
        <v>0.10100000000000001</v>
      </c>
      <c r="J551" s="261">
        <v>6.4000000000000001E-2</v>
      </c>
      <c r="K551" s="261">
        <v>0.05</v>
      </c>
      <c r="L551" s="261"/>
      <c r="M551" s="261"/>
    </row>
    <row r="552" spans="1:13" s="92" customFormat="1" hidden="1" x14ac:dyDescent="0.3">
      <c r="A552" s="365" t="s">
        <v>1078</v>
      </c>
      <c r="B552" s="275">
        <v>0.93700000000000006</v>
      </c>
      <c r="C552" s="275">
        <v>0.91100000000000003</v>
      </c>
      <c r="D552" s="275">
        <v>0.94599999999999995</v>
      </c>
      <c r="E552" s="275"/>
      <c r="F552" s="275">
        <v>0.93400000000000005</v>
      </c>
      <c r="G552" s="275">
        <v>0.93799999999999994</v>
      </c>
      <c r="H552" s="275">
        <v>0.92700000000000005</v>
      </c>
      <c r="I552" s="275">
        <v>0.89900000000000002</v>
      </c>
      <c r="J552" s="275">
        <v>0.93600000000000005</v>
      </c>
      <c r="K552" s="275">
        <v>0.95</v>
      </c>
      <c r="L552" s="275"/>
      <c r="M552" s="275"/>
    </row>
    <row r="553" spans="1:13" s="92" customFormat="1" x14ac:dyDescent="0.3">
      <c r="A553" s="184" t="s">
        <v>1260</v>
      </c>
      <c r="B553" s="261">
        <v>0.02</v>
      </c>
      <c r="C553" s="261">
        <v>2.4E-2</v>
      </c>
      <c r="D553" s="261">
        <v>1.7999999999999999E-2</v>
      </c>
      <c r="E553" s="261"/>
      <c r="F553" s="261">
        <v>1.2E-2</v>
      </c>
      <c r="G553" s="261">
        <v>2.4E-2</v>
      </c>
      <c r="H553" s="261">
        <v>1.7999999999999999E-2</v>
      </c>
      <c r="I553" s="261">
        <v>2.9000000000000001E-2</v>
      </c>
      <c r="J553" s="261">
        <v>8.9999999999999993E-3</v>
      </c>
      <c r="K553" s="261">
        <v>2.3E-2</v>
      </c>
      <c r="L553" s="261"/>
      <c r="M553" s="261"/>
    </row>
    <row r="554" spans="1:13" s="92" customFormat="1" hidden="1" x14ac:dyDescent="0.3">
      <c r="A554" s="365" t="s">
        <v>1078</v>
      </c>
      <c r="B554" s="275">
        <v>0.98</v>
      </c>
      <c r="C554" s="275">
        <v>0.97599999999999998</v>
      </c>
      <c r="D554" s="275">
        <v>0.98199999999999998</v>
      </c>
      <c r="E554" s="275"/>
      <c r="F554" s="275">
        <v>0.98799999999999999</v>
      </c>
      <c r="G554" s="275">
        <v>0.97599999999999998</v>
      </c>
      <c r="H554" s="275">
        <v>0.98199999999999998</v>
      </c>
      <c r="I554" s="275">
        <v>0.97099999999999997</v>
      </c>
      <c r="J554" s="275">
        <v>0.99099999999999999</v>
      </c>
      <c r="K554" s="275">
        <v>0.97699999999999998</v>
      </c>
      <c r="L554" s="275"/>
      <c r="M554" s="275"/>
    </row>
    <row r="555" spans="1:13" s="92" customFormat="1" x14ac:dyDescent="0.3">
      <c r="A555" s="189" t="s">
        <v>797</v>
      </c>
      <c r="B555" s="261">
        <v>0.55800000000000005</v>
      </c>
      <c r="C555" s="261">
        <v>0.33900000000000002</v>
      </c>
      <c r="D555" s="261">
        <v>0.63900000000000001</v>
      </c>
      <c r="E555" s="261"/>
      <c r="F555" s="261">
        <v>0.59299999999999997</v>
      </c>
      <c r="G555" s="261">
        <v>0.53800000000000003</v>
      </c>
      <c r="H555" s="261">
        <v>0.45500000000000002</v>
      </c>
      <c r="I555" s="261">
        <v>0.246</v>
      </c>
      <c r="J555" s="261">
        <v>0.65500000000000003</v>
      </c>
      <c r="K555" s="261">
        <v>0.63100000000000001</v>
      </c>
      <c r="L555" s="261"/>
      <c r="M555" s="261"/>
    </row>
    <row r="556" spans="1:13" s="92" customFormat="1" hidden="1" x14ac:dyDescent="0.3">
      <c r="A556" s="365" t="s">
        <v>1078</v>
      </c>
      <c r="B556" s="275">
        <v>0.442</v>
      </c>
      <c r="C556" s="275">
        <v>0.66100000000000003</v>
      </c>
      <c r="D556" s="275">
        <v>0.36099999999999999</v>
      </c>
      <c r="E556" s="275"/>
      <c r="F556" s="275">
        <v>0.40699999999999997</v>
      </c>
      <c r="G556" s="275">
        <v>0.46200000000000002</v>
      </c>
      <c r="H556" s="275">
        <v>0.54500000000000004</v>
      </c>
      <c r="I556" s="275">
        <v>0.754</v>
      </c>
      <c r="J556" s="275">
        <v>0.34499999999999997</v>
      </c>
      <c r="K556" s="275">
        <v>0.36899999999999999</v>
      </c>
      <c r="L556" s="275"/>
      <c r="M556" s="275"/>
    </row>
    <row r="557" spans="1:13" s="92" customFormat="1" x14ac:dyDescent="0.3">
      <c r="A557" s="189" t="s">
        <v>798</v>
      </c>
      <c r="B557" s="261">
        <v>0.13500000000000001</v>
      </c>
      <c r="C557" s="261">
        <v>6.5000000000000002E-2</v>
      </c>
      <c r="D557" s="261">
        <v>0.157</v>
      </c>
      <c r="E557" s="261"/>
      <c r="F557" s="261">
        <v>0.16800000000000001</v>
      </c>
      <c r="G557" s="261">
        <v>0.11600000000000001</v>
      </c>
      <c r="H557" s="261">
        <v>0.109</v>
      </c>
      <c r="I557" s="261">
        <v>2.9000000000000001E-2</v>
      </c>
      <c r="J557" s="261">
        <v>0.182</v>
      </c>
      <c r="K557" s="261">
        <v>0.14399999999999999</v>
      </c>
      <c r="L557" s="261"/>
      <c r="M557" s="261"/>
    </row>
    <row r="558" spans="1:13" s="92" customFormat="1" hidden="1" x14ac:dyDescent="0.3">
      <c r="A558" s="365" t="s">
        <v>1078</v>
      </c>
      <c r="B558" s="275">
        <v>0.86499999999999999</v>
      </c>
      <c r="C558" s="275">
        <v>0.93500000000000005</v>
      </c>
      <c r="D558" s="275">
        <v>0.84299999999999997</v>
      </c>
      <c r="E558" s="275"/>
      <c r="F558" s="275">
        <v>0.83199999999999996</v>
      </c>
      <c r="G558" s="275">
        <v>0.88400000000000001</v>
      </c>
      <c r="H558" s="275">
        <v>0.89100000000000001</v>
      </c>
      <c r="I558" s="275">
        <v>0.97099999999999997</v>
      </c>
      <c r="J558" s="275">
        <v>0.81799999999999995</v>
      </c>
      <c r="K558" s="275">
        <v>0.85599999999999998</v>
      </c>
      <c r="L558" s="275"/>
      <c r="M558" s="275"/>
    </row>
    <row r="559" spans="1:13" s="92" customFormat="1" x14ac:dyDescent="0.3">
      <c r="A559" s="184" t="s">
        <v>325</v>
      </c>
      <c r="B559" s="261">
        <v>0.91</v>
      </c>
      <c r="C559" s="261">
        <v>0.84699999999999998</v>
      </c>
      <c r="D559" s="261">
        <v>0.93700000000000006</v>
      </c>
      <c r="E559" s="261"/>
      <c r="F559" s="261">
        <v>0.92200000000000004</v>
      </c>
      <c r="G559" s="261">
        <v>0.90400000000000003</v>
      </c>
      <c r="H559" s="261">
        <v>0.83599999999999997</v>
      </c>
      <c r="I559" s="261">
        <v>0.85499999999999998</v>
      </c>
      <c r="J559" s="261">
        <v>0.97199999999999998</v>
      </c>
      <c r="K559" s="261">
        <v>0.91900000000000004</v>
      </c>
      <c r="L559" s="261"/>
      <c r="M559" s="261"/>
    </row>
    <row r="560" spans="1:13" s="92" customFormat="1" hidden="1" x14ac:dyDescent="0.3">
      <c r="A560" s="97" t="s">
        <v>18</v>
      </c>
      <c r="B560" s="275">
        <v>0.09</v>
      </c>
      <c r="C560" s="275">
        <v>0.153</v>
      </c>
      <c r="D560" s="275">
        <v>6.3E-2</v>
      </c>
      <c r="E560" s="275"/>
      <c r="F560" s="275">
        <v>7.8E-2</v>
      </c>
      <c r="G560" s="275">
        <v>9.6000000000000002E-2</v>
      </c>
      <c r="H560" s="275">
        <v>0.16400000000000001</v>
      </c>
      <c r="I560" s="275">
        <v>0.14499999999999999</v>
      </c>
      <c r="J560" s="275">
        <v>2.8000000000000001E-2</v>
      </c>
      <c r="K560" s="275">
        <v>8.1000000000000003E-2</v>
      </c>
      <c r="L560" s="275"/>
      <c r="M560" s="275"/>
    </row>
    <row r="561" spans="1:13" s="92" customFormat="1" x14ac:dyDescent="0.3">
      <c r="A561" s="184" t="s">
        <v>636</v>
      </c>
      <c r="B561" s="261">
        <v>0.88200000000000001</v>
      </c>
      <c r="C561" s="261">
        <v>0.88700000000000001</v>
      </c>
      <c r="D561" s="261">
        <v>0.88300000000000001</v>
      </c>
      <c r="E561" s="261"/>
      <c r="F561" s="261">
        <v>0.874</v>
      </c>
      <c r="G561" s="261">
        <v>0.88700000000000001</v>
      </c>
      <c r="H561" s="261">
        <v>0.85499999999999998</v>
      </c>
      <c r="I561" s="261">
        <v>0.91300000000000003</v>
      </c>
      <c r="J561" s="261">
        <v>0.88200000000000001</v>
      </c>
      <c r="K561" s="261">
        <v>0.88300000000000001</v>
      </c>
      <c r="L561" s="261"/>
      <c r="M561" s="261"/>
    </row>
    <row r="562" spans="1:13" s="92" customFormat="1" hidden="1" x14ac:dyDescent="0.3">
      <c r="A562" s="97" t="s">
        <v>18</v>
      </c>
      <c r="B562" s="275">
        <v>0.11799999999999999</v>
      </c>
      <c r="C562" s="275">
        <v>0.113</v>
      </c>
      <c r="D562" s="275">
        <v>0.11700000000000001</v>
      </c>
      <c r="E562" s="275"/>
      <c r="F562" s="275">
        <v>0.126</v>
      </c>
      <c r="G562" s="275">
        <v>0.113</v>
      </c>
      <c r="H562" s="275">
        <v>0.14499999999999999</v>
      </c>
      <c r="I562" s="275">
        <v>8.6999999999999994E-2</v>
      </c>
      <c r="J562" s="275">
        <v>0.11799999999999999</v>
      </c>
      <c r="K562" s="275">
        <v>0.11700000000000001</v>
      </c>
      <c r="L562" s="275"/>
      <c r="M562" s="275"/>
    </row>
    <row r="563" spans="1:13" s="92" customFormat="1" x14ac:dyDescent="0.3">
      <c r="A563" s="184" t="s">
        <v>1261</v>
      </c>
      <c r="B563" s="261">
        <v>0.39500000000000002</v>
      </c>
      <c r="C563" s="261">
        <v>0.24399999999999999</v>
      </c>
      <c r="D563" s="261">
        <v>0.45500000000000002</v>
      </c>
      <c r="E563" s="261"/>
      <c r="F563" s="261">
        <v>0.38900000000000001</v>
      </c>
      <c r="G563" s="261">
        <v>0.39900000000000002</v>
      </c>
      <c r="H563" s="261">
        <v>0.23599999999999999</v>
      </c>
      <c r="I563" s="261">
        <v>0.25</v>
      </c>
      <c r="J563" s="261">
        <v>0.47299999999999998</v>
      </c>
      <c r="K563" s="261">
        <v>0.44600000000000001</v>
      </c>
      <c r="L563" s="261"/>
      <c r="M563" s="261"/>
    </row>
    <row r="564" spans="1:13" s="92" customFormat="1" hidden="1" x14ac:dyDescent="0.3">
      <c r="A564" s="365" t="s">
        <v>1078</v>
      </c>
      <c r="B564" s="275">
        <v>0.60499999999999998</v>
      </c>
      <c r="C564" s="275">
        <v>0.75600000000000001</v>
      </c>
      <c r="D564" s="275">
        <v>0.54500000000000004</v>
      </c>
      <c r="E564" s="275"/>
      <c r="F564" s="275">
        <v>0.61099999999999999</v>
      </c>
      <c r="G564" s="275">
        <v>0.60099999999999998</v>
      </c>
      <c r="H564" s="275">
        <v>0.76400000000000001</v>
      </c>
      <c r="I564" s="275">
        <v>0.75</v>
      </c>
      <c r="J564" s="275">
        <v>0.52700000000000002</v>
      </c>
      <c r="K564" s="275">
        <v>0.55400000000000005</v>
      </c>
      <c r="L564" s="275"/>
      <c r="M564" s="275"/>
    </row>
    <row r="565" spans="1:13" s="92" customFormat="1" x14ac:dyDescent="0.3">
      <c r="A565" s="184" t="s">
        <v>637</v>
      </c>
      <c r="B565" s="261">
        <v>0.98299999999999998</v>
      </c>
      <c r="C565" s="261">
        <v>0.98399999999999999</v>
      </c>
      <c r="D565" s="261">
        <v>0.98199999999999998</v>
      </c>
      <c r="E565" s="261"/>
      <c r="F565" s="261">
        <v>0.98799999999999999</v>
      </c>
      <c r="G565" s="261">
        <v>0.97899999999999998</v>
      </c>
      <c r="H565" s="261">
        <v>1</v>
      </c>
      <c r="I565" s="261">
        <v>0.97099999999999997</v>
      </c>
      <c r="J565" s="261">
        <v>0.98199999999999998</v>
      </c>
      <c r="K565" s="261">
        <v>0.98199999999999998</v>
      </c>
      <c r="L565" s="261"/>
      <c r="M565" s="261"/>
    </row>
    <row r="566" spans="1:13" s="92" customFormat="1" hidden="1" x14ac:dyDescent="0.3">
      <c r="A566" s="97" t="s">
        <v>18</v>
      </c>
      <c r="B566" s="275">
        <v>1.7000000000000001E-2</v>
      </c>
      <c r="C566" s="275">
        <v>1.6E-2</v>
      </c>
      <c r="D566" s="275">
        <v>1.7999999999999999E-2</v>
      </c>
      <c r="E566" s="275"/>
      <c r="F566" s="275">
        <v>1.2E-2</v>
      </c>
      <c r="G566" s="275">
        <v>2.1000000000000001E-2</v>
      </c>
      <c r="H566" s="275">
        <v>0</v>
      </c>
      <c r="I566" s="275">
        <v>2.9000000000000001E-2</v>
      </c>
      <c r="J566" s="275">
        <v>1.7999999999999999E-2</v>
      </c>
      <c r="K566" s="275">
        <v>1.7999999999999999E-2</v>
      </c>
      <c r="L566" s="275"/>
      <c r="M566" s="275"/>
    </row>
    <row r="567" spans="1:13" s="92" customFormat="1" x14ac:dyDescent="0.3">
      <c r="A567" s="189" t="s">
        <v>799</v>
      </c>
      <c r="B567" s="261">
        <v>3.5000000000000003E-2</v>
      </c>
      <c r="C567" s="261">
        <v>2.4E-2</v>
      </c>
      <c r="D567" s="261">
        <v>3.9E-2</v>
      </c>
      <c r="E567" s="261"/>
      <c r="F567" s="261">
        <v>4.8000000000000001E-2</v>
      </c>
      <c r="G567" s="261">
        <v>2.7E-2</v>
      </c>
      <c r="H567" s="261">
        <v>5.5E-2</v>
      </c>
      <c r="I567" s="261">
        <v>0</v>
      </c>
      <c r="J567" s="261">
        <v>4.4999999999999998E-2</v>
      </c>
      <c r="K567" s="261">
        <v>3.5999999999999997E-2</v>
      </c>
      <c r="L567" s="261"/>
      <c r="M567" s="261"/>
    </row>
    <row r="568" spans="1:13" s="92" customFormat="1" hidden="1" x14ac:dyDescent="0.3">
      <c r="A568" s="365" t="s">
        <v>1078</v>
      </c>
      <c r="B568" s="275">
        <v>0.96499999999999997</v>
      </c>
      <c r="C568" s="275">
        <v>0.97599999999999998</v>
      </c>
      <c r="D568" s="275">
        <v>0.96099999999999997</v>
      </c>
      <c r="E568" s="275"/>
      <c r="F568" s="275">
        <v>0.95199999999999996</v>
      </c>
      <c r="G568" s="275">
        <v>0.97299999999999998</v>
      </c>
      <c r="H568" s="275">
        <v>0.94499999999999995</v>
      </c>
      <c r="I568" s="275">
        <v>1</v>
      </c>
      <c r="J568" s="275">
        <v>0.95499999999999996</v>
      </c>
      <c r="K568" s="275">
        <v>0.96399999999999997</v>
      </c>
      <c r="L568" s="275"/>
      <c r="M568" s="275"/>
    </row>
    <row r="569" spans="1:13" s="92" customFormat="1" x14ac:dyDescent="0.3">
      <c r="A569" s="189" t="s">
        <v>638</v>
      </c>
      <c r="B569" s="261">
        <v>0.79500000000000004</v>
      </c>
      <c r="C569" s="261">
        <v>0.78200000000000003</v>
      </c>
      <c r="D569" s="261">
        <v>0.80100000000000005</v>
      </c>
      <c r="E569" s="261"/>
      <c r="F569" s="261">
        <v>0.81899999999999995</v>
      </c>
      <c r="G569" s="261">
        <v>0.78100000000000003</v>
      </c>
      <c r="H569" s="261">
        <v>0.76400000000000001</v>
      </c>
      <c r="I569" s="261">
        <v>0.79700000000000004</v>
      </c>
      <c r="J569" s="261">
        <v>0.85299999999999998</v>
      </c>
      <c r="K569" s="261">
        <v>0.77500000000000002</v>
      </c>
      <c r="L569" s="261"/>
      <c r="M569" s="261"/>
    </row>
    <row r="570" spans="1:13" s="92" customFormat="1" hidden="1" x14ac:dyDescent="0.3">
      <c r="A570" s="97" t="s">
        <v>18</v>
      </c>
      <c r="B570" s="275">
        <v>0.20499999999999999</v>
      </c>
      <c r="C570" s="275">
        <v>0.218</v>
      </c>
      <c r="D570" s="275">
        <v>0.19900000000000001</v>
      </c>
      <c r="E570" s="275"/>
      <c r="F570" s="275">
        <v>0.18099999999999999</v>
      </c>
      <c r="G570" s="275">
        <v>0.219</v>
      </c>
      <c r="H570" s="275">
        <v>0.23599999999999999</v>
      </c>
      <c r="I570" s="275">
        <v>0.20300000000000001</v>
      </c>
      <c r="J570" s="275">
        <v>0.14699999999999999</v>
      </c>
      <c r="K570" s="275">
        <v>0.22500000000000001</v>
      </c>
      <c r="L570" s="275"/>
      <c r="M570" s="275"/>
    </row>
    <row r="571" spans="1:13" s="92" customFormat="1" x14ac:dyDescent="0.3">
      <c r="A571" s="189" t="s">
        <v>800</v>
      </c>
      <c r="B571" s="261">
        <v>1.2999999999999999E-2</v>
      </c>
      <c r="C571" s="261">
        <v>8.0000000000000002E-3</v>
      </c>
      <c r="D571" s="261">
        <v>1.4999999999999999E-2</v>
      </c>
      <c r="E571" s="261"/>
      <c r="F571" s="261">
        <v>1.7999999999999999E-2</v>
      </c>
      <c r="G571" s="261">
        <v>0.01</v>
      </c>
      <c r="H571" s="261">
        <v>1.7999999999999999E-2</v>
      </c>
      <c r="I571" s="261">
        <v>0</v>
      </c>
      <c r="J571" s="261">
        <v>1.7999999999999999E-2</v>
      </c>
      <c r="K571" s="261">
        <v>1.4E-2</v>
      </c>
      <c r="L571" s="261"/>
      <c r="M571" s="261"/>
    </row>
    <row r="572" spans="1:13" s="92" customFormat="1" hidden="1" x14ac:dyDescent="0.3">
      <c r="A572" s="365" t="s">
        <v>1078</v>
      </c>
      <c r="B572" s="275">
        <v>0.98699999999999999</v>
      </c>
      <c r="C572" s="275">
        <v>0.99199999999999999</v>
      </c>
      <c r="D572" s="275">
        <v>0.98499999999999999</v>
      </c>
      <c r="E572" s="275"/>
      <c r="F572" s="275">
        <v>0.98199999999999998</v>
      </c>
      <c r="G572" s="275">
        <v>0.99</v>
      </c>
      <c r="H572" s="275">
        <v>0.98199999999999998</v>
      </c>
      <c r="I572" s="275">
        <v>1</v>
      </c>
      <c r="J572" s="275">
        <v>0.98199999999999998</v>
      </c>
      <c r="K572" s="275">
        <v>0.98599999999999999</v>
      </c>
      <c r="L572" s="275"/>
      <c r="M572" s="275"/>
    </row>
    <row r="573" spans="1:13" s="92" customFormat="1" x14ac:dyDescent="0.3">
      <c r="A573" s="189" t="s">
        <v>114</v>
      </c>
      <c r="B573" s="261">
        <v>0.504</v>
      </c>
      <c r="C573" s="261">
        <v>0.41899999999999998</v>
      </c>
      <c r="D573" s="261">
        <v>0.53200000000000003</v>
      </c>
      <c r="E573" s="261"/>
      <c r="F573" s="261">
        <v>0.49099999999999999</v>
      </c>
      <c r="G573" s="261">
        <v>0.51200000000000001</v>
      </c>
      <c r="H573" s="261">
        <v>0.38200000000000001</v>
      </c>
      <c r="I573" s="261">
        <v>0.44900000000000001</v>
      </c>
      <c r="J573" s="261">
        <v>0.53600000000000003</v>
      </c>
      <c r="K573" s="261">
        <v>0.52900000000000003</v>
      </c>
      <c r="L573" s="261"/>
      <c r="M573" s="261"/>
    </row>
    <row r="574" spans="1:13" s="92" customFormat="1" hidden="1" x14ac:dyDescent="0.3">
      <c r="A574" s="97" t="s">
        <v>18</v>
      </c>
      <c r="B574" s="275">
        <v>0.496</v>
      </c>
      <c r="C574" s="275">
        <v>0.58099999999999996</v>
      </c>
      <c r="D574" s="275">
        <v>0.46800000000000003</v>
      </c>
      <c r="E574" s="275"/>
      <c r="F574" s="275">
        <v>0.50900000000000001</v>
      </c>
      <c r="G574" s="275">
        <v>0.48799999999999999</v>
      </c>
      <c r="H574" s="275">
        <v>0.61799999999999999</v>
      </c>
      <c r="I574" s="275">
        <v>0.55100000000000005</v>
      </c>
      <c r="J574" s="275">
        <v>0.46400000000000002</v>
      </c>
      <c r="K574" s="275">
        <v>0.47099999999999997</v>
      </c>
      <c r="L574" s="275"/>
      <c r="M574" s="275"/>
    </row>
    <row r="575" spans="1:13" s="92" customFormat="1" x14ac:dyDescent="0.3">
      <c r="A575" s="189" t="s">
        <v>19</v>
      </c>
      <c r="B575" s="261">
        <v>0.56799999999999995</v>
      </c>
      <c r="C575" s="261">
        <v>0.51600000000000001</v>
      </c>
      <c r="D575" s="261">
        <v>0.58899999999999997</v>
      </c>
      <c r="E575" s="261"/>
      <c r="F575" s="261">
        <v>0.54500000000000004</v>
      </c>
      <c r="G575" s="261">
        <v>0.58099999999999996</v>
      </c>
      <c r="H575" s="261">
        <v>0.54500000000000004</v>
      </c>
      <c r="I575" s="261">
        <v>0.49299999999999999</v>
      </c>
      <c r="J575" s="261">
        <v>0.54500000000000004</v>
      </c>
      <c r="K575" s="261">
        <v>0.61099999999999999</v>
      </c>
      <c r="L575" s="261"/>
      <c r="M575" s="261"/>
    </row>
    <row r="576" spans="1:13" s="92" customFormat="1" hidden="1" x14ac:dyDescent="0.3">
      <c r="A576" s="97" t="s">
        <v>18</v>
      </c>
      <c r="B576" s="274">
        <v>0.432</v>
      </c>
      <c r="C576" s="274">
        <v>0.48399999999999999</v>
      </c>
      <c r="D576" s="274">
        <v>0.41099999999999998</v>
      </c>
      <c r="E576" s="274"/>
      <c r="F576" s="274">
        <v>0.45500000000000002</v>
      </c>
      <c r="G576" s="274">
        <v>0.41899999999999998</v>
      </c>
      <c r="H576" s="274">
        <v>0.45500000000000002</v>
      </c>
      <c r="I576" s="274">
        <v>0.50700000000000001</v>
      </c>
      <c r="J576" s="274">
        <v>0.45500000000000002</v>
      </c>
      <c r="K576" s="274">
        <v>0.38900000000000001</v>
      </c>
      <c r="L576" s="274"/>
      <c r="M576" s="274"/>
    </row>
    <row r="577" spans="1:13" s="92" customFormat="1" x14ac:dyDescent="0.3">
      <c r="A577" s="189" t="s">
        <v>1262</v>
      </c>
      <c r="B577" s="261">
        <v>0.02</v>
      </c>
      <c r="C577" s="261">
        <v>4.8000000000000001E-2</v>
      </c>
      <c r="D577" s="261">
        <v>8.9999999999999993E-3</v>
      </c>
      <c r="E577" s="261"/>
      <c r="F577" s="261">
        <v>0.03</v>
      </c>
      <c r="G577" s="261">
        <v>1.4E-2</v>
      </c>
      <c r="H577" s="261">
        <v>9.0999999999999998E-2</v>
      </c>
      <c r="I577" s="261">
        <v>1.4E-2</v>
      </c>
      <c r="J577" s="261">
        <v>0</v>
      </c>
      <c r="K577" s="261">
        <v>1.4E-2</v>
      </c>
      <c r="L577" s="261"/>
      <c r="M577" s="261"/>
    </row>
    <row r="578" spans="1:13" s="92" customFormat="1" hidden="1" x14ac:dyDescent="0.3">
      <c r="A578" s="365" t="s">
        <v>1078</v>
      </c>
      <c r="B578" s="274">
        <v>0.98</v>
      </c>
      <c r="C578" s="274">
        <v>0.95199999999999996</v>
      </c>
      <c r="D578" s="274">
        <v>0.99099999999999999</v>
      </c>
      <c r="E578" s="274"/>
      <c r="F578" s="274">
        <v>0.97</v>
      </c>
      <c r="G578" s="274">
        <v>0.98599999999999999</v>
      </c>
      <c r="H578" s="274">
        <v>0.90900000000000003</v>
      </c>
      <c r="I578" s="274">
        <v>0.98599999999999999</v>
      </c>
      <c r="J578" s="274">
        <v>1</v>
      </c>
      <c r="K578" s="274">
        <v>0.98599999999999999</v>
      </c>
      <c r="L578" s="274"/>
      <c r="M578" s="274"/>
    </row>
    <row r="579" spans="1:13" s="92" customFormat="1" x14ac:dyDescent="0.3">
      <c r="A579" s="189" t="s">
        <v>1263</v>
      </c>
      <c r="B579" s="261">
        <v>3.1E-2</v>
      </c>
      <c r="C579" s="261">
        <v>3.2000000000000001E-2</v>
      </c>
      <c r="D579" s="261">
        <v>0.03</v>
      </c>
      <c r="E579" s="261"/>
      <c r="F579" s="261">
        <v>5.3999999999999999E-2</v>
      </c>
      <c r="G579" s="261">
        <v>1.7000000000000001E-2</v>
      </c>
      <c r="H579" s="261">
        <v>7.2999999999999995E-2</v>
      </c>
      <c r="I579" s="261">
        <v>0</v>
      </c>
      <c r="J579" s="261">
        <v>4.4999999999999998E-2</v>
      </c>
      <c r="K579" s="261">
        <v>2.3E-2</v>
      </c>
      <c r="L579" s="261"/>
      <c r="M579" s="261"/>
    </row>
    <row r="580" spans="1:13" s="92" customFormat="1" hidden="1" x14ac:dyDescent="0.3">
      <c r="A580" s="365" t="s">
        <v>1078</v>
      </c>
      <c r="B580" s="274">
        <v>0.96899999999999997</v>
      </c>
      <c r="C580" s="274">
        <v>0.96799999999999997</v>
      </c>
      <c r="D580" s="274">
        <v>0.97</v>
      </c>
      <c r="E580" s="274"/>
      <c r="F580" s="274">
        <v>0.94599999999999995</v>
      </c>
      <c r="G580" s="274">
        <v>0.98299999999999998</v>
      </c>
      <c r="H580" s="274">
        <v>0.92700000000000005</v>
      </c>
      <c r="I580" s="274">
        <v>1</v>
      </c>
      <c r="J580" s="274">
        <v>0.95499999999999996</v>
      </c>
      <c r="K580" s="274">
        <v>0.97699999999999998</v>
      </c>
      <c r="L580" s="274"/>
      <c r="M580" s="274"/>
    </row>
    <row r="581" spans="1:13" s="92" customFormat="1" x14ac:dyDescent="0.3">
      <c r="A581" s="189" t="s">
        <v>801</v>
      </c>
      <c r="B581" s="261">
        <v>0.42099999999999999</v>
      </c>
      <c r="C581" s="261">
        <v>0.25</v>
      </c>
      <c r="D581" s="261">
        <v>0.48299999999999998</v>
      </c>
      <c r="E581" s="261"/>
      <c r="F581" s="261">
        <v>0.44900000000000001</v>
      </c>
      <c r="G581" s="261">
        <v>0.40500000000000003</v>
      </c>
      <c r="H581" s="261">
        <v>0.34499999999999997</v>
      </c>
      <c r="I581" s="261">
        <v>0.17399999999999999</v>
      </c>
      <c r="J581" s="261">
        <v>0.49099999999999999</v>
      </c>
      <c r="K581" s="261">
        <v>0.48</v>
      </c>
      <c r="L581" s="261"/>
      <c r="M581" s="261"/>
    </row>
    <row r="582" spans="1:13" s="92" customFormat="1" hidden="1" x14ac:dyDescent="0.3">
      <c r="A582" s="365" t="s">
        <v>1078</v>
      </c>
      <c r="B582" s="267"/>
      <c r="C582" s="267"/>
      <c r="D582" s="267"/>
      <c r="E582" s="267"/>
      <c r="F582" s="267"/>
      <c r="G582" s="267"/>
      <c r="H582" s="267"/>
      <c r="I582" s="267"/>
      <c r="J582" s="267"/>
      <c r="K582" s="267"/>
      <c r="L582" s="267"/>
      <c r="M582" s="267"/>
    </row>
    <row r="583" spans="1:13" s="92" customFormat="1" x14ac:dyDescent="0.3">
      <c r="A583" s="189" t="s">
        <v>802</v>
      </c>
      <c r="B583" s="261">
        <v>0.105</v>
      </c>
      <c r="C583" s="261">
        <v>0.21</v>
      </c>
      <c r="D583" s="261">
        <v>6.7000000000000004E-2</v>
      </c>
      <c r="E583" s="261"/>
      <c r="F583" s="261">
        <v>0.12</v>
      </c>
      <c r="G583" s="261">
        <v>9.7000000000000003E-2</v>
      </c>
      <c r="H583" s="261">
        <v>0.182</v>
      </c>
      <c r="I583" s="261">
        <v>0.23200000000000001</v>
      </c>
      <c r="J583" s="261">
        <v>9.0999999999999998E-2</v>
      </c>
      <c r="K583" s="261">
        <v>5.5E-2</v>
      </c>
      <c r="L583" s="261"/>
      <c r="M583" s="261"/>
    </row>
    <row r="584" spans="1:13" s="92" customFormat="1" hidden="1" x14ac:dyDescent="0.3">
      <c r="A584" s="97" t="s">
        <v>18</v>
      </c>
      <c r="B584" s="274">
        <v>0.89500000000000002</v>
      </c>
      <c r="C584" s="274">
        <v>0.79</v>
      </c>
      <c r="D584" s="274">
        <v>0.93300000000000005</v>
      </c>
      <c r="E584" s="274"/>
      <c r="F584" s="274">
        <v>0.88</v>
      </c>
      <c r="G584" s="274">
        <v>0.90300000000000002</v>
      </c>
      <c r="H584" s="274">
        <v>0.81799999999999995</v>
      </c>
      <c r="I584" s="274">
        <v>0.76800000000000002</v>
      </c>
      <c r="J584" s="274">
        <v>0.90900000000000003</v>
      </c>
      <c r="K584" s="274">
        <v>0.94499999999999995</v>
      </c>
      <c r="L584" s="274"/>
      <c r="M584" s="274"/>
    </row>
    <row r="585" spans="1:13" s="92" customFormat="1" ht="26" x14ac:dyDescent="0.3">
      <c r="A585" s="197" t="s">
        <v>821</v>
      </c>
      <c r="B585" s="263">
        <v>1.2999999999999999E-2</v>
      </c>
      <c r="C585" s="263">
        <v>8.0000000000000002E-3</v>
      </c>
      <c r="D585" s="263">
        <v>1.2E-2</v>
      </c>
      <c r="E585" s="263"/>
      <c r="F585" s="263">
        <v>6.0000000000000001E-3</v>
      </c>
      <c r="G585" s="263">
        <v>1.7000000000000001E-2</v>
      </c>
      <c r="H585" s="263">
        <v>0</v>
      </c>
      <c r="I585" s="263">
        <v>1.4E-2</v>
      </c>
      <c r="J585" s="263">
        <v>0</v>
      </c>
      <c r="K585" s="263">
        <v>1.7999999999999999E-2</v>
      </c>
      <c r="L585" s="263"/>
      <c r="M585" s="263"/>
    </row>
    <row r="586" spans="1:13" s="92" customFormat="1" hidden="1" x14ac:dyDescent="0.3">
      <c r="A586" s="365" t="s">
        <v>1078</v>
      </c>
      <c r="B586" s="267"/>
      <c r="C586" s="267"/>
      <c r="D586" s="267"/>
      <c r="E586" s="267"/>
      <c r="F586" s="267"/>
      <c r="G586" s="267"/>
      <c r="H586" s="267"/>
      <c r="I586" s="267"/>
      <c r="J586" s="267"/>
      <c r="K586" s="267"/>
      <c r="L586" s="267"/>
      <c r="M586" s="267"/>
    </row>
    <row r="587" spans="1:13" s="92" customFormat="1" ht="39" x14ac:dyDescent="0.3">
      <c r="A587" s="80" t="s">
        <v>762</v>
      </c>
      <c r="B587" s="261">
        <v>0.84</v>
      </c>
      <c r="C587" s="261">
        <v>0.82099999999999995</v>
      </c>
      <c r="D587" s="261">
        <v>0.85</v>
      </c>
      <c r="E587" s="261"/>
      <c r="F587" s="261">
        <v>0.82899999999999996</v>
      </c>
      <c r="G587" s="261">
        <v>0.84699999999999998</v>
      </c>
      <c r="H587" s="261">
        <v>0.83299999999999996</v>
      </c>
      <c r="I587" s="261">
        <v>0.81200000000000006</v>
      </c>
      <c r="J587" s="261">
        <v>0.83299999999999996</v>
      </c>
      <c r="K587" s="261">
        <v>0.85799999999999998</v>
      </c>
      <c r="L587" s="261"/>
      <c r="M587" s="261"/>
    </row>
    <row r="588" spans="1:13" s="92" customFormat="1" hidden="1" x14ac:dyDescent="0.3">
      <c r="A588" s="196" t="s">
        <v>483</v>
      </c>
      <c r="B588" s="276">
        <v>0.16</v>
      </c>
      <c r="C588" s="276">
        <v>0.17899999999999999</v>
      </c>
      <c r="D588" s="276">
        <v>0.15</v>
      </c>
      <c r="E588" s="276"/>
      <c r="F588" s="276">
        <v>0.17100000000000001</v>
      </c>
      <c r="G588" s="276">
        <v>0.153</v>
      </c>
      <c r="H588" s="276">
        <v>0.16700000000000001</v>
      </c>
      <c r="I588" s="276">
        <v>0.188</v>
      </c>
      <c r="J588" s="276">
        <v>0.16700000000000001</v>
      </c>
      <c r="K588" s="276">
        <v>0.14199999999999999</v>
      </c>
      <c r="L588" s="276"/>
      <c r="M588" s="276"/>
    </row>
    <row r="589" spans="1:13" s="92" customFormat="1" x14ac:dyDescent="0.3">
      <c r="A589" s="184" t="s">
        <v>340</v>
      </c>
      <c r="B589" s="261">
        <v>0.80600000000000005</v>
      </c>
      <c r="C589" s="261">
        <v>0.82</v>
      </c>
      <c r="D589" s="261">
        <v>0.79900000000000004</v>
      </c>
      <c r="E589" s="261"/>
      <c r="F589" s="261">
        <v>0.81699999999999995</v>
      </c>
      <c r="G589" s="261">
        <v>0.8</v>
      </c>
      <c r="H589" s="261">
        <v>0.79600000000000004</v>
      </c>
      <c r="I589" s="261">
        <v>0.83799999999999997</v>
      </c>
      <c r="J589" s="261">
        <v>0.82399999999999995</v>
      </c>
      <c r="K589" s="261">
        <v>0.78700000000000003</v>
      </c>
      <c r="L589" s="261"/>
      <c r="M589" s="261"/>
    </row>
    <row r="590" spans="1:13" s="92" customFormat="1" hidden="1" x14ac:dyDescent="0.3">
      <c r="A590" s="196" t="s">
        <v>483</v>
      </c>
      <c r="B590" s="276">
        <v>0.19400000000000001</v>
      </c>
      <c r="C590" s="276">
        <v>0.18</v>
      </c>
      <c r="D590" s="276">
        <v>0.20100000000000001</v>
      </c>
      <c r="E590" s="276"/>
      <c r="F590" s="276">
        <v>0.183</v>
      </c>
      <c r="G590" s="276">
        <v>0.2</v>
      </c>
      <c r="H590" s="276">
        <v>0.20399999999999999</v>
      </c>
      <c r="I590" s="276">
        <v>0.16200000000000001</v>
      </c>
      <c r="J590" s="276">
        <v>0.17599999999999999</v>
      </c>
      <c r="K590" s="276">
        <v>0.21299999999999999</v>
      </c>
      <c r="L590" s="276"/>
      <c r="M590" s="276"/>
    </row>
    <row r="591" spans="1:13" s="92" customFormat="1" x14ac:dyDescent="0.3">
      <c r="A591" s="184" t="s">
        <v>342</v>
      </c>
      <c r="B591" s="261">
        <v>0.71</v>
      </c>
      <c r="C591" s="261">
        <v>0.77200000000000002</v>
      </c>
      <c r="D591" s="261">
        <v>0.68300000000000005</v>
      </c>
      <c r="E591" s="261"/>
      <c r="F591" s="261">
        <v>0.71299999999999997</v>
      </c>
      <c r="G591" s="261">
        <v>0.70799999999999996</v>
      </c>
      <c r="H591" s="261">
        <v>0.77800000000000002</v>
      </c>
      <c r="I591" s="261">
        <v>0.76800000000000002</v>
      </c>
      <c r="J591" s="261">
        <v>0.67600000000000005</v>
      </c>
      <c r="K591" s="261">
        <v>0.68700000000000006</v>
      </c>
      <c r="L591" s="261"/>
      <c r="M591" s="261"/>
    </row>
    <row r="592" spans="1:13" s="92" customFormat="1" hidden="1" x14ac:dyDescent="0.3">
      <c r="A592" s="196" t="s">
        <v>483</v>
      </c>
      <c r="B592" s="276">
        <v>0.28999999999999998</v>
      </c>
      <c r="C592" s="276">
        <v>0.22800000000000001</v>
      </c>
      <c r="D592" s="276">
        <v>0.317</v>
      </c>
      <c r="E592" s="276"/>
      <c r="F592" s="276">
        <v>0.28699999999999998</v>
      </c>
      <c r="G592" s="276">
        <v>0.29199999999999998</v>
      </c>
      <c r="H592" s="276">
        <v>0.222</v>
      </c>
      <c r="I592" s="276">
        <v>0.23200000000000001</v>
      </c>
      <c r="J592" s="276">
        <v>0.32400000000000001</v>
      </c>
      <c r="K592" s="276">
        <v>0.313</v>
      </c>
      <c r="L592" s="276"/>
      <c r="M592" s="276"/>
    </row>
    <row r="593" spans="1:13" s="92" customFormat="1" x14ac:dyDescent="0.3">
      <c r="A593" s="184" t="s">
        <v>343</v>
      </c>
      <c r="B593" s="261">
        <v>0.69599999999999995</v>
      </c>
      <c r="C593" s="261">
        <v>0.74</v>
      </c>
      <c r="D593" s="261">
        <v>0.67600000000000005</v>
      </c>
      <c r="E593" s="261"/>
      <c r="F593" s="261">
        <v>0.72399999999999998</v>
      </c>
      <c r="G593" s="261">
        <v>0.68</v>
      </c>
      <c r="H593" s="261">
        <v>0.75900000000000001</v>
      </c>
      <c r="I593" s="261">
        <v>0.72499999999999998</v>
      </c>
      <c r="J593" s="261">
        <v>0.70099999999999996</v>
      </c>
      <c r="K593" s="261">
        <v>0.66400000000000003</v>
      </c>
      <c r="L593" s="261"/>
      <c r="M593" s="261"/>
    </row>
    <row r="594" spans="1:13" s="92" customFormat="1" hidden="1" x14ac:dyDescent="0.3">
      <c r="A594" s="196" t="s">
        <v>483</v>
      </c>
      <c r="B594" s="274">
        <v>0.30399999999999999</v>
      </c>
      <c r="C594" s="274">
        <v>0.26</v>
      </c>
      <c r="D594" s="274">
        <v>0.32400000000000001</v>
      </c>
      <c r="E594" s="274"/>
      <c r="F594" s="274">
        <v>0.27600000000000002</v>
      </c>
      <c r="G594" s="274">
        <v>0.32</v>
      </c>
      <c r="H594" s="274">
        <v>0.24099999999999999</v>
      </c>
      <c r="I594" s="274">
        <v>0.27500000000000002</v>
      </c>
      <c r="J594" s="274">
        <v>0.29899999999999999</v>
      </c>
      <c r="K594" s="274">
        <v>0.33600000000000002</v>
      </c>
      <c r="L594" s="274"/>
      <c r="M594" s="274"/>
    </row>
    <row r="595" spans="1:13" s="92" customFormat="1" x14ac:dyDescent="0.3">
      <c r="A595" s="184" t="s">
        <v>344</v>
      </c>
      <c r="B595" s="261">
        <v>0.93</v>
      </c>
      <c r="C595" s="261">
        <v>0.89400000000000002</v>
      </c>
      <c r="D595" s="261">
        <v>0.94299999999999995</v>
      </c>
      <c r="E595" s="261"/>
      <c r="F595" s="261">
        <v>0.92600000000000005</v>
      </c>
      <c r="G595" s="261">
        <v>0.93200000000000005</v>
      </c>
      <c r="H595" s="261">
        <v>0.90700000000000003</v>
      </c>
      <c r="I595" s="261">
        <v>0.88400000000000001</v>
      </c>
      <c r="J595" s="261">
        <v>0.93500000000000005</v>
      </c>
      <c r="K595" s="261">
        <v>0.94799999999999995</v>
      </c>
      <c r="L595" s="261"/>
      <c r="M595" s="261"/>
    </row>
    <row r="596" spans="1:13" s="92" customFormat="1" hidden="1" x14ac:dyDescent="0.3">
      <c r="A596" s="196" t="s">
        <v>483</v>
      </c>
      <c r="B596" s="274">
        <v>7.0000000000000007E-2</v>
      </c>
      <c r="C596" s="274">
        <v>0.106</v>
      </c>
      <c r="D596" s="274">
        <v>5.7000000000000002E-2</v>
      </c>
      <c r="E596" s="274"/>
      <c r="F596" s="274">
        <v>7.3999999999999996E-2</v>
      </c>
      <c r="G596" s="274">
        <v>6.8000000000000005E-2</v>
      </c>
      <c r="H596" s="274">
        <v>9.2999999999999999E-2</v>
      </c>
      <c r="I596" s="274">
        <v>0.11600000000000001</v>
      </c>
      <c r="J596" s="274">
        <v>6.5000000000000002E-2</v>
      </c>
      <c r="K596" s="274">
        <v>5.1999999999999998E-2</v>
      </c>
      <c r="L596" s="274"/>
      <c r="M596" s="274"/>
    </row>
    <row r="597" spans="1:13" s="92" customFormat="1" x14ac:dyDescent="0.3">
      <c r="A597" s="168" t="s">
        <v>648</v>
      </c>
      <c r="B597" s="261">
        <v>0.86499999999999999</v>
      </c>
      <c r="C597" s="261">
        <v>0.84399999999999997</v>
      </c>
      <c r="D597" s="261">
        <v>0.871</v>
      </c>
      <c r="E597" s="261"/>
      <c r="F597" s="261">
        <v>0.871</v>
      </c>
      <c r="G597" s="261">
        <v>0.86099999999999999</v>
      </c>
      <c r="H597" s="261">
        <v>0.88900000000000001</v>
      </c>
      <c r="I597" s="261">
        <v>0.80900000000000005</v>
      </c>
      <c r="J597" s="261">
        <v>0.86</v>
      </c>
      <c r="K597" s="261">
        <v>0.877</v>
      </c>
      <c r="L597" s="261"/>
      <c r="M597" s="261"/>
    </row>
    <row r="598" spans="1:13" s="92" customFormat="1" hidden="1" x14ac:dyDescent="0.3">
      <c r="A598" s="196" t="s">
        <v>483</v>
      </c>
      <c r="B598" s="274">
        <v>0.13500000000000001</v>
      </c>
      <c r="C598" s="274">
        <v>0.156</v>
      </c>
      <c r="D598" s="274">
        <v>0.129</v>
      </c>
      <c r="E598" s="274"/>
      <c r="F598" s="274">
        <v>0.129</v>
      </c>
      <c r="G598" s="274">
        <v>0.13900000000000001</v>
      </c>
      <c r="H598" s="274">
        <v>0.111</v>
      </c>
      <c r="I598" s="274">
        <v>0.191</v>
      </c>
      <c r="J598" s="274">
        <v>0.14000000000000001</v>
      </c>
      <c r="K598" s="274">
        <v>0.123</v>
      </c>
      <c r="L598" s="274"/>
      <c r="M598" s="274"/>
    </row>
    <row r="599" spans="1:13" s="120" customFormat="1" x14ac:dyDescent="0.3">
      <c r="A599" s="174" t="s">
        <v>866</v>
      </c>
      <c r="B599" s="261">
        <v>0.70499999999999996</v>
      </c>
      <c r="C599" s="261">
        <v>0.58499999999999996</v>
      </c>
      <c r="D599" s="261">
        <v>0.752</v>
      </c>
      <c r="E599" s="261"/>
      <c r="F599" s="261">
        <v>0.61299999999999999</v>
      </c>
      <c r="G599" s="261">
        <v>0.75800000000000001</v>
      </c>
      <c r="H599" s="261">
        <v>0.48099999999999998</v>
      </c>
      <c r="I599" s="261">
        <v>0.66700000000000004</v>
      </c>
      <c r="J599" s="261">
        <v>0.68200000000000005</v>
      </c>
      <c r="K599" s="261">
        <v>0.78700000000000003</v>
      </c>
      <c r="L599" s="261"/>
      <c r="M599" s="261"/>
    </row>
    <row r="600" spans="1:13" s="120" customFormat="1" hidden="1" x14ac:dyDescent="0.3">
      <c r="A600" s="169" t="s">
        <v>483</v>
      </c>
      <c r="B600" s="277">
        <v>0.29499999999999998</v>
      </c>
      <c r="C600" s="277">
        <v>0.41499999999999998</v>
      </c>
      <c r="D600" s="277">
        <v>0.248</v>
      </c>
      <c r="E600" s="277"/>
      <c r="F600" s="277">
        <v>0.38700000000000001</v>
      </c>
      <c r="G600" s="277">
        <v>0.24199999999999999</v>
      </c>
      <c r="H600" s="277">
        <v>0.51900000000000002</v>
      </c>
      <c r="I600" s="277">
        <v>0.33300000000000002</v>
      </c>
      <c r="J600" s="277">
        <v>0.318</v>
      </c>
      <c r="K600" s="277">
        <v>0.21299999999999999</v>
      </c>
      <c r="L600" s="277"/>
      <c r="M600" s="277"/>
    </row>
    <row r="601" spans="1:13" s="92" customFormat="1" ht="39" x14ac:dyDescent="0.3">
      <c r="A601" s="188" t="s">
        <v>583</v>
      </c>
      <c r="B601" s="255">
        <v>1.4E-2</v>
      </c>
      <c r="C601" s="255">
        <v>2.5000000000000001E-2</v>
      </c>
      <c r="D601" s="255">
        <v>8.9999999999999993E-3</v>
      </c>
      <c r="E601" s="255"/>
      <c r="F601" s="255">
        <v>2.5000000000000001E-2</v>
      </c>
      <c r="G601" s="255">
        <v>7.0000000000000001E-3</v>
      </c>
      <c r="H601" s="255">
        <v>5.7000000000000002E-2</v>
      </c>
      <c r="I601" s="255">
        <v>0</v>
      </c>
      <c r="J601" s="255">
        <v>8.9999999999999993E-3</v>
      </c>
      <c r="K601" s="255">
        <v>8.9999999999999993E-3</v>
      </c>
      <c r="L601" s="255"/>
      <c r="M601" s="255"/>
    </row>
    <row r="602" spans="1:13" s="92" customFormat="1" x14ac:dyDescent="0.3">
      <c r="A602" s="189" t="s">
        <v>179</v>
      </c>
      <c r="B602" s="257">
        <v>1.4E-2</v>
      </c>
      <c r="C602" s="257">
        <v>2.5000000000000001E-2</v>
      </c>
      <c r="D602" s="257">
        <v>8.9999999999999993E-3</v>
      </c>
      <c r="E602" s="257"/>
      <c r="F602" s="257">
        <v>1.7999999999999999E-2</v>
      </c>
      <c r="G602" s="257">
        <v>1.0999999999999999E-2</v>
      </c>
      <c r="H602" s="257">
        <v>1.9E-2</v>
      </c>
      <c r="I602" s="257">
        <v>2.9000000000000001E-2</v>
      </c>
      <c r="J602" s="257">
        <v>1.9E-2</v>
      </c>
      <c r="K602" s="257">
        <v>5.0000000000000001E-3</v>
      </c>
      <c r="L602" s="257"/>
      <c r="M602" s="257"/>
    </row>
    <row r="603" spans="1:13" s="92" customFormat="1" x14ac:dyDescent="0.3">
      <c r="A603" s="189" t="s">
        <v>698</v>
      </c>
      <c r="B603" s="257">
        <v>7.0000000000000007E-2</v>
      </c>
      <c r="C603" s="257">
        <v>4.9000000000000002E-2</v>
      </c>
      <c r="D603" s="257">
        <v>7.4999999999999997E-2</v>
      </c>
      <c r="E603" s="257"/>
      <c r="F603" s="257">
        <v>3.1E-2</v>
      </c>
      <c r="G603" s="257">
        <v>9.2999999999999999E-2</v>
      </c>
      <c r="H603" s="257">
        <v>1.9E-2</v>
      </c>
      <c r="I603" s="257">
        <v>7.1999999999999995E-2</v>
      </c>
      <c r="J603" s="257">
        <v>2.8000000000000001E-2</v>
      </c>
      <c r="K603" s="257">
        <v>0.1</v>
      </c>
      <c r="L603" s="257"/>
      <c r="M603" s="257"/>
    </row>
    <row r="604" spans="1:13" s="92" customFormat="1" x14ac:dyDescent="0.3">
      <c r="A604" s="189" t="s">
        <v>180</v>
      </c>
      <c r="B604" s="257">
        <v>1.0999999999999999E-2</v>
      </c>
      <c r="C604" s="257">
        <v>8.0000000000000002E-3</v>
      </c>
      <c r="D604" s="257">
        <v>1.2999999999999999E-2</v>
      </c>
      <c r="E604" s="257"/>
      <c r="F604" s="257">
        <v>1.2E-2</v>
      </c>
      <c r="G604" s="257">
        <v>1.0999999999999999E-2</v>
      </c>
      <c r="H604" s="257">
        <v>0</v>
      </c>
      <c r="I604" s="257">
        <v>1.4E-2</v>
      </c>
      <c r="J604" s="257">
        <v>1.9E-2</v>
      </c>
      <c r="K604" s="257">
        <v>8.9999999999999993E-3</v>
      </c>
      <c r="L604" s="257"/>
      <c r="M604" s="257"/>
    </row>
    <row r="605" spans="1:13" s="92" customFormat="1" x14ac:dyDescent="0.3">
      <c r="A605" s="189" t="s">
        <v>181</v>
      </c>
      <c r="B605" s="257">
        <v>0.09</v>
      </c>
      <c r="C605" s="257">
        <v>7.3999999999999996E-2</v>
      </c>
      <c r="D605" s="257">
        <v>9.7000000000000003E-2</v>
      </c>
      <c r="E605" s="257"/>
      <c r="F605" s="257">
        <v>9.1999999999999998E-2</v>
      </c>
      <c r="G605" s="257">
        <v>8.8999999999999996E-2</v>
      </c>
      <c r="H605" s="257">
        <v>0.113</v>
      </c>
      <c r="I605" s="257">
        <v>4.2999999999999997E-2</v>
      </c>
      <c r="J605" s="257">
        <v>8.3000000000000004E-2</v>
      </c>
      <c r="K605" s="257">
        <v>0.104</v>
      </c>
      <c r="L605" s="257"/>
      <c r="M605" s="257"/>
    </row>
    <row r="606" spans="1:13" s="92" customFormat="1" x14ac:dyDescent="0.3">
      <c r="A606" s="189" t="s">
        <v>182</v>
      </c>
      <c r="B606" s="257">
        <v>0.45500000000000002</v>
      </c>
      <c r="C606" s="257">
        <v>0.46700000000000003</v>
      </c>
      <c r="D606" s="257">
        <v>0.44800000000000001</v>
      </c>
      <c r="E606" s="257"/>
      <c r="F606" s="257">
        <v>0.436</v>
      </c>
      <c r="G606" s="257">
        <v>0.46600000000000003</v>
      </c>
      <c r="H606" s="257">
        <v>0.434</v>
      </c>
      <c r="I606" s="257">
        <v>0.49299999999999999</v>
      </c>
      <c r="J606" s="257">
        <v>0.435</v>
      </c>
      <c r="K606" s="257">
        <v>0.45500000000000002</v>
      </c>
      <c r="L606" s="257"/>
      <c r="M606" s="257"/>
    </row>
    <row r="607" spans="1:13" s="92" customFormat="1" x14ac:dyDescent="0.3">
      <c r="A607" s="189" t="s">
        <v>183</v>
      </c>
      <c r="B607" s="257">
        <v>7.0000000000000001E-3</v>
      </c>
      <c r="C607" s="257">
        <v>8.0000000000000002E-3</v>
      </c>
      <c r="D607" s="257">
        <v>6.0000000000000001E-3</v>
      </c>
      <c r="E607" s="257"/>
      <c r="F607" s="257">
        <v>6.0000000000000001E-3</v>
      </c>
      <c r="G607" s="257">
        <v>7.0000000000000001E-3</v>
      </c>
      <c r="H607" s="257">
        <v>0</v>
      </c>
      <c r="I607" s="257">
        <v>1.4E-2</v>
      </c>
      <c r="J607" s="257">
        <v>8.9999999999999993E-3</v>
      </c>
      <c r="K607" s="257">
        <v>5.0000000000000001E-3</v>
      </c>
      <c r="L607" s="257"/>
      <c r="M607" s="257"/>
    </row>
    <row r="608" spans="1:13" s="92" customFormat="1" x14ac:dyDescent="0.3">
      <c r="A608" s="189" t="s">
        <v>184</v>
      </c>
      <c r="B608" s="257">
        <v>0.32700000000000001</v>
      </c>
      <c r="C608" s="257">
        <v>0.33600000000000002</v>
      </c>
      <c r="D608" s="257">
        <v>0.32600000000000001</v>
      </c>
      <c r="E608" s="257"/>
      <c r="F608" s="257">
        <v>0.36199999999999999</v>
      </c>
      <c r="G608" s="257">
        <v>0.30599999999999999</v>
      </c>
      <c r="H608" s="257">
        <v>0.34</v>
      </c>
      <c r="I608" s="257">
        <v>0.33300000000000002</v>
      </c>
      <c r="J608" s="257">
        <v>0.38</v>
      </c>
      <c r="K608" s="257">
        <v>0.29899999999999999</v>
      </c>
      <c r="L608" s="257"/>
      <c r="M608" s="257"/>
    </row>
    <row r="609" spans="1:13" s="92" customFormat="1" x14ac:dyDescent="0.3">
      <c r="A609" s="197" t="s">
        <v>803</v>
      </c>
      <c r="B609" s="267">
        <v>1.4E-2</v>
      </c>
      <c r="C609" s="267">
        <v>8.0000000000000002E-3</v>
      </c>
      <c r="D609" s="267">
        <v>1.6E-2</v>
      </c>
      <c r="E609" s="267"/>
      <c r="F609" s="267">
        <v>1.7999999999999999E-2</v>
      </c>
      <c r="G609" s="267">
        <v>1.0999999999999999E-2</v>
      </c>
      <c r="H609" s="267">
        <v>1.9E-2</v>
      </c>
      <c r="I609" s="267">
        <v>0</v>
      </c>
      <c r="J609" s="267">
        <v>1.9E-2</v>
      </c>
      <c r="K609" s="267">
        <v>1.4E-2</v>
      </c>
      <c r="L609" s="267"/>
      <c r="M609" s="267"/>
    </row>
    <row r="610" spans="1:13" s="92" customFormat="1" ht="39" x14ac:dyDescent="0.3">
      <c r="A610" s="188" t="s">
        <v>584</v>
      </c>
      <c r="B610" s="255">
        <v>1.0999999999999999E-2</v>
      </c>
      <c r="C610" s="255">
        <v>2.5000000000000001E-2</v>
      </c>
      <c r="D610" s="255">
        <v>6.0000000000000001E-3</v>
      </c>
      <c r="E610" s="255"/>
      <c r="F610" s="255">
        <v>1.2E-2</v>
      </c>
      <c r="G610" s="255">
        <v>1.0999999999999999E-2</v>
      </c>
      <c r="H610" s="255">
        <v>3.7999999999999999E-2</v>
      </c>
      <c r="I610" s="255">
        <v>1.4E-2</v>
      </c>
      <c r="J610" s="255">
        <v>0</v>
      </c>
      <c r="K610" s="255">
        <v>0.01</v>
      </c>
      <c r="L610" s="255"/>
      <c r="M610" s="255"/>
    </row>
    <row r="611" spans="1:13" s="92" customFormat="1" x14ac:dyDescent="0.3">
      <c r="A611" s="189" t="s">
        <v>179</v>
      </c>
      <c r="B611" s="257">
        <v>1.7999999999999999E-2</v>
      </c>
      <c r="C611" s="257">
        <v>1.6E-2</v>
      </c>
      <c r="D611" s="257">
        <v>1.9E-2</v>
      </c>
      <c r="E611" s="257"/>
      <c r="F611" s="257">
        <v>1.2E-2</v>
      </c>
      <c r="G611" s="257">
        <v>2.1000000000000001E-2</v>
      </c>
      <c r="H611" s="257">
        <v>0</v>
      </c>
      <c r="I611" s="257">
        <v>2.9000000000000001E-2</v>
      </c>
      <c r="J611" s="257">
        <v>1.9E-2</v>
      </c>
      <c r="K611" s="257">
        <v>1.9E-2</v>
      </c>
      <c r="L611" s="257"/>
      <c r="M611" s="257"/>
    </row>
    <row r="612" spans="1:13" s="92" customFormat="1" x14ac:dyDescent="0.3">
      <c r="A612" s="189" t="s">
        <v>698</v>
      </c>
      <c r="B612" s="257">
        <v>0.10199999999999999</v>
      </c>
      <c r="C612" s="257">
        <v>6.6000000000000003E-2</v>
      </c>
      <c r="D612" s="257">
        <v>0.11600000000000001</v>
      </c>
      <c r="E612" s="257"/>
      <c r="F612" s="257">
        <v>0.104</v>
      </c>
      <c r="G612" s="257">
        <v>0.1</v>
      </c>
      <c r="H612" s="257">
        <v>7.4999999999999997E-2</v>
      </c>
      <c r="I612" s="257">
        <v>5.8000000000000003E-2</v>
      </c>
      <c r="J612" s="257">
        <v>0.12</v>
      </c>
      <c r="K612" s="257">
        <v>0.114</v>
      </c>
      <c r="L612" s="257"/>
      <c r="M612" s="257"/>
    </row>
    <row r="613" spans="1:13" s="92" customFormat="1" x14ac:dyDescent="0.3">
      <c r="A613" s="189" t="s">
        <v>180</v>
      </c>
      <c r="B613" s="257">
        <v>0.02</v>
      </c>
      <c r="C613" s="257">
        <v>2.5000000000000001E-2</v>
      </c>
      <c r="D613" s="257">
        <v>1.9E-2</v>
      </c>
      <c r="E613" s="257"/>
      <c r="F613" s="257">
        <v>1.7999999999999999E-2</v>
      </c>
      <c r="G613" s="257">
        <v>2.1000000000000001E-2</v>
      </c>
      <c r="H613" s="257">
        <v>3.7999999999999999E-2</v>
      </c>
      <c r="I613" s="257">
        <v>1.4E-2</v>
      </c>
      <c r="J613" s="257">
        <v>8.9999999999999993E-3</v>
      </c>
      <c r="K613" s="257">
        <v>2.4E-2</v>
      </c>
      <c r="L613" s="257"/>
      <c r="M613" s="257"/>
    </row>
    <row r="614" spans="1:13" s="92" customFormat="1" x14ac:dyDescent="0.3">
      <c r="A614" s="189" t="s">
        <v>181</v>
      </c>
      <c r="B614" s="257">
        <v>0.113</v>
      </c>
      <c r="C614" s="257">
        <v>0.09</v>
      </c>
      <c r="D614" s="257">
        <v>0.11899999999999999</v>
      </c>
      <c r="E614" s="257"/>
      <c r="F614" s="257">
        <v>0.11700000000000001</v>
      </c>
      <c r="G614" s="257">
        <v>0.111</v>
      </c>
      <c r="H614" s="257">
        <v>0.13200000000000001</v>
      </c>
      <c r="I614" s="257">
        <v>5.8000000000000003E-2</v>
      </c>
      <c r="J614" s="257">
        <v>0.10199999999999999</v>
      </c>
      <c r="K614" s="257">
        <v>0.129</v>
      </c>
      <c r="L614" s="257"/>
      <c r="M614" s="257"/>
    </row>
    <row r="615" spans="1:13" s="92" customFormat="1" x14ac:dyDescent="0.3">
      <c r="A615" s="189" t="s">
        <v>182</v>
      </c>
      <c r="B615" s="257">
        <v>0.42699999999999999</v>
      </c>
      <c r="C615" s="257">
        <v>0.47499999999999998</v>
      </c>
      <c r="D615" s="257">
        <v>0.40899999999999997</v>
      </c>
      <c r="E615" s="257"/>
      <c r="F615" s="257">
        <v>0.374</v>
      </c>
      <c r="G615" s="257">
        <v>0.45700000000000002</v>
      </c>
      <c r="H615" s="257">
        <v>0.41499999999999998</v>
      </c>
      <c r="I615" s="257">
        <v>0.52200000000000002</v>
      </c>
      <c r="J615" s="257">
        <v>0.36099999999999999</v>
      </c>
      <c r="K615" s="257">
        <v>0.433</v>
      </c>
      <c r="L615" s="257"/>
      <c r="M615" s="257"/>
    </row>
    <row r="616" spans="1:13" s="92" customFormat="1" x14ac:dyDescent="0.3">
      <c r="A616" s="189" t="s">
        <v>183</v>
      </c>
      <c r="B616" s="257">
        <v>1.0999999999999999E-2</v>
      </c>
      <c r="C616" s="257">
        <v>0</v>
      </c>
      <c r="D616" s="257">
        <v>1.2999999999999999E-2</v>
      </c>
      <c r="E616" s="257"/>
      <c r="F616" s="257">
        <v>1.2E-2</v>
      </c>
      <c r="G616" s="257">
        <v>1.0999999999999999E-2</v>
      </c>
      <c r="H616" s="257">
        <v>0</v>
      </c>
      <c r="I616" s="257">
        <v>0</v>
      </c>
      <c r="J616" s="257">
        <v>8.9999999999999993E-3</v>
      </c>
      <c r="K616" s="257">
        <v>1.4E-2</v>
      </c>
      <c r="L616" s="257"/>
      <c r="M616" s="257"/>
    </row>
    <row r="617" spans="1:13" s="92" customFormat="1" x14ac:dyDescent="0.3">
      <c r="A617" s="189" t="s">
        <v>184</v>
      </c>
      <c r="B617" s="257">
        <v>0.27100000000000002</v>
      </c>
      <c r="C617" s="257">
        <v>0.27</v>
      </c>
      <c r="D617" s="257">
        <v>0.27400000000000002</v>
      </c>
      <c r="E617" s="257"/>
      <c r="F617" s="257">
        <v>0.31900000000000001</v>
      </c>
      <c r="G617" s="257">
        <v>0.24299999999999999</v>
      </c>
      <c r="H617" s="257">
        <v>0.28299999999999997</v>
      </c>
      <c r="I617" s="257">
        <v>0.26100000000000001</v>
      </c>
      <c r="J617" s="257">
        <v>0.34300000000000003</v>
      </c>
      <c r="K617" s="257">
        <v>0.23799999999999999</v>
      </c>
      <c r="L617" s="257"/>
      <c r="M617" s="257"/>
    </row>
    <row r="618" spans="1:13" s="92" customFormat="1" x14ac:dyDescent="0.3">
      <c r="A618" s="197" t="s">
        <v>803</v>
      </c>
      <c r="B618" s="267">
        <v>2.7E-2</v>
      </c>
      <c r="C618" s="267">
        <v>3.3000000000000002E-2</v>
      </c>
      <c r="D618" s="267">
        <v>2.5000000000000001E-2</v>
      </c>
      <c r="E618" s="267"/>
      <c r="F618" s="267">
        <v>3.1E-2</v>
      </c>
      <c r="G618" s="267">
        <v>2.5000000000000001E-2</v>
      </c>
      <c r="H618" s="267">
        <v>1.9E-2</v>
      </c>
      <c r="I618" s="267">
        <v>4.2999999999999997E-2</v>
      </c>
      <c r="J618" s="267">
        <v>3.6999999999999998E-2</v>
      </c>
      <c r="K618" s="267">
        <v>1.9E-2</v>
      </c>
      <c r="L618" s="267"/>
      <c r="M618" s="267"/>
    </row>
    <row r="619" spans="1:13" s="348" customFormat="1" ht="26" x14ac:dyDescent="0.3">
      <c r="A619" s="190" t="s">
        <v>493</v>
      </c>
      <c r="B619" s="347">
        <v>6.5000000000000002E-2</v>
      </c>
      <c r="C619" s="347">
        <v>7.3999999999999996E-2</v>
      </c>
      <c r="D619" s="347">
        <v>6.3E-2</v>
      </c>
      <c r="E619" s="347"/>
      <c r="F619" s="347">
        <v>4.9000000000000002E-2</v>
      </c>
      <c r="G619" s="347">
        <v>7.4999999999999997E-2</v>
      </c>
      <c r="H619" s="347">
        <v>7.4999999999999997E-2</v>
      </c>
      <c r="I619" s="347">
        <v>7.1999999999999995E-2</v>
      </c>
      <c r="J619" s="347">
        <v>3.6999999999999998E-2</v>
      </c>
      <c r="K619" s="347">
        <v>7.5999999999999998E-2</v>
      </c>
      <c r="L619" s="347"/>
      <c r="M619" s="347"/>
    </row>
    <row r="620" spans="1:13" s="348" customFormat="1" x14ac:dyDescent="0.3">
      <c r="A620" s="341" t="s">
        <v>195</v>
      </c>
      <c r="B620" s="349">
        <v>0.93500000000000005</v>
      </c>
      <c r="C620" s="349">
        <v>0.92600000000000005</v>
      </c>
      <c r="D620" s="349">
        <v>0.93700000000000006</v>
      </c>
      <c r="E620" s="349"/>
      <c r="F620" s="349">
        <v>0.95099999999999996</v>
      </c>
      <c r="G620" s="349">
        <v>0.92500000000000004</v>
      </c>
      <c r="H620" s="349">
        <v>0.92500000000000004</v>
      </c>
      <c r="I620" s="349">
        <v>0.92800000000000005</v>
      </c>
      <c r="J620" s="349">
        <v>0.96299999999999997</v>
      </c>
      <c r="K620" s="349">
        <v>0.92400000000000004</v>
      </c>
      <c r="L620" s="349"/>
      <c r="M620" s="349"/>
    </row>
    <row r="621" spans="1:13" s="92" customFormat="1" ht="26" x14ac:dyDescent="0.3">
      <c r="A621" s="195" t="s">
        <v>1012</v>
      </c>
      <c r="B621" s="265">
        <v>0.67300000000000004</v>
      </c>
      <c r="C621" s="265">
        <v>0.71099999999999997</v>
      </c>
      <c r="D621" s="265">
        <v>0.65800000000000003</v>
      </c>
      <c r="E621" s="265"/>
      <c r="F621" s="265">
        <v>0.70199999999999996</v>
      </c>
      <c r="G621" s="265">
        <v>0.65600000000000003</v>
      </c>
      <c r="H621" s="265">
        <v>0.73099999999999998</v>
      </c>
      <c r="I621" s="265">
        <v>0.69599999999999995</v>
      </c>
      <c r="J621" s="265">
        <v>0.68200000000000005</v>
      </c>
      <c r="K621" s="265">
        <v>0.64600000000000002</v>
      </c>
      <c r="L621" s="265"/>
      <c r="M621" s="265"/>
    </row>
    <row r="622" spans="1:13" s="92" customFormat="1" hidden="1" x14ac:dyDescent="0.3">
      <c r="A622" s="196" t="s">
        <v>345</v>
      </c>
      <c r="B622" s="276">
        <v>0.32700000000000001</v>
      </c>
      <c r="C622" s="276">
        <v>0.28899999999999998</v>
      </c>
      <c r="D622" s="276">
        <v>0.34200000000000003</v>
      </c>
      <c r="E622" s="276"/>
      <c r="F622" s="276">
        <v>0.29799999999999999</v>
      </c>
      <c r="G622" s="276">
        <v>0.34399999999999997</v>
      </c>
      <c r="H622" s="276">
        <v>0.26900000000000002</v>
      </c>
      <c r="I622" s="276">
        <v>0.30399999999999999</v>
      </c>
      <c r="J622" s="276">
        <v>0.318</v>
      </c>
      <c r="K622" s="276">
        <v>0.35399999999999998</v>
      </c>
      <c r="L622" s="276"/>
      <c r="M622" s="276"/>
    </row>
    <row r="623" spans="1:13" s="92" customFormat="1" x14ac:dyDescent="0.3">
      <c r="A623" s="184" t="s">
        <v>346</v>
      </c>
      <c r="B623" s="261">
        <v>0.65</v>
      </c>
      <c r="C623" s="261">
        <v>0.628</v>
      </c>
      <c r="D623" s="261">
        <v>0.65800000000000003</v>
      </c>
      <c r="E623" s="261"/>
      <c r="F623" s="261">
        <v>0.65200000000000002</v>
      </c>
      <c r="G623" s="261">
        <v>0.64900000000000002</v>
      </c>
      <c r="H623" s="261">
        <v>0.61499999999999999</v>
      </c>
      <c r="I623" s="261">
        <v>0.63800000000000001</v>
      </c>
      <c r="J623" s="261">
        <v>0.66400000000000003</v>
      </c>
      <c r="K623" s="261">
        <v>0.65600000000000003</v>
      </c>
      <c r="L623" s="261"/>
      <c r="M623" s="261"/>
    </row>
    <row r="624" spans="1:13" s="92" customFormat="1" hidden="1" x14ac:dyDescent="0.3">
      <c r="A624" s="196" t="s">
        <v>345</v>
      </c>
      <c r="B624" s="276">
        <v>0.35</v>
      </c>
      <c r="C624" s="276">
        <v>0.372</v>
      </c>
      <c r="D624" s="276">
        <v>0.34200000000000003</v>
      </c>
      <c r="E624" s="276"/>
      <c r="F624" s="276">
        <v>0.34799999999999998</v>
      </c>
      <c r="G624" s="276">
        <v>0.35099999999999998</v>
      </c>
      <c r="H624" s="276">
        <v>0.38500000000000001</v>
      </c>
      <c r="I624" s="276">
        <v>0.36199999999999999</v>
      </c>
      <c r="J624" s="276">
        <v>0.33600000000000002</v>
      </c>
      <c r="K624" s="276">
        <v>0.34399999999999997</v>
      </c>
      <c r="L624" s="276"/>
      <c r="M624" s="276"/>
    </row>
    <row r="625" spans="1:13" s="92" customFormat="1" x14ac:dyDescent="0.3">
      <c r="A625" s="184" t="s">
        <v>347</v>
      </c>
      <c r="B625" s="261">
        <v>0.307</v>
      </c>
      <c r="C625" s="261">
        <v>0.32200000000000001</v>
      </c>
      <c r="D625" s="261">
        <v>0.30099999999999999</v>
      </c>
      <c r="E625" s="261"/>
      <c r="F625" s="261">
        <v>0.30399999999999999</v>
      </c>
      <c r="G625" s="261">
        <v>0.308</v>
      </c>
      <c r="H625" s="261">
        <v>0.34599999999999997</v>
      </c>
      <c r="I625" s="261">
        <v>0.30399999999999999</v>
      </c>
      <c r="J625" s="261">
        <v>0.28000000000000003</v>
      </c>
      <c r="K625" s="261">
        <v>0.311</v>
      </c>
      <c r="L625" s="261"/>
      <c r="M625" s="261"/>
    </row>
    <row r="626" spans="1:13" s="92" customFormat="1" hidden="1" x14ac:dyDescent="0.3">
      <c r="A626" s="196" t="s">
        <v>345</v>
      </c>
      <c r="B626" s="276">
        <v>0.69299999999999995</v>
      </c>
      <c r="C626" s="276">
        <v>0.67800000000000005</v>
      </c>
      <c r="D626" s="276">
        <v>0.69899999999999995</v>
      </c>
      <c r="E626" s="276"/>
      <c r="F626" s="276">
        <v>0.69599999999999995</v>
      </c>
      <c r="G626" s="276">
        <v>0.69199999999999995</v>
      </c>
      <c r="H626" s="276">
        <v>0.65400000000000003</v>
      </c>
      <c r="I626" s="276">
        <v>0.69599999999999995</v>
      </c>
      <c r="J626" s="276">
        <v>0.72</v>
      </c>
      <c r="K626" s="276">
        <v>0.68899999999999995</v>
      </c>
      <c r="L626" s="276"/>
      <c r="M626" s="276"/>
    </row>
    <row r="627" spans="1:13" s="92" customFormat="1" x14ac:dyDescent="0.3">
      <c r="A627" s="184" t="s">
        <v>1073</v>
      </c>
      <c r="B627" s="261">
        <v>0.39600000000000002</v>
      </c>
      <c r="C627" s="261">
        <v>0.438</v>
      </c>
      <c r="D627" s="261">
        <v>0.38100000000000001</v>
      </c>
      <c r="E627" s="261"/>
      <c r="F627" s="261">
        <v>0.441</v>
      </c>
      <c r="G627" s="261">
        <v>0.371</v>
      </c>
      <c r="H627" s="261">
        <v>0.51900000000000002</v>
      </c>
      <c r="I627" s="261">
        <v>0.377</v>
      </c>
      <c r="J627" s="261">
        <v>0.40200000000000002</v>
      </c>
      <c r="K627" s="261">
        <v>0.37</v>
      </c>
      <c r="L627" s="261"/>
      <c r="M627" s="261"/>
    </row>
    <row r="628" spans="1:13" s="92" customFormat="1" hidden="1" x14ac:dyDescent="0.3">
      <c r="A628" s="196" t="s">
        <v>345</v>
      </c>
      <c r="B628" s="276">
        <v>0.60399999999999998</v>
      </c>
      <c r="C628" s="276">
        <v>0.56200000000000006</v>
      </c>
      <c r="D628" s="276">
        <v>0.61899999999999999</v>
      </c>
      <c r="E628" s="276"/>
      <c r="F628" s="276">
        <v>0.55900000000000005</v>
      </c>
      <c r="G628" s="276">
        <v>0.629</v>
      </c>
      <c r="H628" s="276">
        <v>0.48099999999999998</v>
      </c>
      <c r="I628" s="276">
        <v>0.623</v>
      </c>
      <c r="J628" s="276">
        <v>0.59799999999999998</v>
      </c>
      <c r="K628" s="276">
        <v>0.63</v>
      </c>
      <c r="L628" s="276"/>
      <c r="M628" s="276"/>
    </row>
    <row r="629" spans="1:13" s="92" customFormat="1" x14ac:dyDescent="0.3">
      <c r="A629" s="184" t="s">
        <v>348</v>
      </c>
      <c r="B629" s="261">
        <v>0.622</v>
      </c>
      <c r="C629" s="261">
        <v>0.65300000000000002</v>
      </c>
      <c r="D629" s="261">
        <v>0.61299999999999999</v>
      </c>
      <c r="E629" s="261"/>
      <c r="F629" s="261">
        <v>0.64600000000000002</v>
      </c>
      <c r="G629" s="261">
        <v>0.60799999999999998</v>
      </c>
      <c r="H629" s="261">
        <v>0.71199999999999997</v>
      </c>
      <c r="I629" s="261">
        <v>0.60899999999999999</v>
      </c>
      <c r="J629" s="261">
        <v>0.61699999999999999</v>
      </c>
      <c r="K629" s="261">
        <v>0.61099999999999999</v>
      </c>
      <c r="L629" s="261"/>
      <c r="M629" s="261"/>
    </row>
    <row r="630" spans="1:13" hidden="1" x14ac:dyDescent="0.3">
      <c r="A630" s="196" t="s">
        <v>345</v>
      </c>
      <c r="B630" s="276">
        <v>0.378</v>
      </c>
      <c r="C630" s="276">
        <v>0.34699999999999998</v>
      </c>
      <c r="D630" s="276">
        <v>0.38700000000000001</v>
      </c>
      <c r="E630" s="276"/>
      <c r="F630" s="276">
        <v>0.35399999999999998</v>
      </c>
      <c r="G630" s="276">
        <v>0.39200000000000002</v>
      </c>
      <c r="H630" s="276">
        <v>0.28799999999999998</v>
      </c>
      <c r="I630" s="276">
        <v>0.39100000000000001</v>
      </c>
      <c r="J630" s="276">
        <v>0.38300000000000001</v>
      </c>
      <c r="K630" s="276">
        <v>0.38900000000000001</v>
      </c>
      <c r="L630" s="276"/>
      <c r="M630" s="276"/>
    </row>
    <row r="631" spans="1:13" ht="39" x14ac:dyDescent="0.3">
      <c r="A631" s="198" t="s">
        <v>776</v>
      </c>
      <c r="B631" s="255">
        <v>0.84199999999999997</v>
      </c>
      <c r="C631" s="255">
        <v>0.82</v>
      </c>
      <c r="D631" s="255">
        <v>0.85499999999999998</v>
      </c>
      <c r="E631" s="255"/>
      <c r="F631" s="255">
        <v>0.83299999999999996</v>
      </c>
      <c r="G631" s="255">
        <v>0.84699999999999998</v>
      </c>
      <c r="H631" s="255">
        <v>0.82299999999999995</v>
      </c>
      <c r="I631" s="255">
        <v>0.81599999999999995</v>
      </c>
      <c r="J631" s="255">
        <v>0.85199999999999998</v>
      </c>
      <c r="K631" s="255">
        <v>0.85699999999999998</v>
      </c>
      <c r="L631" s="255"/>
      <c r="M631" s="255"/>
    </row>
    <row r="632" spans="1:13" s="120" customFormat="1" hidden="1" x14ac:dyDescent="0.3">
      <c r="A632" s="176" t="s">
        <v>47</v>
      </c>
      <c r="B632" s="278">
        <v>0.158</v>
      </c>
      <c r="C632" s="278">
        <v>0.18</v>
      </c>
      <c r="D632" s="278">
        <v>0.14499999999999999</v>
      </c>
      <c r="E632" s="278"/>
      <c r="F632" s="278">
        <v>0.16700000000000001</v>
      </c>
      <c r="G632" s="278">
        <v>0.153</v>
      </c>
      <c r="H632" s="278">
        <v>0.17699999999999999</v>
      </c>
      <c r="I632" s="278">
        <v>0.184</v>
      </c>
      <c r="J632" s="278">
        <v>0.14799999999999999</v>
      </c>
      <c r="K632" s="278">
        <v>0.14299999999999999</v>
      </c>
      <c r="L632" s="278"/>
      <c r="M632" s="278"/>
    </row>
    <row r="633" spans="1:13" x14ac:dyDescent="0.3">
      <c r="A633" s="189" t="s">
        <v>222</v>
      </c>
      <c r="B633" s="257">
        <v>5.0999999999999997E-2</v>
      </c>
      <c r="C633" s="257">
        <v>7.4999999999999997E-2</v>
      </c>
      <c r="D633" s="257">
        <v>4.2000000000000003E-2</v>
      </c>
      <c r="E633" s="257"/>
      <c r="F633" s="257">
        <v>5.7000000000000002E-2</v>
      </c>
      <c r="G633" s="257">
        <v>4.8000000000000001E-2</v>
      </c>
      <c r="H633" s="257">
        <v>6.5000000000000002E-2</v>
      </c>
      <c r="I633" s="257">
        <v>8.2000000000000003E-2</v>
      </c>
      <c r="J633" s="257">
        <v>5.5E-2</v>
      </c>
      <c r="K633" s="257">
        <v>3.6999999999999998E-2</v>
      </c>
      <c r="L633" s="257"/>
      <c r="M633" s="257"/>
    </row>
    <row r="634" spans="1:13" hidden="1" x14ac:dyDescent="0.3">
      <c r="A634" s="176" t="s">
        <v>47</v>
      </c>
      <c r="B634" s="278">
        <v>0.94899999999999995</v>
      </c>
      <c r="C634" s="278">
        <v>0.92500000000000004</v>
      </c>
      <c r="D634" s="278">
        <v>0.95799999999999996</v>
      </c>
      <c r="E634" s="278"/>
      <c r="F634" s="278">
        <v>0.94299999999999995</v>
      </c>
      <c r="G634" s="278">
        <v>0.95199999999999996</v>
      </c>
      <c r="H634" s="278">
        <v>0.93500000000000005</v>
      </c>
      <c r="I634" s="278">
        <v>0.91800000000000004</v>
      </c>
      <c r="J634" s="278">
        <v>0.94499999999999995</v>
      </c>
      <c r="K634" s="278">
        <v>0.96299999999999997</v>
      </c>
      <c r="L634" s="278"/>
      <c r="M634" s="278"/>
    </row>
    <row r="635" spans="1:13" x14ac:dyDescent="0.3">
      <c r="A635" s="189" t="s">
        <v>948</v>
      </c>
      <c r="B635" s="257">
        <v>7.0000000000000001E-3</v>
      </c>
      <c r="C635" s="257">
        <v>1.2E-2</v>
      </c>
      <c r="D635" s="257">
        <v>5.0000000000000001E-3</v>
      </c>
      <c r="E635" s="257"/>
      <c r="F635" s="257">
        <v>0</v>
      </c>
      <c r="G635" s="257">
        <v>1.0999999999999999E-2</v>
      </c>
      <c r="H635" s="257">
        <v>0</v>
      </c>
      <c r="I635" s="257">
        <v>0.02</v>
      </c>
      <c r="J635" s="257">
        <v>0</v>
      </c>
      <c r="K635" s="257">
        <v>7.0000000000000001E-3</v>
      </c>
      <c r="L635" s="257"/>
      <c r="M635" s="257"/>
    </row>
    <row r="636" spans="1:13" hidden="1" x14ac:dyDescent="0.3">
      <c r="A636" s="176" t="s">
        <v>47</v>
      </c>
      <c r="B636" s="278">
        <v>0.99299999999999999</v>
      </c>
      <c r="C636" s="278">
        <v>0.98799999999999999</v>
      </c>
      <c r="D636" s="278">
        <v>0.995</v>
      </c>
      <c r="E636" s="278"/>
      <c r="F636" s="278">
        <v>1</v>
      </c>
      <c r="G636" s="278">
        <v>0.98899999999999999</v>
      </c>
      <c r="H636" s="278">
        <v>1</v>
      </c>
      <c r="I636" s="278">
        <v>0.98</v>
      </c>
      <c r="J636" s="278">
        <v>1</v>
      </c>
      <c r="K636" s="278">
        <v>0.99299999999999999</v>
      </c>
      <c r="L636" s="278"/>
      <c r="M636" s="278"/>
    </row>
    <row r="637" spans="1:13" x14ac:dyDescent="0.3">
      <c r="A637" s="189" t="s">
        <v>553</v>
      </c>
      <c r="B637" s="257">
        <v>2.1000000000000001E-2</v>
      </c>
      <c r="C637" s="257">
        <v>1.9E-2</v>
      </c>
      <c r="D637" s="257">
        <v>2.1999999999999999E-2</v>
      </c>
      <c r="E637" s="257"/>
      <c r="F637" s="257">
        <v>3.1E-2</v>
      </c>
      <c r="G637" s="257">
        <v>1.6E-2</v>
      </c>
      <c r="H637" s="257">
        <v>3.2000000000000001E-2</v>
      </c>
      <c r="I637" s="257">
        <v>0.01</v>
      </c>
      <c r="J637" s="257">
        <v>3.1E-2</v>
      </c>
      <c r="K637" s="257">
        <v>1.7999999999999999E-2</v>
      </c>
      <c r="L637" s="257"/>
      <c r="M637" s="257"/>
    </row>
    <row r="638" spans="1:13" hidden="1" x14ac:dyDescent="0.3">
      <c r="A638" s="176" t="s">
        <v>47</v>
      </c>
      <c r="B638" s="278">
        <v>0.97899999999999998</v>
      </c>
      <c r="C638" s="278">
        <v>0.98099999999999998</v>
      </c>
      <c r="D638" s="278">
        <v>0.97799999999999998</v>
      </c>
      <c r="E638" s="278"/>
      <c r="F638" s="278">
        <v>0.96899999999999997</v>
      </c>
      <c r="G638" s="278">
        <v>0.98399999999999999</v>
      </c>
      <c r="H638" s="278">
        <v>0.96799999999999997</v>
      </c>
      <c r="I638" s="278">
        <v>0.99</v>
      </c>
      <c r="J638" s="278">
        <v>0.96899999999999997</v>
      </c>
      <c r="K638" s="278">
        <v>0.98199999999999998</v>
      </c>
      <c r="L638" s="278"/>
      <c r="M638" s="278"/>
    </row>
    <row r="639" spans="1:13" x14ac:dyDescent="0.3">
      <c r="A639" s="482" t="s">
        <v>775</v>
      </c>
      <c r="B639" s="257">
        <v>1.2E-2</v>
      </c>
      <c r="C639" s="257">
        <v>1.2E-2</v>
      </c>
      <c r="D639" s="257">
        <v>1.2E-2</v>
      </c>
      <c r="E639" s="257"/>
      <c r="F639" s="257">
        <v>0.01</v>
      </c>
      <c r="G639" s="257">
        <v>1.2999999999999999E-2</v>
      </c>
      <c r="H639" s="257">
        <v>1.6E-2</v>
      </c>
      <c r="I639" s="257">
        <v>0.01</v>
      </c>
      <c r="J639" s="257">
        <v>8.0000000000000002E-3</v>
      </c>
      <c r="K639" s="257">
        <v>1.4999999999999999E-2</v>
      </c>
      <c r="L639" s="257"/>
      <c r="M639" s="257"/>
    </row>
    <row r="640" spans="1:13" hidden="1" x14ac:dyDescent="0.3">
      <c r="A640" s="176" t="s">
        <v>47</v>
      </c>
      <c r="B640" s="278">
        <v>0.98799999999999999</v>
      </c>
      <c r="C640" s="278">
        <v>0.98799999999999999</v>
      </c>
      <c r="D640" s="278">
        <v>0.98799999999999999</v>
      </c>
      <c r="E640" s="278"/>
      <c r="F640" s="278">
        <v>0.99</v>
      </c>
      <c r="G640" s="278">
        <v>0.98699999999999999</v>
      </c>
      <c r="H640" s="278">
        <v>0.98399999999999999</v>
      </c>
      <c r="I640" s="278">
        <v>0.99</v>
      </c>
      <c r="J640" s="278">
        <v>0.99199999999999999</v>
      </c>
      <c r="K640" s="278">
        <v>0.98499999999999999</v>
      </c>
      <c r="L640" s="278"/>
      <c r="M640" s="278"/>
    </row>
    <row r="641" spans="1:13" x14ac:dyDescent="0.3">
      <c r="A641" s="189" t="s">
        <v>601</v>
      </c>
      <c r="B641" s="257">
        <v>1.0999999999999999E-2</v>
      </c>
      <c r="C641" s="257">
        <v>1.2E-2</v>
      </c>
      <c r="D641" s="257">
        <v>0.01</v>
      </c>
      <c r="E641" s="257"/>
      <c r="F641" s="257">
        <v>0</v>
      </c>
      <c r="G641" s="257">
        <v>1.6E-2</v>
      </c>
      <c r="H641" s="257">
        <v>0</v>
      </c>
      <c r="I641" s="257">
        <v>0.02</v>
      </c>
      <c r="J641" s="257">
        <v>0</v>
      </c>
      <c r="K641" s="257">
        <v>1.4999999999999999E-2</v>
      </c>
      <c r="L641" s="257"/>
      <c r="M641" s="257"/>
    </row>
    <row r="642" spans="1:13" hidden="1" x14ac:dyDescent="0.3">
      <c r="A642" s="176" t="s">
        <v>47</v>
      </c>
      <c r="B642" s="278">
        <v>0.98899999999999999</v>
      </c>
      <c r="C642" s="278">
        <v>0.98799999999999999</v>
      </c>
      <c r="D642" s="278">
        <v>0.99</v>
      </c>
      <c r="E642" s="278"/>
      <c r="F642" s="278">
        <v>1</v>
      </c>
      <c r="G642" s="278">
        <v>0.98399999999999999</v>
      </c>
      <c r="H642" s="278">
        <v>1</v>
      </c>
      <c r="I642" s="278">
        <v>0.98</v>
      </c>
      <c r="J642" s="278">
        <v>1</v>
      </c>
      <c r="K642" s="278">
        <v>0.98499999999999999</v>
      </c>
      <c r="L642" s="278"/>
      <c r="M642" s="278"/>
    </row>
    <row r="643" spans="1:13" x14ac:dyDescent="0.3">
      <c r="A643" s="189" t="s">
        <v>554</v>
      </c>
      <c r="B643" s="257">
        <v>1.0999999999999999E-2</v>
      </c>
      <c r="C643" s="257">
        <v>6.0000000000000001E-3</v>
      </c>
      <c r="D643" s="257">
        <v>1.2E-2</v>
      </c>
      <c r="E643" s="257"/>
      <c r="F643" s="257">
        <v>1.6E-2</v>
      </c>
      <c r="G643" s="257">
        <v>8.0000000000000002E-3</v>
      </c>
      <c r="H643" s="257">
        <v>1.6E-2</v>
      </c>
      <c r="I643" s="257">
        <v>0</v>
      </c>
      <c r="J643" s="257">
        <v>1.6E-2</v>
      </c>
      <c r="K643" s="257">
        <v>1.0999999999999999E-2</v>
      </c>
      <c r="L643" s="257"/>
      <c r="M643" s="257"/>
    </row>
    <row r="644" spans="1:13" hidden="1" x14ac:dyDescent="0.3">
      <c r="A644" s="176" t="s">
        <v>47</v>
      </c>
      <c r="B644" s="278">
        <v>0.98899999999999999</v>
      </c>
      <c r="C644" s="278">
        <v>0.99399999999999999</v>
      </c>
      <c r="D644" s="278">
        <v>0.98799999999999999</v>
      </c>
      <c r="E644" s="278"/>
      <c r="F644" s="278">
        <v>0.98399999999999999</v>
      </c>
      <c r="G644" s="278">
        <v>0.99199999999999999</v>
      </c>
      <c r="H644" s="278">
        <v>0.98399999999999999</v>
      </c>
      <c r="I644" s="278">
        <v>1</v>
      </c>
      <c r="J644" s="278">
        <v>0.98399999999999999</v>
      </c>
      <c r="K644" s="278">
        <v>0.98899999999999999</v>
      </c>
      <c r="L644" s="278"/>
      <c r="M644" s="278"/>
    </row>
    <row r="645" spans="1:13" x14ac:dyDescent="0.3">
      <c r="A645" s="189" t="s">
        <v>555</v>
      </c>
      <c r="B645" s="257">
        <v>0</v>
      </c>
      <c r="C645" s="257">
        <v>0</v>
      </c>
      <c r="D645" s="257">
        <v>0</v>
      </c>
      <c r="E645" s="257"/>
      <c r="F645" s="257">
        <v>0</v>
      </c>
      <c r="G645" s="257">
        <v>0</v>
      </c>
      <c r="H645" s="257">
        <v>0</v>
      </c>
      <c r="I645" s="257">
        <v>0</v>
      </c>
      <c r="J645" s="257">
        <v>0</v>
      </c>
      <c r="K645" s="257">
        <v>0</v>
      </c>
      <c r="L645" s="257"/>
      <c r="M645" s="257"/>
    </row>
    <row r="646" spans="1:13" hidden="1" x14ac:dyDescent="0.3">
      <c r="A646" s="176" t="s">
        <v>47</v>
      </c>
      <c r="B646" s="278">
        <v>1</v>
      </c>
      <c r="C646" s="278">
        <v>1</v>
      </c>
      <c r="D646" s="278">
        <v>1</v>
      </c>
      <c r="E646" s="278"/>
      <c r="F646" s="278">
        <v>1</v>
      </c>
      <c r="G646" s="278">
        <v>1</v>
      </c>
      <c r="H646" s="278">
        <v>1</v>
      </c>
      <c r="I646" s="278">
        <v>1</v>
      </c>
      <c r="J646" s="278">
        <v>1</v>
      </c>
      <c r="K646" s="278">
        <v>1</v>
      </c>
      <c r="L646" s="278"/>
      <c r="M646" s="278"/>
    </row>
    <row r="647" spans="1:13" x14ac:dyDescent="0.3">
      <c r="A647" s="189" t="s">
        <v>221</v>
      </c>
      <c r="B647" s="257">
        <v>5.0000000000000001E-3</v>
      </c>
      <c r="C647" s="257">
        <v>0</v>
      </c>
      <c r="D647" s="257">
        <v>7.0000000000000001E-3</v>
      </c>
      <c r="E647" s="257"/>
      <c r="F647" s="257">
        <v>5.0000000000000001E-3</v>
      </c>
      <c r="G647" s="257">
        <v>5.0000000000000001E-3</v>
      </c>
      <c r="H647" s="257">
        <v>0</v>
      </c>
      <c r="I647" s="257">
        <v>0</v>
      </c>
      <c r="J647" s="257">
        <v>8.0000000000000002E-3</v>
      </c>
      <c r="K647" s="257">
        <v>7.0000000000000001E-3</v>
      </c>
      <c r="L647" s="257"/>
      <c r="M647" s="257"/>
    </row>
    <row r="648" spans="1:13" hidden="1" x14ac:dyDescent="0.3">
      <c r="A648" s="176" t="s">
        <v>47</v>
      </c>
      <c r="B648" s="278">
        <v>0.995</v>
      </c>
      <c r="C648" s="278">
        <v>1</v>
      </c>
      <c r="D648" s="278">
        <v>0.99299999999999999</v>
      </c>
      <c r="E648" s="278"/>
      <c r="F648" s="278">
        <v>0.995</v>
      </c>
      <c r="G648" s="278">
        <v>0.995</v>
      </c>
      <c r="H648" s="278">
        <v>1</v>
      </c>
      <c r="I648" s="278">
        <v>1</v>
      </c>
      <c r="J648" s="278">
        <v>0.99199999999999999</v>
      </c>
      <c r="K648" s="278">
        <v>0.99299999999999999</v>
      </c>
      <c r="L648" s="278"/>
      <c r="M648" s="278"/>
    </row>
    <row r="649" spans="1:13" x14ac:dyDescent="0.3">
      <c r="A649" s="189" t="s">
        <v>753</v>
      </c>
      <c r="B649" s="257">
        <v>9.6000000000000002E-2</v>
      </c>
      <c r="C649" s="257">
        <v>9.9000000000000005E-2</v>
      </c>
      <c r="D649" s="257">
        <v>9.1999999999999998E-2</v>
      </c>
      <c r="E649" s="257"/>
      <c r="F649" s="257">
        <v>9.9000000000000005E-2</v>
      </c>
      <c r="G649" s="257">
        <v>9.4E-2</v>
      </c>
      <c r="H649" s="257">
        <v>9.7000000000000003E-2</v>
      </c>
      <c r="I649" s="257">
        <v>0.10199999999999999</v>
      </c>
      <c r="J649" s="257">
        <v>9.4E-2</v>
      </c>
      <c r="K649" s="257">
        <v>9.1999999999999998E-2</v>
      </c>
      <c r="L649" s="257"/>
      <c r="M649" s="257"/>
    </row>
    <row r="650" spans="1:13" hidden="1" x14ac:dyDescent="0.3">
      <c r="A650" s="176" t="s">
        <v>47</v>
      </c>
      <c r="B650" s="278">
        <v>0.90400000000000003</v>
      </c>
      <c r="C650" s="278">
        <v>0.90100000000000002</v>
      </c>
      <c r="D650" s="278">
        <v>0.90800000000000003</v>
      </c>
      <c r="E650" s="278"/>
      <c r="F650" s="278">
        <v>0.90100000000000002</v>
      </c>
      <c r="G650" s="278">
        <v>0.90600000000000003</v>
      </c>
      <c r="H650" s="278">
        <v>0.90300000000000002</v>
      </c>
      <c r="I650" s="278">
        <v>0.89800000000000002</v>
      </c>
      <c r="J650" s="278">
        <v>0.90600000000000003</v>
      </c>
      <c r="K650" s="278">
        <v>0.90800000000000003</v>
      </c>
      <c r="L650" s="278"/>
      <c r="M650" s="278"/>
    </row>
    <row r="651" spans="1:13" x14ac:dyDescent="0.3">
      <c r="A651" s="189" t="s">
        <v>223</v>
      </c>
      <c r="B651" s="257">
        <v>1.6E-2</v>
      </c>
      <c r="C651" s="257">
        <v>2.5000000000000001E-2</v>
      </c>
      <c r="D651" s="257">
        <v>0.01</v>
      </c>
      <c r="E651" s="257"/>
      <c r="F651" s="257">
        <v>2.1000000000000001E-2</v>
      </c>
      <c r="G651" s="257">
        <v>1.2999999999999999E-2</v>
      </c>
      <c r="H651" s="257">
        <v>3.2000000000000001E-2</v>
      </c>
      <c r="I651" s="257">
        <v>0.02</v>
      </c>
      <c r="J651" s="257">
        <v>8.0000000000000002E-3</v>
      </c>
      <c r="K651" s="257">
        <v>1.0999999999999999E-2</v>
      </c>
      <c r="L651" s="257"/>
      <c r="M651" s="257"/>
    </row>
    <row r="652" spans="1:13" hidden="1" x14ac:dyDescent="0.3">
      <c r="A652" s="176" t="s">
        <v>47</v>
      </c>
      <c r="B652" s="278">
        <v>0.98399999999999999</v>
      </c>
      <c r="C652" s="278">
        <v>0.97499999999999998</v>
      </c>
      <c r="D652" s="278">
        <v>0.99</v>
      </c>
      <c r="E652" s="278"/>
      <c r="F652" s="278">
        <v>0.97899999999999998</v>
      </c>
      <c r="G652" s="278">
        <v>0.98699999999999999</v>
      </c>
      <c r="H652" s="278">
        <v>0.96799999999999997</v>
      </c>
      <c r="I652" s="278">
        <v>0.98</v>
      </c>
      <c r="J652" s="278">
        <v>0.99199999999999999</v>
      </c>
      <c r="K652" s="278">
        <v>0.98899999999999999</v>
      </c>
      <c r="L652" s="278"/>
      <c r="M652" s="278"/>
    </row>
    <row r="653" spans="1:13" s="103" customFormat="1" x14ac:dyDescent="0.3">
      <c r="A653" s="189" t="s">
        <v>704</v>
      </c>
      <c r="B653" s="257">
        <v>1.0999999999999999E-2</v>
      </c>
      <c r="C653" s="257">
        <v>1.9E-2</v>
      </c>
      <c r="D653" s="257">
        <v>7.0000000000000001E-3</v>
      </c>
      <c r="E653" s="257"/>
      <c r="F653" s="257">
        <v>5.0000000000000001E-3</v>
      </c>
      <c r="G653" s="257">
        <v>1.2999999999999999E-2</v>
      </c>
      <c r="H653" s="257">
        <v>1.6E-2</v>
      </c>
      <c r="I653" s="257">
        <v>0.02</v>
      </c>
      <c r="J653" s="257">
        <v>0</v>
      </c>
      <c r="K653" s="257">
        <v>1.0999999999999999E-2</v>
      </c>
      <c r="L653" s="257"/>
      <c r="M653" s="257"/>
    </row>
    <row r="654" spans="1:13" s="103" customFormat="1" hidden="1" x14ac:dyDescent="0.3">
      <c r="A654" s="176" t="s">
        <v>47</v>
      </c>
      <c r="B654" s="278">
        <v>0.98899999999999999</v>
      </c>
      <c r="C654" s="278">
        <v>0.98099999999999998</v>
      </c>
      <c r="D654" s="278">
        <v>0.99299999999999999</v>
      </c>
      <c r="E654" s="278"/>
      <c r="F654" s="278">
        <v>0.995</v>
      </c>
      <c r="G654" s="278">
        <v>0.98699999999999999</v>
      </c>
      <c r="H654" s="278">
        <v>0.98399999999999999</v>
      </c>
      <c r="I654" s="278">
        <v>0.98</v>
      </c>
      <c r="J654" s="278">
        <v>1</v>
      </c>
      <c r="K654" s="278">
        <v>0.98899999999999999</v>
      </c>
      <c r="L654" s="278"/>
      <c r="M654" s="278"/>
    </row>
    <row r="655" spans="1:13" s="103" customFormat="1" x14ac:dyDescent="0.3">
      <c r="A655" s="189" t="s">
        <v>949</v>
      </c>
      <c r="B655" s="257">
        <v>8.9999999999999993E-3</v>
      </c>
      <c r="C655" s="257">
        <v>0</v>
      </c>
      <c r="D655" s="257">
        <v>1.2E-2</v>
      </c>
      <c r="E655" s="257"/>
      <c r="F655" s="257">
        <v>0.01</v>
      </c>
      <c r="G655" s="257">
        <v>8.0000000000000002E-3</v>
      </c>
      <c r="H655" s="257">
        <v>0</v>
      </c>
      <c r="I655" s="257">
        <v>0</v>
      </c>
      <c r="J655" s="257">
        <v>1.6E-2</v>
      </c>
      <c r="K655" s="257">
        <v>1.0999999999999999E-2</v>
      </c>
      <c r="L655" s="257"/>
      <c r="M655" s="257"/>
    </row>
    <row r="656" spans="1:13" s="103" customFormat="1" hidden="1" x14ac:dyDescent="0.3">
      <c r="A656" s="176" t="s">
        <v>47</v>
      </c>
      <c r="B656" s="278">
        <v>0.99099999999999999</v>
      </c>
      <c r="C656" s="278">
        <v>1</v>
      </c>
      <c r="D656" s="278">
        <v>0.98799999999999999</v>
      </c>
      <c r="E656" s="278"/>
      <c r="F656" s="278">
        <v>0.99</v>
      </c>
      <c r="G656" s="278">
        <v>0.99199999999999999</v>
      </c>
      <c r="H656" s="278">
        <v>1</v>
      </c>
      <c r="I656" s="278">
        <v>1</v>
      </c>
      <c r="J656" s="278">
        <v>0.98399999999999999</v>
      </c>
      <c r="K656" s="278">
        <v>0.98899999999999999</v>
      </c>
      <c r="L656" s="278"/>
      <c r="M656" s="278"/>
    </row>
    <row r="657" spans="1:13" s="103" customFormat="1" x14ac:dyDescent="0.3">
      <c r="A657" s="189" t="s">
        <v>754</v>
      </c>
      <c r="B657" s="257">
        <v>4.2000000000000003E-2</v>
      </c>
      <c r="C657" s="257">
        <v>6.2E-2</v>
      </c>
      <c r="D657" s="257">
        <v>3.5000000000000003E-2</v>
      </c>
      <c r="E657" s="257"/>
      <c r="F657" s="257">
        <v>5.1999999999999998E-2</v>
      </c>
      <c r="G657" s="257">
        <v>3.7999999999999999E-2</v>
      </c>
      <c r="H657" s="257">
        <v>8.1000000000000003E-2</v>
      </c>
      <c r="I657" s="257">
        <v>5.0999999999999997E-2</v>
      </c>
      <c r="J657" s="257">
        <v>3.9E-2</v>
      </c>
      <c r="K657" s="257">
        <v>3.3000000000000002E-2</v>
      </c>
      <c r="L657" s="257"/>
      <c r="M657" s="257"/>
    </row>
    <row r="658" spans="1:13" s="103" customFormat="1" hidden="1" x14ac:dyDescent="0.3">
      <c r="A658" s="176" t="s">
        <v>47</v>
      </c>
      <c r="B658" s="278">
        <v>0.95799999999999996</v>
      </c>
      <c r="C658" s="278">
        <v>0.93799999999999994</v>
      </c>
      <c r="D658" s="278">
        <v>0.96499999999999997</v>
      </c>
      <c r="E658" s="278"/>
      <c r="F658" s="278">
        <v>0.94799999999999995</v>
      </c>
      <c r="G658" s="278">
        <v>0.96199999999999997</v>
      </c>
      <c r="H658" s="278">
        <v>0.91900000000000004</v>
      </c>
      <c r="I658" s="278">
        <v>0.94899999999999995</v>
      </c>
      <c r="J658" s="278">
        <v>0.96099999999999997</v>
      </c>
      <c r="K658" s="278">
        <v>0.96699999999999997</v>
      </c>
      <c r="L658" s="278"/>
      <c r="M658" s="278"/>
    </row>
    <row r="659" spans="1:13" s="103" customFormat="1" x14ac:dyDescent="0.3">
      <c r="A659" s="189" t="s">
        <v>380</v>
      </c>
      <c r="B659" s="257">
        <v>8.9999999999999993E-3</v>
      </c>
      <c r="C659" s="257">
        <v>1.2E-2</v>
      </c>
      <c r="D659" s="257">
        <v>7.0000000000000001E-3</v>
      </c>
      <c r="E659" s="257"/>
      <c r="F659" s="257">
        <v>0.01</v>
      </c>
      <c r="G659" s="257">
        <v>8.0000000000000002E-3</v>
      </c>
      <c r="H659" s="257">
        <v>1.6E-2</v>
      </c>
      <c r="I659" s="257">
        <v>0.01</v>
      </c>
      <c r="J659" s="257">
        <v>8.0000000000000002E-3</v>
      </c>
      <c r="K659" s="257">
        <v>7.0000000000000001E-3</v>
      </c>
      <c r="L659" s="257"/>
      <c r="M659" s="257"/>
    </row>
    <row r="660" spans="1:13" s="103" customFormat="1" hidden="1" x14ac:dyDescent="0.3">
      <c r="A660" s="177" t="s">
        <v>47</v>
      </c>
      <c r="B660" s="279">
        <v>0.99099999999999999</v>
      </c>
      <c r="C660" s="279">
        <v>0.98799999999999999</v>
      </c>
      <c r="D660" s="279">
        <v>0.99299999999999999</v>
      </c>
      <c r="E660" s="279"/>
      <c r="F660" s="279">
        <v>0.99</v>
      </c>
      <c r="G660" s="279">
        <v>0.99199999999999999</v>
      </c>
      <c r="H660" s="279">
        <v>0.98399999999999999</v>
      </c>
      <c r="I660" s="279">
        <v>0.99</v>
      </c>
      <c r="J660" s="279">
        <v>0.99199999999999999</v>
      </c>
      <c r="K660" s="279">
        <v>0.99299999999999999</v>
      </c>
      <c r="L660" s="279"/>
      <c r="M660" s="279"/>
    </row>
    <row r="661" spans="1:13" s="103" customFormat="1" ht="26" x14ac:dyDescent="0.3">
      <c r="A661" s="107" t="s">
        <v>659</v>
      </c>
      <c r="B661" s="280">
        <v>0.189</v>
      </c>
      <c r="C661" s="280">
        <v>0.372</v>
      </c>
      <c r="D661" s="280">
        <v>0.11700000000000001</v>
      </c>
      <c r="E661" s="280"/>
      <c r="F661" s="280">
        <v>0.17100000000000001</v>
      </c>
      <c r="G661" s="280">
        <v>0.2</v>
      </c>
      <c r="H661" s="280">
        <v>0.38</v>
      </c>
      <c r="I661" s="280">
        <v>0.36499999999999999</v>
      </c>
      <c r="J661" s="280">
        <v>6.3E-2</v>
      </c>
      <c r="K661" s="280">
        <v>0.14499999999999999</v>
      </c>
      <c r="L661" s="280"/>
      <c r="M661" s="280"/>
    </row>
    <row r="662" spans="1:13" s="103" customFormat="1" hidden="1" x14ac:dyDescent="0.3">
      <c r="A662" s="104" t="s">
        <v>349</v>
      </c>
      <c r="B662" s="281">
        <v>0.81100000000000005</v>
      </c>
      <c r="C662" s="281">
        <v>0.628</v>
      </c>
      <c r="D662" s="281">
        <v>0.88300000000000001</v>
      </c>
      <c r="E662" s="281"/>
      <c r="F662" s="281">
        <v>0.82899999999999996</v>
      </c>
      <c r="G662" s="281">
        <v>0.8</v>
      </c>
      <c r="H662" s="281">
        <v>0.62</v>
      </c>
      <c r="I662" s="281">
        <v>0.63500000000000001</v>
      </c>
      <c r="J662" s="281">
        <v>0.93700000000000006</v>
      </c>
      <c r="K662" s="281">
        <v>0.85499999999999998</v>
      </c>
      <c r="L662" s="281"/>
      <c r="M662" s="281"/>
    </row>
    <row r="663" spans="1:13" s="103" customFormat="1" x14ac:dyDescent="0.3">
      <c r="A663" s="105" t="s">
        <v>836</v>
      </c>
      <c r="B663" s="282">
        <v>0.30599999999999999</v>
      </c>
      <c r="C663" s="282">
        <v>0.45100000000000001</v>
      </c>
      <c r="D663" s="282">
        <v>0.25</v>
      </c>
      <c r="E663" s="282"/>
      <c r="F663" s="282">
        <v>0.27400000000000002</v>
      </c>
      <c r="G663" s="282">
        <v>0.32500000000000001</v>
      </c>
      <c r="H663" s="282">
        <v>0.42</v>
      </c>
      <c r="I663" s="282">
        <v>0.47599999999999998</v>
      </c>
      <c r="J663" s="282">
        <v>0.2</v>
      </c>
      <c r="K663" s="282">
        <v>0.27600000000000002</v>
      </c>
      <c r="L663" s="282"/>
      <c r="M663" s="282"/>
    </row>
    <row r="664" spans="1:13" s="103" customFormat="1" hidden="1" x14ac:dyDescent="0.3">
      <c r="A664" s="104" t="s">
        <v>349</v>
      </c>
      <c r="B664" s="281">
        <v>0.69399999999999995</v>
      </c>
      <c r="C664" s="281">
        <v>0.54900000000000004</v>
      </c>
      <c r="D664" s="281">
        <v>0.75</v>
      </c>
      <c r="E664" s="281"/>
      <c r="F664" s="281">
        <v>0.72599999999999998</v>
      </c>
      <c r="G664" s="281">
        <v>0.67500000000000004</v>
      </c>
      <c r="H664" s="281">
        <v>0.57999999999999996</v>
      </c>
      <c r="I664" s="281">
        <v>0.52400000000000002</v>
      </c>
      <c r="J664" s="281">
        <v>0.8</v>
      </c>
      <c r="K664" s="281">
        <v>0.72399999999999998</v>
      </c>
      <c r="L664" s="281"/>
      <c r="M664" s="281"/>
    </row>
    <row r="665" spans="1:13" s="103" customFormat="1" ht="26" x14ac:dyDescent="0.3">
      <c r="A665" s="228" t="s">
        <v>837</v>
      </c>
      <c r="B665" s="283">
        <v>0.42699999999999999</v>
      </c>
      <c r="C665" s="283">
        <v>0.46400000000000002</v>
      </c>
      <c r="D665" s="283">
        <v>0.41199999999999998</v>
      </c>
      <c r="E665" s="283"/>
      <c r="F665" s="283">
        <v>0.41399999999999998</v>
      </c>
      <c r="G665" s="283">
        <v>0.435</v>
      </c>
      <c r="H665" s="283">
        <v>0.42899999999999999</v>
      </c>
      <c r="I665" s="283">
        <v>0.49199999999999999</v>
      </c>
      <c r="J665" s="283">
        <v>0.4</v>
      </c>
      <c r="K665" s="283">
        <v>0.41799999999999998</v>
      </c>
      <c r="L665" s="283"/>
      <c r="M665" s="283"/>
    </row>
    <row r="666" spans="1:13" s="103" customFormat="1" hidden="1" x14ac:dyDescent="0.3">
      <c r="A666" s="104" t="s">
        <v>349</v>
      </c>
      <c r="B666" s="281">
        <v>0.57299999999999995</v>
      </c>
      <c r="C666" s="281">
        <v>0.53600000000000003</v>
      </c>
      <c r="D666" s="281">
        <v>0.58799999999999997</v>
      </c>
      <c r="E666" s="281"/>
      <c r="F666" s="281">
        <v>0.58599999999999997</v>
      </c>
      <c r="G666" s="281">
        <v>0.56499999999999995</v>
      </c>
      <c r="H666" s="281">
        <v>0.57099999999999995</v>
      </c>
      <c r="I666" s="281">
        <v>0.50800000000000001</v>
      </c>
      <c r="J666" s="281">
        <v>0.6</v>
      </c>
      <c r="K666" s="281">
        <v>0.58199999999999996</v>
      </c>
      <c r="L666" s="281"/>
      <c r="M666" s="281"/>
    </row>
    <row r="667" spans="1:13" x14ac:dyDescent="0.3">
      <c r="A667" s="228" t="s">
        <v>838</v>
      </c>
      <c r="B667" s="283">
        <v>0.72499999999999998</v>
      </c>
      <c r="C667" s="283">
        <v>0.79500000000000004</v>
      </c>
      <c r="D667" s="283">
        <v>0.69499999999999995</v>
      </c>
      <c r="E667" s="283"/>
      <c r="F667" s="283">
        <v>0.67600000000000005</v>
      </c>
      <c r="G667" s="283">
        <v>0.754</v>
      </c>
      <c r="H667" s="283">
        <v>0.73499999999999999</v>
      </c>
      <c r="I667" s="283">
        <v>0.84099999999999997</v>
      </c>
      <c r="J667" s="283">
        <v>0.64200000000000002</v>
      </c>
      <c r="K667" s="283">
        <v>0.72299999999999998</v>
      </c>
      <c r="L667" s="283"/>
      <c r="M667" s="283"/>
    </row>
    <row r="668" spans="1:13" hidden="1" x14ac:dyDescent="0.3">
      <c r="A668" s="104" t="s">
        <v>349</v>
      </c>
      <c r="B668" s="281">
        <v>0.27500000000000002</v>
      </c>
      <c r="C668" s="281">
        <v>0.20499999999999999</v>
      </c>
      <c r="D668" s="281">
        <v>0.30499999999999999</v>
      </c>
      <c r="E668" s="281"/>
      <c r="F668" s="281">
        <v>0.32400000000000001</v>
      </c>
      <c r="G668" s="281">
        <v>0.246</v>
      </c>
      <c r="H668" s="281">
        <v>0.26500000000000001</v>
      </c>
      <c r="I668" s="281">
        <v>0.159</v>
      </c>
      <c r="J668" s="281">
        <v>0.35799999999999998</v>
      </c>
      <c r="K668" s="281">
        <v>0.27700000000000002</v>
      </c>
      <c r="L668" s="281"/>
      <c r="M668" s="281"/>
    </row>
    <row r="669" spans="1:13" ht="26" x14ac:dyDescent="0.3">
      <c r="A669" s="228" t="s">
        <v>768</v>
      </c>
      <c r="B669" s="283">
        <v>0.85199999999999998</v>
      </c>
      <c r="C669" s="283">
        <v>0.83</v>
      </c>
      <c r="D669" s="283">
        <v>0.86</v>
      </c>
      <c r="E669" s="283"/>
      <c r="F669" s="283">
        <v>0.91</v>
      </c>
      <c r="G669" s="283">
        <v>0.81899999999999995</v>
      </c>
      <c r="H669" s="283">
        <v>0.89800000000000002</v>
      </c>
      <c r="I669" s="283">
        <v>0.77800000000000002</v>
      </c>
      <c r="J669" s="283">
        <v>0.91600000000000004</v>
      </c>
      <c r="K669" s="283">
        <v>0.83199999999999996</v>
      </c>
      <c r="L669" s="283"/>
      <c r="M669" s="283"/>
    </row>
    <row r="670" spans="1:13" hidden="1" x14ac:dyDescent="0.3">
      <c r="A670" s="104" t="s">
        <v>349</v>
      </c>
      <c r="B670" s="281">
        <v>0.14799999999999999</v>
      </c>
      <c r="C670" s="281">
        <v>0.17</v>
      </c>
      <c r="D670" s="281">
        <v>0.14000000000000001</v>
      </c>
      <c r="E670" s="281"/>
      <c r="F670" s="281">
        <v>0.09</v>
      </c>
      <c r="G670" s="281">
        <v>0.18099999999999999</v>
      </c>
      <c r="H670" s="281">
        <v>0.10199999999999999</v>
      </c>
      <c r="I670" s="281">
        <v>0.222</v>
      </c>
      <c r="J670" s="281">
        <v>8.4000000000000005E-2</v>
      </c>
      <c r="K670" s="281">
        <v>0.16800000000000001</v>
      </c>
      <c r="L670" s="281"/>
      <c r="M670" s="281"/>
    </row>
    <row r="671" spans="1:13" ht="26" x14ac:dyDescent="0.3">
      <c r="A671" s="228" t="s">
        <v>839</v>
      </c>
      <c r="B671" s="283">
        <v>0.95199999999999996</v>
      </c>
      <c r="C671" s="283">
        <v>0.90200000000000002</v>
      </c>
      <c r="D671" s="283">
        <v>0.97099999999999997</v>
      </c>
      <c r="E671" s="283"/>
      <c r="F671" s="283">
        <v>0.95199999999999996</v>
      </c>
      <c r="G671" s="283">
        <v>0.95199999999999996</v>
      </c>
      <c r="H671" s="283">
        <v>0.89800000000000002</v>
      </c>
      <c r="I671" s="283">
        <v>0.90500000000000003</v>
      </c>
      <c r="J671" s="283">
        <v>0.97899999999999998</v>
      </c>
      <c r="K671" s="283">
        <v>0.96699999999999997</v>
      </c>
      <c r="L671" s="283"/>
      <c r="M671" s="283"/>
    </row>
    <row r="672" spans="1:13" hidden="1" x14ac:dyDescent="0.3">
      <c r="A672" s="104" t="s">
        <v>349</v>
      </c>
      <c r="B672" s="281">
        <v>4.8000000000000001E-2</v>
      </c>
      <c r="C672" s="281">
        <v>9.8000000000000004E-2</v>
      </c>
      <c r="D672" s="281">
        <v>2.9000000000000001E-2</v>
      </c>
      <c r="E672" s="281"/>
      <c r="F672" s="281">
        <v>4.8000000000000001E-2</v>
      </c>
      <c r="G672" s="281">
        <v>4.8000000000000001E-2</v>
      </c>
      <c r="H672" s="281">
        <v>0.10199999999999999</v>
      </c>
      <c r="I672" s="281">
        <v>9.5000000000000001E-2</v>
      </c>
      <c r="J672" s="281">
        <v>2.1000000000000001E-2</v>
      </c>
      <c r="K672" s="281">
        <v>3.3000000000000002E-2</v>
      </c>
      <c r="L672" s="281"/>
      <c r="M672" s="281"/>
    </row>
    <row r="673" spans="1:13" x14ac:dyDescent="0.3">
      <c r="A673" s="228" t="s">
        <v>1013</v>
      </c>
      <c r="B673" s="283">
        <v>0.61099999999999999</v>
      </c>
      <c r="C673" s="283">
        <v>0.47299999999999998</v>
      </c>
      <c r="D673" s="283">
        <v>0.66300000000000003</v>
      </c>
      <c r="E673" s="283"/>
      <c r="F673" s="283">
        <v>0.628</v>
      </c>
      <c r="G673" s="283">
        <v>0.60099999999999998</v>
      </c>
      <c r="H673" s="283">
        <v>0.46899999999999997</v>
      </c>
      <c r="I673" s="283">
        <v>0.47599999999999998</v>
      </c>
      <c r="J673" s="283">
        <v>0.70499999999999996</v>
      </c>
      <c r="K673" s="283">
        <v>0.64100000000000001</v>
      </c>
      <c r="L673" s="283"/>
      <c r="M673" s="283"/>
    </row>
    <row r="674" spans="1:13" hidden="1" x14ac:dyDescent="0.3">
      <c r="A674" s="104" t="s">
        <v>349</v>
      </c>
      <c r="B674" s="281">
        <v>0.38900000000000001</v>
      </c>
      <c r="C674" s="281">
        <v>0.52700000000000002</v>
      </c>
      <c r="D674" s="281">
        <v>0.33700000000000002</v>
      </c>
      <c r="E674" s="281"/>
      <c r="F674" s="281">
        <v>0.372</v>
      </c>
      <c r="G674" s="281">
        <v>0.39900000000000002</v>
      </c>
      <c r="H674" s="281">
        <v>0.53100000000000003</v>
      </c>
      <c r="I674" s="281">
        <v>0.52400000000000002</v>
      </c>
      <c r="J674" s="281">
        <v>0.29499999999999998</v>
      </c>
      <c r="K674" s="281">
        <v>0.35899999999999999</v>
      </c>
      <c r="L674" s="281"/>
      <c r="M674" s="281"/>
    </row>
    <row r="675" spans="1:13" x14ac:dyDescent="0.3">
      <c r="A675" s="228" t="s">
        <v>1014</v>
      </c>
      <c r="B675" s="283">
        <v>0.60399999999999998</v>
      </c>
      <c r="C675" s="283">
        <v>0.432</v>
      </c>
      <c r="D675" s="283">
        <v>0.67300000000000004</v>
      </c>
      <c r="E675" s="283"/>
      <c r="F675" s="283">
        <v>0.54900000000000004</v>
      </c>
      <c r="G675" s="283">
        <v>0.63600000000000001</v>
      </c>
      <c r="H675" s="283">
        <v>0.29199999999999998</v>
      </c>
      <c r="I675" s="283">
        <v>0.54</v>
      </c>
      <c r="J675" s="283">
        <v>0.68400000000000005</v>
      </c>
      <c r="K675" s="283">
        <v>0.66700000000000004</v>
      </c>
      <c r="L675" s="283"/>
      <c r="M675" s="283"/>
    </row>
    <row r="676" spans="1:13" hidden="1" x14ac:dyDescent="0.3">
      <c r="A676" s="104" t="s">
        <v>349</v>
      </c>
      <c r="B676" s="281">
        <v>0.39600000000000002</v>
      </c>
      <c r="C676" s="281">
        <v>0.56799999999999995</v>
      </c>
      <c r="D676" s="281">
        <v>0.32700000000000001</v>
      </c>
      <c r="E676" s="281"/>
      <c r="F676" s="281">
        <v>0.45100000000000001</v>
      </c>
      <c r="G676" s="281">
        <v>0.36399999999999999</v>
      </c>
      <c r="H676" s="281">
        <v>0.70799999999999996</v>
      </c>
      <c r="I676" s="281">
        <v>0.46</v>
      </c>
      <c r="J676" s="281">
        <v>0.316</v>
      </c>
      <c r="K676" s="281">
        <v>0.33300000000000002</v>
      </c>
      <c r="L676" s="281"/>
      <c r="M676" s="281"/>
    </row>
    <row r="677" spans="1:13" ht="26" x14ac:dyDescent="0.3">
      <c r="A677" s="228" t="s">
        <v>1015</v>
      </c>
      <c r="B677" s="283">
        <v>0.98699999999999999</v>
      </c>
      <c r="C677" s="283">
        <v>0.97299999999999998</v>
      </c>
      <c r="D677" s="283">
        <v>0.99299999999999999</v>
      </c>
      <c r="E677" s="283"/>
      <c r="F677" s="283">
        <v>0.99299999999999999</v>
      </c>
      <c r="G677" s="283">
        <v>0.98399999999999999</v>
      </c>
      <c r="H677" s="283">
        <v>0.98</v>
      </c>
      <c r="I677" s="283">
        <v>0.96799999999999997</v>
      </c>
      <c r="J677" s="283">
        <v>1</v>
      </c>
      <c r="K677" s="283">
        <v>0.98899999999999999</v>
      </c>
      <c r="L677" s="283"/>
      <c r="M677" s="283"/>
    </row>
    <row r="678" spans="1:13" hidden="1" x14ac:dyDescent="0.3">
      <c r="A678" s="104" t="s">
        <v>349</v>
      </c>
      <c r="B678" s="281">
        <v>1.2999999999999999E-2</v>
      </c>
      <c r="C678" s="281">
        <v>2.7E-2</v>
      </c>
      <c r="D678" s="281">
        <v>7.0000000000000001E-3</v>
      </c>
      <c r="E678" s="281"/>
      <c r="F678" s="281">
        <v>7.0000000000000001E-3</v>
      </c>
      <c r="G678" s="281">
        <v>1.6E-2</v>
      </c>
      <c r="H678" s="281">
        <v>0.02</v>
      </c>
      <c r="I678" s="281">
        <v>3.2000000000000001E-2</v>
      </c>
      <c r="J678" s="281">
        <v>0</v>
      </c>
      <c r="K678" s="281">
        <v>1.0999999999999999E-2</v>
      </c>
      <c r="L678" s="281"/>
      <c r="M678" s="281"/>
    </row>
    <row r="679" spans="1:13" x14ac:dyDescent="0.3">
      <c r="A679" s="228" t="s">
        <v>1016</v>
      </c>
      <c r="B679" s="283">
        <v>0.83399999999999996</v>
      </c>
      <c r="C679" s="283">
        <v>0.88400000000000001</v>
      </c>
      <c r="D679" s="283">
        <v>0.81699999999999995</v>
      </c>
      <c r="E679" s="283"/>
      <c r="F679" s="283">
        <v>0.86899999999999999</v>
      </c>
      <c r="G679" s="283">
        <v>0.81399999999999995</v>
      </c>
      <c r="H679" s="283">
        <v>0.89800000000000002</v>
      </c>
      <c r="I679" s="283">
        <v>0.873</v>
      </c>
      <c r="J679" s="283">
        <v>0.86299999999999999</v>
      </c>
      <c r="K679" s="283">
        <v>0.79200000000000004</v>
      </c>
      <c r="L679" s="283"/>
      <c r="M679" s="283"/>
    </row>
    <row r="680" spans="1:13" hidden="1" x14ac:dyDescent="0.3">
      <c r="A680" s="104" t="s">
        <v>349</v>
      </c>
      <c r="B680" s="281">
        <v>0.16600000000000001</v>
      </c>
      <c r="C680" s="281">
        <v>0.11600000000000001</v>
      </c>
      <c r="D680" s="281">
        <v>0.183</v>
      </c>
      <c r="E680" s="281"/>
      <c r="F680" s="281">
        <v>0.13100000000000001</v>
      </c>
      <c r="G680" s="281">
        <v>0.186</v>
      </c>
      <c r="H680" s="281">
        <v>0.10199999999999999</v>
      </c>
      <c r="I680" s="281">
        <v>0.127</v>
      </c>
      <c r="J680" s="281">
        <v>0.13700000000000001</v>
      </c>
      <c r="K680" s="281">
        <v>0.20799999999999999</v>
      </c>
      <c r="L680" s="281"/>
      <c r="M680" s="281"/>
    </row>
    <row r="681" spans="1:13" x14ac:dyDescent="0.3">
      <c r="A681" s="228" t="s">
        <v>1017</v>
      </c>
      <c r="B681" s="283">
        <v>0.91300000000000003</v>
      </c>
      <c r="C681" s="283">
        <v>0.80400000000000005</v>
      </c>
      <c r="D681" s="283">
        <v>0.95699999999999996</v>
      </c>
      <c r="E681" s="283"/>
      <c r="F681" s="283">
        <v>0.89</v>
      </c>
      <c r="G681" s="283">
        <v>0.92700000000000005</v>
      </c>
      <c r="H681" s="283">
        <v>0.71399999999999997</v>
      </c>
      <c r="I681" s="283">
        <v>0.873</v>
      </c>
      <c r="J681" s="283">
        <v>0.97899999999999998</v>
      </c>
      <c r="K681" s="283">
        <v>0.94499999999999995</v>
      </c>
      <c r="L681" s="283"/>
      <c r="M681" s="283"/>
    </row>
    <row r="682" spans="1:13" hidden="1" x14ac:dyDescent="0.3">
      <c r="A682" s="104" t="s">
        <v>349</v>
      </c>
      <c r="B682" s="281">
        <v>8.6999999999999994E-2</v>
      </c>
      <c r="C682" s="281">
        <v>0.19600000000000001</v>
      </c>
      <c r="D682" s="281">
        <v>4.2999999999999997E-2</v>
      </c>
      <c r="E682" s="281"/>
      <c r="F682" s="281">
        <v>0.11</v>
      </c>
      <c r="G682" s="281">
        <v>7.2999999999999995E-2</v>
      </c>
      <c r="H682" s="281">
        <v>0.28599999999999998</v>
      </c>
      <c r="I682" s="281">
        <v>0.127</v>
      </c>
      <c r="J682" s="281">
        <v>2.1000000000000001E-2</v>
      </c>
      <c r="K682" s="281">
        <v>5.5E-2</v>
      </c>
      <c r="L682" s="281"/>
      <c r="M682" s="281"/>
    </row>
    <row r="683" spans="1:13" ht="26" x14ac:dyDescent="0.3">
      <c r="A683" s="228" t="s">
        <v>1018</v>
      </c>
      <c r="B683" s="283">
        <v>0.224</v>
      </c>
      <c r="C683" s="283">
        <v>0.29499999999999998</v>
      </c>
      <c r="D683" s="283">
        <v>0.19800000000000001</v>
      </c>
      <c r="E683" s="283"/>
      <c r="F683" s="283">
        <v>0.17199999999999999</v>
      </c>
      <c r="G683" s="283">
        <v>0.255</v>
      </c>
      <c r="H683" s="283">
        <v>0.224</v>
      </c>
      <c r="I683" s="283">
        <v>0.34899999999999998</v>
      </c>
      <c r="J683" s="283">
        <v>0.14699999999999999</v>
      </c>
      <c r="K683" s="283">
        <v>0.224</v>
      </c>
      <c r="L683" s="283"/>
      <c r="M683" s="283"/>
    </row>
    <row r="684" spans="1:13" hidden="1" x14ac:dyDescent="0.3">
      <c r="A684" s="104" t="s">
        <v>349</v>
      </c>
      <c r="B684" s="281">
        <v>0.77600000000000002</v>
      </c>
      <c r="C684" s="281">
        <v>0.70499999999999996</v>
      </c>
      <c r="D684" s="281">
        <v>0.80200000000000005</v>
      </c>
      <c r="E684" s="281"/>
      <c r="F684" s="281">
        <v>0.82799999999999996</v>
      </c>
      <c r="G684" s="281">
        <v>0.745</v>
      </c>
      <c r="H684" s="281">
        <v>0.77600000000000002</v>
      </c>
      <c r="I684" s="281">
        <v>0.65100000000000002</v>
      </c>
      <c r="J684" s="281">
        <v>0.85299999999999998</v>
      </c>
      <c r="K684" s="281">
        <v>0.77600000000000002</v>
      </c>
      <c r="L684" s="281"/>
      <c r="M684" s="281"/>
    </row>
    <row r="685" spans="1:13" x14ac:dyDescent="0.3">
      <c r="A685" s="228" t="s">
        <v>1019</v>
      </c>
      <c r="B685" s="283">
        <v>0.66300000000000003</v>
      </c>
      <c r="C685" s="283">
        <v>0.59799999999999998</v>
      </c>
      <c r="D685" s="283">
        <v>0.68700000000000006</v>
      </c>
      <c r="E685" s="283"/>
      <c r="F685" s="283">
        <v>0.67600000000000005</v>
      </c>
      <c r="G685" s="283">
        <v>0.65600000000000003</v>
      </c>
      <c r="H685" s="283">
        <v>0.61199999999999999</v>
      </c>
      <c r="I685" s="283">
        <v>0.58699999999999997</v>
      </c>
      <c r="J685" s="283">
        <v>0.70499999999999996</v>
      </c>
      <c r="K685" s="283">
        <v>0.67800000000000005</v>
      </c>
      <c r="L685" s="283"/>
      <c r="M685" s="283"/>
    </row>
    <row r="686" spans="1:13" hidden="1" x14ac:dyDescent="0.3">
      <c r="A686" s="104" t="s">
        <v>349</v>
      </c>
      <c r="B686" s="281">
        <v>0.33700000000000002</v>
      </c>
      <c r="C686" s="281">
        <v>0.40200000000000002</v>
      </c>
      <c r="D686" s="281">
        <v>0.313</v>
      </c>
      <c r="E686" s="281"/>
      <c r="F686" s="281">
        <v>0.32400000000000001</v>
      </c>
      <c r="G686" s="281">
        <v>0.34399999999999997</v>
      </c>
      <c r="H686" s="281">
        <v>0.38800000000000001</v>
      </c>
      <c r="I686" s="281">
        <v>0.41299999999999998</v>
      </c>
      <c r="J686" s="281">
        <v>0.29499999999999998</v>
      </c>
      <c r="K686" s="281">
        <v>0.32200000000000001</v>
      </c>
      <c r="L686" s="281"/>
      <c r="M686" s="281"/>
    </row>
    <row r="687" spans="1:13" ht="26" x14ac:dyDescent="0.3">
      <c r="A687" s="198" t="s">
        <v>280</v>
      </c>
      <c r="B687" s="255">
        <v>3.6999999999999998E-2</v>
      </c>
      <c r="C687" s="255">
        <v>1.7000000000000001E-2</v>
      </c>
      <c r="D687" s="255">
        <v>4.4999999999999998E-2</v>
      </c>
      <c r="E687" s="255"/>
      <c r="F687" s="255">
        <v>4.2999999999999997E-2</v>
      </c>
      <c r="G687" s="255">
        <v>3.2000000000000001E-2</v>
      </c>
      <c r="H687" s="255">
        <v>0</v>
      </c>
      <c r="I687" s="255">
        <v>2.9000000000000001E-2</v>
      </c>
      <c r="J687" s="255">
        <v>6.5000000000000002E-2</v>
      </c>
      <c r="K687" s="255">
        <v>3.4000000000000002E-2</v>
      </c>
      <c r="L687" s="255"/>
      <c r="M687" s="255"/>
    </row>
    <row r="688" spans="1:13" x14ac:dyDescent="0.3">
      <c r="A688" s="189" t="s">
        <v>287</v>
      </c>
      <c r="B688" s="257">
        <v>0.183</v>
      </c>
      <c r="C688" s="257">
        <v>7.3999999999999996E-2</v>
      </c>
      <c r="D688" s="257">
        <v>0.223</v>
      </c>
      <c r="E688" s="257"/>
      <c r="F688" s="257">
        <v>0.186</v>
      </c>
      <c r="G688" s="257">
        <v>0.18099999999999999</v>
      </c>
      <c r="H688" s="257">
        <v>5.8000000000000003E-2</v>
      </c>
      <c r="I688" s="257">
        <v>8.6999999999999994E-2</v>
      </c>
      <c r="J688" s="257">
        <v>0.24299999999999999</v>
      </c>
      <c r="K688" s="257">
        <v>0.21299999999999999</v>
      </c>
      <c r="L688" s="257"/>
      <c r="M688" s="257"/>
    </row>
    <row r="689" spans="1:13" x14ac:dyDescent="0.3">
      <c r="A689" s="189" t="s">
        <v>288</v>
      </c>
      <c r="B689" s="257">
        <v>0.38600000000000001</v>
      </c>
      <c r="C689" s="257">
        <v>0.438</v>
      </c>
      <c r="D689" s="257">
        <v>0.36299999999999999</v>
      </c>
      <c r="E689" s="257"/>
      <c r="F689" s="257">
        <v>0.44700000000000001</v>
      </c>
      <c r="G689" s="257">
        <v>0.35</v>
      </c>
      <c r="H689" s="257">
        <v>0.63500000000000001</v>
      </c>
      <c r="I689" s="257">
        <v>0.28999999999999998</v>
      </c>
      <c r="J689" s="257">
        <v>0.35499999999999998</v>
      </c>
      <c r="K689" s="257">
        <v>0.36699999999999999</v>
      </c>
      <c r="L689" s="257"/>
      <c r="M689" s="257"/>
    </row>
    <row r="690" spans="1:13" x14ac:dyDescent="0.3">
      <c r="A690" s="189" t="s">
        <v>289</v>
      </c>
      <c r="B690" s="257">
        <v>0.36499999999999999</v>
      </c>
      <c r="C690" s="257">
        <v>0.44600000000000001</v>
      </c>
      <c r="D690" s="257">
        <v>0.33800000000000002</v>
      </c>
      <c r="E690" s="257"/>
      <c r="F690" s="257">
        <v>0.29199999999999998</v>
      </c>
      <c r="G690" s="257">
        <v>0.40799999999999997</v>
      </c>
      <c r="H690" s="257">
        <v>0.28799999999999998</v>
      </c>
      <c r="I690" s="257">
        <v>0.56499999999999995</v>
      </c>
      <c r="J690" s="257">
        <v>0.29899999999999999</v>
      </c>
      <c r="K690" s="257">
        <v>0.35699999999999998</v>
      </c>
      <c r="L690" s="257"/>
      <c r="M690" s="257"/>
    </row>
    <row r="691" spans="1:13" x14ac:dyDescent="0.3">
      <c r="A691" s="197" t="s">
        <v>290</v>
      </c>
      <c r="B691" s="267">
        <v>0.03</v>
      </c>
      <c r="C691" s="267">
        <v>2.5000000000000001E-2</v>
      </c>
      <c r="D691" s="267">
        <v>3.2000000000000001E-2</v>
      </c>
      <c r="E691" s="267"/>
      <c r="F691" s="267">
        <v>3.1E-2</v>
      </c>
      <c r="G691" s="267">
        <v>2.9000000000000001E-2</v>
      </c>
      <c r="H691" s="267">
        <v>1.9E-2</v>
      </c>
      <c r="I691" s="267">
        <v>2.9000000000000001E-2</v>
      </c>
      <c r="J691" s="267">
        <v>3.6999999999999998E-2</v>
      </c>
      <c r="K691" s="267">
        <v>2.9000000000000001E-2</v>
      </c>
      <c r="L691" s="267"/>
      <c r="M691" s="267"/>
    </row>
    <row r="692" spans="1:13" ht="26" x14ac:dyDescent="0.3">
      <c r="A692" s="195" t="s">
        <v>16</v>
      </c>
      <c r="B692" s="265">
        <v>0.86799999999999999</v>
      </c>
      <c r="C692" s="265">
        <v>0.876</v>
      </c>
      <c r="D692" s="265">
        <v>0.86699999999999999</v>
      </c>
      <c r="E692" s="265"/>
      <c r="F692" s="265">
        <v>0.88100000000000001</v>
      </c>
      <c r="G692" s="265">
        <v>0.86099999999999999</v>
      </c>
      <c r="H692" s="265">
        <v>0.88500000000000001</v>
      </c>
      <c r="I692" s="265">
        <v>0.87</v>
      </c>
      <c r="J692" s="265">
        <v>0.877</v>
      </c>
      <c r="K692" s="265">
        <v>0.86199999999999999</v>
      </c>
      <c r="L692" s="265"/>
      <c r="M692" s="265"/>
    </row>
    <row r="693" spans="1:13" hidden="1" x14ac:dyDescent="0.3">
      <c r="A693" s="98" t="s">
        <v>17</v>
      </c>
      <c r="B693" s="276">
        <v>0.13200000000000001</v>
      </c>
      <c r="C693" s="276">
        <v>0.124</v>
      </c>
      <c r="D693" s="276">
        <v>0.13300000000000001</v>
      </c>
      <c r="E693" s="276"/>
      <c r="F693" s="276">
        <v>0.11899999999999999</v>
      </c>
      <c r="G693" s="276">
        <v>0.13900000000000001</v>
      </c>
      <c r="H693" s="276">
        <v>0.115</v>
      </c>
      <c r="I693" s="276">
        <v>0.13</v>
      </c>
      <c r="J693" s="276">
        <v>0.123</v>
      </c>
      <c r="K693" s="276">
        <v>0.13800000000000001</v>
      </c>
      <c r="L693" s="276"/>
      <c r="M693" s="276"/>
    </row>
    <row r="694" spans="1:13" x14ac:dyDescent="0.3">
      <c r="A694" s="184" t="s">
        <v>201</v>
      </c>
      <c r="B694" s="261">
        <v>0.77600000000000002</v>
      </c>
      <c r="C694" s="261">
        <v>0.64500000000000002</v>
      </c>
      <c r="D694" s="261">
        <v>0.82799999999999996</v>
      </c>
      <c r="E694" s="261"/>
      <c r="F694" s="261">
        <v>0.73099999999999998</v>
      </c>
      <c r="G694" s="261">
        <v>0.80200000000000005</v>
      </c>
      <c r="H694" s="261">
        <v>0.61499999999999999</v>
      </c>
      <c r="I694" s="261">
        <v>0.66700000000000004</v>
      </c>
      <c r="J694" s="261">
        <v>0.78300000000000003</v>
      </c>
      <c r="K694" s="261">
        <v>0.85199999999999998</v>
      </c>
      <c r="L694" s="261"/>
      <c r="M694" s="261"/>
    </row>
    <row r="695" spans="1:13" hidden="1" x14ac:dyDescent="0.3">
      <c r="A695" s="98" t="s">
        <v>17</v>
      </c>
      <c r="B695" s="276">
        <v>0.224</v>
      </c>
      <c r="C695" s="276">
        <v>0.35499999999999998</v>
      </c>
      <c r="D695" s="276">
        <v>0.17199999999999999</v>
      </c>
      <c r="E695" s="276"/>
      <c r="F695" s="276">
        <v>0.26900000000000002</v>
      </c>
      <c r="G695" s="276">
        <v>0.19800000000000001</v>
      </c>
      <c r="H695" s="276">
        <v>0.38500000000000001</v>
      </c>
      <c r="I695" s="276">
        <v>0.33300000000000002</v>
      </c>
      <c r="J695" s="276">
        <v>0.217</v>
      </c>
      <c r="K695" s="276">
        <v>0.14799999999999999</v>
      </c>
      <c r="L695" s="276"/>
      <c r="M695" s="276"/>
    </row>
    <row r="696" spans="1:13" x14ac:dyDescent="0.3">
      <c r="A696" s="184" t="s">
        <v>202</v>
      </c>
      <c r="B696" s="261">
        <v>0.49399999999999999</v>
      </c>
      <c r="C696" s="261">
        <v>0.34699999999999998</v>
      </c>
      <c r="D696" s="261">
        <v>0.55000000000000004</v>
      </c>
      <c r="E696" s="261"/>
      <c r="F696" s="261">
        <v>0.51300000000000001</v>
      </c>
      <c r="G696" s="261">
        <v>0.48399999999999999</v>
      </c>
      <c r="H696" s="261">
        <v>0.32700000000000001</v>
      </c>
      <c r="I696" s="261">
        <v>0.36199999999999999</v>
      </c>
      <c r="J696" s="261">
        <v>0.59399999999999997</v>
      </c>
      <c r="K696" s="261">
        <v>0.52700000000000002</v>
      </c>
      <c r="L696" s="261"/>
      <c r="M696" s="261"/>
    </row>
    <row r="697" spans="1:13" hidden="1" x14ac:dyDescent="0.3">
      <c r="A697" s="98" t="s">
        <v>17</v>
      </c>
      <c r="B697" s="276">
        <v>0.50600000000000001</v>
      </c>
      <c r="C697" s="276">
        <v>0.65300000000000002</v>
      </c>
      <c r="D697" s="276">
        <v>0.45</v>
      </c>
      <c r="E697" s="276"/>
      <c r="F697" s="276">
        <v>0.48799999999999999</v>
      </c>
      <c r="G697" s="276">
        <v>0.51600000000000001</v>
      </c>
      <c r="H697" s="276">
        <v>0.67300000000000004</v>
      </c>
      <c r="I697" s="276">
        <v>0.63800000000000001</v>
      </c>
      <c r="J697" s="276">
        <v>0.40600000000000003</v>
      </c>
      <c r="K697" s="276">
        <v>0.47299999999999998</v>
      </c>
      <c r="L697" s="276"/>
      <c r="M697" s="276"/>
    </row>
    <row r="698" spans="1:13" x14ac:dyDescent="0.3">
      <c r="A698" s="184" t="s">
        <v>203</v>
      </c>
      <c r="B698" s="261">
        <v>0.76900000000000002</v>
      </c>
      <c r="C698" s="261">
        <v>0.78500000000000003</v>
      </c>
      <c r="D698" s="261">
        <v>0.77</v>
      </c>
      <c r="E698" s="261"/>
      <c r="F698" s="261">
        <v>0.76300000000000001</v>
      </c>
      <c r="G698" s="261">
        <v>0.77300000000000002</v>
      </c>
      <c r="H698" s="261">
        <v>0.75</v>
      </c>
      <c r="I698" s="261">
        <v>0.81200000000000006</v>
      </c>
      <c r="J698" s="261">
        <v>0.78300000000000003</v>
      </c>
      <c r="K698" s="261">
        <v>0.76400000000000001</v>
      </c>
      <c r="L698" s="261"/>
      <c r="M698" s="261"/>
    </row>
    <row r="699" spans="1:13" hidden="1" x14ac:dyDescent="0.3">
      <c r="A699" s="98" t="s">
        <v>17</v>
      </c>
      <c r="B699" s="276">
        <v>0.23100000000000001</v>
      </c>
      <c r="C699" s="276">
        <v>0.215</v>
      </c>
      <c r="D699" s="276">
        <v>0.23</v>
      </c>
      <c r="E699" s="276"/>
      <c r="F699" s="276">
        <v>0.23799999999999999</v>
      </c>
      <c r="G699" s="276">
        <v>0.22700000000000001</v>
      </c>
      <c r="H699" s="276">
        <v>0.25</v>
      </c>
      <c r="I699" s="276">
        <v>0.188</v>
      </c>
      <c r="J699" s="276">
        <v>0.217</v>
      </c>
      <c r="K699" s="276">
        <v>0.23599999999999999</v>
      </c>
      <c r="L699" s="276"/>
      <c r="M699" s="276"/>
    </row>
    <row r="700" spans="1:13" x14ac:dyDescent="0.3">
      <c r="A700" s="184" t="s">
        <v>204</v>
      </c>
      <c r="B700" s="261">
        <v>0.86599999999999999</v>
      </c>
      <c r="C700" s="261">
        <v>0.81799999999999995</v>
      </c>
      <c r="D700" s="261">
        <v>0.88600000000000001</v>
      </c>
      <c r="E700" s="261"/>
      <c r="F700" s="261">
        <v>0.85499999999999998</v>
      </c>
      <c r="G700" s="261">
        <v>0.872</v>
      </c>
      <c r="H700" s="261">
        <v>0.82699999999999996</v>
      </c>
      <c r="I700" s="261">
        <v>0.81200000000000006</v>
      </c>
      <c r="J700" s="261">
        <v>0.86699999999999999</v>
      </c>
      <c r="K700" s="261">
        <v>0.89700000000000002</v>
      </c>
      <c r="L700" s="261"/>
      <c r="M700" s="261"/>
    </row>
    <row r="701" spans="1:13" hidden="1" x14ac:dyDescent="0.3">
      <c r="A701" s="98" t="s">
        <v>17</v>
      </c>
      <c r="B701" s="276">
        <v>0.13400000000000001</v>
      </c>
      <c r="C701" s="276">
        <v>0.182</v>
      </c>
      <c r="D701" s="276">
        <v>0.114</v>
      </c>
      <c r="E701" s="276"/>
      <c r="F701" s="276">
        <v>0.14499999999999999</v>
      </c>
      <c r="G701" s="276">
        <v>0.128</v>
      </c>
      <c r="H701" s="276">
        <v>0.17299999999999999</v>
      </c>
      <c r="I701" s="276">
        <v>0.188</v>
      </c>
      <c r="J701" s="276">
        <v>0.13300000000000001</v>
      </c>
      <c r="K701" s="276">
        <v>0.10299999999999999</v>
      </c>
      <c r="L701" s="276"/>
      <c r="M701" s="276"/>
    </row>
    <row r="702" spans="1:13" x14ac:dyDescent="0.3">
      <c r="A702" s="184" t="s">
        <v>350</v>
      </c>
      <c r="B702" s="261">
        <v>0.82399999999999995</v>
      </c>
      <c r="C702" s="261">
        <v>0.77700000000000002</v>
      </c>
      <c r="D702" s="261">
        <v>0.84499999999999997</v>
      </c>
      <c r="E702" s="261"/>
      <c r="F702" s="261">
        <v>0.81899999999999995</v>
      </c>
      <c r="G702" s="261">
        <v>0.82799999999999996</v>
      </c>
      <c r="H702" s="261">
        <v>0.69199999999999995</v>
      </c>
      <c r="I702" s="261">
        <v>0.84099999999999997</v>
      </c>
      <c r="J702" s="261">
        <v>0.877</v>
      </c>
      <c r="K702" s="261">
        <v>0.82799999999999996</v>
      </c>
      <c r="L702" s="261"/>
      <c r="M702" s="261"/>
    </row>
    <row r="703" spans="1:13" hidden="1" x14ac:dyDescent="0.3">
      <c r="A703" s="98" t="s">
        <v>17</v>
      </c>
      <c r="B703" s="276">
        <v>0.17599999999999999</v>
      </c>
      <c r="C703" s="276">
        <v>0.223</v>
      </c>
      <c r="D703" s="276">
        <v>0.155</v>
      </c>
      <c r="E703" s="276"/>
      <c r="F703" s="276">
        <v>0.18099999999999999</v>
      </c>
      <c r="G703" s="276">
        <v>0.17199999999999999</v>
      </c>
      <c r="H703" s="276">
        <v>0.308</v>
      </c>
      <c r="I703" s="276">
        <v>0.159</v>
      </c>
      <c r="J703" s="276">
        <v>0.123</v>
      </c>
      <c r="K703" s="276">
        <v>0.17199999999999999</v>
      </c>
      <c r="L703" s="276"/>
      <c r="M703" s="276"/>
    </row>
    <row r="704" spans="1:13" x14ac:dyDescent="0.3">
      <c r="A704" s="184" t="s">
        <v>351</v>
      </c>
      <c r="B704" s="261">
        <v>0.67</v>
      </c>
      <c r="C704" s="261">
        <v>0.59499999999999997</v>
      </c>
      <c r="D704" s="261">
        <v>0.69899999999999995</v>
      </c>
      <c r="E704" s="261"/>
      <c r="F704" s="261">
        <v>0.69399999999999995</v>
      </c>
      <c r="G704" s="261">
        <v>0.65600000000000003</v>
      </c>
      <c r="H704" s="261">
        <v>0.63500000000000001</v>
      </c>
      <c r="I704" s="261">
        <v>0.56499999999999995</v>
      </c>
      <c r="J704" s="261">
        <v>0.71699999999999997</v>
      </c>
      <c r="K704" s="261">
        <v>0.69</v>
      </c>
      <c r="L704" s="261"/>
      <c r="M704" s="261"/>
    </row>
    <row r="705" spans="1:13" hidden="1" x14ac:dyDescent="0.3">
      <c r="A705" s="178" t="s">
        <v>17</v>
      </c>
      <c r="B705" s="276">
        <v>0.33</v>
      </c>
      <c r="C705" s="276">
        <v>0.40500000000000003</v>
      </c>
      <c r="D705" s="276">
        <v>0.30099999999999999</v>
      </c>
      <c r="E705" s="276"/>
      <c r="F705" s="276">
        <v>0.30599999999999999</v>
      </c>
      <c r="G705" s="276">
        <v>0.34399999999999997</v>
      </c>
      <c r="H705" s="276">
        <v>0.36499999999999999</v>
      </c>
      <c r="I705" s="276">
        <v>0.435</v>
      </c>
      <c r="J705" s="276">
        <v>0.28299999999999997</v>
      </c>
      <c r="K705" s="276">
        <v>0.31</v>
      </c>
      <c r="L705" s="276"/>
      <c r="M705" s="276"/>
    </row>
    <row r="706" spans="1:13" x14ac:dyDescent="0.3">
      <c r="A706" s="184" t="s">
        <v>616</v>
      </c>
      <c r="B706" s="261">
        <v>0.39500000000000002</v>
      </c>
      <c r="C706" s="261">
        <v>0.39700000000000002</v>
      </c>
      <c r="D706" s="261">
        <v>0.39500000000000002</v>
      </c>
      <c r="E706" s="261"/>
      <c r="F706" s="261">
        <v>0.36899999999999999</v>
      </c>
      <c r="G706" s="261">
        <v>0.41</v>
      </c>
      <c r="H706" s="261">
        <v>0.38500000000000001</v>
      </c>
      <c r="I706" s="261">
        <v>0.40600000000000003</v>
      </c>
      <c r="J706" s="261">
        <v>0.35799999999999998</v>
      </c>
      <c r="K706" s="261">
        <v>0.41399999999999998</v>
      </c>
      <c r="L706" s="261"/>
      <c r="M706" s="261"/>
    </row>
    <row r="707" spans="1:13" hidden="1" x14ac:dyDescent="0.3">
      <c r="A707" s="98" t="s">
        <v>17</v>
      </c>
      <c r="B707" s="276">
        <v>0.60499999999999998</v>
      </c>
      <c r="C707" s="276">
        <v>0.60299999999999998</v>
      </c>
      <c r="D707" s="276">
        <v>0.60499999999999998</v>
      </c>
      <c r="E707" s="276"/>
      <c r="F707" s="276">
        <v>0.63100000000000001</v>
      </c>
      <c r="G707" s="276">
        <v>0.59</v>
      </c>
      <c r="H707" s="276">
        <v>0.61499999999999999</v>
      </c>
      <c r="I707" s="276">
        <v>0.59399999999999997</v>
      </c>
      <c r="J707" s="276">
        <v>0.64200000000000002</v>
      </c>
      <c r="K707" s="276">
        <v>0.58599999999999997</v>
      </c>
      <c r="L707" s="276"/>
      <c r="M707" s="276"/>
    </row>
    <row r="708" spans="1:13" ht="52" x14ac:dyDescent="0.3">
      <c r="A708" s="198" t="s">
        <v>763</v>
      </c>
      <c r="B708" s="255">
        <v>1.9E-2</v>
      </c>
      <c r="C708" s="255">
        <v>3.7999999999999999E-2</v>
      </c>
      <c r="D708" s="255">
        <v>8.0000000000000002E-3</v>
      </c>
      <c r="E708" s="255"/>
      <c r="F708" s="255">
        <v>3.5999999999999997E-2</v>
      </c>
      <c r="G708" s="255">
        <v>8.9999999999999993E-3</v>
      </c>
      <c r="H708" s="255">
        <v>6.7000000000000004E-2</v>
      </c>
      <c r="I708" s="255">
        <v>1.7000000000000001E-2</v>
      </c>
      <c r="J708" s="255">
        <v>1.0999999999999999E-2</v>
      </c>
      <c r="K708" s="255">
        <v>6.0000000000000001E-3</v>
      </c>
      <c r="L708" s="255"/>
      <c r="M708" s="255"/>
    </row>
    <row r="709" spans="1:13" x14ac:dyDescent="0.3">
      <c r="A709" s="189" t="s">
        <v>299</v>
      </c>
      <c r="B709" s="257">
        <v>3.5000000000000003E-2</v>
      </c>
      <c r="C709" s="257">
        <v>7.6999999999999999E-2</v>
      </c>
      <c r="D709" s="257">
        <v>1.9E-2</v>
      </c>
      <c r="E709" s="257"/>
      <c r="F709" s="257">
        <v>3.5999999999999997E-2</v>
      </c>
      <c r="G709" s="257">
        <v>3.4000000000000002E-2</v>
      </c>
      <c r="H709" s="257">
        <v>4.3999999999999997E-2</v>
      </c>
      <c r="I709" s="257">
        <v>0.10199999999999999</v>
      </c>
      <c r="J709" s="257">
        <v>3.3000000000000002E-2</v>
      </c>
      <c r="K709" s="257">
        <v>1.0999999999999999E-2</v>
      </c>
      <c r="L709" s="257"/>
      <c r="M709" s="257"/>
    </row>
    <row r="710" spans="1:13" x14ac:dyDescent="0.3">
      <c r="A710" s="189" t="s">
        <v>298</v>
      </c>
      <c r="B710" s="257">
        <v>0.105</v>
      </c>
      <c r="C710" s="257">
        <v>0.115</v>
      </c>
      <c r="D710" s="257">
        <v>0.10199999999999999</v>
      </c>
      <c r="E710" s="257"/>
      <c r="F710" s="257">
        <v>8.6999999999999994E-2</v>
      </c>
      <c r="G710" s="257">
        <v>0.11600000000000001</v>
      </c>
      <c r="H710" s="257">
        <v>8.8999999999999996E-2</v>
      </c>
      <c r="I710" s="257">
        <v>0.13600000000000001</v>
      </c>
      <c r="J710" s="257">
        <v>8.6999999999999994E-2</v>
      </c>
      <c r="K710" s="257">
        <v>0.109</v>
      </c>
      <c r="L710" s="257"/>
      <c r="M710" s="257"/>
    </row>
    <row r="711" spans="1:13" x14ac:dyDescent="0.3">
      <c r="A711" s="189" t="s">
        <v>297</v>
      </c>
      <c r="B711" s="257">
        <v>0.32600000000000001</v>
      </c>
      <c r="C711" s="257">
        <v>0.308</v>
      </c>
      <c r="D711" s="257">
        <v>0.33500000000000002</v>
      </c>
      <c r="E711" s="257"/>
      <c r="F711" s="257">
        <v>0.31900000000000001</v>
      </c>
      <c r="G711" s="257">
        <v>0.33</v>
      </c>
      <c r="H711" s="257">
        <v>0.26700000000000002</v>
      </c>
      <c r="I711" s="257">
        <v>0.33900000000000002</v>
      </c>
      <c r="J711" s="257">
        <v>0.34799999999999998</v>
      </c>
      <c r="K711" s="257">
        <v>0.32800000000000001</v>
      </c>
      <c r="L711" s="257"/>
      <c r="M711" s="257"/>
    </row>
    <row r="712" spans="1:13" x14ac:dyDescent="0.3">
      <c r="A712" s="189" t="s">
        <v>296</v>
      </c>
      <c r="B712" s="257">
        <v>0.26700000000000002</v>
      </c>
      <c r="C712" s="257">
        <v>0.192</v>
      </c>
      <c r="D712" s="257">
        <v>0.29699999999999999</v>
      </c>
      <c r="E712" s="257"/>
      <c r="F712" s="257">
        <v>0.254</v>
      </c>
      <c r="G712" s="257">
        <v>0.27500000000000002</v>
      </c>
      <c r="H712" s="257">
        <v>0.17799999999999999</v>
      </c>
      <c r="I712" s="257">
        <v>0.20300000000000001</v>
      </c>
      <c r="J712" s="257">
        <v>0.29299999999999998</v>
      </c>
      <c r="K712" s="257">
        <v>0.29899999999999999</v>
      </c>
      <c r="L712" s="257"/>
      <c r="M712" s="257"/>
    </row>
    <row r="713" spans="1:13" x14ac:dyDescent="0.3">
      <c r="A713" s="189" t="s">
        <v>295</v>
      </c>
      <c r="B713" s="257">
        <v>0.129</v>
      </c>
      <c r="C713" s="257">
        <v>0.16300000000000001</v>
      </c>
      <c r="D713" s="257">
        <v>0.11700000000000001</v>
      </c>
      <c r="E713" s="257"/>
      <c r="F713" s="257">
        <v>0.152</v>
      </c>
      <c r="G713" s="257">
        <v>0.11600000000000001</v>
      </c>
      <c r="H713" s="257">
        <v>0.26700000000000002</v>
      </c>
      <c r="I713" s="257">
        <v>8.5000000000000006E-2</v>
      </c>
      <c r="J713" s="257">
        <v>9.8000000000000004E-2</v>
      </c>
      <c r="K713" s="257">
        <v>0.126</v>
      </c>
      <c r="L713" s="257"/>
      <c r="M713" s="257"/>
    </row>
    <row r="714" spans="1:13" x14ac:dyDescent="0.3">
      <c r="A714" s="189" t="s">
        <v>294</v>
      </c>
      <c r="B714" s="257">
        <v>8.5999999999999993E-2</v>
      </c>
      <c r="C714" s="257">
        <v>8.6999999999999994E-2</v>
      </c>
      <c r="D714" s="257">
        <v>8.5999999999999993E-2</v>
      </c>
      <c r="E714" s="257"/>
      <c r="F714" s="257">
        <v>7.1999999999999995E-2</v>
      </c>
      <c r="G714" s="257">
        <v>9.4E-2</v>
      </c>
      <c r="H714" s="257">
        <v>8.8999999999999996E-2</v>
      </c>
      <c r="I714" s="257">
        <v>8.5000000000000006E-2</v>
      </c>
      <c r="J714" s="257">
        <v>6.5000000000000002E-2</v>
      </c>
      <c r="K714" s="257">
        <v>9.8000000000000004E-2</v>
      </c>
      <c r="L714" s="257"/>
      <c r="M714" s="257"/>
    </row>
    <row r="715" spans="1:13" x14ac:dyDescent="0.3">
      <c r="A715" s="197" t="s">
        <v>205</v>
      </c>
      <c r="B715" s="267">
        <v>3.2000000000000001E-2</v>
      </c>
      <c r="C715" s="267">
        <v>1.9E-2</v>
      </c>
      <c r="D715" s="267">
        <v>3.7999999999999999E-2</v>
      </c>
      <c r="E715" s="267"/>
      <c r="F715" s="267">
        <v>4.2999999999999997E-2</v>
      </c>
      <c r="G715" s="267">
        <v>2.5999999999999999E-2</v>
      </c>
      <c r="H715" s="267">
        <v>0</v>
      </c>
      <c r="I715" s="267">
        <v>3.4000000000000002E-2</v>
      </c>
      <c r="J715" s="267">
        <v>6.5000000000000002E-2</v>
      </c>
      <c r="K715" s="267">
        <v>2.3E-2</v>
      </c>
      <c r="L715" s="267"/>
      <c r="M715" s="267"/>
    </row>
    <row r="716" spans="1:13" ht="26" x14ac:dyDescent="0.3">
      <c r="A716" s="198" t="s">
        <v>682</v>
      </c>
      <c r="B716" s="255">
        <v>1.2999999999999999E-2</v>
      </c>
      <c r="C716" s="255">
        <v>1.9E-2</v>
      </c>
      <c r="D716" s="255">
        <v>1.0999999999999999E-2</v>
      </c>
      <c r="E716" s="255"/>
      <c r="F716" s="255">
        <v>1.4E-2</v>
      </c>
      <c r="G716" s="255">
        <v>1.2999999999999999E-2</v>
      </c>
      <c r="H716" s="255">
        <v>2.1999999999999999E-2</v>
      </c>
      <c r="I716" s="255">
        <v>1.7000000000000001E-2</v>
      </c>
      <c r="J716" s="255">
        <v>1.0999999999999999E-2</v>
      </c>
      <c r="K716" s="255">
        <v>1.0999999999999999E-2</v>
      </c>
      <c r="L716" s="255"/>
      <c r="M716" s="255"/>
    </row>
    <row r="717" spans="1:13" x14ac:dyDescent="0.3">
      <c r="A717" s="189" t="s">
        <v>299</v>
      </c>
      <c r="B717" s="257">
        <v>4.8000000000000001E-2</v>
      </c>
      <c r="C717" s="257">
        <v>6.7000000000000004E-2</v>
      </c>
      <c r="D717" s="257">
        <v>4.1000000000000002E-2</v>
      </c>
      <c r="E717" s="257"/>
      <c r="F717" s="257">
        <v>4.2999999999999997E-2</v>
      </c>
      <c r="G717" s="257">
        <v>5.0999999999999997E-2</v>
      </c>
      <c r="H717" s="257">
        <v>4.3999999999999997E-2</v>
      </c>
      <c r="I717" s="257">
        <v>8.3000000000000004E-2</v>
      </c>
      <c r="J717" s="257">
        <v>4.2999999999999997E-2</v>
      </c>
      <c r="K717" s="257">
        <v>0.04</v>
      </c>
      <c r="L717" s="257"/>
      <c r="M717" s="257"/>
    </row>
    <row r="718" spans="1:13" x14ac:dyDescent="0.3">
      <c r="A718" s="189" t="s">
        <v>298</v>
      </c>
      <c r="B718" s="257">
        <v>0.115</v>
      </c>
      <c r="C718" s="257">
        <v>0.105</v>
      </c>
      <c r="D718" s="257">
        <v>0.12</v>
      </c>
      <c r="E718" s="257"/>
      <c r="F718" s="257">
        <v>0.13700000000000001</v>
      </c>
      <c r="G718" s="257">
        <v>0.10299999999999999</v>
      </c>
      <c r="H718" s="257">
        <v>6.7000000000000004E-2</v>
      </c>
      <c r="I718" s="257">
        <v>0.13300000000000001</v>
      </c>
      <c r="J718" s="257">
        <v>0.17199999999999999</v>
      </c>
      <c r="K718" s="257">
        <v>9.1999999999999998E-2</v>
      </c>
      <c r="L718" s="257"/>
      <c r="M718" s="257"/>
    </row>
    <row r="719" spans="1:13" x14ac:dyDescent="0.3">
      <c r="A719" s="189" t="s">
        <v>297</v>
      </c>
      <c r="B719" s="257">
        <v>0.20399999999999999</v>
      </c>
      <c r="C719" s="257">
        <v>0.219</v>
      </c>
      <c r="D719" s="257">
        <v>0.19900000000000001</v>
      </c>
      <c r="E719" s="257"/>
      <c r="F719" s="257">
        <v>0.17299999999999999</v>
      </c>
      <c r="G719" s="257">
        <v>0.222</v>
      </c>
      <c r="H719" s="257">
        <v>0.2</v>
      </c>
      <c r="I719" s="257">
        <v>0.23300000000000001</v>
      </c>
      <c r="J719" s="257">
        <v>0.161</v>
      </c>
      <c r="K719" s="257">
        <v>0.218</v>
      </c>
      <c r="L719" s="257"/>
      <c r="M719" s="257"/>
    </row>
    <row r="720" spans="1:13" x14ac:dyDescent="0.3">
      <c r="A720" s="189" t="s">
        <v>296</v>
      </c>
      <c r="B720" s="257">
        <v>0.314</v>
      </c>
      <c r="C720" s="257">
        <v>0.314</v>
      </c>
      <c r="D720" s="257">
        <v>0.315</v>
      </c>
      <c r="E720" s="257"/>
      <c r="F720" s="257">
        <v>0.374</v>
      </c>
      <c r="G720" s="257">
        <v>0.27800000000000002</v>
      </c>
      <c r="H720" s="257">
        <v>0.4</v>
      </c>
      <c r="I720" s="257">
        <v>0.25</v>
      </c>
      <c r="J720" s="257">
        <v>0.36599999999999999</v>
      </c>
      <c r="K720" s="257">
        <v>0.28699999999999998</v>
      </c>
      <c r="L720" s="257"/>
      <c r="M720" s="257"/>
    </row>
    <row r="721" spans="1:13" x14ac:dyDescent="0.3">
      <c r="A721" s="189" t="s">
        <v>295</v>
      </c>
      <c r="B721" s="257">
        <v>0.13100000000000001</v>
      </c>
      <c r="C721" s="257">
        <v>0.114</v>
      </c>
      <c r="D721" s="257">
        <v>0.13900000000000001</v>
      </c>
      <c r="E721" s="257"/>
      <c r="F721" s="257">
        <v>7.1999999999999995E-2</v>
      </c>
      <c r="G721" s="257">
        <v>0.16700000000000001</v>
      </c>
      <c r="H721" s="257">
        <v>4.3999999999999997E-2</v>
      </c>
      <c r="I721" s="257">
        <v>0.16700000000000001</v>
      </c>
      <c r="J721" s="257">
        <v>8.5999999999999993E-2</v>
      </c>
      <c r="K721" s="257">
        <v>0.16700000000000001</v>
      </c>
      <c r="L721" s="257"/>
      <c r="M721" s="257"/>
    </row>
    <row r="722" spans="1:13" x14ac:dyDescent="0.3">
      <c r="A722" s="189" t="s">
        <v>294</v>
      </c>
      <c r="B722" s="257">
        <v>0.10199999999999999</v>
      </c>
      <c r="C722" s="257">
        <v>8.5999999999999993E-2</v>
      </c>
      <c r="D722" s="257">
        <v>0.109</v>
      </c>
      <c r="E722" s="257"/>
      <c r="F722" s="257">
        <v>0.10100000000000001</v>
      </c>
      <c r="G722" s="257">
        <v>0.10299999999999999</v>
      </c>
      <c r="H722" s="257">
        <v>0.111</v>
      </c>
      <c r="I722" s="257">
        <v>6.7000000000000004E-2</v>
      </c>
      <c r="J722" s="257">
        <v>9.7000000000000003E-2</v>
      </c>
      <c r="K722" s="257">
        <v>0.115</v>
      </c>
      <c r="L722" s="257"/>
      <c r="M722" s="257"/>
    </row>
    <row r="723" spans="1:13" x14ac:dyDescent="0.3">
      <c r="A723" s="197" t="s">
        <v>205</v>
      </c>
      <c r="B723" s="267">
        <v>7.1999999999999995E-2</v>
      </c>
      <c r="C723" s="267">
        <v>7.5999999999999998E-2</v>
      </c>
      <c r="D723" s="267">
        <v>6.7000000000000004E-2</v>
      </c>
      <c r="E723" s="267"/>
      <c r="F723" s="267">
        <v>8.5999999999999993E-2</v>
      </c>
      <c r="G723" s="267">
        <v>6.4000000000000001E-2</v>
      </c>
      <c r="H723" s="267">
        <v>0.111</v>
      </c>
      <c r="I723" s="267">
        <v>0.05</v>
      </c>
      <c r="J723" s="267">
        <v>6.5000000000000002E-2</v>
      </c>
      <c r="K723" s="267">
        <v>6.9000000000000006E-2</v>
      </c>
      <c r="L723" s="267"/>
      <c r="M723" s="267"/>
    </row>
    <row r="724" spans="1:13" ht="52" x14ac:dyDescent="0.3">
      <c r="A724" s="198" t="s">
        <v>778</v>
      </c>
      <c r="B724" s="255">
        <v>1.9E-2</v>
      </c>
      <c r="C724" s="255">
        <v>3.7999999999999999E-2</v>
      </c>
      <c r="D724" s="255">
        <v>1.0999999999999999E-2</v>
      </c>
      <c r="E724" s="255"/>
      <c r="F724" s="255">
        <v>2.1999999999999999E-2</v>
      </c>
      <c r="G724" s="255">
        <v>1.7000000000000001E-2</v>
      </c>
      <c r="H724" s="255">
        <v>4.3999999999999997E-2</v>
      </c>
      <c r="I724" s="255">
        <v>3.3000000000000002E-2</v>
      </c>
      <c r="J724" s="255">
        <v>1.0999999999999999E-2</v>
      </c>
      <c r="K724" s="255">
        <v>1.2E-2</v>
      </c>
      <c r="L724" s="255"/>
      <c r="M724" s="255"/>
    </row>
    <row r="725" spans="1:13" x14ac:dyDescent="0.3">
      <c r="A725" s="189" t="s">
        <v>299</v>
      </c>
      <c r="B725" s="257">
        <v>0.03</v>
      </c>
      <c r="C725" s="257">
        <v>2.9000000000000001E-2</v>
      </c>
      <c r="D725" s="257">
        <v>0.03</v>
      </c>
      <c r="E725" s="257"/>
      <c r="F725" s="257">
        <v>0</v>
      </c>
      <c r="G725" s="257">
        <v>4.7E-2</v>
      </c>
      <c r="H725" s="257">
        <v>0</v>
      </c>
      <c r="I725" s="257">
        <v>0.05</v>
      </c>
      <c r="J725" s="257">
        <v>0</v>
      </c>
      <c r="K725" s="257">
        <v>4.5999999999999999E-2</v>
      </c>
      <c r="L725" s="257"/>
      <c r="M725" s="257"/>
    </row>
    <row r="726" spans="1:13" x14ac:dyDescent="0.3">
      <c r="A726" s="189" t="s">
        <v>298</v>
      </c>
      <c r="B726" s="257">
        <v>7.8E-2</v>
      </c>
      <c r="C726" s="257">
        <v>9.5000000000000001E-2</v>
      </c>
      <c r="D726" s="257">
        <v>7.1999999999999995E-2</v>
      </c>
      <c r="E726" s="257"/>
      <c r="F726" s="257">
        <v>0.10100000000000001</v>
      </c>
      <c r="G726" s="257">
        <v>6.4000000000000001E-2</v>
      </c>
      <c r="H726" s="257">
        <v>0.111</v>
      </c>
      <c r="I726" s="257">
        <v>8.3000000000000004E-2</v>
      </c>
      <c r="J726" s="257">
        <v>9.8000000000000004E-2</v>
      </c>
      <c r="K726" s="257">
        <v>5.8000000000000003E-2</v>
      </c>
      <c r="L726" s="257"/>
      <c r="M726" s="257"/>
    </row>
    <row r="727" spans="1:13" x14ac:dyDescent="0.3">
      <c r="A727" s="189" t="s">
        <v>297</v>
      </c>
      <c r="B727" s="257">
        <v>0.24</v>
      </c>
      <c r="C727" s="257">
        <v>0.28599999999999998</v>
      </c>
      <c r="D727" s="257">
        <v>0.223</v>
      </c>
      <c r="E727" s="257"/>
      <c r="F727" s="257">
        <v>0.27500000000000002</v>
      </c>
      <c r="G727" s="257">
        <v>0.219</v>
      </c>
      <c r="H727" s="257">
        <v>0.26700000000000002</v>
      </c>
      <c r="I727" s="257">
        <v>0.3</v>
      </c>
      <c r="J727" s="257">
        <v>0.28299999999999997</v>
      </c>
      <c r="K727" s="257">
        <v>0.191</v>
      </c>
      <c r="L727" s="257"/>
      <c r="M727" s="257"/>
    </row>
    <row r="728" spans="1:13" x14ac:dyDescent="0.3">
      <c r="A728" s="189" t="s">
        <v>296</v>
      </c>
      <c r="B728" s="257">
        <v>0.28599999999999998</v>
      </c>
      <c r="C728" s="257">
        <v>0.27600000000000002</v>
      </c>
      <c r="D728" s="257">
        <v>0.28699999999999998</v>
      </c>
      <c r="E728" s="257"/>
      <c r="F728" s="257">
        <v>0.26800000000000002</v>
      </c>
      <c r="G728" s="257">
        <v>0.29599999999999999</v>
      </c>
      <c r="H728" s="257">
        <v>0.26700000000000002</v>
      </c>
      <c r="I728" s="257">
        <v>0.28299999999999997</v>
      </c>
      <c r="J728" s="257">
        <v>0.26100000000000001</v>
      </c>
      <c r="K728" s="257">
        <v>0.30099999999999999</v>
      </c>
      <c r="L728" s="257"/>
      <c r="M728" s="257"/>
    </row>
    <row r="729" spans="1:13" x14ac:dyDescent="0.3">
      <c r="A729" s="189" t="s">
        <v>295</v>
      </c>
      <c r="B729" s="257">
        <v>0.154</v>
      </c>
      <c r="C729" s="257">
        <v>0.105</v>
      </c>
      <c r="D729" s="257">
        <v>0.17399999999999999</v>
      </c>
      <c r="E729" s="257"/>
      <c r="F729" s="257">
        <v>0.13</v>
      </c>
      <c r="G729" s="257">
        <v>0.16700000000000001</v>
      </c>
      <c r="H729" s="257">
        <v>8.8999999999999996E-2</v>
      </c>
      <c r="I729" s="257">
        <v>0.11700000000000001</v>
      </c>
      <c r="J729" s="257">
        <v>0.152</v>
      </c>
      <c r="K729" s="257">
        <v>0.185</v>
      </c>
      <c r="L729" s="257"/>
      <c r="M729" s="257"/>
    </row>
    <row r="730" spans="1:13" x14ac:dyDescent="0.3">
      <c r="A730" s="189" t="s">
        <v>294</v>
      </c>
      <c r="B730" s="257">
        <v>9.4E-2</v>
      </c>
      <c r="C730" s="257">
        <v>9.5000000000000001E-2</v>
      </c>
      <c r="D730" s="257">
        <v>9.4E-2</v>
      </c>
      <c r="E730" s="257"/>
      <c r="F730" s="257">
        <v>0.109</v>
      </c>
      <c r="G730" s="257">
        <v>8.5999999999999993E-2</v>
      </c>
      <c r="H730" s="257">
        <v>0.156</v>
      </c>
      <c r="I730" s="257">
        <v>0.05</v>
      </c>
      <c r="J730" s="257">
        <v>8.6999999999999994E-2</v>
      </c>
      <c r="K730" s="257">
        <v>9.8000000000000004E-2</v>
      </c>
      <c r="L730" s="257"/>
      <c r="M730" s="257"/>
    </row>
    <row r="731" spans="1:13" x14ac:dyDescent="0.3">
      <c r="A731" s="197" t="s">
        <v>205</v>
      </c>
      <c r="B731" s="267">
        <v>0.1</v>
      </c>
      <c r="C731" s="267">
        <v>7.5999999999999998E-2</v>
      </c>
      <c r="D731" s="267">
        <v>0.109</v>
      </c>
      <c r="E731" s="267"/>
      <c r="F731" s="267">
        <v>9.4E-2</v>
      </c>
      <c r="G731" s="267">
        <v>0.10299999999999999</v>
      </c>
      <c r="H731" s="267">
        <v>6.7000000000000004E-2</v>
      </c>
      <c r="I731" s="267">
        <v>8.3000000000000004E-2</v>
      </c>
      <c r="J731" s="267">
        <v>0.109</v>
      </c>
      <c r="K731" s="267">
        <v>0.11</v>
      </c>
      <c r="L731" s="267"/>
      <c r="M731" s="267"/>
    </row>
    <row r="732" spans="1:13" ht="65" x14ac:dyDescent="0.3">
      <c r="A732" s="198" t="s">
        <v>1074</v>
      </c>
      <c r="B732" s="255">
        <v>1.6E-2</v>
      </c>
      <c r="C732" s="255">
        <v>0.01</v>
      </c>
      <c r="D732" s="255">
        <v>1.9E-2</v>
      </c>
      <c r="E732" s="255"/>
      <c r="F732" s="255">
        <v>1.4E-2</v>
      </c>
      <c r="G732" s="255">
        <v>1.7000000000000001E-2</v>
      </c>
      <c r="H732" s="255">
        <v>0</v>
      </c>
      <c r="I732" s="255">
        <v>1.7000000000000001E-2</v>
      </c>
      <c r="J732" s="255">
        <v>2.1999999999999999E-2</v>
      </c>
      <c r="K732" s="255">
        <v>1.7000000000000001E-2</v>
      </c>
      <c r="L732" s="255"/>
      <c r="M732" s="255"/>
    </row>
    <row r="733" spans="1:13" x14ac:dyDescent="0.3">
      <c r="A733" s="189" t="s">
        <v>299</v>
      </c>
      <c r="B733" s="257">
        <v>0.04</v>
      </c>
      <c r="C733" s="257">
        <v>1.9E-2</v>
      </c>
      <c r="D733" s="257">
        <v>4.9000000000000002E-2</v>
      </c>
      <c r="E733" s="257"/>
      <c r="F733" s="257">
        <v>2.9000000000000001E-2</v>
      </c>
      <c r="G733" s="257">
        <v>4.7E-2</v>
      </c>
      <c r="H733" s="257">
        <v>4.3999999999999997E-2</v>
      </c>
      <c r="I733" s="257">
        <v>0</v>
      </c>
      <c r="J733" s="257">
        <v>2.1999999999999999E-2</v>
      </c>
      <c r="K733" s="257">
        <v>6.3E-2</v>
      </c>
      <c r="L733" s="257"/>
      <c r="M733" s="257"/>
    </row>
    <row r="734" spans="1:13" x14ac:dyDescent="0.3">
      <c r="A734" s="189" t="s">
        <v>298</v>
      </c>
      <c r="B734" s="257">
        <v>0.17699999999999999</v>
      </c>
      <c r="C734" s="257">
        <v>0.18099999999999999</v>
      </c>
      <c r="D734" s="257">
        <v>0.17299999999999999</v>
      </c>
      <c r="E734" s="257"/>
      <c r="F734" s="257">
        <v>0.18099999999999999</v>
      </c>
      <c r="G734" s="257">
        <v>0.17499999999999999</v>
      </c>
      <c r="H734" s="257">
        <v>0.13300000000000001</v>
      </c>
      <c r="I734" s="257">
        <v>0.217</v>
      </c>
      <c r="J734" s="257">
        <v>0.19600000000000001</v>
      </c>
      <c r="K734" s="257">
        <v>0.161</v>
      </c>
      <c r="L734" s="257"/>
      <c r="M734" s="257"/>
    </row>
    <row r="735" spans="1:13" x14ac:dyDescent="0.3">
      <c r="A735" s="189" t="s">
        <v>297</v>
      </c>
      <c r="B735" s="257">
        <v>0.29799999999999999</v>
      </c>
      <c r="C735" s="257">
        <v>0.33300000000000002</v>
      </c>
      <c r="D735" s="257">
        <v>0.28599999999999998</v>
      </c>
      <c r="E735" s="257"/>
      <c r="F735" s="257">
        <v>0.32600000000000001</v>
      </c>
      <c r="G735" s="257">
        <v>0.28199999999999997</v>
      </c>
      <c r="H735" s="257">
        <v>0.26700000000000002</v>
      </c>
      <c r="I735" s="257">
        <v>0.38300000000000001</v>
      </c>
      <c r="J735" s="257">
        <v>0.35899999999999999</v>
      </c>
      <c r="K735" s="257">
        <v>0.247</v>
      </c>
      <c r="L735" s="257"/>
      <c r="M735" s="257"/>
    </row>
    <row r="736" spans="1:13" x14ac:dyDescent="0.3">
      <c r="A736" s="189" t="s">
        <v>296</v>
      </c>
      <c r="B736" s="257">
        <v>0.22</v>
      </c>
      <c r="C736" s="257">
        <v>0.18099999999999999</v>
      </c>
      <c r="D736" s="257">
        <v>0.23699999999999999</v>
      </c>
      <c r="E736" s="257"/>
      <c r="F736" s="257">
        <v>0.188</v>
      </c>
      <c r="G736" s="257">
        <v>0.23899999999999999</v>
      </c>
      <c r="H736" s="257">
        <v>0.2</v>
      </c>
      <c r="I736" s="257">
        <v>0.16700000000000001</v>
      </c>
      <c r="J736" s="257">
        <v>0.185</v>
      </c>
      <c r="K736" s="257">
        <v>0.26400000000000001</v>
      </c>
      <c r="L736" s="257"/>
      <c r="M736" s="257"/>
    </row>
    <row r="737" spans="1:13" x14ac:dyDescent="0.3">
      <c r="A737" s="189" t="s">
        <v>295</v>
      </c>
      <c r="B737" s="257">
        <v>0.105</v>
      </c>
      <c r="C737" s="257">
        <v>0.124</v>
      </c>
      <c r="D737" s="257">
        <v>9.8000000000000004E-2</v>
      </c>
      <c r="E737" s="257"/>
      <c r="F737" s="257">
        <v>0.10100000000000001</v>
      </c>
      <c r="G737" s="257">
        <v>0.107</v>
      </c>
      <c r="H737" s="257">
        <v>0.17799999999999999</v>
      </c>
      <c r="I737" s="257">
        <v>8.3000000000000004E-2</v>
      </c>
      <c r="J737" s="257">
        <v>6.5000000000000002E-2</v>
      </c>
      <c r="K737" s="257">
        <v>0.115</v>
      </c>
      <c r="L737" s="257"/>
      <c r="M737" s="257"/>
    </row>
    <row r="738" spans="1:13" x14ac:dyDescent="0.3">
      <c r="A738" s="189" t="s">
        <v>294</v>
      </c>
      <c r="B738" s="257">
        <v>7.0000000000000007E-2</v>
      </c>
      <c r="C738" s="257">
        <v>6.7000000000000004E-2</v>
      </c>
      <c r="D738" s="257">
        <v>7.0999999999999994E-2</v>
      </c>
      <c r="E738" s="257"/>
      <c r="F738" s="257">
        <v>0.08</v>
      </c>
      <c r="G738" s="257">
        <v>6.4000000000000001E-2</v>
      </c>
      <c r="H738" s="257">
        <v>8.8999999999999996E-2</v>
      </c>
      <c r="I738" s="257">
        <v>0.05</v>
      </c>
      <c r="J738" s="257">
        <v>7.5999999999999998E-2</v>
      </c>
      <c r="K738" s="257">
        <v>6.9000000000000006E-2</v>
      </c>
      <c r="L738" s="257"/>
      <c r="M738" s="257"/>
    </row>
    <row r="739" spans="1:13" x14ac:dyDescent="0.3">
      <c r="A739" s="197" t="s">
        <v>205</v>
      </c>
      <c r="B739" s="267">
        <v>7.2999999999999995E-2</v>
      </c>
      <c r="C739" s="267">
        <v>8.5999999999999993E-2</v>
      </c>
      <c r="D739" s="267">
        <v>6.8000000000000005E-2</v>
      </c>
      <c r="E739" s="267"/>
      <c r="F739" s="267">
        <v>0.08</v>
      </c>
      <c r="G739" s="267">
        <v>6.8000000000000005E-2</v>
      </c>
      <c r="H739" s="267">
        <v>8.8999999999999996E-2</v>
      </c>
      <c r="I739" s="267">
        <v>8.3000000000000004E-2</v>
      </c>
      <c r="J739" s="267">
        <v>7.5999999999999998E-2</v>
      </c>
      <c r="K739" s="267">
        <v>6.3E-2</v>
      </c>
      <c r="L739" s="267"/>
      <c r="M739" s="267"/>
    </row>
    <row r="740" spans="1:13" ht="26" x14ac:dyDescent="0.3">
      <c r="A740" s="198" t="s">
        <v>828</v>
      </c>
      <c r="B740" s="255">
        <v>0.56200000000000006</v>
      </c>
      <c r="C740" s="255">
        <v>0.114</v>
      </c>
      <c r="D740" s="255">
        <v>0.74099999999999999</v>
      </c>
      <c r="E740" s="255"/>
      <c r="F740" s="255">
        <v>0.55100000000000005</v>
      </c>
      <c r="G740" s="255">
        <v>0.56799999999999995</v>
      </c>
      <c r="H740" s="255">
        <v>0.2</v>
      </c>
      <c r="I740" s="255">
        <v>0.05</v>
      </c>
      <c r="J740" s="255">
        <v>0.72799999999999998</v>
      </c>
      <c r="K740" s="255">
        <v>0.747</v>
      </c>
      <c r="L740" s="255"/>
      <c r="M740" s="255"/>
    </row>
    <row r="741" spans="1:13" x14ac:dyDescent="0.3">
      <c r="A741" s="189" t="s">
        <v>299</v>
      </c>
      <c r="B741" s="257">
        <v>0.14799999999999999</v>
      </c>
      <c r="C741" s="257">
        <v>0.18099999999999999</v>
      </c>
      <c r="D741" s="257">
        <v>0.13200000000000001</v>
      </c>
      <c r="E741" s="257"/>
      <c r="F741" s="257">
        <v>0.14499999999999999</v>
      </c>
      <c r="G741" s="257">
        <v>0.15</v>
      </c>
      <c r="H741" s="257">
        <v>0.156</v>
      </c>
      <c r="I741" s="257">
        <v>0.2</v>
      </c>
      <c r="J741" s="257">
        <v>0.13</v>
      </c>
      <c r="K741" s="257">
        <v>0.13200000000000001</v>
      </c>
      <c r="L741" s="257"/>
      <c r="M741" s="257"/>
    </row>
    <row r="742" spans="1:13" x14ac:dyDescent="0.3">
      <c r="A742" s="189" t="s">
        <v>298</v>
      </c>
      <c r="B742" s="257">
        <v>7.2999999999999995E-2</v>
      </c>
      <c r="C742" s="257">
        <v>0.124</v>
      </c>
      <c r="D742" s="257">
        <v>5.2999999999999999E-2</v>
      </c>
      <c r="E742" s="257"/>
      <c r="F742" s="257">
        <v>7.1999999999999995E-2</v>
      </c>
      <c r="G742" s="257">
        <v>7.2999999999999995E-2</v>
      </c>
      <c r="H742" s="257">
        <v>6.7000000000000004E-2</v>
      </c>
      <c r="I742" s="257">
        <v>0.16700000000000001</v>
      </c>
      <c r="J742" s="257">
        <v>7.5999999999999998E-2</v>
      </c>
      <c r="K742" s="257">
        <v>0.04</v>
      </c>
      <c r="L742" s="257"/>
      <c r="M742" s="257"/>
    </row>
    <row r="743" spans="1:13" x14ac:dyDescent="0.3">
      <c r="A743" s="189" t="s">
        <v>297</v>
      </c>
      <c r="B743" s="257">
        <v>9.0999999999999998E-2</v>
      </c>
      <c r="C743" s="257">
        <v>0.219</v>
      </c>
      <c r="D743" s="257">
        <v>4.1000000000000002E-2</v>
      </c>
      <c r="E743" s="257"/>
      <c r="F743" s="257">
        <v>8.6999999999999994E-2</v>
      </c>
      <c r="G743" s="257">
        <v>9.4E-2</v>
      </c>
      <c r="H743" s="257">
        <v>0.17799999999999999</v>
      </c>
      <c r="I743" s="257">
        <v>0.25</v>
      </c>
      <c r="J743" s="257">
        <v>4.2999999999999997E-2</v>
      </c>
      <c r="K743" s="257">
        <v>0.04</v>
      </c>
      <c r="L743" s="257"/>
      <c r="M743" s="257"/>
    </row>
    <row r="744" spans="1:13" x14ac:dyDescent="0.3">
      <c r="A744" s="189" t="s">
        <v>296</v>
      </c>
      <c r="B744" s="257">
        <v>7.0000000000000007E-2</v>
      </c>
      <c r="C744" s="257">
        <v>0.19</v>
      </c>
      <c r="D744" s="257">
        <v>2.3E-2</v>
      </c>
      <c r="E744" s="257"/>
      <c r="F744" s="257">
        <v>5.8000000000000003E-2</v>
      </c>
      <c r="G744" s="257">
        <v>7.6999999999999999E-2</v>
      </c>
      <c r="H744" s="257">
        <v>0.13300000000000001</v>
      </c>
      <c r="I744" s="257">
        <v>0.23300000000000001</v>
      </c>
      <c r="J744" s="257">
        <v>2.1999999999999999E-2</v>
      </c>
      <c r="K744" s="257">
        <v>2.3E-2</v>
      </c>
      <c r="L744" s="257"/>
      <c r="M744" s="257"/>
    </row>
    <row r="745" spans="1:13" x14ac:dyDescent="0.3">
      <c r="A745" s="189" t="s">
        <v>295</v>
      </c>
      <c r="B745" s="257">
        <v>2.4E-2</v>
      </c>
      <c r="C745" s="257">
        <v>8.5999999999999993E-2</v>
      </c>
      <c r="D745" s="257">
        <v>0</v>
      </c>
      <c r="E745" s="257"/>
      <c r="F745" s="257">
        <v>5.8000000000000003E-2</v>
      </c>
      <c r="G745" s="257">
        <v>4.0000000000000001E-3</v>
      </c>
      <c r="H745" s="257">
        <v>0.17799999999999999</v>
      </c>
      <c r="I745" s="257">
        <v>1.7000000000000001E-2</v>
      </c>
      <c r="J745" s="257">
        <v>0</v>
      </c>
      <c r="K745" s="257">
        <v>0</v>
      </c>
      <c r="L745" s="257"/>
      <c r="M745" s="257"/>
    </row>
    <row r="746" spans="1:13" x14ac:dyDescent="0.3">
      <c r="A746" s="189" t="s">
        <v>294</v>
      </c>
      <c r="B746" s="257">
        <v>1.9E-2</v>
      </c>
      <c r="C746" s="257">
        <v>5.7000000000000002E-2</v>
      </c>
      <c r="D746" s="257">
        <v>4.0000000000000001E-3</v>
      </c>
      <c r="E746" s="257"/>
      <c r="F746" s="257">
        <v>1.4E-2</v>
      </c>
      <c r="G746" s="257">
        <v>2.1000000000000001E-2</v>
      </c>
      <c r="H746" s="257">
        <v>4.3999999999999997E-2</v>
      </c>
      <c r="I746" s="257">
        <v>6.7000000000000004E-2</v>
      </c>
      <c r="J746" s="257">
        <v>0</v>
      </c>
      <c r="K746" s="257">
        <v>6.0000000000000001E-3</v>
      </c>
      <c r="L746" s="257"/>
      <c r="M746" s="257"/>
    </row>
    <row r="747" spans="1:13" x14ac:dyDescent="0.3">
      <c r="A747" s="197" t="s">
        <v>205</v>
      </c>
      <c r="B747" s="267">
        <v>1.2999999999999999E-2</v>
      </c>
      <c r="C747" s="267">
        <v>2.9000000000000001E-2</v>
      </c>
      <c r="D747" s="267">
        <v>8.0000000000000002E-3</v>
      </c>
      <c r="E747" s="267"/>
      <c r="F747" s="267">
        <v>1.4E-2</v>
      </c>
      <c r="G747" s="267">
        <v>1.2999999999999999E-2</v>
      </c>
      <c r="H747" s="267">
        <v>4.3999999999999997E-2</v>
      </c>
      <c r="I747" s="267">
        <v>1.7000000000000001E-2</v>
      </c>
      <c r="J747" s="267">
        <v>0</v>
      </c>
      <c r="K747" s="267">
        <v>1.0999999999999999E-2</v>
      </c>
      <c r="L747" s="267"/>
      <c r="M747" s="267"/>
    </row>
    <row r="748" spans="1:13" ht="26" x14ac:dyDescent="0.3">
      <c r="A748" s="198" t="s">
        <v>655</v>
      </c>
      <c r="B748" s="255">
        <v>0.13200000000000001</v>
      </c>
      <c r="C748" s="255">
        <v>0.16200000000000001</v>
      </c>
      <c r="D748" s="255">
        <v>0.12</v>
      </c>
      <c r="E748" s="255"/>
      <c r="F748" s="255">
        <v>0.14499999999999999</v>
      </c>
      <c r="G748" s="255">
        <v>0.124</v>
      </c>
      <c r="H748" s="255">
        <v>0.2</v>
      </c>
      <c r="I748" s="255">
        <v>0.13300000000000001</v>
      </c>
      <c r="J748" s="255">
        <v>0.12</v>
      </c>
      <c r="K748" s="255">
        <v>0.121</v>
      </c>
      <c r="L748" s="255"/>
      <c r="M748" s="255"/>
    </row>
    <row r="749" spans="1:13" x14ac:dyDescent="0.3">
      <c r="A749" s="189" t="s">
        <v>299</v>
      </c>
      <c r="B749" s="257">
        <v>9.4E-2</v>
      </c>
      <c r="C749" s="257">
        <v>0.13300000000000001</v>
      </c>
      <c r="D749" s="257">
        <v>7.9000000000000001E-2</v>
      </c>
      <c r="E749" s="257"/>
      <c r="F749" s="257">
        <v>0.10100000000000001</v>
      </c>
      <c r="G749" s="257">
        <v>0.09</v>
      </c>
      <c r="H749" s="257">
        <v>0.111</v>
      </c>
      <c r="I749" s="257">
        <v>0.15</v>
      </c>
      <c r="J749" s="257">
        <v>9.8000000000000004E-2</v>
      </c>
      <c r="K749" s="257">
        <v>6.9000000000000006E-2</v>
      </c>
      <c r="L749" s="257"/>
      <c r="M749" s="257"/>
    </row>
    <row r="750" spans="1:13" x14ac:dyDescent="0.3">
      <c r="A750" s="189" t="s">
        <v>298</v>
      </c>
      <c r="B750" s="257">
        <v>0.22600000000000001</v>
      </c>
      <c r="C750" s="257">
        <v>0.26700000000000002</v>
      </c>
      <c r="D750" s="257">
        <v>0.21099999999999999</v>
      </c>
      <c r="E750" s="257"/>
      <c r="F750" s="257">
        <v>0.23200000000000001</v>
      </c>
      <c r="G750" s="257">
        <v>0.222</v>
      </c>
      <c r="H750" s="257">
        <v>0.222</v>
      </c>
      <c r="I750" s="257">
        <v>0.3</v>
      </c>
      <c r="J750" s="257">
        <v>0.23899999999999999</v>
      </c>
      <c r="K750" s="257">
        <v>0.19500000000000001</v>
      </c>
      <c r="L750" s="257"/>
      <c r="M750" s="257"/>
    </row>
    <row r="751" spans="1:13" x14ac:dyDescent="0.3">
      <c r="A751" s="189" t="s">
        <v>297</v>
      </c>
      <c r="B751" s="257">
        <v>0.29299999999999998</v>
      </c>
      <c r="C751" s="257">
        <v>0.219</v>
      </c>
      <c r="D751" s="257">
        <v>0.32300000000000001</v>
      </c>
      <c r="E751" s="257"/>
      <c r="F751" s="257">
        <v>0.27500000000000002</v>
      </c>
      <c r="G751" s="257">
        <v>0.30299999999999999</v>
      </c>
      <c r="H751" s="257">
        <v>0.24399999999999999</v>
      </c>
      <c r="I751" s="257">
        <v>0.2</v>
      </c>
      <c r="J751" s="257">
        <v>0.29299999999999998</v>
      </c>
      <c r="K751" s="257">
        <v>0.33900000000000002</v>
      </c>
      <c r="L751" s="257"/>
      <c r="M751" s="257"/>
    </row>
    <row r="752" spans="1:13" x14ac:dyDescent="0.3">
      <c r="A752" s="189" t="s">
        <v>296</v>
      </c>
      <c r="B752" s="257">
        <v>0.16700000000000001</v>
      </c>
      <c r="C752" s="257">
        <v>0.152</v>
      </c>
      <c r="D752" s="257">
        <v>0.17299999999999999</v>
      </c>
      <c r="E752" s="257"/>
      <c r="F752" s="257">
        <v>0.152</v>
      </c>
      <c r="G752" s="257">
        <v>0.17499999999999999</v>
      </c>
      <c r="H752" s="257">
        <v>0.17799999999999999</v>
      </c>
      <c r="I752" s="257">
        <v>0.13300000000000001</v>
      </c>
      <c r="J752" s="257">
        <v>0.14099999999999999</v>
      </c>
      <c r="K752" s="257">
        <v>0.19</v>
      </c>
      <c r="L752" s="257"/>
      <c r="M752" s="257"/>
    </row>
    <row r="753" spans="1:13" x14ac:dyDescent="0.3">
      <c r="A753" s="189" t="s">
        <v>295</v>
      </c>
      <c r="B753" s="257">
        <v>4.2999999999999997E-2</v>
      </c>
      <c r="C753" s="257">
        <v>2.9000000000000001E-2</v>
      </c>
      <c r="D753" s="257">
        <v>4.4999999999999998E-2</v>
      </c>
      <c r="E753" s="257"/>
      <c r="F753" s="257">
        <v>4.2999999999999997E-2</v>
      </c>
      <c r="G753" s="257">
        <v>4.2999999999999997E-2</v>
      </c>
      <c r="H753" s="257">
        <v>2.1999999999999999E-2</v>
      </c>
      <c r="I753" s="257">
        <v>3.3000000000000002E-2</v>
      </c>
      <c r="J753" s="257">
        <v>4.2999999999999997E-2</v>
      </c>
      <c r="K753" s="257">
        <v>4.5999999999999999E-2</v>
      </c>
      <c r="L753" s="257"/>
      <c r="M753" s="257"/>
    </row>
    <row r="754" spans="1:13" x14ac:dyDescent="0.3">
      <c r="A754" s="189" t="s">
        <v>294</v>
      </c>
      <c r="B754" s="257">
        <v>0.03</v>
      </c>
      <c r="C754" s="257">
        <v>2.9000000000000001E-2</v>
      </c>
      <c r="D754" s="257">
        <v>0.03</v>
      </c>
      <c r="E754" s="257"/>
      <c r="F754" s="257">
        <v>3.5999999999999997E-2</v>
      </c>
      <c r="G754" s="257">
        <v>2.5999999999999999E-2</v>
      </c>
      <c r="H754" s="257">
        <v>2.1999999999999999E-2</v>
      </c>
      <c r="I754" s="257">
        <v>3.3000000000000002E-2</v>
      </c>
      <c r="J754" s="257">
        <v>4.2999999999999997E-2</v>
      </c>
      <c r="K754" s="257">
        <v>2.3E-2</v>
      </c>
      <c r="L754" s="257"/>
      <c r="M754" s="257"/>
    </row>
    <row r="755" spans="1:13" x14ac:dyDescent="0.3">
      <c r="A755" s="197" t="s">
        <v>205</v>
      </c>
      <c r="B755" s="267">
        <v>1.6E-2</v>
      </c>
      <c r="C755" s="267">
        <v>0.01</v>
      </c>
      <c r="D755" s="267">
        <v>1.9E-2</v>
      </c>
      <c r="E755" s="267"/>
      <c r="F755" s="267">
        <v>1.4E-2</v>
      </c>
      <c r="G755" s="267">
        <v>1.7000000000000001E-2</v>
      </c>
      <c r="H755" s="267">
        <v>0</v>
      </c>
      <c r="I755" s="267">
        <v>1.7000000000000001E-2</v>
      </c>
      <c r="J755" s="267">
        <v>2.1999999999999999E-2</v>
      </c>
      <c r="K755" s="267">
        <v>1.7000000000000001E-2</v>
      </c>
      <c r="L755" s="267"/>
      <c r="M755" s="267"/>
    </row>
    <row r="756" spans="1:13" ht="26" x14ac:dyDescent="0.3">
      <c r="A756" s="195" t="s">
        <v>781</v>
      </c>
      <c r="B756" s="255">
        <v>6.2E-2</v>
      </c>
      <c r="C756" s="255">
        <v>7.5999999999999998E-2</v>
      </c>
      <c r="D756" s="255">
        <v>5.6000000000000001E-2</v>
      </c>
      <c r="E756" s="255"/>
      <c r="F756" s="255">
        <v>0.08</v>
      </c>
      <c r="G756" s="255">
        <v>5.0999999999999997E-2</v>
      </c>
      <c r="H756" s="255">
        <v>0.111</v>
      </c>
      <c r="I756" s="255">
        <v>0.05</v>
      </c>
      <c r="J756" s="255">
        <v>6.5000000000000002E-2</v>
      </c>
      <c r="K756" s="255">
        <v>5.1999999999999998E-2</v>
      </c>
      <c r="L756" s="255"/>
      <c r="M756" s="255"/>
    </row>
    <row r="757" spans="1:13" x14ac:dyDescent="0.3">
      <c r="A757" s="184" t="s">
        <v>299</v>
      </c>
      <c r="B757" s="257">
        <v>4.8000000000000001E-2</v>
      </c>
      <c r="C757" s="257">
        <v>1.9E-2</v>
      </c>
      <c r="D757" s="257">
        <v>0.06</v>
      </c>
      <c r="E757" s="257"/>
      <c r="F757" s="257">
        <v>5.0999999999999997E-2</v>
      </c>
      <c r="G757" s="257">
        <v>4.7E-2</v>
      </c>
      <c r="H757" s="257">
        <v>0</v>
      </c>
      <c r="I757" s="257">
        <v>3.3000000000000002E-2</v>
      </c>
      <c r="J757" s="257">
        <v>7.5999999999999998E-2</v>
      </c>
      <c r="K757" s="257">
        <v>5.1999999999999998E-2</v>
      </c>
      <c r="L757" s="257"/>
      <c r="M757" s="257"/>
    </row>
    <row r="758" spans="1:13" x14ac:dyDescent="0.3">
      <c r="A758" s="184" t="s">
        <v>298</v>
      </c>
      <c r="B758" s="257">
        <v>0.11</v>
      </c>
      <c r="C758" s="257">
        <v>7.5999999999999998E-2</v>
      </c>
      <c r="D758" s="257">
        <v>0.124</v>
      </c>
      <c r="E758" s="257"/>
      <c r="F758" s="257">
        <v>9.4E-2</v>
      </c>
      <c r="G758" s="257">
        <v>0.12</v>
      </c>
      <c r="H758" s="257">
        <v>8.8999999999999996E-2</v>
      </c>
      <c r="I758" s="257">
        <v>6.7000000000000004E-2</v>
      </c>
      <c r="J758" s="257">
        <v>9.8000000000000004E-2</v>
      </c>
      <c r="K758" s="257">
        <v>0.13800000000000001</v>
      </c>
      <c r="L758" s="257"/>
      <c r="M758" s="257"/>
    </row>
    <row r="759" spans="1:13" x14ac:dyDescent="0.3">
      <c r="A759" s="184" t="s">
        <v>297</v>
      </c>
      <c r="B759" s="257">
        <v>0.191</v>
      </c>
      <c r="C759" s="257">
        <v>0.17100000000000001</v>
      </c>
      <c r="D759" s="257">
        <v>0.19900000000000001</v>
      </c>
      <c r="E759" s="257"/>
      <c r="F759" s="257">
        <v>0.18099999999999999</v>
      </c>
      <c r="G759" s="257">
        <v>0.19700000000000001</v>
      </c>
      <c r="H759" s="257">
        <v>0.13300000000000001</v>
      </c>
      <c r="I759" s="257">
        <v>0.2</v>
      </c>
      <c r="J759" s="257">
        <v>0.20699999999999999</v>
      </c>
      <c r="K759" s="257">
        <v>0.19500000000000001</v>
      </c>
      <c r="L759" s="257"/>
      <c r="M759" s="257"/>
    </row>
    <row r="760" spans="1:13" x14ac:dyDescent="0.3">
      <c r="A760" s="184" t="s">
        <v>296</v>
      </c>
      <c r="B760" s="257">
        <v>0.255</v>
      </c>
      <c r="C760" s="257">
        <v>0.28599999999999998</v>
      </c>
      <c r="D760" s="257">
        <v>0.24399999999999999</v>
      </c>
      <c r="E760" s="257"/>
      <c r="F760" s="257">
        <v>0.23899999999999999</v>
      </c>
      <c r="G760" s="257">
        <v>0.26500000000000001</v>
      </c>
      <c r="H760" s="257">
        <v>0.311</v>
      </c>
      <c r="I760" s="257">
        <v>0.26700000000000002</v>
      </c>
      <c r="J760" s="257">
        <v>0.20699999999999999</v>
      </c>
      <c r="K760" s="257">
        <v>0.26400000000000001</v>
      </c>
      <c r="L760" s="257"/>
      <c r="M760" s="257"/>
    </row>
    <row r="761" spans="1:13" x14ac:dyDescent="0.3">
      <c r="A761" s="184" t="s">
        <v>295</v>
      </c>
      <c r="B761" s="257">
        <v>0.16700000000000001</v>
      </c>
      <c r="C761" s="257">
        <v>0.16200000000000001</v>
      </c>
      <c r="D761" s="257">
        <v>0.16500000000000001</v>
      </c>
      <c r="E761" s="257"/>
      <c r="F761" s="257">
        <v>0.17399999999999999</v>
      </c>
      <c r="G761" s="257">
        <v>0.16200000000000001</v>
      </c>
      <c r="H761" s="257">
        <v>0.156</v>
      </c>
      <c r="I761" s="257">
        <v>0.16700000000000001</v>
      </c>
      <c r="J761" s="257">
        <v>0.17399999999999999</v>
      </c>
      <c r="K761" s="257">
        <v>0.161</v>
      </c>
      <c r="L761" s="257"/>
      <c r="M761" s="257"/>
    </row>
    <row r="762" spans="1:13" x14ac:dyDescent="0.3">
      <c r="A762" s="184" t="s">
        <v>294</v>
      </c>
      <c r="B762" s="257">
        <v>9.7000000000000003E-2</v>
      </c>
      <c r="C762" s="257">
        <v>0.13300000000000001</v>
      </c>
      <c r="D762" s="257">
        <v>8.3000000000000004E-2</v>
      </c>
      <c r="E762" s="257"/>
      <c r="F762" s="257">
        <v>0.13800000000000001</v>
      </c>
      <c r="G762" s="257">
        <v>7.2999999999999995E-2</v>
      </c>
      <c r="H762" s="257">
        <v>0.17799999999999999</v>
      </c>
      <c r="I762" s="257">
        <v>0.1</v>
      </c>
      <c r="J762" s="257">
        <v>0.12</v>
      </c>
      <c r="K762" s="257">
        <v>6.3E-2</v>
      </c>
      <c r="L762" s="257"/>
      <c r="M762" s="257"/>
    </row>
    <row r="763" spans="1:13" x14ac:dyDescent="0.3">
      <c r="A763" s="194" t="s">
        <v>205</v>
      </c>
      <c r="B763" s="267">
        <v>7.0000000000000007E-2</v>
      </c>
      <c r="C763" s="267">
        <v>7.5999999999999998E-2</v>
      </c>
      <c r="D763" s="267">
        <v>6.8000000000000005E-2</v>
      </c>
      <c r="E763" s="267"/>
      <c r="F763" s="267">
        <v>4.2999999999999997E-2</v>
      </c>
      <c r="G763" s="267">
        <v>8.5000000000000006E-2</v>
      </c>
      <c r="H763" s="267">
        <v>2.1999999999999999E-2</v>
      </c>
      <c r="I763" s="267">
        <v>0.11700000000000001</v>
      </c>
      <c r="J763" s="267">
        <v>5.3999999999999999E-2</v>
      </c>
      <c r="K763" s="267">
        <v>7.4999999999999997E-2</v>
      </c>
      <c r="L763" s="267"/>
      <c r="M763" s="267"/>
    </row>
    <row r="764" spans="1:13" ht="26" x14ac:dyDescent="0.3">
      <c r="A764" s="198" t="s">
        <v>281</v>
      </c>
      <c r="B764" s="255">
        <v>0.39700000000000002</v>
      </c>
      <c r="C764" s="255">
        <v>0.45700000000000002</v>
      </c>
      <c r="D764" s="255">
        <v>0.371</v>
      </c>
      <c r="E764" s="255"/>
      <c r="F764" s="255">
        <v>0.40899999999999997</v>
      </c>
      <c r="G764" s="255">
        <v>0.39100000000000001</v>
      </c>
      <c r="H764" s="255">
        <v>0.48899999999999999</v>
      </c>
      <c r="I764" s="255">
        <v>0.433</v>
      </c>
      <c r="J764" s="255">
        <v>0.36299999999999999</v>
      </c>
      <c r="K764" s="255">
        <v>0.376</v>
      </c>
      <c r="L764" s="255"/>
      <c r="M764" s="255"/>
    </row>
    <row r="765" spans="1:13" x14ac:dyDescent="0.3">
      <c r="A765" s="189" t="s">
        <v>299</v>
      </c>
      <c r="B765" s="257">
        <v>3.2000000000000001E-2</v>
      </c>
      <c r="C765" s="257">
        <v>4.8000000000000001E-2</v>
      </c>
      <c r="D765" s="257">
        <v>2.7E-2</v>
      </c>
      <c r="E765" s="257"/>
      <c r="F765" s="257">
        <v>2.9000000000000001E-2</v>
      </c>
      <c r="G765" s="257">
        <v>3.4000000000000002E-2</v>
      </c>
      <c r="H765" s="257">
        <v>4.3999999999999997E-2</v>
      </c>
      <c r="I765" s="257">
        <v>0.05</v>
      </c>
      <c r="J765" s="257">
        <v>2.1999999999999999E-2</v>
      </c>
      <c r="K765" s="257">
        <v>2.9000000000000001E-2</v>
      </c>
      <c r="L765" s="257"/>
      <c r="M765" s="257"/>
    </row>
    <row r="766" spans="1:13" x14ac:dyDescent="0.3">
      <c r="A766" s="189" t="s">
        <v>298</v>
      </c>
      <c r="B766" s="257">
        <v>5.7000000000000002E-2</v>
      </c>
      <c r="C766" s="257">
        <v>2.9000000000000001E-2</v>
      </c>
      <c r="D766" s="257">
        <v>6.8000000000000005E-2</v>
      </c>
      <c r="E766" s="257"/>
      <c r="F766" s="257">
        <v>4.3999999999999997E-2</v>
      </c>
      <c r="G766" s="257">
        <v>6.4000000000000001E-2</v>
      </c>
      <c r="H766" s="257">
        <v>0</v>
      </c>
      <c r="I766" s="257">
        <v>0.05</v>
      </c>
      <c r="J766" s="257">
        <v>6.6000000000000003E-2</v>
      </c>
      <c r="K766" s="257">
        <v>6.9000000000000006E-2</v>
      </c>
      <c r="L766" s="257"/>
      <c r="M766" s="257"/>
    </row>
    <row r="767" spans="1:13" x14ac:dyDescent="0.3">
      <c r="A767" s="189" t="s">
        <v>297</v>
      </c>
      <c r="B767" s="257">
        <v>9.5000000000000001E-2</v>
      </c>
      <c r="C767" s="257">
        <v>8.5999999999999993E-2</v>
      </c>
      <c r="D767" s="257">
        <v>9.8000000000000004E-2</v>
      </c>
      <c r="E767" s="257"/>
      <c r="F767" s="257">
        <v>0.10199999999999999</v>
      </c>
      <c r="G767" s="257">
        <v>0.09</v>
      </c>
      <c r="H767" s="257">
        <v>6.7000000000000004E-2</v>
      </c>
      <c r="I767" s="257">
        <v>0.1</v>
      </c>
      <c r="J767" s="257">
        <v>0.121</v>
      </c>
      <c r="K767" s="257">
        <v>8.6999999999999994E-2</v>
      </c>
      <c r="L767" s="257"/>
      <c r="M767" s="257"/>
    </row>
    <row r="768" spans="1:13" x14ac:dyDescent="0.3">
      <c r="A768" s="189" t="s">
        <v>296</v>
      </c>
      <c r="B768" s="257">
        <v>0.13500000000000001</v>
      </c>
      <c r="C768" s="257">
        <v>9.5000000000000001E-2</v>
      </c>
      <c r="D768" s="257">
        <v>0.152</v>
      </c>
      <c r="E768" s="257"/>
      <c r="F768" s="257">
        <v>0.14599999999999999</v>
      </c>
      <c r="G768" s="257">
        <v>0.129</v>
      </c>
      <c r="H768" s="257">
        <v>8.8999999999999996E-2</v>
      </c>
      <c r="I768" s="257">
        <v>0.1</v>
      </c>
      <c r="J768" s="257">
        <v>0.17599999999999999</v>
      </c>
      <c r="K768" s="257">
        <v>0.13900000000000001</v>
      </c>
      <c r="L768" s="257"/>
      <c r="M768" s="257"/>
    </row>
    <row r="769" spans="1:13" x14ac:dyDescent="0.3">
      <c r="A769" s="189" t="s">
        <v>295</v>
      </c>
      <c r="B769" s="257">
        <v>0.111</v>
      </c>
      <c r="C769" s="257">
        <v>9.5000000000000001E-2</v>
      </c>
      <c r="D769" s="257">
        <v>0.11700000000000001</v>
      </c>
      <c r="E769" s="257"/>
      <c r="F769" s="257">
        <v>0.109</v>
      </c>
      <c r="G769" s="257">
        <v>0.112</v>
      </c>
      <c r="H769" s="257">
        <v>0.13300000000000001</v>
      </c>
      <c r="I769" s="257">
        <v>6.7000000000000004E-2</v>
      </c>
      <c r="J769" s="257">
        <v>9.9000000000000005E-2</v>
      </c>
      <c r="K769" s="257">
        <v>0.127</v>
      </c>
      <c r="L769" s="257"/>
      <c r="M769" s="257"/>
    </row>
    <row r="770" spans="1:13" x14ac:dyDescent="0.3">
      <c r="A770" s="189" t="s">
        <v>294</v>
      </c>
      <c r="B770" s="257">
        <v>7.5999999999999998E-2</v>
      </c>
      <c r="C770" s="257">
        <v>7.5999999999999998E-2</v>
      </c>
      <c r="D770" s="257">
        <v>7.5999999999999998E-2</v>
      </c>
      <c r="E770" s="257"/>
      <c r="F770" s="257">
        <v>7.2999999999999995E-2</v>
      </c>
      <c r="G770" s="257">
        <v>7.6999999999999999E-2</v>
      </c>
      <c r="H770" s="257">
        <v>8.8999999999999996E-2</v>
      </c>
      <c r="I770" s="257">
        <v>6.7000000000000004E-2</v>
      </c>
      <c r="J770" s="257">
        <v>6.6000000000000003E-2</v>
      </c>
      <c r="K770" s="257">
        <v>8.1000000000000003E-2</v>
      </c>
      <c r="L770" s="257"/>
      <c r="M770" s="257"/>
    </row>
    <row r="771" spans="1:13" x14ac:dyDescent="0.3">
      <c r="A771" s="197" t="s">
        <v>205</v>
      </c>
      <c r="B771" s="267">
        <v>9.7000000000000003E-2</v>
      </c>
      <c r="C771" s="267">
        <v>0.114</v>
      </c>
      <c r="D771" s="267">
        <v>9.0999999999999998E-2</v>
      </c>
      <c r="E771" s="267"/>
      <c r="F771" s="267">
        <v>8.7999999999999995E-2</v>
      </c>
      <c r="G771" s="267">
        <v>0.10299999999999999</v>
      </c>
      <c r="H771" s="267">
        <v>8.8999999999999996E-2</v>
      </c>
      <c r="I771" s="267">
        <v>0.13300000000000001</v>
      </c>
      <c r="J771" s="267">
        <v>8.7999999999999995E-2</v>
      </c>
      <c r="K771" s="267">
        <v>9.1999999999999998E-2</v>
      </c>
      <c r="L771" s="267"/>
      <c r="M771" s="267"/>
    </row>
    <row r="772" spans="1:13" ht="26" x14ac:dyDescent="0.3">
      <c r="A772" s="198" t="s">
        <v>656</v>
      </c>
      <c r="B772" s="255">
        <v>0.19400000000000001</v>
      </c>
      <c r="C772" s="255">
        <v>0.19</v>
      </c>
      <c r="D772" s="255">
        <v>0.192</v>
      </c>
      <c r="E772" s="255"/>
      <c r="F772" s="255">
        <v>0.188</v>
      </c>
      <c r="G772" s="255">
        <v>0.19700000000000001</v>
      </c>
      <c r="H772" s="255">
        <v>0.156</v>
      </c>
      <c r="I772" s="255">
        <v>0.217</v>
      </c>
      <c r="J772" s="255">
        <v>0.19600000000000001</v>
      </c>
      <c r="K772" s="255">
        <v>0.19</v>
      </c>
      <c r="L772" s="255"/>
      <c r="M772" s="255"/>
    </row>
    <row r="773" spans="1:13" x14ac:dyDescent="0.3">
      <c r="A773" s="189" t="s">
        <v>299</v>
      </c>
      <c r="B773" s="257">
        <v>0.16700000000000001</v>
      </c>
      <c r="C773" s="257">
        <v>0.17100000000000001</v>
      </c>
      <c r="D773" s="257">
        <v>0.16500000000000001</v>
      </c>
      <c r="E773" s="257"/>
      <c r="F773" s="257">
        <v>0.152</v>
      </c>
      <c r="G773" s="257">
        <v>0.17499999999999999</v>
      </c>
      <c r="H773" s="257">
        <v>0.156</v>
      </c>
      <c r="I773" s="257">
        <v>0.183</v>
      </c>
      <c r="J773" s="257">
        <v>0.152</v>
      </c>
      <c r="K773" s="257">
        <v>0.17199999999999999</v>
      </c>
      <c r="L773" s="257"/>
      <c r="M773" s="257"/>
    </row>
    <row r="774" spans="1:13" x14ac:dyDescent="0.3">
      <c r="A774" s="189" t="s">
        <v>298</v>
      </c>
      <c r="B774" s="257">
        <v>0.28000000000000003</v>
      </c>
      <c r="C774" s="257">
        <v>0.27600000000000002</v>
      </c>
      <c r="D774" s="257">
        <v>0.28199999999999997</v>
      </c>
      <c r="E774" s="257"/>
      <c r="F774" s="257">
        <v>0.32600000000000001</v>
      </c>
      <c r="G774" s="257">
        <v>0.252</v>
      </c>
      <c r="H774" s="257">
        <v>0.28899999999999998</v>
      </c>
      <c r="I774" s="257">
        <v>0.26700000000000002</v>
      </c>
      <c r="J774" s="257">
        <v>0.34799999999999998</v>
      </c>
      <c r="K774" s="257">
        <v>0.247</v>
      </c>
      <c r="L774" s="257"/>
      <c r="M774" s="257"/>
    </row>
    <row r="775" spans="1:13" x14ac:dyDescent="0.3">
      <c r="A775" s="189" t="s">
        <v>297</v>
      </c>
      <c r="B775" s="257">
        <v>0.22</v>
      </c>
      <c r="C775" s="257">
        <v>0.22900000000000001</v>
      </c>
      <c r="D775" s="257">
        <v>0.218</v>
      </c>
      <c r="E775" s="257"/>
      <c r="F775" s="257">
        <v>0.188</v>
      </c>
      <c r="G775" s="257">
        <v>0.23899999999999999</v>
      </c>
      <c r="H775" s="257">
        <v>0.222</v>
      </c>
      <c r="I775" s="257">
        <v>0.23300000000000001</v>
      </c>
      <c r="J775" s="257">
        <v>0.17399999999999999</v>
      </c>
      <c r="K775" s="257">
        <v>0.24099999999999999</v>
      </c>
      <c r="L775" s="257"/>
      <c r="M775" s="257"/>
    </row>
    <row r="776" spans="1:13" x14ac:dyDescent="0.3">
      <c r="A776" s="189" t="s">
        <v>296</v>
      </c>
      <c r="B776" s="257">
        <v>8.1000000000000003E-2</v>
      </c>
      <c r="C776" s="257">
        <v>6.7000000000000004E-2</v>
      </c>
      <c r="D776" s="257">
        <v>8.5999999999999993E-2</v>
      </c>
      <c r="E776" s="257"/>
      <c r="F776" s="257">
        <v>8.6999999999999994E-2</v>
      </c>
      <c r="G776" s="257">
        <v>7.6999999999999999E-2</v>
      </c>
      <c r="H776" s="257">
        <v>8.8999999999999996E-2</v>
      </c>
      <c r="I776" s="257">
        <v>0.05</v>
      </c>
      <c r="J776" s="257">
        <v>8.6999999999999994E-2</v>
      </c>
      <c r="K776" s="257">
        <v>8.5999999999999993E-2</v>
      </c>
      <c r="L776" s="257"/>
      <c r="M776" s="257"/>
    </row>
    <row r="777" spans="1:13" x14ac:dyDescent="0.3">
      <c r="A777" s="189" t="s">
        <v>295</v>
      </c>
      <c r="B777" s="257">
        <v>2.4E-2</v>
      </c>
      <c r="C777" s="257">
        <v>2.9000000000000001E-2</v>
      </c>
      <c r="D777" s="257">
        <v>2.3E-2</v>
      </c>
      <c r="E777" s="257"/>
      <c r="F777" s="257">
        <v>2.9000000000000001E-2</v>
      </c>
      <c r="G777" s="257">
        <v>2.1000000000000001E-2</v>
      </c>
      <c r="H777" s="257">
        <v>6.7000000000000004E-2</v>
      </c>
      <c r="I777" s="257">
        <v>0</v>
      </c>
      <c r="J777" s="257">
        <v>1.0999999999999999E-2</v>
      </c>
      <c r="K777" s="257">
        <v>2.9000000000000001E-2</v>
      </c>
      <c r="L777" s="257"/>
      <c r="M777" s="257"/>
    </row>
    <row r="778" spans="1:13" x14ac:dyDescent="0.3">
      <c r="A778" s="189" t="s">
        <v>294</v>
      </c>
      <c r="B778" s="257">
        <v>1.6E-2</v>
      </c>
      <c r="C778" s="257">
        <v>2.9000000000000001E-2</v>
      </c>
      <c r="D778" s="257">
        <v>1.0999999999999999E-2</v>
      </c>
      <c r="E778" s="257"/>
      <c r="F778" s="257">
        <v>7.0000000000000001E-3</v>
      </c>
      <c r="G778" s="257">
        <v>2.1000000000000001E-2</v>
      </c>
      <c r="H778" s="257">
        <v>0</v>
      </c>
      <c r="I778" s="257">
        <v>0.05</v>
      </c>
      <c r="J778" s="257">
        <v>1.0999999999999999E-2</v>
      </c>
      <c r="K778" s="257">
        <v>1.0999999999999999E-2</v>
      </c>
      <c r="L778" s="257"/>
      <c r="M778" s="257"/>
    </row>
    <row r="779" spans="1:13" x14ac:dyDescent="0.3">
      <c r="A779" s="197" t="s">
        <v>205</v>
      </c>
      <c r="B779" s="257">
        <v>1.9E-2</v>
      </c>
      <c r="C779" s="257">
        <v>0.01</v>
      </c>
      <c r="D779" s="257">
        <v>2.3E-2</v>
      </c>
      <c r="E779" s="257"/>
      <c r="F779" s="257">
        <v>2.1999999999999999E-2</v>
      </c>
      <c r="G779" s="257">
        <v>1.7000000000000001E-2</v>
      </c>
      <c r="H779" s="257">
        <v>2.1999999999999999E-2</v>
      </c>
      <c r="I779" s="257">
        <v>0</v>
      </c>
      <c r="J779" s="257">
        <v>2.1999999999999999E-2</v>
      </c>
      <c r="K779" s="257">
        <v>2.3E-2</v>
      </c>
      <c r="L779" s="257"/>
      <c r="M779" s="257"/>
    </row>
    <row r="780" spans="1:13" ht="39" x14ac:dyDescent="0.3">
      <c r="A780" s="154" t="s">
        <v>649</v>
      </c>
      <c r="B780" s="265">
        <v>0.183</v>
      </c>
      <c r="C780" s="265">
        <v>0.20599999999999999</v>
      </c>
      <c r="D780" s="265">
        <v>0.17399999999999999</v>
      </c>
      <c r="E780" s="265"/>
      <c r="F780" s="265">
        <v>0.14899999999999999</v>
      </c>
      <c r="G780" s="265">
        <v>0.20300000000000001</v>
      </c>
      <c r="H780" s="265">
        <v>0.13</v>
      </c>
      <c r="I780" s="265">
        <v>0.26200000000000001</v>
      </c>
      <c r="J780" s="265">
        <v>0.16</v>
      </c>
      <c r="K780" s="265">
        <v>0.182</v>
      </c>
      <c r="L780" s="265"/>
      <c r="M780" s="265"/>
    </row>
    <row r="781" spans="1:13" hidden="1" x14ac:dyDescent="0.3">
      <c r="A781" s="196" t="s">
        <v>17</v>
      </c>
      <c r="B781" s="276">
        <v>0.81699999999999995</v>
      </c>
      <c r="C781" s="276">
        <v>0.79400000000000004</v>
      </c>
      <c r="D781" s="276">
        <v>0.82599999999999996</v>
      </c>
      <c r="E781" s="276"/>
      <c r="F781" s="276">
        <v>0.85099999999999998</v>
      </c>
      <c r="G781" s="276">
        <v>0.79700000000000004</v>
      </c>
      <c r="H781" s="276">
        <v>0.87</v>
      </c>
      <c r="I781" s="276">
        <v>0.73799999999999999</v>
      </c>
      <c r="J781" s="276">
        <v>0.84</v>
      </c>
      <c r="K781" s="276">
        <v>0.81799999999999995</v>
      </c>
      <c r="L781" s="276"/>
      <c r="M781" s="276"/>
    </row>
    <row r="782" spans="1:13" x14ac:dyDescent="0.3">
      <c r="A782" s="184" t="s">
        <v>359</v>
      </c>
      <c r="B782" s="261">
        <v>6.9000000000000006E-2</v>
      </c>
      <c r="C782" s="261">
        <v>9.4E-2</v>
      </c>
      <c r="D782" s="261">
        <v>5.8999999999999997E-2</v>
      </c>
      <c r="E782" s="261"/>
      <c r="F782" s="261">
        <v>5.7000000000000002E-2</v>
      </c>
      <c r="G782" s="261">
        <v>7.5999999999999998E-2</v>
      </c>
      <c r="H782" s="261">
        <v>6.7000000000000004E-2</v>
      </c>
      <c r="I782" s="261">
        <v>0.115</v>
      </c>
      <c r="J782" s="261">
        <v>5.2999999999999999E-2</v>
      </c>
      <c r="K782" s="261">
        <v>6.3E-2</v>
      </c>
      <c r="L782" s="261"/>
      <c r="M782" s="261"/>
    </row>
    <row r="783" spans="1:13" hidden="1" x14ac:dyDescent="0.3">
      <c r="A783" s="196" t="s">
        <v>17</v>
      </c>
      <c r="B783" s="276">
        <v>0.93100000000000005</v>
      </c>
      <c r="C783" s="276">
        <v>0.90600000000000003</v>
      </c>
      <c r="D783" s="276">
        <v>0.94099999999999995</v>
      </c>
      <c r="E783" s="276"/>
      <c r="F783" s="276">
        <v>0.94299999999999995</v>
      </c>
      <c r="G783" s="276">
        <v>0.92400000000000004</v>
      </c>
      <c r="H783" s="276">
        <v>0.93300000000000005</v>
      </c>
      <c r="I783" s="276">
        <v>0.88500000000000001</v>
      </c>
      <c r="J783" s="276">
        <v>0.94699999999999995</v>
      </c>
      <c r="K783" s="276">
        <v>0.93799999999999994</v>
      </c>
      <c r="L783" s="276"/>
      <c r="M783" s="276"/>
    </row>
    <row r="784" spans="1:13" x14ac:dyDescent="0.3">
      <c r="A784" s="184" t="s">
        <v>360</v>
      </c>
      <c r="B784" s="261">
        <v>0.81399999999999995</v>
      </c>
      <c r="C784" s="261">
        <v>0.79200000000000004</v>
      </c>
      <c r="D784" s="261">
        <v>0.82199999999999995</v>
      </c>
      <c r="E784" s="261"/>
      <c r="F784" s="261">
        <v>0.75700000000000001</v>
      </c>
      <c r="G784" s="261">
        <v>0.84799999999999998</v>
      </c>
      <c r="H784" s="261">
        <v>0.77800000000000002</v>
      </c>
      <c r="I784" s="261">
        <v>0.80300000000000005</v>
      </c>
      <c r="J784" s="261">
        <v>0.745</v>
      </c>
      <c r="K784" s="261">
        <v>0.86399999999999999</v>
      </c>
      <c r="L784" s="261"/>
      <c r="M784" s="261"/>
    </row>
    <row r="785" spans="1:13" hidden="1" x14ac:dyDescent="0.3">
      <c r="A785" s="196" t="s">
        <v>17</v>
      </c>
      <c r="B785" s="276">
        <v>0.186</v>
      </c>
      <c r="C785" s="276">
        <v>0.20799999999999999</v>
      </c>
      <c r="D785" s="276">
        <v>0.17799999999999999</v>
      </c>
      <c r="E785" s="276"/>
      <c r="F785" s="276">
        <v>0.24299999999999999</v>
      </c>
      <c r="G785" s="276">
        <v>0.152</v>
      </c>
      <c r="H785" s="276">
        <v>0.222</v>
      </c>
      <c r="I785" s="276">
        <v>0.19700000000000001</v>
      </c>
      <c r="J785" s="276">
        <v>0.255</v>
      </c>
      <c r="K785" s="276">
        <v>0.13600000000000001</v>
      </c>
      <c r="L785" s="276"/>
      <c r="M785" s="276"/>
    </row>
    <row r="786" spans="1:13" x14ac:dyDescent="0.3">
      <c r="A786" s="184" t="s">
        <v>617</v>
      </c>
      <c r="B786" s="261">
        <v>0.76700000000000002</v>
      </c>
      <c r="C786" s="261">
        <v>0.67</v>
      </c>
      <c r="D786" s="261">
        <v>0.80400000000000005</v>
      </c>
      <c r="E786" s="261"/>
      <c r="F786" s="261">
        <v>0.68600000000000005</v>
      </c>
      <c r="G786" s="261">
        <v>0.81399999999999995</v>
      </c>
      <c r="H786" s="261">
        <v>0.6</v>
      </c>
      <c r="I786" s="261">
        <v>0.72099999999999997</v>
      </c>
      <c r="J786" s="261">
        <v>0.72299999999999998</v>
      </c>
      <c r="K786" s="261">
        <v>0.84699999999999998</v>
      </c>
      <c r="L786" s="261"/>
      <c r="M786" s="261"/>
    </row>
    <row r="787" spans="1:13" hidden="1" x14ac:dyDescent="0.3">
      <c r="A787" s="196" t="s">
        <v>17</v>
      </c>
      <c r="B787" s="276">
        <v>0.23300000000000001</v>
      </c>
      <c r="C787" s="276">
        <v>0.33</v>
      </c>
      <c r="D787" s="276">
        <v>0.19600000000000001</v>
      </c>
      <c r="E787" s="276"/>
      <c r="F787" s="276">
        <v>0.314</v>
      </c>
      <c r="G787" s="276">
        <v>0.186</v>
      </c>
      <c r="H787" s="276">
        <v>0.4</v>
      </c>
      <c r="I787" s="276">
        <v>0.27900000000000003</v>
      </c>
      <c r="J787" s="276">
        <v>0.27700000000000002</v>
      </c>
      <c r="K787" s="276">
        <v>0.153</v>
      </c>
      <c r="L787" s="276"/>
      <c r="M787" s="276"/>
    </row>
    <row r="788" spans="1:13" x14ac:dyDescent="0.3">
      <c r="A788" s="184" t="s">
        <v>361</v>
      </c>
      <c r="B788" s="261">
        <v>0.64800000000000002</v>
      </c>
      <c r="C788" s="261">
        <v>0.60399999999999998</v>
      </c>
      <c r="D788" s="261">
        <v>0.66400000000000003</v>
      </c>
      <c r="E788" s="261"/>
      <c r="F788" s="261">
        <v>0.72099999999999997</v>
      </c>
      <c r="G788" s="261">
        <v>0.60399999999999998</v>
      </c>
      <c r="H788" s="261">
        <v>0.64400000000000002</v>
      </c>
      <c r="I788" s="261">
        <v>0.57399999999999995</v>
      </c>
      <c r="J788" s="261">
        <v>0.755</v>
      </c>
      <c r="K788" s="261">
        <v>0.61499999999999999</v>
      </c>
      <c r="L788" s="261"/>
      <c r="M788" s="261"/>
    </row>
    <row r="789" spans="1:13" hidden="1" x14ac:dyDescent="0.3">
      <c r="A789" s="196" t="s">
        <v>17</v>
      </c>
      <c r="B789" s="276">
        <v>0.35199999999999998</v>
      </c>
      <c r="C789" s="276">
        <v>0.39600000000000002</v>
      </c>
      <c r="D789" s="276">
        <v>0.33600000000000002</v>
      </c>
      <c r="E789" s="276"/>
      <c r="F789" s="276">
        <v>0.27900000000000003</v>
      </c>
      <c r="G789" s="276">
        <v>0.39600000000000002</v>
      </c>
      <c r="H789" s="276">
        <v>0.35599999999999998</v>
      </c>
      <c r="I789" s="276">
        <v>0.42599999999999999</v>
      </c>
      <c r="J789" s="276">
        <v>0.245</v>
      </c>
      <c r="K789" s="276">
        <v>0.38500000000000001</v>
      </c>
      <c r="L789" s="276"/>
      <c r="M789" s="276"/>
    </row>
    <row r="790" spans="1:13" x14ac:dyDescent="0.3">
      <c r="A790" s="184" t="s">
        <v>352</v>
      </c>
      <c r="B790" s="261">
        <v>0.38600000000000001</v>
      </c>
      <c r="C790" s="261">
        <v>0.311</v>
      </c>
      <c r="D790" s="261">
        <v>0.41299999999999998</v>
      </c>
      <c r="E790" s="261"/>
      <c r="F790" s="261">
        <v>0.45</v>
      </c>
      <c r="G790" s="261">
        <v>0.34699999999999998</v>
      </c>
      <c r="H790" s="261">
        <v>0.378</v>
      </c>
      <c r="I790" s="261">
        <v>0.26200000000000001</v>
      </c>
      <c r="J790" s="261">
        <v>0.47899999999999998</v>
      </c>
      <c r="K790" s="261">
        <v>0.377</v>
      </c>
      <c r="L790" s="261"/>
      <c r="M790" s="261"/>
    </row>
    <row r="791" spans="1:13" hidden="1" x14ac:dyDescent="0.3">
      <c r="A791" s="196" t="s">
        <v>17</v>
      </c>
      <c r="B791" s="276">
        <v>0.61399999999999999</v>
      </c>
      <c r="C791" s="276">
        <v>0.68899999999999995</v>
      </c>
      <c r="D791" s="276">
        <v>0.58699999999999997</v>
      </c>
      <c r="E791" s="276"/>
      <c r="F791" s="276">
        <v>0.55000000000000004</v>
      </c>
      <c r="G791" s="276">
        <v>0.65300000000000002</v>
      </c>
      <c r="H791" s="276">
        <v>0.622</v>
      </c>
      <c r="I791" s="276">
        <v>0.73799999999999999</v>
      </c>
      <c r="J791" s="276">
        <v>0.52100000000000002</v>
      </c>
      <c r="K791" s="276">
        <v>0.623</v>
      </c>
      <c r="L791" s="276"/>
      <c r="M791" s="276"/>
    </row>
    <row r="792" spans="1:13" x14ac:dyDescent="0.3">
      <c r="A792" s="184" t="s">
        <v>362</v>
      </c>
      <c r="B792" s="261">
        <v>7.6999999999999999E-2</v>
      </c>
      <c r="C792" s="261">
        <v>8.5000000000000006E-2</v>
      </c>
      <c r="D792" s="261">
        <v>7.3999999999999996E-2</v>
      </c>
      <c r="E792" s="261"/>
      <c r="F792" s="261">
        <v>4.2999999999999997E-2</v>
      </c>
      <c r="G792" s="261">
        <v>9.7000000000000003E-2</v>
      </c>
      <c r="H792" s="261">
        <v>6.7000000000000004E-2</v>
      </c>
      <c r="I792" s="261">
        <v>9.8000000000000004E-2</v>
      </c>
      <c r="J792" s="261">
        <v>3.2000000000000001E-2</v>
      </c>
      <c r="K792" s="261">
        <v>9.7000000000000003E-2</v>
      </c>
      <c r="L792" s="261"/>
      <c r="M792" s="261"/>
    </row>
    <row r="793" spans="1:13" hidden="1" x14ac:dyDescent="0.3">
      <c r="A793" s="196" t="s">
        <v>17</v>
      </c>
      <c r="B793" s="276">
        <v>0.92300000000000004</v>
      </c>
      <c r="C793" s="276">
        <v>0.91500000000000004</v>
      </c>
      <c r="D793" s="276">
        <v>0.92600000000000005</v>
      </c>
      <c r="E793" s="276"/>
      <c r="F793" s="276">
        <v>0.95699999999999996</v>
      </c>
      <c r="G793" s="276">
        <v>0.90300000000000002</v>
      </c>
      <c r="H793" s="276">
        <v>0.93300000000000005</v>
      </c>
      <c r="I793" s="276">
        <v>0.90200000000000002</v>
      </c>
      <c r="J793" s="276">
        <v>0.96799999999999997</v>
      </c>
      <c r="K793" s="276">
        <v>0.90300000000000002</v>
      </c>
      <c r="L793" s="276"/>
      <c r="M793" s="276"/>
    </row>
    <row r="794" spans="1:13" x14ac:dyDescent="0.3">
      <c r="A794" s="184" t="s">
        <v>363</v>
      </c>
      <c r="B794" s="261">
        <v>5.8999999999999997E-2</v>
      </c>
      <c r="C794" s="261">
        <v>7.4999999999999997E-2</v>
      </c>
      <c r="D794" s="261">
        <v>5.1999999999999998E-2</v>
      </c>
      <c r="E794" s="261"/>
      <c r="F794" s="261">
        <v>7.9000000000000001E-2</v>
      </c>
      <c r="G794" s="261">
        <v>4.7E-2</v>
      </c>
      <c r="H794" s="261">
        <v>8.8999999999999996E-2</v>
      </c>
      <c r="I794" s="261">
        <v>6.6000000000000003E-2</v>
      </c>
      <c r="J794" s="261">
        <v>7.3999999999999996E-2</v>
      </c>
      <c r="K794" s="261">
        <v>0.04</v>
      </c>
      <c r="L794" s="261"/>
      <c r="M794" s="261"/>
    </row>
    <row r="795" spans="1:13" hidden="1" x14ac:dyDescent="0.3">
      <c r="A795" s="196" t="s">
        <v>17</v>
      </c>
      <c r="B795" s="276">
        <v>0.94099999999999995</v>
      </c>
      <c r="C795" s="276">
        <v>0.92500000000000004</v>
      </c>
      <c r="D795" s="276">
        <v>0.94799999999999995</v>
      </c>
      <c r="E795" s="276"/>
      <c r="F795" s="276">
        <v>0.92100000000000004</v>
      </c>
      <c r="G795" s="276">
        <v>0.95299999999999996</v>
      </c>
      <c r="H795" s="276">
        <v>0.91100000000000003</v>
      </c>
      <c r="I795" s="276">
        <v>0.93400000000000005</v>
      </c>
      <c r="J795" s="276">
        <v>0.92600000000000005</v>
      </c>
      <c r="K795" s="276">
        <v>0.96</v>
      </c>
      <c r="L795" s="276"/>
      <c r="M795" s="276"/>
    </row>
    <row r="796" spans="1:13" x14ac:dyDescent="0.3">
      <c r="A796" s="184" t="s">
        <v>364</v>
      </c>
      <c r="B796" s="261">
        <v>0.191</v>
      </c>
      <c r="C796" s="261">
        <v>0.215</v>
      </c>
      <c r="D796" s="261">
        <v>0.182</v>
      </c>
      <c r="E796" s="261"/>
      <c r="F796" s="261">
        <v>0.191</v>
      </c>
      <c r="G796" s="261">
        <v>0.191</v>
      </c>
      <c r="H796" s="261">
        <v>0.23899999999999999</v>
      </c>
      <c r="I796" s="261">
        <v>0.19700000000000001</v>
      </c>
      <c r="J796" s="261">
        <v>0.17</v>
      </c>
      <c r="K796" s="261">
        <v>0.189</v>
      </c>
      <c r="L796" s="261"/>
      <c r="M796" s="261"/>
    </row>
    <row r="797" spans="1:13" hidden="1" x14ac:dyDescent="0.3">
      <c r="A797" s="196" t="s">
        <v>17</v>
      </c>
      <c r="B797" s="276">
        <v>0.80900000000000005</v>
      </c>
      <c r="C797" s="276">
        <v>0.78500000000000003</v>
      </c>
      <c r="D797" s="276">
        <v>0.81799999999999995</v>
      </c>
      <c r="E797" s="276"/>
      <c r="F797" s="276">
        <v>0.80900000000000005</v>
      </c>
      <c r="G797" s="276">
        <v>0.80900000000000005</v>
      </c>
      <c r="H797" s="276">
        <v>0.76100000000000001</v>
      </c>
      <c r="I797" s="276">
        <v>0.80300000000000005</v>
      </c>
      <c r="J797" s="276">
        <v>0.83</v>
      </c>
      <c r="K797" s="276">
        <v>0.81100000000000005</v>
      </c>
      <c r="L797" s="276"/>
      <c r="M797" s="276"/>
    </row>
    <row r="798" spans="1:13" x14ac:dyDescent="0.3">
      <c r="A798" s="184" t="s">
        <v>365</v>
      </c>
      <c r="B798" s="261">
        <v>0.11700000000000001</v>
      </c>
      <c r="C798" s="261">
        <v>0.14199999999999999</v>
      </c>
      <c r="D798" s="261">
        <v>0.108</v>
      </c>
      <c r="E798" s="261"/>
      <c r="F798" s="261">
        <v>0.22900000000000001</v>
      </c>
      <c r="G798" s="261">
        <v>5.0999999999999997E-2</v>
      </c>
      <c r="H798" s="261">
        <v>0.26700000000000002</v>
      </c>
      <c r="I798" s="261">
        <v>4.9000000000000002E-2</v>
      </c>
      <c r="J798" s="261">
        <v>0.21299999999999999</v>
      </c>
      <c r="K798" s="261">
        <v>5.0999999999999997E-2</v>
      </c>
      <c r="L798" s="261"/>
      <c r="M798" s="261"/>
    </row>
    <row r="799" spans="1:13" hidden="1" x14ac:dyDescent="0.3">
      <c r="A799" s="196" t="s">
        <v>17</v>
      </c>
      <c r="B799" s="276">
        <v>0.88300000000000001</v>
      </c>
      <c r="C799" s="276">
        <v>0.85799999999999998</v>
      </c>
      <c r="D799" s="276">
        <v>0.89200000000000002</v>
      </c>
      <c r="E799" s="276"/>
      <c r="F799" s="276">
        <v>0.77100000000000002</v>
      </c>
      <c r="G799" s="276">
        <v>0.94899999999999995</v>
      </c>
      <c r="H799" s="276">
        <v>0.73299999999999998</v>
      </c>
      <c r="I799" s="276">
        <v>0.95099999999999996</v>
      </c>
      <c r="J799" s="276">
        <v>0.78700000000000003</v>
      </c>
      <c r="K799" s="276">
        <v>0.94899999999999995</v>
      </c>
      <c r="L799" s="276"/>
      <c r="M799" s="276"/>
    </row>
    <row r="800" spans="1:13" x14ac:dyDescent="0.3">
      <c r="A800" s="184" t="s">
        <v>366</v>
      </c>
      <c r="B800" s="261">
        <v>0.08</v>
      </c>
      <c r="C800" s="261">
        <v>0.114</v>
      </c>
      <c r="D800" s="261">
        <v>6.7000000000000004E-2</v>
      </c>
      <c r="E800" s="261"/>
      <c r="F800" s="261">
        <v>0.17100000000000001</v>
      </c>
      <c r="G800" s="261">
        <v>2.5999999999999999E-2</v>
      </c>
      <c r="H800" s="261">
        <v>0.222</v>
      </c>
      <c r="I800" s="261">
        <v>3.3000000000000002E-2</v>
      </c>
      <c r="J800" s="261">
        <v>0.14899999999999999</v>
      </c>
      <c r="K800" s="261">
        <v>2.3E-2</v>
      </c>
      <c r="L800" s="261"/>
      <c r="M800" s="261"/>
    </row>
    <row r="801" spans="1:13" hidden="1" x14ac:dyDescent="0.3">
      <c r="A801" s="196" t="s">
        <v>17</v>
      </c>
      <c r="B801" s="276">
        <v>0.92</v>
      </c>
      <c r="C801" s="276">
        <v>0.88600000000000001</v>
      </c>
      <c r="D801" s="276">
        <v>0.93300000000000005</v>
      </c>
      <c r="E801" s="276"/>
      <c r="F801" s="276">
        <v>0.82899999999999996</v>
      </c>
      <c r="G801" s="276">
        <v>0.97399999999999998</v>
      </c>
      <c r="H801" s="276">
        <v>0.77800000000000002</v>
      </c>
      <c r="I801" s="276">
        <v>0.96699999999999997</v>
      </c>
      <c r="J801" s="276">
        <v>0.85099999999999998</v>
      </c>
      <c r="K801" s="276">
        <v>0.97699999999999998</v>
      </c>
      <c r="L801" s="276"/>
      <c r="M801" s="276"/>
    </row>
    <row r="802" spans="1:13" ht="14" customHeight="1" x14ac:dyDescent="0.3">
      <c r="A802" s="184" t="s">
        <v>494</v>
      </c>
      <c r="B802" s="261">
        <v>0.49199999999999999</v>
      </c>
      <c r="C802" s="261">
        <v>0.39600000000000002</v>
      </c>
      <c r="D802" s="261">
        <v>0.52800000000000002</v>
      </c>
      <c r="E802" s="261"/>
      <c r="F802" s="261">
        <v>0.45</v>
      </c>
      <c r="G802" s="261">
        <v>0.51700000000000002</v>
      </c>
      <c r="H802" s="261">
        <v>0.378</v>
      </c>
      <c r="I802" s="261">
        <v>0.41</v>
      </c>
      <c r="J802" s="261">
        <v>0.47899999999999998</v>
      </c>
      <c r="K802" s="261">
        <v>0.55400000000000005</v>
      </c>
      <c r="L802" s="261"/>
      <c r="M802" s="261"/>
    </row>
    <row r="803" spans="1:13" hidden="1" x14ac:dyDescent="0.3">
      <c r="A803" s="196" t="s">
        <v>17</v>
      </c>
      <c r="B803" s="276">
        <v>0.50800000000000001</v>
      </c>
      <c r="C803" s="276">
        <v>0.60399999999999998</v>
      </c>
      <c r="D803" s="276">
        <v>0.47199999999999998</v>
      </c>
      <c r="E803" s="276"/>
      <c r="F803" s="276">
        <v>0.55000000000000004</v>
      </c>
      <c r="G803" s="276">
        <v>0.48299999999999998</v>
      </c>
      <c r="H803" s="276">
        <v>0.622</v>
      </c>
      <c r="I803" s="276">
        <v>0.59</v>
      </c>
      <c r="J803" s="276">
        <v>0.52100000000000002</v>
      </c>
      <c r="K803" s="276">
        <v>0.44600000000000001</v>
      </c>
      <c r="L803" s="276"/>
      <c r="M803" s="276"/>
    </row>
    <row r="804" spans="1:13" x14ac:dyDescent="0.3">
      <c r="A804" s="184" t="s">
        <v>367</v>
      </c>
      <c r="B804" s="261">
        <v>0.75800000000000001</v>
      </c>
      <c r="C804" s="261">
        <v>0.69799999999999995</v>
      </c>
      <c r="D804" s="261">
        <v>0.78100000000000003</v>
      </c>
      <c r="E804" s="261"/>
      <c r="F804" s="261">
        <v>0.73599999999999999</v>
      </c>
      <c r="G804" s="261">
        <v>0.77100000000000002</v>
      </c>
      <c r="H804" s="261">
        <v>0.73299999999999998</v>
      </c>
      <c r="I804" s="261">
        <v>0.67200000000000004</v>
      </c>
      <c r="J804" s="261">
        <v>0.73399999999999999</v>
      </c>
      <c r="K804" s="261">
        <v>0.80600000000000005</v>
      </c>
      <c r="L804" s="261"/>
      <c r="M804" s="261"/>
    </row>
    <row r="805" spans="1:13" hidden="1" x14ac:dyDescent="0.3">
      <c r="A805" s="196" t="s">
        <v>17</v>
      </c>
      <c r="B805" s="276">
        <v>0.24199999999999999</v>
      </c>
      <c r="C805" s="276">
        <v>0.30199999999999999</v>
      </c>
      <c r="D805" s="276">
        <v>0.219</v>
      </c>
      <c r="E805" s="276"/>
      <c r="F805" s="276">
        <v>0.26400000000000001</v>
      </c>
      <c r="G805" s="276">
        <v>0.22900000000000001</v>
      </c>
      <c r="H805" s="276">
        <v>0.26700000000000002</v>
      </c>
      <c r="I805" s="276">
        <v>0.32800000000000001</v>
      </c>
      <c r="J805" s="276">
        <v>0.26600000000000001</v>
      </c>
      <c r="K805" s="276">
        <v>0.19400000000000001</v>
      </c>
      <c r="L805" s="276"/>
      <c r="M805" s="276"/>
    </row>
    <row r="806" spans="1:13" x14ac:dyDescent="0.3">
      <c r="A806" s="184" t="s">
        <v>314</v>
      </c>
      <c r="B806" s="261">
        <v>0.21099999999999999</v>
      </c>
      <c r="C806" s="261">
        <v>0.19800000000000001</v>
      </c>
      <c r="D806" s="261">
        <v>0.216</v>
      </c>
      <c r="E806" s="261"/>
      <c r="F806" s="261">
        <v>0.16500000000000001</v>
      </c>
      <c r="G806" s="261">
        <v>0.23699999999999999</v>
      </c>
      <c r="H806" s="261">
        <v>0.156</v>
      </c>
      <c r="I806" s="261">
        <v>0.23</v>
      </c>
      <c r="J806" s="261">
        <v>0.17199999999999999</v>
      </c>
      <c r="K806" s="261">
        <v>0.24</v>
      </c>
      <c r="L806" s="261"/>
      <c r="M806" s="261"/>
    </row>
    <row r="807" spans="1:13" hidden="1" x14ac:dyDescent="0.3">
      <c r="A807" s="196" t="s">
        <v>17</v>
      </c>
      <c r="B807" s="276">
        <v>0.78900000000000003</v>
      </c>
      <c r="C807" s="276">
        <v>0.80200000000000005</v>
      </c>
      <c r="D807" s="276">
        <v>0.78400000000000003</v>
      </c>
      <c r="E807" s="276"/>
      <c r="F807" s="276">
        <v>0.83499999999999996</v>
      </c>
      <c r="G807" s="276">
        <v>0.76300000000000001</v>
      </c>
      <c r="H807" s="276">
        <v>0.84399999999999997</v>
      </c>
      <c r="I807" s="276">
        <v>0.77</v>
      </c>
      <c r="J807" s="276">
        <v>0.82799999999999996</v>
      </c>
      <c r="K807" s="276">
        <v>0.76</v>
      </c>
      <c r="L807" s="276"/>
      <c r="M807" s="276"/>
    </row>
    <row r="808" spans="1:13" x14ac:dyDescent="0.3">
      <c r="A808" s="184" t="s">
        <v>368</v>
      </c>
      <c r="B808" s="261">
        <v>0.64800000000000002</v>
      </c>
      <c r="C808" s="261">
        <v>0.57499999999999996</v>
      </c>
      <c r="D808" s="261">
        <v>0.67900000000000005</v>
      </c>
      <c r="E808" s="261"/>
      <c r="F808" s="261">
        <v>0.57599999999999996</v>
      </c>
      <c r="G808" s="261">
        <v>0.69099999999999995</v>
      </c>
      <c r="H808" s="261">
        <v>0.46700000000000003</v>
      </c>
      <c r="I808" s="261">
        <v>0.65600000000000003</v>
      </c>
      <c r="J808" s="261">
        <v>0.63400000000000001</v>
      </c>
      <c r="K808" s="261">
        <v>0.70299999999999996</v>
      </c>
      <c r="L808" s="261"/>
      <c r="M808" s="261"/>
    </row>
    <row r="809" spans="1:13" hidden="1" x14ac:dyDescent="0.3">
      <c r="A809" s="196" t="s">
        <v>17</v>
      </c>
      <c r="B809" s="276">
        <v>0.35199999999999998</v>
      </c>
      <c r="C809" s="276">
        <v>0.42499999999999999</v>
      </c>
      <c r="D809" s="276">
        <v>0.32100000000000001</v>
      </c>
      <c r="E809" s="276"/>
      <c r="F809" s="276">
        <v>0.42399999999999999</v>
      </c>
      <c r="G809" s="276">
        <v>0.309</v>
      </c>
      <c r="H809" s="276">
        <v>0.53300000000000003</v>
      </c>
      <c r="I809" s="276">
        <v>0.34399999999999997</v>
      </c>
      <c r="J809" s="276">
        <v>0.36599999999999999</v>
      </c>
      <c r="K809" s="276">
        <v>0.29699999999999999</v>
      </c>
      <c r="L809" s="276"/>
      <c r="M809" s="276"/>
    </row>
    <row r="810" spans="1:13" x14ac:dyDescent="0.3">
      <c r="A810" s="184" t="s">
        <v>369</v>
      </c>
      <c r="B810" s="261">
        <v>0.29599999999999999</v>
      </c>
      <c r="C810" s="261">
        <v>0.30199999999999999</v>
      </c>
      <c r="D810" s="261">
        <v>0.29499999999999998</v>
      </c>
      <c r="E810" s="261"/>
      <c r="F810" s="261">
        <v>0.25900000000000001</v>
      </c>
      <c r="G810" s="261">
        <v>0.318</v>
      </c>
      <c r="H810" s="261">
        <v>0.2</v>
      </c>
      <c r="I810" s="261">
        <v>0.377</v>
      </c>
      <c r="J810" s="261">
        <v>0.28999999999999998</v>
      </c>
      <c r="K810" s="261">
        <v>0.29699999999999999</v>
      </c>
      <c r="L810" s="261"/>
      <c r="M810" s="261"/>
    </row>
    <row r="811" spans="1:13" hidden="1" x14ac:dyDescent="0.3">
      <c r="A811" s="196" t="s">
        <v>17</v>
      </c>
      <c r="B811" s="276">
        <v>0.70399999999999996</v>
      </c>
      <c r="C811" s="276">
        <v>0.69799999999999995</v>
      </c>
      <c r="D811" s="276">
        <v>0.70499999999999996</v>
      </c>
      <c r="E811" s="276"/>
      <c r="F811" s="276">
        <v>0.74099999999999999</v>
      </c>
      <c r="G811" s="276">
        <v>0.68200000000000005</v>
      </c>
      <c r="H811" s="276">
        <v>0.8</v>
      </c>
      <c r="I811" s="276">
        <v>0.623</v>
      </c>
      <c r="J811" s="276">
        <v>0.71</v>
      </c>
      <c r="K811" s="276">
        <v>0.70299999999999996</v>
      </c>
      <c r="L811" s="276"/>
      <c r="M811" s="276"/>
    </row>
    <row r="812" spans="1:13" x14ac:dyDescent="0.3">
      <c r="A812" s="184" t="s">
        <v>353</v>
      </c>
      <c r="B812" s="261">
        <v>0.38700000000000001</v>
      </c>
      <c r="C812" s="261">
        <v>0.311</v>
      </c>
      <c r="D812" s="261">
        <v>0.41399999999999998</v>
      </c>
      <c r="E812" s="261"/>
      <c r="F812" s="261">
        <v>0.27300000000000002</v>
      </c>
      <c r="G812" s="261">
        <v>0.45300000000000001</v>
      </c>
      <c r="H812" s="261">
        <v>0.17799999999999999</v>
      </c>
      <c r="I812" s="261">
        <v>0.41</v>
      </c>
      <c r="J812" s="261">
        <v>0.312</v>
      </c>
      <c r="K812" s="261">
        <v>0.46899999999999997</v>
      </c>
      <c r="L812" s="261"/>
      <c r="M812" s="261"/>
    </row>
    <row r="813" spans="1:13" hidden="1" x14ac:dyDescent="0.3">
      <c r="A813" s="196" t="s">
        <v>17</v>
      </c>
      <c r="B813" s="276">
        <v>0.61299999999999999</v>
      </c>
      <c r="C813" s="276">
        <v>0.68899999999999995</v>
      </c>
      <c r="D813" s="276">
        <v>0.58599999999999997</v>
      </c>
      <c r="E813" s="276"/>
      <c r="F813" s="276">
        <v>0.72699999999999998</v>
      </c>
      <c r="G813" s="276">
        <v>0.54700000000000004</v>
      </c>
      <c r="H813" s="276">
        <v>0.82199999999999995</v>
      </c>
      <c r="I813" s="276">
        <v>0.59</v>
      </c>
      <c r="J813" s="276">
        <v>0.68799999999999994</v>
      </c>
      <c r="K813" s="276">
        <v>0.53100000000000003</v>
      </c>
      <c r="L813" s="276"/>
      <c r="M813" s="276"/>
    </row>
    <row r="814" spans="1:13" x14ac:dyDescent="0.3">
      <c r="A814" s="184" t="s">
        <v>313</v>
      </c>
      <c r="B814" s="261">
        <v>0.69899999999999995</v>
      </c>
      <c r="C814" s="261">
        <v>0.64200000000000002</v>
      </c>
      <c r="D814" s="261">
        <v>0.72</v>
      </c>
      <c r="E814" s="261"/>
      <c r="F814" s="261">
        <v>0.60399999999999998</v>
      </c>
      <c r="G814" s="261">
        <v>0.754</v>
      </c>
      <c r="H814" s="261">
        <v>0.51100000000000001</v>
      </c>
      <c r="I814" s="261">
        <v>0.73799999999999999</v>
      </c>
      <c r="J814" s="261">
        <v>0.64500000000000002</v>
      </c>
      <c r="K814" s="261">
        <v>0.76</v>
      </c>
      <c r="L814" s="261"/>
      <c r="M814" s="261"/>
    </row>
    <row r="815" spans="1:13" hidden="1" x14ac:dyDescent="0.3">
      <c r="A815" s="196" t="s">
        <v>17</v>
      </c>
      <c r="B815" s="276">
        <v>0.30099999999999999</v>
      </c>
      <c r="C815" s="276">
        <v>0.35799999999999998</v>
      </c>
      <c r="D815" s="276">
        <v>0.28000000000000003</v>
      </c>
      <c r="E815" s="276"/>
      <c r="F815" s="276">
        <v>0.39600000000000002</v>
      </c>
      <c r="G815" s="276">
        <v>0.246</v>
      </c>
      <c r="H815" s="276">
        <v>0.48899999999999999</v>
      </c>
      <c r="I815" s="276">
        <v>0.26200000000000001</v>
      </c>
      <c r="J815" s="276">
        <v>0.35499999999999998</v>
      </c>
      <c r="K815" s="276">
        <v>0.24</v>
      </c>
      <c r="L815" s="276"/>
      <c r="M815" s="276"/>
    </row>
    <row r="816" spans="1:13" x14ac:dyDescent="0.3">
      <c r="A816" s="184" t="s">
        <v>619</v>
      </c>
      <c r="B816" s="261">
        <v>0.50900000000000001</v>
      </c>
      <c r="C816" s="261">
        <v>0.40600000000000003</v>
      </c>
      <c r="D816" s="261">
        <v>0.54900000000000004</v>
      </c>
      <c r="E816" s="261"/>
      <c r="F816" s="261">
        <v>0.46</v>
      </c>
      <c r="G816" s="261">
        <v>0.53800000000000003</v>
      </c>
      <c r="H816" s="261">
        <v>0.35599999999999998</v>
      </c>
      <c r="I816" s="261">
        <v>0.443</v>
      </c>
      <c r="J816" s="261">
        <v>0.505</v>
      </c>
      <c r="K816" s="261">
        <v>0.57099999999999995</v>
      </c>
      <c r="L816" s="261"/>
      <c r="M816" s="261"/>
    </row>
    <row r="817" spans="1:13" hidden="1" x14ac:dyDescent="0.3">
      <c r="A817" s="196" t="s">
        <v>17</v>
      </c>
      <c r="B817" s="276">
        <v>0.49099999999999999</v>
      </c>
      <c r="C817" s="276">
        <v>0.59399999999999997</v>
      </c>
      <c r="D817" s="276">
        <v>0.45100000000000001</v>
      </c>
      <c r="E817" s="276"/>
      <c r="F817" s="276">
        <v>0.54</v>
      </c>
      <c r="G817" s="276">
        <v>0.46200000000000002</v>
      </c>
      <c r="H817" s="276">
        <v>0.64400000000000002</v>
      </c>
      <c r="I817" s="276">
        <v>0.55700000000000005</v>
      </c>
      <c r="J817" s="276">
        <v>0.495</v>
      </c>
      <c r="K817" s="276">
        <v>0.42899999999999999</v>
      </c>
      <c r="L817" s="276"/>
      <c r="M817" s="276"/>
    </row>
    <row r="818" spans="1:13" x14ac:dyDescent="0.3">
      <c r="A818" s="184" t="s">
        <v>769</v>
      </c>
      <c r="B818" s="261">
        <v>0.32</v>
      </c>
      <c r="C818" s="261">
        <v>0.26400000000000001</v>
      </c>
      <c r="D818" s="261">
        <v>0.34300000000000003</v>
      </c>
      <c r="E818" s="261"/>
      <c r="F818" s="261">
        <v>0.30199999999999999</v>
      </c>
      <c r="G818" s="261">
        <v>0.33100000000000002</v>
      </c>
      <c r="H818" s="261">
        <v>0.311</v>
      </c>
      <c r="I818" s="261">
        <v>0.23</v>
      </c>
      <c r="J818" s="261">
        <v>0.30099999999999999</v>
      </c>
      <c r="K818" s="261">
        <v>0.36599999999999999</v>
      </c>
      <c r="L818" s="261"/>
      <c r="M818" s="261"/>
    </row>
    <row r="819" spans="1:13" hidden="1" x14ac:dyDescent="0.3">
      <c r="A819" s="196" t="s">
        <v>17</v>
      </c>
      <c r="B819" s="276">
        <v>0.68</v>
      </c>
      <c r="C819" s="276">
        <v>0.73599999999999999</v>
      </c>
      <c r="D819" s="276">
        <v>0.65700000000000003</v>
      </c>
      <c r="E819" s="276"/>
      <c r="F819" s="276">
        <v>0.69799999999999995</v>
      </c>
      <c r="G819" s="276">
        <v>0.66900000000000004</v>
      </c>
      <c r="H819" s="276">
        <v>0.68899999999999995</v>
      </c>
      <c r="I819" s="276">
        <v>0.77</v>
      </c>
      <c r="J819" s="276">
        <v>0.69899999999999995</v>
      </c>
      <c r="K819" s="276">
        <v>0.63400000000000001</v>
      </c>
      <c r="L819" s="276"/>
      <c r="M819" s="276"/>
    </row>
    <row r="820" spans="1:13" x14ac:dyDescent="0.3">
      <c r="A820" s="184" t="s">
        <v>770</v>
      </c>
      <c r="B820" s="261">
        <v>0.68799999999999994</v>
      </c>
      <c r="C820" s="263">
        <v>0.59399999999999997</v>
      </c>
      <c r="D820" s="263">
        <v>0.72399999999999998</v>
      </c>
      <c r="E820" s="261"/>
      <c r="F820" s="261">
        <v>0.64700000000000002</v>
      </c>
      <c r="G820" s="263">
        <v>0.71199999999999997</v>
      </c>
      <c r="H820" s="261">
        <v>0.51100000000000001</v>
      </c>
      <c r="I820" s="261">
        <v>0.65600000000000003</v>
      </c>
      <c r="J820" s="263">
        <v>0.71</v>
      </c>
      <c r="K820" s="261">
        <v>0.73099999999999998</v>
      </c>
      <c r="L820" s="263"/>
      <c r="M820" s="261"/>
    </row>
    <row r="821" spans="1:13" hidden="1" x14ac:dyDescent="0.3">
      <c r="A821" s="169" t="s">
        <v>17</v>
      </c>
      <c r="B821" s="284">
        <v>0.312</v>
      </c>
      <c r="C821" s="284">
        <v>0.40600000000000003</v>
      </c>
      <c r="D821" s="284">
        <v>0.27600000000000002</v>
      </c>
      <c r="E821" s="284"/>
      <c r="F821" s="284">
        <v>0.35299999999999998</v>
      </c>
      <c r="G821" s="284">
        <v>0.28799999999999998</v>
      </c>
      <c r="H821" s="284">
        <v>0.48899999999999999</v>
      </c>
      <c r="I821" s="284">
        <v>0.34399999999999997</v>
      </c>
      <c r="J821" s="284">
        <v>0.28999999999999998</v>
      </c>
      <c r="K821" s="284">
        <v>0.26900000000000002</v>
      </c>
      <c r="L821" s="284"/>
      <c r="M821" s="284"/>
    </row>
    <row r="822" spans="1:13" ht="39" x14ac:dyDescent="0.3">
      <c r="A822" s="195" t="s">
        <v>492</v>
      </c>
      <c r="B822" s="265">
        <v>0.78</v>
      </c>
      <c r="C822" s="261">
        <v>0.78</v>
      </c>
      <c r="D822" s="261">
        <v>0.78100000000000003</v>
      </c>
      <c r="E822" s="265"/>
      <c r="F822" s="265">
        <v>0.80900000000000005</v>
      </c>
      <c r="G822" s="261">
        <v>0.76300000000000001</v>
      </c>
      <c r="H822" s="265">
        <v>0.78800000000000003</v>
      </c>
      <c r="I822" s="265">
        <v>0.77300000000000002</v>
      </c>
      <c r="J822" s="261">
        <v>0.82499999999999996</v>
      </c>
      <c r="K822" s="265">
        <v>0.75900000000000001</v>
      </c>
      <c r="L822" s="261"/>
      <c r="M822" s="265"/>
    </row>
    <row r="823" spans="1:13" hidden="1" x14ac:dyDescent="0.3">
      <c r="A823" s="196" t="s">
        <v>326</v>
      </c>
      <c r="B823" s="276">
        <v>0.22</v>
      </c>
      <c r="C823" s="276">
        <v>0.22</v>
      </c>
      <c r="D823" s="276">
        <v>0.219</v>
      </c>
      <c r="E823" s="276"/>
      <c r="F823" s="276">
        <v>0.191</v>
      </c>
      <c r="G823" s="276">
        <v>0.23699999999999999</v>
      </c>
      <c r="H823" s="276">
        <v>0.21199999999999999</v>
      </c>
      <c r="I823" s="276">
        <v>0.22700000000000001</v>
      </c>
      <c r="J823" s="276">
        <v>0.17499999999999999</v>
      </c>
      <c r="K823" s="276">
        <v>0.24099999999999999</v>
      </c>
      <c r="L823" s="276"/>
      <c r="M823" s="276"/>
    </row>
    <row r="824" spans="1:13" x14ac:dyDescent="0.3">
      <c r="A824" s="184" t="s">
        <v>327</v>
      </c>
      <c r="B824" s="261">
        <v>0.248</v>
      </c>
      <c r="C824" s="261">
        <v>0.19500000000000001</v>
      </c>
      <c r="D824" s="261">
        <v>0.26800000000000002</v>
      </c>
      <c r="E824" s="261"/>
      <c r="F824" s="261">
        <v>0.26800000000000002</v>
      </c>
      <c r="G824" s="261">
        <v>0.23699999999999999</v>
      </c>
      <c r="H824" s="261">
        <v>0.25</v>
      </c>
      <c r="I824" s="261">
        <v>0.152</v>
      </c>
      <c r="J824" s="261">
        <v>0.27200000000000002</v>
      </c>
      <c r="K824" s="261">
        <v>0.26600000000000001</v>
      </c>
      <c r="L824" s="261"/>
      <c r="M824" s="261"/>
    </row>
    <row r="825" spans="1:13" hidden="1" x14ac:dyDescent="0.3">
      <c r="A825" s="196" t="s">
        <v>326</v>
      </c>
      <c r="B825" s="276">
        <v>0.752</v>
      </c>
      <c r="C825" s="276">
        <v>0.80500000000000005</v>
      </c>
      <c r="D825" s="276">
        <v>0.73199999999999998</v>
      </c>
      <c r="E825" s="276"/>
      <c r="F825" s="276">
        <v>0.73199999999999998</v>
      </c>
      <c r="G825" s="276">
        <v>0.76300000000000001</v>
      </c>
      <c r="H825" s="276">
        <v>0.75</v>
      </c>
      <c r="I825" s="276">
        <v>0.84799999999999998</v>
      </c>
      <c r="J825" s="276">
        <v>0.72799999999999998</v>
      </c>
      <c r="K825" s="276">
        <v>0.73399999999999999</v>
      </c>
      <c r="L825" s="276"/>
      <c r="M825" s="276"/>
    </row>
    <row r="826" spans="1:13" x14ac:dyDescent="0.3">
      <c r="A826" s="184" t="s">
        <v>612</v>
      </c>
      <c r="B826" s="261">
        <v>0.80900000000000005</v>
      </c>
      <c r="C826" s="261">
        <v>0.76300000000000001</v>
      </c>
      <c r="D826" s="261">
        <v>0.83099999999999996</v>
      </c>
      <c r="E826" s="261"/>
      <c r="F826" s="261">
        <v>0.83399999999999996</v>
      </c>
      <c r="G826" s="261">
        <v>0.79300000000000004</v>
      </c>
      <c r="H826" s="261">
        <v>0.84599999999999997</v>
      </c>
      <c r="I826" s="261">
        <v>0.69699999999999995</v>
      </c>
      <c r="J826" s="261">
        <v>0.83499999999999996</v>
      </c>
      <c r="K826" s="261">
        <v>0.82899999999999996</v>
      </c>
      <c r="L826" s="261"/>
      <c r="M826" s="261"/>
    </row>
    <row r="827" spans="1:13" hidden="1" x14ac:dyDescent="0.3">
      <c r="A827" s="196" t="s">
        <v>326</v>
      </c>
      <c r="B827" s="276">
        <v>0.191</v>
      </c>
      <c r="C827" s="276">
        <v>0.23699999999999999</v>
      </c>
      <c r="D827" s="276">
        <v>0.16900000000000001</v>
      </c>
      <c r="E827" s="276"/>
      <c r="F827" s="276">
        <v>0.16600000000000001</v>
      </c>
      <c r="G827" s="276">
        <v>0.20699999999999999</v>
      </c>
      <c r="H827" s="276">
        <v>0.154</v>
      </c>
      <c r="I827" s="276">
        <v>0.30299999999999999</v>
      </c>
      <c r="J827" s="276">
        <v>0.16500000000000001</v>
      </c>
      <c r="K827" s="276">
        <v>0.17100000000000001</v>
      </c>
      <c r="L827" s="276"/>
      <c r="M827" s="276"/>
    </row>
    <row r="828" spans="1:13" x14ac:dyDescent="0.3">
      <c r="A828" s="184" t="s">
        <v>328</v>
      </c>
      <c r="B828" s="261">
        <v>0.44700000000000001</v>
      </c>
      <c r="C828" s="261">
        <v>0.46600000000000003</v>
      </c>
      <c r="D828" s="261">
        <v>0.44</v>
      </c>
      <c r="E828" s="261"/>
      <c r="F828" s="261">
        <v>0.45900000000000002</v>
      </c>
      <c r="G828" s="261">
        <v>0.44</v>
      </c>
      <c r="H828" s="261">
        <v>0.5</v>
      </c>
      <c r="I828" s="261">
        <v>0.439</v>
      </c>
      <c r="J828" s="261">
        <v>0.437</v>
      </c>
      <c r="K828" s="261">
        <v>0.442</v>
      </c>
      <c r="L828" s="261"/>
      <c r="M828" s="261"/>
    </row>
    <row r="829" spans="1:13" hidden="1" x14ac:dyDescent="0.3">
      <c r="A829" s="196" t="s">
        <v>326</v>
      </c>
      <c r="B829" s="276">
        <v>0.55300000000000005</v>
      </c>
      <c r="C829" s="276">
        <v>0.53400000000000003</v>
      </c>
      <c r="D829" s="276">
        <v>0.56000000000000005</v>
      </c>
      <c r="E829" s="276"/>
      <c r="F829" s="276">
        <v>0.54100000000000004</v>
      </c>
      <c r="G829" s="276">
        <v>0.56000000000000005</v>
      </c>
      <c r="H829" s="276">
        <v>0.5</v>
      </c>
      <c r="I829" s="276">
        <v>0.56100000000000005</v>
      </c>
      <c r="J829" s="276">
        <v>0.56299999999999994</v>
      </c>
      <c r="K829" s="276">
        <v>0.55800000000000005</v>
      </c>
      <c r="L829" s="276"/>
      <c r="M829" s="276"/>
    </row>
    <row r="830" spans="1:13" s="120" customFormat="1" x14ac:dyDescent="0.3">
      <c r="A830" s="184" t="s">
        <v>329</v>
      </c>
      <c r="B830" s="261">
        <v>0.81599999999999995</v>
      </c>
      <c r="C830" s="261">
        <v>0.80500000000000005</v>
      </c>
      <c r="D830" s="261">
        <v>0.82099999999999995</v>
      </c>
      <c r="E830" s="261"/>
      <c r="F830" s="261">
        <v>0.83399999999999996</v>
      </c>
      <c r="G830" s="261">
        <v>0.80500000000000005</v>
      </c>
      <c r="H830" s="261">
        <v>0.78800000000000003</v>
      </c>
      <c r="I830" s="261">
        <v>0.81799999999999995</v>
      </c>
      <c r="J830" s="261">
        <v>0.86399999999999999</v>
      </c>
      <c r="K830" s="261">
        <v>0.79900000000000004</v>
      </c>
      <c r="L830" s="261"/>
      <c r="M830" s="261"/>
    </row>
    <row r="831" spans="1:13" s="120" customFormat="1" hidden="1" x14ac:dyDescent="0.3">
      <c r="A831" s="196" t="s">
        <v>326</v>
      </c>
      <c r="B831" s="276">
        <v>0.184</v>
      </c>
      <c r="C831" s="276">
        <v>0.19500000000000001</v>
      </c>
      <c r="D831" s="276">
        <v>0.17899999999999999</v>
      </c>
      <c r="E831" s="276"/>
      <c r="F831" s="276">
        <v>0.16600000000000001</v>
      </c>
      <c r="G831" s="276">
        <v>0.19500000000000001</v>
      </c>
      <c r="H831" s="276">
        <v>0.21199999999999999</v>
      </c>
      <c r="I831" s="276">
        <v>0.182</v>
      </c>
      <c r="J831" s="276">
        <v>0.13600000000000001</v>
      </c>
      <c r="K831" s="276">
        <v>0.20100000000000001</v>
      </c>
      <c r="L831" s="276"/>
      <c r="M831" s="276"/>
    </row>
    <row r="832" spans="1:13" s="120" customFormat="1" x14ac:dyDescent="0.3">
      <c r="A832" s="184" t="s">
        <v>330</v>
      </c>
      <c r="B832" s="261">
        <v>0.33600000000000002</v>
      </c>
      <c r="C832" s="261">
        <v>0.47499999999999998</v>
      </c>
      <c r="D832" s="261">
        <v>0.27800000000000002</v>
      </c>
      <c r="E832" s="261"/>
      <c r="F832" s="261">
        <v>0.312</v>
      </c>
      <c r="G832" s="261">
        <v>0.35</v>
      </c>
      <c r="H832" s="261">
        <v>0.40400000000000003</v>
      </c>
      <c r="I832" s="261">
        <v>0.53</v>
      </c>
      <c r="J832" s="261">
        <v>0.26200000000000001</v>
      </c>
      <c r="K832" s="261">
        <v>0.28599999999999998</v>
      </c>
      <c r="L832" s="261"/>
      <c r="M832" s="261"/>
    </row>
    <row r="833" spans="1:13" s="120" customFormat="1" hidden="1" x14ac:dyDescent="0.3">
      <c r="A833" s="196" t="s">
        <v>326</v>
      </c>
      <c r="B833" s="276">
        <v>0.66400000000000003</v>
      </c>
      <c r="C833" s="276">
        <v>0.52500000000000002</v>
      </c>
      <c r="D833" s="276">
        <v>0.72199999999999998</v>
      </c>
      <c r="E833" s="276"/>
      <c r="F833" s="276">
        <v>0.68799999999999994</v>
      </c>
      <c r="G833" s="276">
        <v>0.65</v>
      </c>
      <c r="H833" s="276">
        <v>0.59599999999999997</v>
      </c>
      <c r="I833" s="276">
        <v>0.47</v>
      </c>
      <c r="J833" s="276">
        <v>0.73799999999999999</v>
      </c>
      <c r="K833" s="276">
        <v>0.71399999999999997</v>
      </c>
      <c r="L833" s="276"/>
      <c r="M833" s="276"/>
    </row>
    <row r="834" spans="1:13" s="120" customFormat="1" x14ac:dyDescent="0.3">
      <c r="A834" s="184" t="s">
        <v>1021</v>
      </c>
      <c r="B834" s="261">
        <v>0.45200000000000001</v>
      </c>
      <c r="C834" s="261">
        <v>0.59299999999999997</v>
      </c>
      <c r="D834" s="261">
        <v>0.39700000000000002</v>
      </c>
      <c r="E834" s="261"/>
      <c r="F834" s="261">
        <v>0.41399999999999998</v>
      </c>
      <c r="G834" s="261">
        <v>0.47399999999999998</v>
      </c>
      <c r="H834" s="261">
        <v>0.53800000000000003</v>
      </c>
      <c r="I834" s="261">
        <v>0.63600000000000001</v>
      </c>
      <c r="J834" s="261">
        <v>0.35899999999999999</v>
      </c>
      <c r="K834" s="261">
        <v>0.41699999999999998</v>
      </c>
      <c r="L834" s="261"/>
      <c r="M834" s="261"/>
    </row>
    <row r="835" spans="1:13" hidden="1" x14ac:dyDescent="0.3">
      <c r="A835" s="196" t="s">
        <v>326</v>
      </c>
      <c r="B835" s="276">
        <v>0.54800000000000004</v>
      </c>
      <c r="C835" s="276">
        <v>0.40699999999999997</v>
      </c>
      <c r="D835" s="276">
        <v>0.60299999999999998</v>
      </c>
      <c r="E835" s="276"/>
      <c r="F835" s="276">
        <v>0.58599999999999997</v>
      </c>
      <c r="G835" s="276">
        <v>0.52600000000000002</v>
      </c>
      <c r="H835" s="276">
        <v>0.46200000000000002</v>
      </c>
      <c r="I835" s="276">
        <v>0.36399999999999999</v>
      </c>
      <c r="J835" s="276">
        <v>0.64100000000000001</v>
      </c>
      <c r="K835" s="276">
        <v>0.58299999999999996</v>
      </c>
      <c r="L835" s="276"/>
      <c r="M835" s="276"/>
    </row>
    <row r="836" spans="1:13" s="120" customFormat="1" x14ac:dyDescent="0.3">
      <c r="A836" s="184" t="s">
        <v>331</v>
      </c>
      <c r="B836" s="261">
        <v>0.71899999999999997</v>
      </c>
      <c r="C836" s="261">
        <v>0.68600000000000005</v>
      </c>
      <c r="D836" s="261">
        <v>0.72799999999999998</v>
      </c>
      <c r="E836" s="261"/>
      <c r="F836" s="261">
        <v>0.745</v>
      </c>
      <c r="G836" s="261">
        <v>0.70299999999999996</v>
      </c>
      <c r="H836" s="261">
        <v>0.67300000000000004</v>
      </c>
      <c r="I836" s="261">
        <v>0.69699999999999995</v>
      </c>
      <c r="J836" s="261">
        <v>0.77700000000000002</v>
      </c>
      <c r="K836" s="261">
        <v>0.70399999999999996</v>
      </c>
      <c r="L836" s="261"/>
      <c r="M836" s="261"/>
    </row>
    <row r="837" spans="1:13" hidden="1" x14ac:dyDescent="0.3">
      <c r="A837" s="196" t="s">
        <v>326</v>
      </c>
      <c r="B837" s="276">
        <v>0.28100000000000003</v>
      </c>
      <c r="C837" s="276">
        <v>0.314</v>
      </c>
      <c r="D837" s="276">
        <v>0.27200000000000002</v>
      </c>
      <c r="E837" s="276"/>
      <c r="F837" s="276">
        <v>0.255</v>
      </c>
      <c r="G837" s="276">
        <v>0.29699999999999999</v>
      </c>
      <c r="H837" s="276">
        <v>0.32700000000000001</v>
      </c>
      <c r="I837" s="276">
        <v>0.30299999999999999</v>
      </c>
      <c r="J837" s="276">
        <v>0.223</v>
      </c>
      <c r="K837" s="276">
        <v>0.29599999999999999</v>
      </c>
      <c r="L837" s="276"/>
      <c r="M837" s="276"/>
    </row>
    <row r="838" spans="1:13" x14ac:dyDescent="0.3">
      <c r="A838" s="184" t="s">
        <v>332</v>
      </c>
      <c r="B838" s="261">
        <v>0.45200000000000001</v>
      </c>
      <c r="C838" s="261">
        <v>0.56799999999999995</v>
      </c>
      <c r="D838" s="261">
        <v>0.40699999999999997</v>
      </c>
      <c r="E838" s="261"/>
      <c r="F838" s="261">
        <v>0.497</v>
      </c>
      <c r="G838" s="261">
        <v>0.42499999999999999</v>
      </c>
      <c r="H838" s="261">
        <v>0.57699999999999996</v>
      </c>
      <c r="I838" s="261">
        <v>0.56100000000000005</v>
      </c>
      <c r="J838" s="261">
        <v>0.45600000000000002</v>
      </c>
      <c r="K838" s="261">
        <v>0.38200000000000001</v>
      </c>
      <c r="L838" s="261"/>
      <c r="M838" s="261"/>
    </row>
    <row r="839" spans="1:13" hidden="1" x14ac:dyDescent="0.3">
      <c r="A839" s="196" t="s">
        <v>326</v>
      </c>
      <c r="B839" s="276">
        <v>0.54800000000000004</v>
      </c>
      <c r="C839" s="276">
        <v>0.432</v>
      </c>
      <c r="D839" s="276">
        <v>0.59299999999999997</v>
      </c>
      <c r="E839" s="276"/>
      <c r="F839" s="276">
        <v>0.503</v>
      </c>
      <c r="G839" s="276">
        <v>0.57499999999999996</v>
      </c>
      <c r="H839" s="276">
        <v>0.42299999999999999</v>
      </c>
      <c r="I839" s="276">
        <v>0.439</v>
      </c>
      <c r="J839" s="276">
        <v>0.54400000000000004</v>
      </c>
      <c r="K839" s="276">
        <v>0.61799999999999999</v>
      </c>
      <c r="L839" s="276"/>
      <c r="M839" s="276"/>
    </row>
    <row r="840" spans="1:13" s="120" customFormat="1" x14ac:dyDescent="0.3">
      <c r="A840" s="184" t="s">
        <v>333</v>
      </c>
      <c r="B840" s="261">
        <v>0.54100000000000004</v>
      </c>
      <c r="C840" s="261">
        <v>0.66900000000000004</v>
      </c>
      <c r="D840" s="261">
        <v>0.49</v>
      </c>
      <c r="E840" s="261"/>
      <c r="F840" s="261">
        <v>0.52900000000000003</v>
      </c>
      <c r="G840" s="261">
        <v>0.54900000000000004</v>
      </c>
      <c r="H840" s="261">
        <v>0.71199999999999997</v>
      </c>
      <c r="I840" s="261">
        <v>0.63600000000000001</v>
      </c>
      <c r="J840" s="261">
        <v>0.437</v>
      </c>
      <c r="K840" s="261">
        <v>0.51800000000000002</v>
      </c>
      <c r="L840" s="261"/>
      <c r="M840" s="261"/>
    </row>
    <row r="841" spans="1:13" s="120" customFormat="1" hidden="1" x14ac:dyDescent="0.3">
      <c r="A841" s="196" t="s">
        <v>326</v>
      </c>
      <c r="B841" s="276">
        <v>0.45900000000000002</v>
      </c>
      <c r="C841" s="276">
        <v>0.33100000000000002</v>
      </c>
      <c r="D841" s="276">
        <v>0.51</v>
      </c>
      <c r="E841" s="276"/>
      <c r="F841" s="276">
        <v>0.47099999999999997</v>
      </c>
      <c r="G841" s="276">
        <v>0.45100000000000001</v>
      </c>
      <c r="H841" s="276">
        <v>0.28799999999999998</v>
      </c>
      <c r="I841" s="276">
        <v>0.36399999999999999</v>
      </c>
      <c r="J841" s="276">
        <v>0.56299999999999994</v>
      </c>
      <c r="K841" s="276">
        <v>0.48199999999999998</v>
      </c>
      <c r="L841" s="276"/>
      <c r="M841" s="276"/>
    </row>
    <row r="842" spans="1:13" s="120" customFormat="1" x14ac:dyDescent="0.3">
      <c r="A842" s="184" t="s">
        <v>334</v>
      </c>
      <c r="B842" s="261">
        <v>0.35499999999999998</v>
      </c>
      <c r="C842" s="261">
        <v>0.441</v>
      </c>
      <c r="D842" s="261">
        <v>0.318</v>
      </c>
      <c r="E842" s="261"/>
      <c r="F842" s="261">
        <v>0.36899999999999999</v>
      </c>
      <c r="G842" s="261">
        <v>0.34599999999999997</v>
      </c>
      <c r="H842" s="261">
        <v>0.40400000000000003</v>
      </c>
      <c r="I842" s="261">
        <v>0.47</v>
      </c>
      <c r="J842" s="261">
        <v>0.34</v>
      </c>
      <c r="K842" s="261">
        <v>0.307</v>
      </c>
      <c r="L842" s="261"/>
      <c r="M842" s="261"/>
    </row>
    <row r="843" spans="1:13" s="120" customFormat="1" hidden="1" x14ac:dyDescent="0.3">
      <c r="A843" s="196" t="s">
        <v>326</v>
      </c>
      <c r="B843" s="276">
        <v>0.64500000000000002</v>
      </c>
      <c r="C843" s="276">
        <v>0.55900000000000005</v>
      </c>
      <c r="D843" s="276">
        <v>0.68200000000000005</v>
      </c>
      <c r="E843" s="276"/>
      <c r="F843" s="276">
        <v>0.63100000000000001</v>
      </c>
      <c r="G843" s="276">
        <v>0.65400000000000003</v>
      </c>
      <c r="H843" s="276">
        <v>0.59599999999999997</v>
      </c>
      <c r="I843" s="276">
        <v>0.53</v>
      </c>
      <c r="J843" s="276">
        <v>0.66</v>
      </c>
      <c r="K843" s="276">
        <v>0.69299999999999995</v>
      </c>
      <c r="L843" s="276"/>
      <c r="M843" s="276"/>
    </row>
    <row r="844" spans="1:13" s="120" customFormat="1" x14ac:dyDescent="0.3">
      <c r="A844" s="184" t="s">
        <v>487</v>
      </c>
      <c r="B844" s="261">
        <v>0.378</v>
      </c>
      <c r="C844" s="261">
        <v>0.44900000000000001</v>
      </c>
      <c r="D844" s="261">
        <v>0.34399999999999997</v>
      </c>
      <c r="E844" s="261"/>
      <c r="F844" s="261">
        <v>0.36899999999999999</v>
      </c>
      <c r="G844" s="261">
        <v>0.38300000000000001</v>
      </c>
      <c r="H844" s="261">
        <v>0.36499999999999999</v>
      </c>
      <c r="I844" s="261">
        <v>0.51500000000000001</v>
      </c>
      <c r="J844" s="261">
        <v>0.35899999999999999</v>
      </c>
      <c r="K844" s="261">
        <v>0.33700000000000002</v>
      </c>
      <c r="L844" s="261"/>
      <c r="M844" s="261"/>
    </row>
    <row r="845" spans="1:13" s="120" customFormat="1" hidden="1" x14ac:dyDescent="0.3">
      <c r="A845" s="196" t="s">
        <v>326</v>
      </c>
      <c r="B845" s="276">
        <v>0.622</v>
      </c>
      <c r="C845" s="276">
        <v>0.55100000000000005</v>
      </c>
      <c r="D845" s="276">
        <v>0.65600000000000003</v>
      </c>
      <c r="E845" s="276"/>
      <c r="F845" s="276">
        <v>0.63100000000000001</v>
      </c>
      <c r="G845" s="276">
        <v>0.61699999999999999</v>
      </c>
      <c r="H845" s="276">
        <v>0.63500000000000001</v>
      </c>
      <c r="I845" s="276">
        <v>0.48499999999999999</v>
      </c>
      <c r="J845" s="276">
        <v>0.64100000000000001</v>
      </c>
      <c r="K845" s="276">
        <v>0.66300000000000003</v>
      </c>
      <c r="L845" s="276"/>
      <c r="M845" s="276"/>
    </row>
    <row r="846" spans="1:13" s="120" customFormat="1" x14ac:dyDescent="0.3">
      <c r="A846" s="184" t="s">
        <v>335</v>
      </c>
      <c r="B846" s="261">
        <v>0.51300000000000001</v>
      </c>
      <c r="C846" s="261">
        <v>0.627</v>
      </c>
      <c r="D846" s="261">
        <v>0.46700000000000003</v>
      </c>
      <c r="E846" s="261"/>
      <c r="F846" s="261">
        <v>0.55400000000000005</v>
      </c>
      <c r="G846" s="261">
        <v>0.48899999999999999</v>
      </c>
      <c r="H846" s="261">
        <v>0.71199999999999997</v>
      </c>
      <c r="I846" s="261">
        <v>0.56100000000000005</v>
      </c>
      <c r="J846" s="261">
        <v>0.46600000000000003</v>
      </c>
      <c r="K846" s="261">
        <v>0.46700000000000003</v>
      </c>
      <c r="L846" s="261"/>
      <c r="M846" s="261"/>
    </row>
    <row r="847" spans="1:13" s="120" customFormat="1" hidden="1" x14ac:dyDescent="0.3">
      <c r="A847" s="196" t="s">
        <v>326</v>
      </c>
      <c r="B847" s="276">
        <v>0.48699999999999999</v>
      </c>
      <c r="C847" s="276">
        <v>0.373</v>
      </c>
      <c r="D847" s="276">
        <v>0.53300000000000003</v>
      </c>
      <c r="E847" s="276"/>
      <c r="F847" s="276">
        <v>0.44600000000000001</v>
      </c>
      <c r="G847" s="276">
        <v>0.51100000000000001</v>
      </c>
      <c r="H847" s="276">
        <v>0.28799999999999998</v>
      </c>
      <c r="I847" s="276">
        <v>0.439</v>
      </c>
      <c r="J847" s="276">
        <v>0.53400000000000003</v>
      </c>
      <c r="K847" s="276">
        <v>0.53300000000000003</v>
      </c>
      <c r="L847" s="276"/>
      <c r="M847" s="276"/>
    </row>
    <row r="848" spans="1:13" s="120" customFormat="1" x14ac:dyDescent="0.3">
      <c r="A848" s="184" t="s">
        <v>336</v>
      </c>
      <c r="B848" s="261">
        <v>0.38500000000000001</v>
      </c>
      <c r="C848" s="261">
        <v>0.44900000000000001</v>
      </c>
      <c r="D848" s="261">
        <v>0.36099999999999999</v>
      </c>
      <c r="E848" s="261"/>
      <c r="F848" s="261">
        <v>0.35699999999999998</v>
      </c>
      <c r="G848" s="261">
        <v>0.40200000000000002</v>
      </c>
      <c r="H848" s="261">
        <v>0.38500000000000001</v>
      </c>
      <c r="I848" s="261">
        <v>0.5</v>
      </c>
      <c r="J848" s="261">
        <v>0.34</v>
      </c>
      <c r="K848" s="261">
        <v>0.372</v>
      </c>
      <c r="L848" s="261"/>
      <c r="M848" s="261"/>
    </row>
    <row r="849" spans="1:36" s="120" customFormat="1" hidden="1" x14ac:dyDescent="0.3">
      <c r="A849" s="196" t="s">
        <v>326</v>
      </c>
      <c r="B849" s="276">
        <v>0.61499999999999999</v>
      </c>
      <c r="C849" s="276">
        <v>0.55100000000000005</v>
      </c>
      <c r="D849" s="276">
        <v>0.63900000000000001</v>
      </c>
      <c r="E849" s="276"/>
      <c r="F849" s="276">
        <v>0.64300000000000002</v>
      </c>
      <c r="G849" s="276">
        <v>0.59799999999999998</v>
      </c>
      <c r="H849" s="276">
        <v>0.61499999999999999</v>
      </c>
      <c r="I849" s="276">
        <v>0.5</v>
      </c>
      <c r="J849" s="276">
        <v>0.66</v>
      </c>
      <c r="K849" s="276">
        <v>0.628</v>
      </c>
      <c r="L849" s="276"/>
      <c r="M849" s="276"/>
    </row>
    <row r="850" spans="1:36" s="120" customFormat="1" x14ac:dyDescent="0.3">
      <c r="A850" s="184" t="s">
        <v>337</v>
      </c>
      <c r="B850" s="261">
        <v>0.40899999999999997</v>
      </c>
      <c r="C850" s="261">
        <v>0.432</v>
      </c>
      <c r="D850" s="261">
        <v>0.40100000000000002</v>
      </c>
      <c r="E850" s="261"/>
      <c r="F850" s="261">
        <v>0.39500000000000002</v>
      </c>
      <c r="G850" s="261">
        <v>0.41699999999999998</v>
      </c>
      <c r="H850" s="261">
        <v>0.34599999999999997</v>
      </c>
      <c r="I850" s="261">
        <v>0.5</v>
      </c>
      <c r="J850" s="261">
        <v>0.41699999999999998</v>
      </c>
      <c r="K850" s="261">
        <v>0.39200000000000002</v>
      </c>
      <c r="L850" s="261"/>
      <c r="M850" s="261"/>
    </row>
    <row r="851" spans="1:36" s="120" customFormat="1" hidden="1" x14ac:dyDescent="0.3">
      <c r="A851" s="196" t="s">
        <v>326</v>
      </c>
      <c r="B851" s="276">
        <v>0.59099999999999997</v>
      </c>
      <c r="C851" s="276">
        <v>0.56799999999999995</v>
      </c>
      <c r="D851" s="276">
        <v>0.59899999999999998</v>
      </c>
      <c r="E851" s="276"/>
      <c r="F851" s="276">
        <v>0.60499999999999998</v>
      </c>
      <c r="G851" s="276">
        <v>0.58299999999999996</v>
      </c>
      <c r="H851" s="276">
        <v>0.65400000000000003</v>
      </c>
      <c r="I851" s="276">
        <v>0.5</v>
      </c>
      <c r="J851" s="276">
        <v>0.58299999999999996</v>
      </c>
      <c r="K851" s="276">
        <v>0.60799999999999998</v>
      </c>
      <c r="L851" s="276"/>
      <c r="M851" s="276"/>
    </row>
    <row r="852" spans="1:36" s="120" customFormat="1" x14ac:dyDescent="0.3">
      <c r="A852" s="184" t="s">
        <v>338</v>
      </c>
      <c r="B852" s="261">
        <v>0.77100000000000002</v>
      </c>
      <c r="C852" s="261">
        <v>0.66900000000000004</v>
      </c>
      <c r="D852" s="261">
        <v>0.80800000000000005</v>
      </c>
      <c r="E852" s="261"/>
      <c r="F852" s="261">
        <v>0.79600000000000004</v>
      </c>
      <c r="G852" s="261">
        <v>0.75600000000000001</v>
      </c>
      <c r="H852" s="261">
        <v>0.76900000000000002</v>
      </c>
      <c r="I852" s="261">
        <v>0.59099999999999997</v>
      </c>
      <c r="J852" s="261">
        <v>0.80600000000000005</v>
      </c>
      <c r="K852" s="261">
        <v>0.80900000000000005</v>
      </c>
      <c r="L852" s="261"/>
      <c r="M852" s="261"/>
    </row>
    <row r="853" spans="1:36" s="120" customFormat="1" hidden="1" x14ac:dyDescent="0.3">
      <c r="A853" s="196" t="s">
        <v>326</v>
      </c>
      <c r="B853" s="276">
        <v>0.22900000000000001</v>
      </c>
      <c r="C853" s="276">
        <v>0.33100000000000002</v>
      </c>
      <c r="D853" s="276">
        <v>0.192</v>
      </c>
      <c r="E853" s="276"/>
      <c r="F853" s="276">
        <v>0.20399999999999999</v>
      </c>
      <c r="G853" s="276">
        <v>0.24399999999999999</v>
      </c>
      <c r="H853" s="276">
        <v>0.23100000000000001</v>
      </c>
      <c r="I853" s="276">
        <v>0.40899999999999997</v>
      </c>
      <c r="J853" s="276">
        <v>0.19400000000000001</v>
      </c>
      <c r="K853" s="276">
        <v>0.191</v>
      </c>
      <c r="L853" s="276"/>
      <c r="M853" s="276"/>
    </row>
    <row r="854" spans="1:36" s="120" customFormat="1" x14ac:dyDescent="0.3">
      <c r="A854" s="194" t="s">
        <v>339</v>
      </c>
      <c r="B854" s="263">
        <v>0.499</v>
      </c>
      <c r="C854" s="263">
        <v>0.54200000000000004</v>
      </c>
      <c r="D854" s="263">
        <v>0.48</v>
      </c>
      <c r="E854" s="263"/>
      <c r="F854" s="263">
        <v>0.51</v>
      </c>
      <c r="G854" s="263">
        <v>0.49199999999999999</v>
      </c>
      <c r="H854" s="263">
        <v>0.59599999999999997</v>
      </c>
      <c r="I854" s="263">
        <v>0.5</v>
      </c>
      <c r="J854" s="263">
        <v>0.46600000000000003</v>
      </c>
      <c r="K854" s="263">
        <v>0.48699999999999999</v>
      </c>
      <c r="L854" s="263"/>
      <c r="M854" s="263"/>
    </row>
    <row r="855" spans="1:36" s="120" customFormat="1" hidden="1" x14ac:dyDescent="0.3">
      <c r="A855" s="179" t="s">
        <v>326</v>
      </c>
      <c r="B855" s="284">
        <v>0.501</v>
      </c>
      <c r="C855" s="276">
        <v>0.45800000000000002</v>
      </c>
      <c r="D855" s="276">
        <v>0.52</v>
      </c>
      <c r="E855" s="284"/>
      <c r="F855" s="284">
        <v>0.49</v>
      </c>
      <c r="G855" s="284">
        <v>0.50800000000000001</v>
      </c>
      <c r="H855" s="284">
        <v>0.40400000000000003</v>
      </c>
      <c r="I855" s="284">
        <v>0.5</v>
      </c>
      <c r="J855" s="284">
        <v>0.53400000000000003</v>
      </c>
      <c r="K855" s="284">
        <v>0.51300000000000001</v>
      </c>
      <c r="L855" s="284"/>
      <c r="M855" s="284"/>
    </row>
    <row r="856" spans="1:36" s="120" customFormat="1" ht="26" x14ac:dyDescent="0.3">
      <c r="A856" s="200" t="s">
        <v>113</v>
      </c>
      <c r="B856" s="255">
        <v>0.98399999999999999</v>
      </c>
      <c r="C856" s="257">
        <v>0.97099999999999997</v>
      </c>
      <c r="D856" s="257">
        <v>0.98899999999999999</v>
      </c>
      <c r="E856" s="255"/>
      <c r="F856" s="255">
        <v>0.99299999999999999</v>
      </c>
      <c r="G856" s="257">
        <v>0.97899999999999998</v>
      </c>
      <c r="H856" s="255">
        <v>1</v>
      </c>
      <c r="I856" s="255">
        <v>0.95</v>
      </c>
      <c r="J856" s="257">
        <v>0.98899999999999999</v>
      </c>
      <c r="K856" s="255">
        <v>0.98899999999999999</v>
      </c>
      <c r="L856" s="257"/>
      <c r="M856" s="255"/>
    </row>
    <row r="857" spans="1:36" s="120" customFormat="1" x14ac:dyDescent="0.3">
      <c r="A857" s="189" t="s">
        <v>24</v>
      </c>
      <c r="B857" s="257">
        <v>1.0999999999999999E-2</v>
      </c>
      <c r="C857" s="257">
        <v>1.9E-2</v>
      </c>
      <c r="D857" s="257">
        <v>7.0000000000000001E-3</v>
      </c>
      <c r="E857" s="257"/>
      <c r="F857" s="257">
        <v>7.0000000000000001E-3</v>
      </c>
      <c r="G857" s="257">
        <v>1.2999999999999999E-2</v>
      </c>
      <c r="H857" s="257">
        <v>0</v>
      </c>
      <c r="I857" s="257">
        <v>3.3000000000000002E-2</v>
      </c>
      <c r="J857" s="257">
        <v>1.0999999999999999E-2</v>
      </c>
      <c r="K857" s="257">
        <v>6.0000000000000001E-3</v>
      </c>
      <c r="L857" s="257"/>
      <c r="M857" s="257"/>
    </row>
    <row r="858" spans="1:36" s="120" customFormat="1" x14ac:dyDescent="0.3">
      <c r="A858" s="189" t="s">
        <v>604</v>
      </c>
      <c r="B858" s="257">
        <v>3.0000000000000001E-3</v>
      </c>
      <c r="C858" s="257">
        <v>0.01</v>
      </c>
      <c r="D858" s="257">
        <v>0</v>
      </c>
      <c r="E858" s="257"/>
      <c r="F858" s="257">
        <v>0</v>
      </c>
      <c r="G858" s="257">
        <v>4.0000000000000001E-3</v>
      </c>
      <c r="H858" s="257">
        <v>0</v>
      </c>
      <c r="I858" s="257">
        <v>1.7000000000000001E-2</v>
      </c>
      <c r="J858" s="257">
        <v>0</v>
      </c>
      <c r="K858" s="257">
        <v>0</v>
      </c>
      <c r="L858" s="257"/>
      <c r="M858" s="257"/>
    </row>
    <row r="859" spans="1:36" s="333" customFormat="1" x14ac:dyDescent="0.3">
      <c r="A859" s="189" t="s">
        <v>605</v>
      </c>
      <c r="B859" s="257">
        <v>0</v>
      </c>
      <c r="C859" s="257">
        <v>0</v>
      </c>
      <c r="D859" s="257">
        <v>0</v>
      </c>
      <c r="E859" s="257"/>
      <c r="F859" s="257">
        <v>0</v>
      </c>
      <c r="G859" s="257">
        <v>0</v>
      </c>
      <c r="H859" s="257">
        <v>0</v>
      </c>
      <c r="I859" s="257">
        <v>0</v>
      </c>
      <c r="J859" s="257">
        <v>0</v>
      </c>
      <c r="K859" s="257">
        <v>0</v>
      </c>
      <c r="L859" s="257"/>
      <c r="M859" s="257"/>
      <c r="N859" s="120"/>
      <c r="O859" s="120"/>
      <c r="P859" s="120"/>
      <c r="Q859" s="120"/>
      <c r="R859" s="120"/>
      <c r="S859" s="120"/>
      <c r="T859" s="120"/>
      <c r="U859" s="120"/>
      <c r="V859" s="120"/>
      <c r="W859" s="120"/>
      <c r="X859" s="120"/>
      <c r="Y859" s="120"/>
      <c r="Z859" s="120"/>
      <c r="AA859" s="120"/>
      <c r="AB859" s="120"/>
      <c r="AC859" s="120"/>
      <c r="AD859" s="120"/>
      <c r="AE859" s="120"/>
      <c r="AF859" s="120"/>
      <c r="AG859" s="120"/>
      <c r="AH859" s="120" t="s">
        <v>671</v>
      </c>
      <c r="AJ859" s="334"/>
    </row>
    <row r="860" spans="1:36" s="120" customFormat="1" ht="26" x14ac:dyDescent="0.3">
      <c r="A860" s="189" t="s">
        <v>1241</v>
      </c>
      <c r="B860" s="267">
        <v>3.0000000000000001E-3</v>
      </c>
      <c r="C860" s="267">
        <v>0</v>
      </c>
      <c r="D860" s="267">
        <v>4.0000000000000001E-3</v>
      </c>
      <c r="E860" s="267"/>
      <c r="F860" s="267">
        <v>0</v>
      </c>
      <c r="G860" s="267">
        <v>4.0000000000000001E-3</v>
      </c>
      <c r="H860" s="267">
        <v>0</v>
      </c>
      <c r="I860" s="267">
        <v>0</v>
      </c>
      <c r="J860" s="267">
        <v>0</v>
      </c>
      <c r="K860" s="267">
        <v>6.0000000000000001E-3</v>
      </c>
      <c r="L860" s="267"/>
      <c r="M860" s="267"/>
    </row>
    <row r="861" spans="1:36" s="120" customFormat="1" ht="39" x14ac:dyDescent="0.3">
      <c r="A861" s="172" t="s">
        <v>1057</v>
      </c>
      <c r="B861" s="255">
        <v>0</v>
      </c>
      <c r="C861" s="257">
        <v>0</v>
      </c>
      <c r="D861" s="257">
        <v>0</v>
      </c>
      <c r="E861" s="255"/>
      <c r="F861" s="255">
        <v>0</v>
      </c>
      <c r="G861" s="257">
        <v>0</v>
      </c>
      <c r="H861" s="255">
        <v>0</v>
      </c>
      <c r="I861" s="255">
        <v>0</v>
      </c>
      <c r="J861" s="257">
        <v>0</v>
      </c>
      <c r="K861" s="255">
        <v>0</v>
      </c>
      <c r="L861" s="257"/>
      <c r="M861" s="255"/>
    </row>
    <row r="862" spans="1:36" s="120" customFormat="1" x14ac:dyDescent="0.3">
      <c r="A862" s="189">
        <v>2</v>
      </c>
      <c r="B862" s="257">
        <v>5.0000000000000001E-3</v>
      </c>
      <c r="C862" s="257">
        <v>0</v>
      </c>
      <c r="D862" s="257">
        <v>7.0000000000000001E-3</v>
      </c>
      <c r="E862" s="257"/>
      <c r="F862" s="257">
        <v>7.0000000000000001E-3</v>
      </c>
      <c r="G862" s="257">
        <v>4.0000000000000001E-3</v>
      </c>
      <c r="H862" s="257">
        <v>0</v>
      </c>
      <c r="I862" s="257">
        <v>0</v>
      </c>
      <c r="J862" s="257">
        <v>1.0999999999999999E-2</v>
      </c>
      <c r="K862" s="257">
        <v>6.0000000000000001E-3</v>
      </c>
      <c r="L862" s="257"/>
      <c r="M862" s="257"/>
    </row>
    <row r="863" spans="1:36" s="120" customFormat="1" x14ac:dyDescent="0.3">
      <c r="A863" s="189">
        <v>3</v>
      </c>
      <c r="B863" s="257">
        <v>5.0000000000000001E-3</v>
      </c>
      <c r="C863" s="257">
        <v>0</v>
      </c>
      <c r="D863" s="257">
        <v>7.0000000000000001E-3</v>
      </c>
      <c r="E863" s="257"/>
      <c r="F863" s="257">
        <v>7.0000000000000001E-3</v>
      </c>
      <c r="G863" s="257">
        <v>4.0000000000000001E-3</v>
      </c>
      <c r="H863" s="257">
        <v>0</v>
      </c>
      <c r="I863" s="257">
        <v>0</v>
      </c>
      <c r="J863" s="257">
        <v>1.0999999999999999E-2</v>
      </c>
      <c r="K863" s="257">
        <v>6.0000000000000001E-3</v>
      </c>
      <c r="L863" s="257"/>
      <c r="M863" s="257"/>
    </row>
    <row r="864" spans="1:36" s="120" customFormat="1" x14ac:dyDescent="0.3">
      <c r="A864" s="189">
        <v>4</v>
      </c>
      <c r="B864" s="257">
        <v>0.95499999999999996</v>
      </c>
      <c r="C864" s="257">
        <v>0.97099999999999997</v>
      </c>
      <c r="D864" s="257">
        <v>0.94799999999999995</v>
      </c>
      <c r="E864" s="257"/>
      <c r="F864" s="257">
        <v>0.96399999999999997</v>
      </c>
      <c r="G864" s="257">
        <v>0.94899999999999995</v>
      </c>
      <c r="H864" s="257">
        <v>0.97799999999999998</v>
      </c>
      <c r="I864" s="257">
        <v>0.96699999999999997</v>
      </c>
      <c r="J864" s="257">
        <v>0.95699999999999996</v>
      </c>
      <c r="K864" s="257">
        <v>0.94299999999999995</v>
      </c>
      <c r="L864" s="257"/>
      <c r="M864" s="257"/>
    </row>
    <row r="865" spans="1:13" s="120" customFormat="1" x14ac:dyDescent="0.3">
      <c r="A865" s="189">
        <v>5</v>
      </c>
      <c r="B865" s="257">
        <v>2.9000000000000001E-2</v>
      </c>
      <c r="C865" s="257">
        <v>1.9E-2</v>
      </c>
      <c r="D865" s="257">
        <v>3.4000000000000002E-2</v>
      </c>
      <c r="E865" s="257"/>
      <c r="F865" s="257">
        <v>1.4E-2</v>
      </c>
      <c r="G865" s="257">
        <v>3.7999999999999999E-2</v>
      </c>
      <c r="H865" s="257">
        <v>0</v>
      </c>
      <c r="I865" s="257">
        <v>3.3000000000000002E-2</v>
      </c>
      <c r="J865" s="257">
        <v>2.1999999999999999E-2</v>
      </c>
      <c r="K865" s="257">
        <v>0.04</v>
      </c>
      <c r="L865" s="257"/>
      <c r="M865" s="257"/>
    </row>
    <row r="866" spans="1:13" s="120" customFormat="1" x14ac:dyDescent="0.3">
      <c r="A866" s="189" t="s">
        <v>759</v>
      </c>
      <c r="B866" s="257">
        <v>5.0000000000000001E-3</v>
      </c>
      <c r="C866" s="257">
        <v>0.01</v>
      </c>
      <c r="D866" s="257">
        <v>4.0000000000000001E-3</v>
      </c>
      <c r="E866" s="257"/>
      <c r="F866" s="257">
        <v>7.0000000000000001E-3</v>
      </c>
      <c r="G866" s="257">
        <v>4.0000000000000001E-3</v>
      </c>
      <c r="H866" s="257">
        <v>2.1999999999999999E-2</v>
      </c>
      <c r="I866" s="257">
        <v>0</v>
      </c>
      <c r="J866" s="257">
        <v>0</v>
      </c>
      <c r="K866" s="257">
        <v>6.0000000000000001E-3</v>
      </c>
      <c r="L866" s="257"/>
      <c r="M866" s="257"/>
    </row>
    <row r="867" spans="1:13" s="120" customFormat="1" x14ac:dyDescent="0.3">
      <c r="A867" s="197" t="s">
        <v>764</v>
      </c>
      <c r="B867" s="267">
        <v>0</v>
      </c>
      <c r="C867" s="267">
        <v>0</v>
      </c>
      <c r="D867" s="267">
        <v>0</v>
      </c>
      <c r="E867" s="267"/>
      <c r="F867" s="267">
        <v>0</v>
      </c>
      <c r="G867" s="267">
        <v>0</v>
      </c>
      <c r="H867" s="267">
        <v>0</v>
      </c>
      <c r="I867" s="267">
        <v>0</v>
      </c>
      <c r="J867" s="267">
        <v>0</v>
      </c>
      <c r="K867" s="267">
        <v>0</v>
      </c>
      <c r="L867" s="267"/>
      <c r="M867" s="267"/>
    </row>
    <row r="868" spans="1:13" s="120" customFormat="1" ht="26" x14ac:dyDescent="0.3">
      <c r="A868" s="146" t="s">
        <v>994</v>
      </c>
      <c r="B868" s="255">
        <v>0.93100000000000005</v>
      </c>
      <c r="C868" s="257">
        <v>0.94199999999999995</v>
      </c>
      <c r="D868" s="257">
        <v>0.93</v>
      </c>
      <c r="E868" s="255"/>
      <c r="F868" s="255">
        <v>0.88700000000000001</v>
      </c>
      <c r="G868" s="257">
        <v>0.95199999999999996</v>
      </c>
      <c r="H868" s="255">
        <v>0.90500000000000003</v>
      </c>
      <c r="I868" s="255">
        <v>0.96899999999999997</v>
      </c>
      <c r="J868" s="257">
        <v>0.89100000000000001</v>
      </c>
      <c r="K868" s="255">
        <v>0.94599999999999995</v>
      </c>
      <c r="L868" s="257"/>
      <c r="M868" s="255"/>
    </row>
    <row r="869" spans="1:13" s="120" customFormat="1" x14ac:dyDescent="0.3">
      <c r="A869" s="315" t="s">
        <v>677</v>
      </c>
      <c r="B869" s="257">
        <v>3.0000000000000001E-3</v>
      </c>
      <c r="C869" s="257">
        <v>6.0000000000000001E-3</v>
      </c>
      <c r="D869" s="257">
        <v>2E-3</v>
      </c>
      <c r="E869" s="257"/>
      <c r="F869" s="257">
        <v>0</v>
      </c>
      <c r="G869" s="257">
        <v>5.0000000000000001E-3</v>
      </c>
      <c r="H869" s="257">
        <v>0</v>
      </c>
      <c r="I869" s="257">
        <v>0.01</v>
      </c>
      <c r="J869" s="257">
        <v>0</v>
      </c>
      <c r="K869" s="257">
        <v>4.0000000000000001E-3</v>
      </c>
      <c r="L869" s="257"/>
      <c r="M869" s="257"/>
    </row>
    <row r="870" spans="1:13" s="120" customFormat="1" x14ac:dyDescent="0.3">
      <c r="A870" s="315" t="s">
        <v>540</v>
      </c>
      <c r="B870" s="257">
        <v>4.2999999999999997E-2</v>
      </c>
      <c r="C870" s="257">
        <v>3.5000000000000003E-2</v>
      </c>
      <c r="D870" s="257">
        <v>4.5999999999999999E-2</v>
      </c>
      <c r="E870" s="257"/>
      <c r="F870" s="257">
        <v>8.2000000000000003E-2</v>
      </c>
      <c r="G870" s="257">
        <v>2.4E-2</v>
      </c>
      <c r="H870" s="257">
        <v>6.3E-2</v>
      </c>
      <c r="I870" s="257">
        <v>0.01</v>
      </c>
      <c r="J870" s="257">
        <v>9.2999999999999999E-2</v>
      </c>
      <c r="K870" s="257">
        <v>2.9000000000000001E-2</v>
      </c>
      <c r="L870" s="257"/>
      <c r="M870" s="257"/>
    </row>
    <row r="871" spans="1:13" s="120" customFormat="1" x14ac:dyDescent="0.3">
      <c r="A871" s="315" t="s">
        <v>538</v>
      </c>
      <c r="B871" s="257">
        <v>3.0000000000000001E-3</v>
      </c>
      <c r="C871" s="257">
        <v>1.2E-2</v>
      </c>
      <c r="D871" s="257">
        <v>0</v>
      </c>
      <c r="E871" s="257"/>
      <c r="F871" s="257">
        <v>5.0000000000000001E-3</v>
      </c>
      <c r="G871" s="257">
        <v>3.0000000000000001E-3</v>
      </c>
      <c r="H871" s="257">
        <v>1.6E-2</v>
      </c>
      <c r="I871" s="257">
        <v>0.01</v>
      </c>
      <c r="J871" s="257">
        <v>0</v>
      </c>
      <c r="K871" s="257">
        <v>0</v>
      </c>
      <c r="L871" s="257"/>
      <c r="M871" s="257"/>
    </row>
    <row r="872" spans="1:13" s="120" customFormat="1" x14ac:dyDescent="0.3">
      <c r="A872" s="315" t="s">
        <v>539</v>
      </c>
      <c r="B872" s="257">
        <v>5.0000000000000001E-3</v>
      </c>
      <c r="C872" s="257">
        <v>0</v>
      </c>
      <c r="D872" s="257">
        <v>7.0000000000000001E-3</v>
      </c>
      <c r="E872" s="257"/>
      <c r="F872" s="257">
        <v>0</v>
      </c>
      <c r="G872" s="257">
        <v>5.0000000000000001E-3</v>
      </c>
      <c r="H872" s="257">
        <v>0</v>
      </c>
      <c r="I872" s="257">
        <v>0</v>
      </c>
      <c r="J872" s="257">
        <v>0</v>
      </c>
      <c r="K872" s="257">
        <v>7.0000000000000001E-3</v>
      </c>
      <c r="L872" s="257"/>
      <c r="M872" s="257"/>
    </row>
    <row r="873" spans="1:13" x14ac:dyDescent="0.3">
      <c r="A873" s="315" t="s">
        <v>1069</v>
      </c>
      <c r="B873" s="257">
        <v>3.0000000000000001E-3</v>
      </c>
      <c r="C873" s="257">
        <v>0</v>
      </c>
      <c r="D873" s="257">
        <v>2E-3</v>
      </c>
      <c r="E873" s="257"/>
      <c r="F873" s="257">
        <v>5.0000000000000001E-3</v>
      </c>
      <c r="G873" s="257">
        <v>3.0000000000000001E-3</v>
      </c>
      <c r="H873" s="257">
        <v>0</v>
      </c>
      <c r="I873" s="257">
        <v>0</v>
      </c>
      <c r="J873" s="257">
        <v>0</v>
      </c>
      <c r="K873" s="257">
        <v>4.0000000000000001E-3</v>
      </c>
      <c r="L873" s="257"/>
      <c r="M873" s="257"/>
    </row>
    <row r="874" spans="1:13" x14ac:dyDescent="0.3">
      <c r="A874" s="315" t="s">
        <v>541</v>
      </c>
      <c r="B874" s="257">
        <v>7.0000000000000001E-3</v>
      </c>
      <c r="C874" s="257">
        <v>0</v>
      </c>
      <c r="D874" s="257">
        <v>8.9999999999999993E-3</v>
      </c>
      <c r="E874" s="257"/>
      <c r="F874" s="257">
        <v>5.0000000000000001E-3</v>
      </c>
      <c r="G874" s="257">
        <v>8.0000000000000002E-3</v>
      </c>
      <c r="H874" s="257">
        <v>0</v>
      </c>
      <c r="I874" s="257">
        <v>0</v>
      </c>
      <c r="J874" s="257">
        <v>8.0000000000000002E-3</v>
      </c>
      <c r="K874" s="257">
        <v>1.0999999999999999E-2</v>
      </c>
      <c r="L874" s="257"/>
      <c r="M874" s="257"/>
    </row>
    <row r="875" spans="1:13" x14ac:dyDescent="0.3">
      <c r="A875" s="189" t="s">
        <v>697</v>
      </c>
      <c r="B875" s="267">
        <v>5.0000000000000001E-3</v>
      </c>
      <c r="C875" s="267">
        <v>6.0000000000000001E-3</v>
      </c>
      <c r="D875" s="267">
        <v>2E-3</v>
      </c>
      <c r="E875" s="267"/>
      <c r="F875" s="267">
        <v>1.4999999999999999E-2</v>
      </c>
      <c r="G875" s="267">
        <v>0</v>
      </c>
      <c r="H875" s="267">
        <v>1.6E-2</v>
      </c>
      <c r="I875" s="267">
        <v>0</v>
      </c>
      <c r="J875" s="267">
        <v>8.0000000000000002E-3</v>
      </c>
      <c r="K875" s="267">
        <v>0</v>
      </c>
      <c r="L875" s="267"/>
      <c r="M875" s="267"/>
    </row>
    <row r="876" spans="1:13" ht="26" x14ac:dyDescent="0.3">
      <c r="A876" s="146" t="s">
        <v>702</v>
      </c>
      <c r="B876" s="255">
        <v>2E-3</v>
      </c>
      <c r="C876" s="255">
        <v>6.0000000000000001E-3</v>
      </c>
      <c r="D876" s="255">
        <v>0</v>
      </c>
      <c r="E876" s="255"/>
      <c r="F876" s="255">
        <v>5.0000000000000001E-3</v>
      </c>
      <c r="G876" s="255">
        <v>0</v>
      </c>
      <c r="H876" s="255">
        <v>1.6E-2</v>
      </c>
      <c r="I876" s="255">
        <v>0</v>
      </c>
      <c r="J876" s="255">
        <v>0</v>
      </c>
      <c r="K876" s="255">
        <v>0</v>
      </c>
      <c r="L876" s="255"/>
      <c r="M876" s="255"/>
    </row>
    <row r="877" spans="1:13" x14ac:dyDescent="0.3">
      <c r="A877" s="166" t="s">
        <v>195</v>
      </c>
      <c r="B877" s="267">
        <v>0.998</v>
      </c>
      <c r="C877" s="267">
        <v>0.99399999999999999</v>
      </c>
      <c r="D877" s="267">
        <v>1</v>
      </c>
      <c r="E877" s="267"/>
      <c r="F877" s="267">
        <v>0.995</v>
      </c>
      <c r="G877" s="267">
        <v>1</v>
      </c>
      <c r="H877" s="267">
        <v>0.98399999999999999</v>
      </c>
      <c r="I877" s="267">
        <v>1</v>
      </c>
      <c r="J877" s="267">
        <v>1</v>
      </c>
      <c r="K877" s="267">
        <v>1</v>
      </c>
      <c r="L877" s="267"/>
      <c r="M877" s="267"/>
    </row>
    <row r="878" spans="1:13" ht="26" x14ac:dyDescent="0.3">
      <c r="A878" s="146" t="s">
        <v>822</v>
      </c>
      <c r="B878" s="257">
        <v>0.109</v>
      </c>
      <c r="C878" s="257">
        <v>8.6999999999999994E-2</v>
      </c>
      <c r="D878" s="257">
        <v>0.11700000000000001</v>
      </c>
      <c r="E878" s="257"/>
      <c r="F878" s="257">
        <v>9.4E-2</v>
      </c>
      <c r="G878" s="257">
        <v>0.11700000000000001</v>
      </c>
      <c r="H878" s="257">
        <v>9.0999999999999998E-2</v>
      </c>
      <c r="I878" s="257">
        <v>8.5000000000000006E-2</v>
      </c>
      <c r="J878" s="257">
        <v>9.7000000000000003E-2</v>
      </c>
      <c r="K878" s="257">
        <v>0.129</v>
      </c>
      <c r="L878" s="257"/>
      <c r="M878" s="257"/>
    </row>
    <row r="879" spans="1:13" hidden="1" x14ac:dyDescent="0.3">
      <c r="A879" s="353" t="s">
        <v>195</v>
      </c>
      <c r="B879" s="363">
        <v>0.89100000000000001</v>
      </c>
      <c r="C879" s="363">
        <v>0.91300000000000003</v>
      </c>
      <c r="D879" s="363">
        <v>0.88300000000000001</v>
      </c>
      <c r="E879" s="363"/>
      <c r="F879" s="363">
        <v>0.90600000000000003</v>
      </c>
      <c r="G879" s="363">
        <v>0.88300000000000001</v>
      </c>
      <c r="H879" s="363">
        <v>0.90900000000000003</v>
      </c>
      <c r="I879" s="363">
        <v>0.91500000000000004</v>
      </c>
      <c r="J879" s="363">
        <v>0.90300000000000002</v>
      </c>
      <c r="K879" s="363">
        <v>0.871</v>
      </c>
      <c r="L879" s="363"/>
      <c r="M879" s="363"/>
    </row>
    <row r="880" spans="1:13" x14ac:dyDescent="0.3">
      <c r="A880" s="166" t="s">
        <v>823</v>
      </c>
      <c r="B880" s="257">
        <v>0.14599999999999999</v>
      </c>
      <c r="C880" s="257">
        <v>0.16300000000000001</v>
      </c>
      <c r="D880" s="257">
        <v>0.13600000000000001</v>
      </c>
      <c r="E880" s="257"/>
      <c r="F880" s="257">
        <v>0.13</v>
      </c>
      <c r="G880" s="257">
        <v>0.155</v>
      </c>
      <c r="H880" s="257">
        <v>0.20499999999999999</v>
      </c>
      <c r="I880" s="257">
        <v>0.13300000000000001</v>
      </c>
      <c r="J880" s="257">
        <v>8.5999999999999993E-2</v>
      </c>
      <c r="K880" s="257">
        <v>0.16300000000000001</v>
      </c>
      <c r="L880" s="257"/>
      <c r="M880" s="257"/>
    </row>
    <row r="881" spans="1:13" hidden="1" x14ac:dyDescent="0.3">
      <c r="A881" s="353" t="s">
        <v>195</v>
      </c>
      <c r="B881" s="363">
        <v>0.85399999999999998</v>
      </c>
      <c r="C881" s="363">
        <v>0.83699999999999997</v>
      </c>
      <c r="D881" s="363">
        <v>0.86399999999999999</v>
      </c>
      <c r="E881" s="363"/>
      <c r="F881" s="363">
        <v>0.87</v>
      </c>
      <c r="G881" s="363">
        <v>0.84499999999999997</v>
      </c>
      <c r="H881" s="363">
        <v>0.79500000000000004</v>
      </c>
      <c r="I881" s="363">
        <v>0.86699999999999999</v>
      </c>
      <c r="J881" s="363">
        <v>0.91400000000000003</v>
      </c>
      <c r="K881" s="363">
        <v>0.83699999999999997</v>
      </c>
      <c r="L881" s="363"/>
      <c r="M881" s="363"/>
    </row>
    <row r="882" spans="1:13" x14ac:dyDescent="0.3">
      <c r="A882" s="166" t="s">
        <v>824</v>
      </c>
      <c r="B882" s="271">
        <v>3.0000000000000001E-3</v>
      </c>
      <c r="C882" s="271">
        <v>0.01</v>
      </c>
      <c r="D882" s="271">
        <v>0</v>
      </c>
      <c r="E882" s="271"/>
      <c r="F882" s="271">
        <v>7.0000000000000001E-3</v>
      </c>
      <c r="G882" s="271">
        <v>0</v>
      </c>
      <c r="H882" s="271">
        <v>2.3E-2</v>
      </c>
      <c r="I882" s="271">
        <v>0</v>
      </c>
      <c r="J882" s="271">
        <v>0</v>
      </c>
      <c r="K882" s="271">
        <v>0</v>
      </c>
      <c r="L882" s="271"/>
      <c r="M882" s="271"/>
    </row>
    <row r="883" spans="1:13" hidden="1" x14ac:dyDescent="0.3">
      <c r="A883" s="353" t="s">
        <v>195</v>
      </c>
      <c r="B883" s="363">
        <v>0.997</v>
      </c>
      <c r="C883" s="363">
        <v>0.99</v>
      </c>
      <c r="D883" s="363">
        <v>1</v>
      </c>
      <c r="E883" s="363"/>
      <c r="F883" s="363">
        <v>0.99299999999999999</v>
      </c>
      <c r="G883" s="363">
        <v>1</v>
      </c>
      <c r="H883" s="363">
        <v>0.97699999999999998</v>
      </c>
      <c r="I883" s="363">
        <v>1</v>
      </c>
      <c r="J883" s="363">
        <v>1</v>
      </c>
      <c r="K883" s="363">
        <v>1</v>
      </c>
      <c r="L883" s="363"/>
      <c r="M883" s="363"/>
    </row>
    <row r="884" spans="1:13" x14ac:dyDescent="0.3">
      <c r="A884" s="166" t="s">
        <v>825</v>
      </c>
      <c r="B884" s="271">
        <v>6.2E-2</v>
      </c>
      <c r="C884" s="271">
        <v>7.6999999999999999E-2</v>
      </c>
      <c r="D884" s="271">
        <v>5.7000000000000002E-2</v>
      </c>
      <c r="E884" s="271"/>
      <c r="F884" s="271">
        <v>4.3999999999999997E-2</v>
      </c>
      <c r="G884" s="271">
        <v>7.2999999999999995E-2</v>
      </c>
      <c r="H884" s="271">
        <v>4.4999999999999998E-2</v>
      </c>
      <c r="I884" s="271">
        <v>0.1</v>
      </c>
      <c r="J884" s="271">
        <v>4.2999999999999997E-2</v>
      </c>
      <c r="K884" s="271">
        <v>6.4000000000000001E-2</v>
      </c>
      <c r="L884" s="271"/>
      <c r="M884" s="271"/>
    </row>
    <row r="885" spans="1:13" hidden="1" x14ac:dyDescent="0.3">
      <c r="A885" s="353" t="s">
        <v>195</v>
      </c>
      <c r="B885" s="363">
        <v>0.93799999999999994</v>
      </c>
      <c r="C885" s="363">
        <v>0.92300000000000004</v>
      </c>
      <c r="D885" s="363">
        <v>0.94299999999999995</v>
      </c>
      <c r="E885" s="363"/>
      <c r="F885" s="363">
        <v>0.95599999999999996</v>
      </c>
      <c r="G885" s="363">
        <v>0.92700000000000005</v>
      </c>
      <c r="H885" s="363">
        <v>0.95499999999999996</v>
      </c>
      <c r="I885" s="363">
        <v>0.9</v>
      </c>
      <c r="J885" s="363">
        <v>0.95699999999999996</v>
      </c>
      <c r="K885" s="363">
        <v>0.93600000000000005</v>
      </c>
      <c r="L885" s="363"/>
      <c r="M885" s="363"/>
    </row>
    <row r="886" spans="1:13" x14ac:dyDescent="0.3">
      <c r="A886" s="166" t="s">
        <v>826</v>
      </c>
      <c r="B886" s="271">
        <v>3.5000000000000003E-2</v>
      </c>
      <c r="C886" s="271">
        <v>1.9E-2</v>
      </c>
      <c r="D886" s="271">
        <v>4.2000000000000003E-2</v>
      </c>
      <c r="E886" s="271"/>
      <c r="F886" s="271">
        <v>4.2999999999999997E-2</v>
      </c>
      <c r="G886" s="271">
        <v>3.1E-2</v>
      </c>
      <c r="H886" s="271">
        <v>2.3E-2</v>
      </c>
      <c r="I886" s="271">
        <v>1.7000000000000001E-2</v>
      </c>
      <c r="J886" s="271">
        <v>5.3999999999999999E-2</v>
      </c>
      <c r="K886" s="271">
        <v>3.5000000000000003E-2</v>
      </c>
      <c r="L886" s="271"/>
      <c r="M886" s="271"/>
    </row>
    <row r="887" spans="1:13" hidden="1" x14ac:dyDescent="0.3">
      <c r="A887" s="353" t="s">
        <v>195</v>
      </c>
      <c r="B887" s="363">
        <v>0.96499999999999997</v>
      </c>
      <c r="C887" s="363">
        <v>0.98099999999999998</v>
      </c>
      <c r="D887" s="363">
        <v>0.95799999999999996</v>
      </c>
      <c r="E887" s="363"/>
      <c r="F887" s="363">
        <v>0.95699999999999996</v>
      </c>
      <c r="G887" s="363">
        <v>0.96899999999999997</v>
      </c>
      <c r="H887" s="363">
        <v>0.97699999999999998</v>
      </c>
      <c r="I887" s="363">
        <v>0.98299999999999998</v>
      </c>
      <c r="J887" s="363">
        <v>0.94599999999999995</v>
      </c>
      <c r="K887" s="363">
        <v>0.96499999999999997</v>
      </c>
      <c r="L887" s="363"/>
      <c r="M887" s="363"/>
    </row>
    <row r="888" spans="1:13" x14ac:dyDescent="0.3">
      <c r="A888" s="166" t="s">
        <v>1020</v>
      </c>
      <c r="B888" s="271">
        <v>0.153</v>
      </c>
      <c r="C888" s="271">
        <v>6.9000000000000006E-2</v>
      </c>
      <c r="D888" s="271">
        <v>0.183</v>
      </c>
      <c r="E888" s="271"/>
      <c r="F888" s="271">
        <v>0.18099999999999999</v>
      </c>
      <c r="G888" s="271">
        <v>0.13700000000000001</v>
      </c>
      <c r="H888" s="271">
        <v>0.13600000000000001</v>
      </c>
      <c r="I888" s="271">
        <v>1.7999999999999999E-2</v>
      </c>
      <c r="J888" s="271">
        <v>0.19400000000000001</v>
      </c>
      <c r="K888" s="271">
        <v>0.17599999999999999</v>
      </c>
      <c r="L888" s="271"/>
      <c r="M888" s="271"/>
    </row>
    <row r="889" spans="1:13" hidden="1" x14ac:dyDescent="0.3">
      <c r="A889" s="353" t="s">
        <v>195</v>
      </c>
      <c r="B889" s="364">
        <v>0.84699999999999998</v>
      </c>
      <c r="C889" s="364">
        <v>0.93100000000000005</v>
      </c>
      <c r="D889" s="364">
        <v>0.81699999999999995</v>
      </c>
      <c r="E889" s="364"/>
      <c r="F889" s="364">
        <v>0.81899999999999995</v>
      </c>
      <c r="G889" s="364">
        <v>0.86299999999999999</v>
      </c>
      <c r="H889" s="364">
        <v>0.86399999999999999</v>
      </c>
      <c r="I889" s="364">
        <v>0.98199999999999998</v>
      </c>
      <c r="J889" s="364">
        <v>0.80600000000000005</v>
      </c>
      <c r="K889" s="364">
        <v>0.82399999999999995</v>
      </c>
      <c r="L889" s="364"/>
      <c r="M889" s="364"/>
    </row>
    <row r="890" spans="1:13" x14ac:dyDescent="0.3">
      <c r="A890" s="166" t="s">
        <v>380</v>
      </c>
      <c r="B890" s="271">
        <v>0.08</v>
      </c>
      <c r="C890" s="271">
        <v>9.7000000000000003E-2</v>
      </c>
      <c r="D890" s="271">
        <v>7.3999999999999996E-2</v>
      </c>
      <c r="E890" s="271"/>
      <c r="F890" s="271">
        <v>6.7000000000000004E-2</v>
      </c>
      <c r="G890" s="271">
        <v>8.7999999999999995E-2</v>
      </c>
      <c r="H890" s="271">
        <v>0.14000000000000001</v>
      </c>
      <c r="I890" s="271">
        <v>6.7000000000000004E-2</v>
      </c>
      <c r="J890" s="271">
        <v>3.3000000000000002E-2</v>
      </c>
      <c r="K890" s="271">
        <v>9.6000000000000002E-2</v>
      </c>
      <c r="L890" s="271"/>
      <c r="M890" s="271"/>
    </row>
    <row r="891" spans="1:13" hidden="1" x14ac:dyDescent="0.3">
      <c r="A891" s="353" t="s">
        <v>195</v>
      </c>
      <c r="B891" s="363">
        <v>0.92</v>
      </c>
      <c r="C891" s="363">
        <v>0.90300000000000002</v>
      </c>
      <c r="D891" s="363">
        <v>0.92600000000000005</v>
      </c>
      <c r="E891" s="363"/>
      <c r="F891" s="363">
        <v>0.93300000000000005</v>
      </c>
      <c r="G891" s="363">
        <v>0.91200000000000003</v>
      </c>
      <c r="H891" s="363">
        <v>0.86</v>
      </c>
      <c r="I891" s="363">
        <v>0.93300000000000005</v>
      </c>
      <c r="J891" s="363">
        <v>0.96699999999999997</v>
      </c>
      <c r="K891" s="363">
        <v>0.90400000000000003</v>
      </c>
      <c r="L891" s="363"/>
      <c r="M891" s="363"/>
    </row>
    <row r="892" spans="1:13" ht="26" x14ac:dyDescent="0.3">
      <c r="A892" s="198" t="s">
        <v>790</v>
      </c>
      <c r="B892" s="255">
        <v>0.105</v>
      </c>
      <c r="C892" s="255">
        <v>0.105</v>
      </c>
      <c r="D892" s="255">
        <v>0.105</v>
      </c>
      <c r="E892" s="255"/>
      <c r="F892" s="255">
        <v>0.108</v>
      </c>
      <c r="G892" s="255">
        <v>0.10299999999999999</v>
      </c>
      <c r="H892" s="255">
        <v>0.111</v>
      </c>
      <c r="I892" s="255">
        <v>0.1</v>
      </c>
      <c r="J892" s="255">
        <v>0.108</v>
      </c>
      <c r="K892" s="255">
        <v>0.10299999999999999</v>
      </c>
      <c r="L892" s="255"/>
      <c r="M892" s="255"/>
    </row>
    <row r="893" spans="1:13" x14ac:dyDescent="0.3">
      <c r="A893" s="166" t="s">
        <v>606</v>
      </c>
      <c r="B893" s="257">
        <v>0.13400000000000001</v>
      </c>
      <c r="C893" s="257">
        <v>0.152</v>
      </c>
      <c r="D893" s="257">
        <v>0.127</v>
      </c>
      <c r="E893" s="257"/>
      <c r="F893" s="257">
        <v>0.14399999999999999</v>
      </c>
      <c r="G893" s="257">
        <v>0.128</v>
      </c>
      <c r="H893" s="257">
        <v>0.13300000000000001</v>
      </c>
      <c r="I893" s="257">
        <v>0.16700000000000001</v>
      </c>
      <c r="J893" s="257">
        <v>0.151</v>
      </c>
      <c r="K893" s="257">
        <v>0.115</v>
      </c>
      <c r="L893" s="257"/>
      <c r="M893" s="257"/>
    </row>
    <row r="894" spans="1:13" x14ac:dyDescent="0.3">
      <c r="A894" s="166" t="s">
        <v>607</v>
      </c>
      <c r="B894" s="257">
        <v>0.23300000000000001</v>
      </c>
      <c r="C894" s="257">
        <v>0.19</v>
      </c>
      <c r="D894" s="257">
        <v>0.251</v>
      </c>
      <c r="E894" s="257"/>
      <c r="F894" s="257">
        <v>0.27300000000000002</v>
      </c>
      <c r="G894" s="257">
        <v>0.20899999999999999</v>
      </c>
      <c r="H894" s="257">
        <v>0.28899999999999998</v>
      </c>
      <c r="I894" s="257">
        <v>0.11700000000000001</v>
      </c>
      <c r="J894" s="257">
        <v>0.26900000000000002</v>
      </c>
      <c r="K894" s="257">
        <v>0.24099999999999999</v>
      </c>
      <c r="L894" s="257"/>
      <c r="M894" s="257"/>
    </row>
    <row r="895" spans="1:13" x14ac:dyDescent="0.3">
      <c r="A895" s="166" t="s">
        <v>608</v>
      </c>
      <c r="B895" s="257">
        <v>0.249</v>
      </c>
      <c r="C895" s="257">
        <v>0.25700000000000001</v>
      </c>
      <c r="D895" s="257">
        <v>0.247</v>
      </c>
      <c r="E895" s="257"/>
      <c r="F895" s="257">
        <v>0.19400000000000001</v>
      </c>
      <c r="G895" s="257">
        <v>0.28199999999999997</v>
      </c>
      <c r="H895" s="257">
        <v>0.222</v>
      </c>
      <c r="I895" s="257">
        <v>0.28299999999999997</v>
      </c>
      <c r="J895" s="257">
        <v>0.183</v>
      </c>
      <c r="K895" s="257">
        <v>0.28199999999999997</v>
      </c>
      <c r="L895" s="257"/>
      <c r="M895" s="257"/>
    </row>
    <row r="896" spans="1:13" x14ac:dyDescent="0.3">
      <c r="A896" s="205" t="s">
        <v>609</v>
      </c>
      <c r="B896" s="267">
        <v>0.27900000000000003</v>
      </c>
      <c r="C896" s="267">
        <v>0.29499999999999998</v>
      </c>
      <c r="D896" s="267">
        <v>0.27</v>
      </c>
      <c r="E896" s="267"/>
      <c r="F896" s="267">
        <v>0.28100000000000003</v>
      </c>
      <c r="G896" s="267">
        <v>0.27800000000000002</v>
      </c>
      <c r="H896" s="267">
        <v>0.24399999999999999</v>
      </c>
      <c r="I896" s="267">
        <v>0.33300000000000002</v>
      </c>
      <c r="J896" s="267">
        <v>0.28999999999999998</v>
      </c>
      <c r="K896" s="267">
        <v>0.25900000000000001</v>
      </c>
      <c r="L896" s="267"/>
      <c r="M896" s="267"/>
    </row>
    <row r="897" spans="1:13" ht="26" x14ac:dyDescent="0.3">
      <c r="A897" s="154" t="s">
        <v>1075</v>
      </c>
      <c r="B897" s="265">
        <v>9.5000000000000001E-2</v>
      </c>
      <c r="C897" s="265">
        <v>0.125</v>
      </c>
      <c r="D897" s="265">
        <v>8.4000000000000005E-2</v>
      </c>
      <c r="E897" s="265"/>
      <c r="F897" s="265">
        <v>0.109</v>
      </c>
      <c r="G897" s="265">
        <v>8.6999999999999994E-2</v>
      </c>
      <c r="H897" s="265">
        <v>0.17799999999999999</v>
      </c>
      <c r="I897" s="265">
        <v>8.5000000000000006E-2</v>
      </c>
      <c r="J897" s="265">
        <v>7.5999999999999998E-2</v>
      </c>
      <c r="K897" s="265">
        <v>8.7999999999999995E-2</v>
      </c>
      <c r="L897" s="265"/>
      <c r="M897" s="265"/>
    </row>
    <row r="898" spans="1:13" hidden="1" x14ac:dyDescent="0.3">
      <c r="A898" s="196" t="s">
        <v>17</v>
      </c>
      <c r="B898" s="276">
        <v>0.90500000000000003</v>
      </c>
      <c r="C898" s="276">
        <v>0.875</v>
      </c>
      <c r="D898" s="276">
        <v>0.91600000000000004</v>
      </c>
      <c r="E898" s="276"/>
      <c r="F898" s="276">
        <v>0.89100000000000001</v>
      </c>
      <c r="G898" s="276">
        <v>0.91300000000000003</v>
      </c>
      <c r="H898" s="276">
        <v>0.82199999999999995</v>
      </c>
      <c r="I898" s="276">
        <v>0.91500000000000004</v>
      </c>
      <c r="J898" s="276">
        <v>0.92400000000000004</v>
      </c>
      <c r="K898" s="276">
        <v>0.91200000000000003</v>
      </c>
      <c r="L898" s="276"/>
      <c r="M898" s="276"/>
    </row>
    <row r="899" spans="1:13" x14ac:dyDescent="0.3">
      <c r="A899" s="153" t="s">
        <v>225</v>
      </c>
      <c r="B899" s="261">
        <v>0.59099999999999997</v>
      </c>
      <c r="C899" s="261">
        <v>0.60199999999999998</v>
      </c>
      <c r="D899" s="261">
        <v>0.58599999999999997</v>
      </c>
      <c r="E899" s="261"/>
      <c r="F899" s="261">
        <v>0.53300000000000003</v>
      </c>
      <c r="G899" s="261">
        <v>0.626</v>
      </c>
      <c r="H899" s="261">
        <v>0.52300000000000002</v>
      </c>
      <c r="I899" s="261">
        <v>0.66100000000000003</v>
      </c>
      <c r="J899" s="261">
        <v>0.53300000000000003</v>
      </c>
      <c r="K899" s="261">
        <v>0.61399999999999999</v>
      </c>
      <c r="L899" s="261"/>
      <c r="M899" s="261"/>
    </row>
    <row r="900" spans="1:13" hidden="1" x14ac:dyDescent="0.3">
      <c r="A900" s="196" t="s">
        <v>17</v>
      </c>
      <c r="B900" s="276">
        <v>0.40899999999999997</v>
      </c>
      <c r="C900" s="276">
        <v>0.39800000000000002</v>
      </c>
      <c r="D900" s="276">
        <v>0.41399999999999998</v>
      </c>
      <c r="E900" s="276"/>
      <c r="F900" s="276">
        <v>0.46700000000000003</v>
      </c>
      <c r="G900" s="276">
        <v>0.374</v>
      </c>
      <c r="H900" s="276">
        <v>0.47699999999999998</v>
      </c>
      <c r="I900" s="276">
        <v>0.33900000000000002</v>
      </c>
      <c r="J900" s="276">
        <v>0.46700000000000003</v>
      </c>
      <c r="K900" s="276">
        <v>0.38600000000000001</v>
      </c>
      <c r="L900" s="276"/>
      <c r="M900" s="276"/>
    </row>
    <row r="901" spans="1:13" x14ac:dyDescent="0.3">
      <c r="A901" s="153" t="s">
        <v>852</v>
      </c>
      <c r="B901" s="261">
        <v>0.65700000000000003</v>
      </c>
      <c r="C901" s="261">
        <v>0.64100000000000001</v>
      </c>
      <c r="D901" s="261">
        <v>0.66200000000000003</v>
      </c>
      <c r="E901" s="261"/>
      <c r="F901" s="261">
        <v>0.66700000000000004</v>
      </c>
      <c r="G901" s="261">
        <v>0.65100000000000002</v>
      </c>
      <c r="H901" s="261">
        <v>0.66700000000000004</v>
      </c>
      <c r="I901" s="261">
        <v>0.621</v>
      </c>
      <c r="J901" s="261">
        <v>0.66300000000000003</v>
      </c>
      <c r="K901" s="261">
        <v>0.66100000000000003</v>
      </c>
      <c r="L901" s="261"/>
      <c r="M901" s="261"/>
    </row>
    <row r="902" spans="1:13" hidden="1" x14ac:dyDescent="0.3">
      <c r="A902" s="196" t="s">
        <v>17</v>
      </c>
      <c r="B902" s="276">
        <v>0.34300000000000003</v>
      </c>
      <c r="C902" s="276">
        <v>0.35899999999999999</v>
      </c>
      <c r="D902" s="276">
        <v>0.33800000000000002</v>
      </c>
      <c r="E902" s="276"/>
      <c r="F902" s="276">
        <v>0.33300000000000002</v>
      </c>
      <c r="G902" s="276">
        <v>0.34899999999999998</v>
      </c>
      <c r="H902" s="276">
        <v>0.33300000000000002</v>
      </c>
      <c r="I902" s="276">
        <v>0.379</v>
      </c>
      <c r="J902" s="276">
        <v>0.33700000000000002</v>
      </c>
      <c r="K902" s="276">
        <v>0.33900000000000002</v>
      </c>
      <c r="L902" s="276"/>
      <c r="M902" s="276"/>
    </row>
    <row r="903" spans="1:13" x14ac:dyDescent="0.3">
      <c r="A903" s="153" t="s">
        <v>226</v>
      </c>
      <c r="B903" s="261">
        <v>0.21299999999999999</v>
      </c>
      <c r="C903" s="261">
        <v>0.20599999999999999</v>
      </c>
      <c r="D903" s="261">
        <v>0.21299999999999999</v>
      </c>
      <c r="E903" s="261"/>
      <c r="F903" s="261">
        <v>0.20399999999999999</v>
      </c>
      <c r="G903" s="261">
        <v>0.218</v>
      </c>
      <c r="H903" s="261">
        <v>0.114</v>
      </c>
      <c r="I903" s="261">
        <v>0.27600000000000002</v>
      </c>
      <c r="J903" s="261">
        <v>0.23899999999999999</v>
      </c>
      <c r="K903" s="261">
        <v>0.19900000000000001</v>
      </c>
      <c r="L903" s="261"/>
      <c r="M903" s="261"/>
    </row>
    <row r="904" spans="1:13" hidden="1" x14ac:dyDescent="0.3">
      <c r="A904" s="196" t="s">
        <v>17</v>
      </c>
      <c r="B904" s="276">
        <v>0.78700000000000003</v>
      </c>
      <c r="C904" s="276">
        <v>0.79400000000000004</v>
      </c>
      <c r="D904" s="276">
        <v>0.78700000000000003</v>
      </c>
      <c r="E904" s="276"/>
      <c r="F904" s="276">
        <v>0.79600000000000004</v>
      </c>
      <c r="G904" s="276">
        <v>0.78200000000000003</v>
      </c>
      <c r="H904" s="276">
        <v>0.88600000000000001</v>
      </c>
      <c r="I904" s="276">
        <v>0.72399999999999998</v>
      </c>
      <c r="J904" s="276">
        <v>0.76100000000000001</v>
      </c>
      <c r="K904" s="276">
        <v>0.80100000000000005</v>
      </c>
      <c r="L904" s="276"/>
      <c r="M904" s="276"/>
    </row>
    <row r="905" spans="1:13" x14ac:dyDescent="0.3">
      <c r="A905" s="153" t="s">
        <v>227</v>
      </c>
      <c r="B905" s="261">
        <v>0.50800000000000001</v>
      </c>
      <c r="C905" s="261">
        <v>0.5</v>
      </c>
      <c r="D905" s="261">
        <v>0.51</v>
      </c>
      <c r="E905" s="261"/>
      <c r="F905" s="261">
        <v>0.496</v>
      </c>
      <c r="G905" s="261">
        <v>0.51500000000000001</v>
      </c>
      <c r="H905" s="261">
        <v>0.432</v>
      </c>
      <c r="I905" s="261">
        <v>0.55200000000000005</v>
      </c>
      <c r="J905" s="261">
        <v>0.52200000000000002</v>
      </c>
      <c r="K905" s="261">
        <v>0.503</v>
      </c>
      <c r="L905" s="261"/>
      <c r="M905" s="261"/>
    </row>
    <row r="906" spans="1:13" hidden="1" x14ac:dyDescent="0.3">
      <c r="A906" s="196" t="s">
        <v>17</v>
      </c>
      <c r="B906" s="276">
        <v>0.49199999999999999</v>
      </c>
      <c r="C906" s="276">
        <v>0.5</v>
      </c>
      <c r="D906" s="276">
        <v>0.49</v>
      </c>
      <c r="E906" s="276"/>
      <c r="F906" s="276">
        <v>0.504</v>
      </c>
      <c r="G906" s="276">
        <v>0.48499999999999999</v>
      </c>
      <c r="H906" s="276">
        <v>0.56799999999999995</v>
      </c>
      <c r="I906" s="276">
        <v>0.44800000000000001</v>
      </c>
      <c r="J906" s="276">
        <v>0.47799999999999998</v>
      </c>
      <c r="K906" s="276">
        <v>0.497</v>
      </c>
      <c r="L906" s="276"/>
      <c r="M906" s="276"/>
    </row>
    <row r="907" spans="1:13" x14ac:dyDescent="0.3">
      <c r="A907" s="153" t="s">
        <v>228</v>
      </c>
      <c r="B907" s="261">
        <v>0.79800000000000004</v>
      </c>
      <c r="C907" s="261">
        <v>0.83499999999999996</v>
      </c>
      <c r="D907" s="261">
        <v>0.78700000000000003</v>
      </c>
      <c r="E907" s="261"/>
      <c r="F907" s="261">
        <v>0.79</v>
      </c>
      <c r="G907" s="261">
        <v>0.80300000000000005</v>
      </c>
      <c r="H907" s="261">
        <v>0.82199999999999995</v>
      </c>
      <c r="I907" s="261">
        <v>0.84499999999999997</v>
      </c>
      <c r="J907" s="261">
        <v>0.78300000000000003</v>
      </c>
      <c r="K907" s="261">
        <v>0.78900000000000003</v>
      </c>
      <c r="L907" s="261"/>
      <c r="M907" s="261"/>
    </row>
    <row r="908" spans="1:13" hidden="1" x14ac:dyDescent="0.3">
      <c r="A908" s="196" t="s">
        <v>17</v>
      </c>
      <c r="B908" s="276">
        <v>0.20200000000000001</v>
      </c>
      <c r="C908" s="276">
        <v>0.16500000000000001</v>
      </c>
      <c r="D908" s="276">
        <v>0.21299999999999999</v>
      </c>
      <c r="E908" s="276"/>
      <c r="F908" s="276">
        <v>0.21</v>
      </c>
      <c r="G908" s="276">
        <v>0.19700000000000001</v>
      </c>
      <c r="H908" s="276">
        <v>0.17799999999999999</v>
      </c>
      <c r="I908" s="276">
        <v>0.155</v>
      </c>
      <c r="J908" s="276">
        <v>0.217</v>
      </c>
      <c r="K908" s="276">
        <v>0.21099999999999999</v>
      </c>
      <c r="L908" s="276"/>
      <c r="M908" s="276"/>
    </row>
    <row r="909" spans="1:13" x14ac:dyDescent="0.3">
      <c r="A909" s="153" t="s">
        <v>229</v>
      </c>
      <c r="B909" s="261">
        <v>0.90700000000000003</v>
      </c>
      <c r="C909" s="261">
        <v>0.90300000000000002</v>
      </c>
      <c r="D909" s="261">
        <v>0.90800000000000003</v>
      </c>
      <c r="E909" s="261"/>
      <c r="F909" s="261">
        <v>0.88300000000000001</v>
      </c>
      <c r="G909" s="261">
        <v>0.92100000000000004</v>
      </c>
      <c r="H909" s="261">
        <v>0.86699999999999999</v>
      </c>
      <c r="I909" s="261">
        <v>0.93100000000000005</v>
      </c>
      <c r="J909" s="261">
        <v>0.89</v>
      </c>
      <c r="K909" s="261">
        <v>0.91800000000000004</v>
      </c>
      <c r="L909" s="261"/>
      <c r="M909" s="261"/>
    </row>
    <row r="910" spans="1:13" hidden="1" x14ac:dyDescent="0.3">
      <c r="A910" s="196" t="s">
        <v>17</v>
      </c>
      <c r="B910" s="276">
        <v>9.2999999999999999E-2</v>
      </c>
      <c r="C910" s="276">
        <v>9.7000000000000003E-2</v>
      </c>
      <c r="D910" s="276">
        <v>9.1999999999999998E-2</v>
      </c>
      <c r="E910" s="276"/>
      <c r="F910" s="276">
        <v>0.11700000000000001</v>
      </c>
      <c r="G910" s="276">
        <v>7.9000000000000001E-2</v>
      </c>
      <c r="H910" s="276">
        <v>0.13300000000000001</v>
      </c>
      <c r="I910" s="276">
        <v>6.9000000000000006E-2</v>
      </c>
      <c r="J910" s="276">
        <v>0.11</v>
      </c>
      <c r="K910" s="276">
        <v>8.2000000000000003E-2</v>
      </c>
      <c r="L910" s="276"/>
      <c r="M910" s="276"/>
    </row>
    <row r="911" spans="1:13" x14ac:dyDescent="0.3">
      <c r="A911" s="153" t="s">
        <v>272</v>
      </c>
      <c r="B911" s="261">
        <v>0.85599999999999998</v>
      </c>
      <c r="C911" s="261">
        <v>0.88300000000000001</v>
      </c>
      <c r="D911" s="261">
        <v>0.84399999999999997</v>
      </c>
      <c r="E911" s="261"/>
      <c r="F911" s="261">
        <v>0.84799999999999998</v>
      </c>
      <c r="G911" s="261">
        <v>0.86</v>
      </c>
      <c r="H911" s="261">
        <v>0.91100000000000003</v>
      </c>
      <c r="I911" s="261">
        <v>0.86199999999999999</v>
      </c>
      <c r="J911" s="261">
        <v>0.81499999999999995</v>
      </c>
      <c r="K911" s="261">
        <v>0.86</v>
      </c>
      <c r="L911" s="261"/>
      <c r="M911" s="261"/>
    </row>
    <row r="912" spans="1:13" hidden="1" x14ac:dyDescent="0.3">
      <c r="A912" s="196" t="s">
        <v>17</v>
      </c>
      <c r="B912" s="276">
        <v>0.14399999999999999</v>
      </c>
      <c r="C912" s="276">
        <v>0.11700000000000001</v>
      </c>
      <c r="D912" s="276">
        <v>0.156</v>
      </c>
      <c r="E912" s="276"/>
      <c r="F912" s="276">
        <v>0.152</v>
      </c>
      <c r="G912" s="276">
        <v>0.14000000000000001</v>
      </c>
      <c r="H912" s="276">
        <v>8.8999999999999996E-2</v>
      </c>
      <c r="I912" s="276">
        <v>0.13800000000000001</v>
      </c>
      <c r="J912" s="276">
        <v>0.185</v>
      </c>
      <c r="K912" s="276">
        <v>0.14000000000000001</v>
      </c>
      <c r="L912" s="276"/>
      <c r="M912" s="276"/>
    </row>
    <row r="913" spans="1:13" x14ac:dyDescent="0.3">
      <c r="A913" s="153" t="s">
        <v>8</v>
      </c>
      <c r="B913" s="261">
        <v>0.223</v>
      </c>
      <c r="C913" s="261">
        <v>0.24299999999999999</v>
      </c>
      <c r="D913" s="261">
        <v>0.217</v>
      </c>
      <c r="E913" s="261"/>
      <c r="F913" s="261">
        <v>0.20300000000000001</v>
      </c>
      <c r="G913" s="261">
        <v>0.23599999999999999</v>
      </c>
      <c r="H913" s="261">
        <v>0.24399999999999999</v>
      </c>
      <c r="I913" s="261">
        <v>0.24099999999999999</v>
      </c>
      <c r="J913" s="261">
        <v>0.185</v>
      </c>
      <c r="K913" s="261">
        <v>0.23400000000000001</v>
      </c>
      <c r="L913" s="261"/>
      <c r="M913" s="261"/>
    </row>
    <row r="914" spans="1:13" hidden="1" x14ac:dyDescent="0.3">
      <c r="A914" s="196" t="s">
        <v>17</v>
      </c>
      <c r="B914" s="276">
        <v>0.77700000000000002</v>
      </c>
      <c r="C914" s="276">
        <v>0.75700000000000001</v>
      </c>
      <c r="D914" s="276">
        <v>0.78300000000000003</v>
      </c>
      <c r="E914" s="276"/>
      <c r="F914" s="276">
        <v>0.79700000000000004</v>
      </c>
      <c r="G914" s="276">
        <v>0.76400000000000001</v>
      </c>
      <c r="H914" s="276">
        <v>0.75600000000000001</v>
      </c>
      <c r="I914" s="276">
        <v>0.75900000000000001</v>
      </c>
      <c r="J914" s="276">
        <v>0.81499999999999995</v>
      </c>
      <c r="K914" s="276">
        <v>0.76600000000000001</v>
      </c>
      <c r="L914" s="276"/>
      <c r="M914" s="276"/>
    </row>
    <row r="915" spans="1:13" x14ac:dyDescent="0.3">
      <c r="A915" s="153" t="s">
        <v>321</v>
      </c>
      <c r="B915" s="261">
        <v>0.106</v>
      </c>
      <c r="C915" s="261">
        <v>0.11700000000000001</v>
      </c>
      <c r="D915" s="261">
        <v>0.10299999999999999</v>
      </c>
      <c r="E915" s="261"/>
      <c r="F915" s="261">
        <v>8.6999999999999994E-2</v>
      </c>
      <c r="G915" s="261">
        <v>0.11799999999999999</v>
      </c>
      <c r="H915" s="261">
        <v>0.111</v>
      </c>
      <c r="I915" s="261">
        <v>0.121</v>
      </c>
      <c r="J915" s="261">
        <v>7.5999999999999998E-2</v>
      </c>
      <c r="K915" s="261">
        <v>0.11700000000000001</v>
      </c>
      <c r="L915" s="261"/>
      <c r="M915" s="261"/>
    </row>
    <row r="916" spans="1:13" hidden="1" x14ac:dyDescent="0.3">
      <c r="A916" s="196" t="s">
        <v>17</v>
      </c>
      <c r="B916" s="276">
        <v>0.89400000000000002</v>
      </c>
      <c r="C916" s="276">
        <v>0.88300000000000001</v>
      </c>
      <c r="D916" s="276">
        <v>0.89700000000000002</v>
      </c>
      <c r="E916" s="276"/>
      <c r="F916" s="276">
        <v>0.91300000000000003</v>
      </c>
      <c r="G916" s="276">
        <v>0.88200000000000001</v>
      </c>
      <c r="H916" s="276">
        <v>0.88900000000000001</v>
      </c>
      <c r="I916" s="276">
        <v>0.879</v>
      </c>
      <c r="J916" s="276">
        <v>0.92400000000000004</v>
      </c>
      <c r="K916" s="276">
        <v>0.88300000000000001</v>
      </c>
      <c r="L916" s="276"/>
      <c r="M916" s="276"/>
    </row>
    <row r="917" spans="1:13" x14ac:dyDescent="0.3">
      <c r="A917" s="153" t="s">
        <v>322</v>
      </c>
      <c r="B917" s="261">
        <v>0.13100000000000001</v>
      </c>
      <c r="C917" s="261">
        <v>0.13600000000000001</v>
      </c>
      <c r="D917" s="261">
        <v>0.129</v>
      </c>
      <c r="E917" s="261"/>
      <c r="F917" s="261">
        <v>0.13</v>
      </c>
      <c r="G917" s="261">
        <v>0.13100000000000001</v>
      </c>
      <c r="H917" s="261">
        <v>0.13300000000000001</v>
      </c>
      <c r="I917" s="261">
        <v>0.13800000000000001</v>
      </c>
      <c r="J917" s="261">
        <v>0.13</v>
      </c>
      <c r="K917" s="261">
        <v>0.129</v>
      </c>
      <c r="L917" s="261"/>
      <c r="M917" s="261"/>
    </row>
    <row r="918" spans="1:13" hidden="1" x14ac:dyDescent="0.3">
      <c r="A918" s="196" t="s">
        <v>17</v>
      </c>
      <c r="B918" s="276">
        <v>0.86899999999999999</v>
      </c>
      <c r="C918" s="276">
        <v>0.86399999999999999</v>
      </c>
      <c r="D918" s="276">
        <v>0.871</v>
      </c>
      <c r="E918" s="276"/>
      <c r="F918" s="276">
        <v>0.87</v>
      </c>
      <c r="G918" s="276">
        <v>0.86899999999999999</v>
      </c>
      <c r="H918" s="276">
        <v>0.86699999999999999</v>
      </c>
      <c r="I918" s="276">
        <v>0.86199999999999999</v>
      </c>
      <c r="J918" s="276">
        <v>0.87</v>
      </c>
      <c r="K918" s="276">
        <v>0.871</v>
      </c>
      <c r="L918" s="276"/>
      <c r="M918" s="276"/>
    </row>
    <row r="919" spans="1:13" x14ac:dyDescent="0.3">
      <c r="A919" s="153" t="s">
        <v>9</v>
      </c>
      <c r="B919" s="261">
        <v>0.54</v>
      </c>
      <c r="C919" s="261">
        <v>0.56299999999999994</v>
      </c>
      <c r="D919" s="261">
        <v>0.52900000000000003</v>
      </c>
      <c r="E919" s="261"/>
      <c r="F919" s="261">
        <v>0.51400000000000001</v>
      </c>
      <c r="G919" s="261">
        <v>0.55500000000000005</v>
      </c>
      <c r="H919" s="261">
        <v>0.48899999999999999</v>
      </c>
      <c r="I919" s="261">
        <v>0.621</v>
      </c>
      <c r="J919" s="261">
        <v>0.52200000000000002</v>
      </c>
      <c r="K919" s="261">
        <v>0.53200000000000003</v>
      </c>
      <c r="L919" s="261"/>
      <c r="M919" s="261"/>
    </row>
    <row r="920" spans="1:13" hidden="1" x14ac:dyDescent="0.3">
      <c r="A920" s="196" t="s">
        <v>17</v>
      </c>
      <c r="B920" s="276">
        <v>0.46</v>
      </c>
      <c r="C920" s="276">
        <v>0.437</v>
      </c>
      <c r="D920" s="276">
        <v>0.47099999999999997</v>
      </c>
      <c r="E920" s="276"/>
      <c r="F920" s="276">
        <v>0.48599999999999999</v>
      </c>
      <c r="G920" s="276">
        <v>0.44500000000000001</v>
      </c>
      <c r="H920" s="276">
        <v>0.51100000000000001</v>
      </c>
      <c r="I920" s="276">
        <v>0.379</v>
      </c>
      <c r="J920" s="276">
        <v>0.47799999999999998</v>
      </c>
      <c r="K920" s="276">
        <v>0.46800000000000003</v>
      </c>
      <c r="L920" s="276"/>
      <c r="M920" s="276"/>
    </row>
    <row r="921" spans="1:13" x14ac:dyDescent="0.3">
      <c r="A921" s="153" t="s">
        <v>354</v>
      </c>
      <c r="B921" s="261">
        <v>0.34100000000000003</v>
      </c>
      <c r="C921" s="261">
        <v>0.29099999999999998</v>
      </c>
      <c r="D921" s="261">
        <v>0.35699999999999998</v>
      </c>
      <c r="E921" s="261"/>
      <c r="F921" s="261">
        <v>0.312</v>
      </c>
      <c r="G921" s="261">
        <v>0.35799999999999998</v>
      </c>
      <c r="H921" s="261">
        <v>0.24399999999999999</v>
      </c>
      <c r="I921" s="261">
        <v>0.32800000000000001</v>
      </c>
      <c r="J921" s="261">
        <v>0.33700000000000002</v>
      </c>
      <c r="K921" s="261">
        <v>0.36799999999999999</v>
      </c>
      <c r="L921" s="261"/>
      <c r="M921" s="261"/>
    </row>
    <row r="922" spans="1:13" hidden="1" x14ac:dyDescent="0.3">
      <c r="A922" s="196" t="s">
        <v>17</v>
      </c>
      <c r="B922" s="276">
        <v>0.65900000000000003</v>
      </c>
      <c r="C922" s="276">
        <v>0.70899999999999996</v>
      </c>
      <c r="D922" s="276">
        <v>0.64300000000000002</v>
      </c>
      <c r="E922" s="276"/>
      <c r="F922" s="276">
        <v>0.68799999999999994</v>
      </c>
      <c r="G922" s="276">
        <v>0.64200000000000002</v>
      </c>
      <c r="H922" s="276">
        <v>0.75600000000000001</v>
      </c>
      <c r="I922" s="276">
        <v>0.67200000000000004</v>
      </c>
      <c r="J922" s="276">
        <v>0.66300000000000003</v>
      </c>
      <c r="K922" s="276">
        <v>0.63200000000000001</v>
      </c>
      <c r="L922" s="276"/>
      <c r="M922" s="276"/>
    </row>
    <row r="923" spans="1:13" x14ac:dyDescent="0.3">
      <c r="A923" s="153" t="s">
        <v>355</v>
      </c>
      <c r="B923" s="261">
        <v>0.52300000000000002</v>
      </c>
      <c r="C923" s="261">
        <v>0.54400000000000004</v>
      </c>
      <c r="D923" s="261">
        <v>0.51300000000000001</v>
      </c>
      <c r="E923" s="261"/>
      <c r="F923" s="261">
        <v>0.57199999999999995</v>
      </c>
      <c r="G923" s="261">
        <v>0.49299999999999999</v>
      </c>
      <c r="H923" s="261">
        <v>0.55600000000000005</v>
      </c>
      <c r="I923" s="261">
        <v>0.53400000000000003</v>
      </c>
      <c r="J923" s="261">
        <v>0.57599999999999996</v>
      </c>
      <c r="K923" s="261">
        <v>0.48</v>
      </c>
      <c r="L923" s="261"/>
      <c r="M923" s="261"/>
    </row>
    <row r="924" spans="1:13" hidden="1" x14ac:dyDescent="0.3">
      <c r="A924" s="196" t="s">
        <v>17</v>
      </c>
      <c r="B924" s="276">
        <v>0.47699999999999998</v>
      </c>
      <c r="C924" s="276">
        <v>0.45600000000000002</v>
      </c>
      <c r="D924" s="276">
        <v>0.48699999999999999</v>
      </c>
      <c r="E924" s="276"/>
      <c r="F924" s="276">
        <v>0.42799999999999999</v>
      </c>
      <c r="G924" s="276">
        <v>0.50700000000000001</v>
      </c>
      <c r="H924" s="276">
        <v>0.44400000000000001</v>
      </c>
      <c r="I924" s="276">
        <v>0.46600000000000003</v>
      </c>
      <c r="J924" s="276">
        <v>0.42399999999999999</v>
      </c>
      <c r="K924" s="276">
        <v>0.52</v>
      </c>
      <c r="L924" s="276"/>
      <c r="M924" s="276"/>
    </row>
    <row r="925" spans="1:13" x14ac:dyDescent="0.3">
      <c r="A925" s="153" t="s">
        <v>10</v>
      </c>
      <c r="B925" s="261">
        <v>0.40899999999999997</v>
      </c>
      <c r="C925" s="261">
        <v>0.35</v>
      </c>
      <c r="D925" s="261">
        <v>0.43</v>
      </c>
      <c r="E925" s="261"/>
      <c r="F925" s="261">
        <v>0.442</v>
      </c>
      <c r="G925" s="261">
        <v>0.38900000000000001</v>
      </c>
      <c r="H925" s="261">
        <v>0.35599999999999998</v>
      </c>
      <c r="I925" s="261">
        <v>0.34499999999999997</v>
      </c>
      <c r="J925" s="261">
        <v>0.47799999999999998</v>
      </c>
      <c r="K925" s="261">
        <v>0.40400000000000003</v>
      </c>
      <c r="L925" s="261"/>
      <c r="M925" s="261"/>
    </row>
    <row r="926" spans="1:13" hidden="1" x14ac:dyDescent="0.3">
      <c r="A926" s="196" t="s">
        <v>17</v>
      </c>
      <c r="B926" s="276">
        <v>0.59099999999999997</v>
      </c>
      <c r="C926" s="276">
        <v>0.65</v>
      </c>
      <c r="D926" s="276">
        <v>0.56999999999999995</v>
      </c>
      <c r="E926" s="276"/>
      <c r="F926" s="276">
        <v>0.55800000000000005</v>
      </c>
      <c r="G926" s="276">
        <v>0.61099999999999999</v>
      </c>
      <c r="H926" s="276">
        <v>0.64400000000000002</v>
      </c>
      <c r="I926" s="276">
        <v>0.65500000000000003</v>
      </c>
      <c r="J926" s="276">
        <v>0.52200000000000002</v>
      </c>
      <c r="K926" s="276">
        <v>0.59599999999999997</v>
      </c>
      <c r="L926" s="276"/>
      <c r="M926" s="276"/>
    </row>
    <row r="927" spans="1:13" x14ac:dyDescent="0.3">
      <c r="A927" s="153" t="s">
        <v>11</v>
      </c>
      <c r="B927" s="261">
        <v>0.45200000000000001</v>
      </c>
      <c r="C927" s="261">
        <v>0.29099999999999998</v>
      </c>
      <c r="D927" s="261">
        <v>0.51300000000000001</v>
      </c>
      <c r="E927" s="261"/>
      <c r="F927" s="261">
        <v>0.42799999999999999</v>
      </c>
      <c r="G927" s="261">
        <v>0.46700000000000003</v>
      </c>
      <c r="H927" s="261">
        <v>0.26700000000000002</v>
      </c>
      <c r="I927" s="261">
        <v>0.31</v>
      </c>
      <c r="J927" s="261">
        <v>0.5</v>
      </c>
      <c r="K927" s="261">
        <v>0.52</v>
      </c>
      <c r="L927" s="261"/>
      <c r="M927" s="261"/>
    </row>
    <row r="928" spans="1:13" hidden="1" x14ac:dyDescent="0.3">
      <c r="A928" s="196" t="s">
        <v>17</v>
      </c>
      <c r="B928" s="276">
        <v>0.54800000000000004</v>
      </c>
      <c r="C928" s="276">
        <v>0.70899999999999996</v>
      </c>
      <c r="D928" s="276">
        <v>0.48699999999999999</v>
      </c>
      <c r="E928" s="276"/>
      <c r="F928" s="276">
        <v>0.57199999999999995</v>
      </c>
      <c r="G928" s="276">
        <v>0.53300000000000003</v>
      </c>
      <c r="H928" s="276">
        <v>0.73299999999999998</v>
      </c>
      <c r="I928" s="276">
        <v>0.69</v>
      </c>
      <c r="J928" s="276">
        <v>0.5</v>
      </c>
      <c r="K928" s="276">
        <v>0.48</v>
      </c>
      <c r="L928" s="276"/>
      <c r="M928" s="276"/>
    </row>
    <row r="929" spans="1:13" x14ac:dyDescent="0.3">
      <c r="A929" s="153" t="s">
        <v>12</v>
      </c>
      <c r="B929" s="261">
        <v>0.44400000000000001</v>
      </c>
      <c r="C929" s="261">
        <v>0.437</v>
      </c>
      <c r="D929" s="261">
        <v>0.44500000000000001</v>
      </c>
      <c r="E929" s="261"/>
      <c r="F929" s="261">
        <v>0.42</v>
      </c>
      <c r="G929" s="261">
        <v>0.45900000000000002</v>
      </c>
      <c r="H929" s="261">
        <v>0.35599999999999998</v>
      </c>
      <c r="I929" s="261">
        <v>0.5</v>
      </c>
      <c r="J929" s="261">
        <v>0.44600000000000001</v>
      </c>
      <c r="K929" s="261">
        <v>0.44400000000000001</v>
      </c>
      <c r="L929" s="261"/>
      <c r="M929" s="261"/>
    </row>
    <row r="930" spans="1:13" hidden="1" x14ac:dyDescent="0.3">
      <c r="A930" s="196" t="s">
        <v>17</v>
      </c>
      <c r="B930" s="276">
        <v>0.55600000000000005</v>
      </c>
      <c r="C930" s="276">
        <v>0.56299999999999994</v>
      </c>
      <c r="D930" s="276">
        <v>0.55500000000000005</v>
      </c>
      <c r="E930" s="276"/>
      <c r="F930" s="276">
        <v>0.57999999999999996</v>
      </c>
      <c r="G930" s="276">
        <v>0.54100000000000004</v>
      </c>
      <c r="H930" s="276">
        <v>0.64400000000000002</v>
      </c>
      <c r="I930" s="276">
        <v>0.5</v>
      </c>
      <c r="J930" s="276">
        <v>0.55400000000000005</v>
      </c>
      <c r="K930" s="276">
        <v>0.55600000000000005</v>
      </c>
      <c r="L930" s="276"/>
      <c r="M930" s="276"/>
    </row>
    <row r="931" spans="1:13" x14ac:dyDescent="0.3">
      <c r="A931" s="153" t="s">
        <v>13</v>
      </c>
      <c r="B931" s="261">
        <v>0.58899999999999997</v>
      </c>
      <c r="C931" s="261">
        <v>0.52400000000000002</v>
      </c>
      <c r="D931" s="261">
        <v>0.61199999999999999</v>
      </c>
      <c r="E931" s="261"/>
      <c r="F931" s="261">
        <v>0.60099999999999998</v>
      </c>
      <c r="G931" s="261">
        <v>0.58099999999999996</v>
      </c>
      <c r="H931" s="261">
        <v>0.44400000000000001</v>
      </c>
      <c r="I931" s="261">
        <v>0.58599999999999997</v>
      </c>
      <c r="J931" s="261">
        <v>0.67400000000000004</v>
      </c>
      <c r="K931" s="261">
        <v>0.57899999999999996</v>
      </c>
      <c r="L931" s="261"/>
      <c r="M931" s="261"/>
    </row>
    <row r="932" spans="1:13" hidden="1" x14ac:dyDescent="0.3">
      <c r="A932" s="196" t="s">
        <v>17</v>
      </c>
      <c r="B932" s="276">
        <v>0.41099999999999998</v>
      </c>
      <c r="C932" s="276">
        <v>0.47599999999999998</v>
      </c>
      <c r="D932" s="276">
        <v>0.38800000000000001</v>
      </c>
      <c r="E932" s="276"/>
      <c r="F932" s="276">
        <v>0.39900000000000002</v>
      </c>
      <c r="G932" s="276">
        <v>0.41899999999999998</v>
      </c>
      <c r="H932" s="276">
        <v>0.55600000000000005</v>
      </c>
      <c r="I932" s="276">
        <v>0.41399999999999998</v>
      </c>
      <c r="J932" s="276">
        <v>0.32600000000000001</v>
      </c>
      <c r="K932" s="276">
        <v>0.42099999999999999</v>
      </c>
      <c r="L932" s="276"/>
      <c r="M932" s="276"/>
    </row>
    <row r="933" spans="1:13" x14ac:dyDescent="0.3">
      <c r="A933" s="153" t="s">
        <v>356</v>
      </c>
      <c r="B933" s="261">
        <v>0.65100000000000002</v>
      </c>
      <c r="C933" s="261">
        <v>0.495</v>
      </c>
      <c r="D933" s="261">
        <v>0.71099999999999997</v>
      </c>
      <c r="E933" s="261"/>
      <c r="F933" s="261">
        <v>0.64500000000000002</v>
      </c>
      <c r="G933" s="261">
        <v>0.65500000000000003</v>
      </c>
      <c r="H933" s="261">
        <v>0.51100000000000001</v>
      </c>
      <c r="I933" s="261">
        <v>0.48299999999999998</v>
      </c>
      <c r="J933" s="261">
        <v>0.70699999999999996</v>
      </c>
      <c r="K933" s="261">
        <v>0.71299999999999997</v>
      </c>
      <c r="L933" s="261"/>
      <c r="M933" s="261"/>
    </row>
    <row r="934" spans="1:13" hidden="1" x14ac:dyDescent="0.3">
      <c r="A934" s="196" t="s">
        <v>17</v>
      </c>
      <c r="B934" s="276">
        <v>0.34899999999999998</v>
      </c>
      <c r="C934" s="276">
        <v>0.505</v>
      </c>
      <c r="D934" s="276">
        <v>0.28899999999999998</v>
      </c>
      <c r="E934" s="276"/>
      <c r="F934" s="276">
        <v>0.35499999999999998</v>
      </c>
      <c r="G934" s="276">
        <v>0.34499999999999997</v>
      </c>
      <c r="H934" s="276">
        <v>0.48899999999999999</v>
      </c>
      <c r="I934" s="276">
        <v>0.51700000000000002</v>
      </c>
      <c r="J934" s="276">
        <v>0.29299999999999998</v>
      </c>
      <c r="K934" s="276">
        <v>0.28699999999999998</v>
      </c>
      <c r="L934" s="276"/>
      <c r="M934" s="276"/>
    </row>
    <row r="935" spans="1:13" x14ac:dyDescent="0.3">
      <c r="A935" s="153" t="s">
        <v>618</v>
      </c>
      <c r="B935" s="261">
        <v>0.57799999999999996</v>
      </c>
      <c r="C935" s="261">
        <v>0.56299999999999994</v>
      </c>
      <c r="D935" s="261">
        <v>0.58599999999999997</v>
      </c>
      <c r="E935" s="261"/>
      <c r="F935" s="261">
        <v>0.57999999999999996</v>
      </c>
      <c r="G935" s="261">
        <v>0.57599999999999996</v>
      </c>
      <c r="H935" s="261">
        <v>0.55600000000000005</v>
      </c>
      <c r="I935" s="261">
        <v>0.56899999999999995</v>
      </c>
      <c r="J935" s="261">
        <v>0.59799999999999998</v>
      </c>
      <c r="K935" s="261">
        <v>0.57899999999999996</v>
      </c>
      <c r="L935" s="261"/>
      <c r="M935" s="261"/>
    </row>
    <row r="936" spans="1:13" hidden="1" x14ac:dyDescent="0.3">
      <c r="A936" s="196" t="s">
        <v>17</v>
      </c>
      <c r="B936" s="276">
        <v>0.42199999999999999</v>
      </c>
      <c r="C936" s="276">
        <v>0.437</v>
      </c>
      <c r="D936" s="276">
        <v>0.41399999999999998</v>
      </c>
      <c r="E936" s="276"/>
      <c r="F936" s="276">
        <v>0.42</v>
      </c>
      <c r="G936" s="276">
        <v>0.42399999999999999</v>
      </c>
      <c r="H936" s="276">
        <v>0.44400000000000001</v>
      </c>
      <c r="I936" s="276">
        <v>0.43099999999999999</v>
      </c>
      <c r="J936" s="276">
        <v>0.40200000000000002</v>
      </c>
      <c r="K936" s="276">
        <v>0.42099999999999999</v>
      </c>
      <c r="L936" s="276"/>
      <c r="M936" s="276"/>
    </row>
    <row r="937" spans="1:13" ht="26" x14ac:dyDescent="0.3">
      <c r="A937" s="154" t="s">
        <v>669</v>
      </c>
      <c r="B937" s="265">
        <v>7.4999999999999997E-2</v>
      </c>
      <c r="C937" s="265">
        <v>0.04</v>
      </c>
      <c r="D937" s="265">
        <v>8.8999999999999996E-2</v>
      </c>
      <c r="E937" s="265"/>
      <c r="F937" s="265">
        <v>8.7999999999999995E-2</v>
      </c>
      <c r="G937" s="265">
        <v>6.7000000000000004E-2</v>
      </c>
      <c r="H937" s="265">
        <v>4.4999999999999998E-2</v>
      </c>
      <c r="I937" s="265">
        <v>3.5000000000000003E-2</v>
      </c>
      <c r="J937" s="265">
        <v>0.11</v>
      </c>
      <c r="K937" s="265">
        <v>7.8E-2</v>
      </c>
      <c r="L937" s="265"/>
      <c r="M937" s="265"/>
    </row>
    <row r="938" spans="1:13" hidden="1" x14ac:dyDescent="0.3">
      <c r="A938" s="196" t="s">
        <v>264</v>
      </c>
      <c r="B938" s="276">
        <v>0.92500000000000004</v>
      </c>
      <c r="C938" s="276">
        <v>0.96</v>
      </c>
      <c r="D938" s="276">
        <v>0.91100000000000003</v>
      </c>
      <c r="E938" s="276"/>
      <c r="F938" s="276">
        <v>0.91200000000000003</v>
      </c>
      <c r="G938" s="276">
        <v>0.93300000000000005</v>
      </c>
      <c r="H938" s="276">
        <v>0.95499999999999996</v>
      </c>
      <c r="I938" s="276">
        <v>0.96499999999999997</v>
      </c>
      <c r="J938" s="276">
        <v>0.89</v>
      </c>
      <c r="K938" s="276">
        <v>0.92200000000000004</v>
      </c>
      <c r="L938" s="276"/>
      <c r="M938" s="276"/>
    </row>
    <row r="939" spans="1:13" x14ac:dyDescent="0.3">
      <c r="A939" s="153" t="s">
        <v>265</v>
      </c>
      <c r="B939" s="261">
        <v>0.1</v>
      </c>
      <c r="C939" s="261">
        <v>7.9000000000000001E-2</v>
      </c>
      <c r="D939" s="261">
        <v>0.109</v>
      </c>
      <c r="E939" s="261"/>
      <c r="F939" s="261">
        <v>0.11799999999999999</v>
      </c>
      <c r="G939" s="261">
        <v>0.09</v>
      </c>
      <c r="H939" s="261">
        <v>0.114</v>
      </c>
      <c r="I939" s="261">
        <v>5.2999999999999999E-2</v>
      </c>
      <c r="J939" s="261">
        <v>0.121</v>
      </c>
      <c r="K939" s="261">
        <v>0.10199999999999999</v>
      </c>
      <c r="L939" s="261"/>
      <c r="M939" s="261"/>
    </row>
    <row r="940" spans="1:13" hidden="1" x14ac:dyDescent="0.3">
      <c r="A940" s="196" t="s">
        <v>264</v>
      </c>
      <c r="B940" s="276">
        <v>0.9</v>
      </c>
      <c r="C940" s="276">
        <v>0.92100000000000004</v>
      </c>
      <c r="D940" s="276">
        <v>0.89100000000000001</v>
      </c>
      <c r="E940" s="276"/>
      <c r="F940" s="276">
        <v>0.88200000000000001</v>
      </c>
      <c r="G940" s="276">
        <v>0.91</v>
      </c>
      <c r="H940" s="276">
        <v>0.88600000000000001</v>
      </c>
      <c r="I940" s="276">
        <v>0.94699999999999995</v>
      </c>
      <c r="J940" s="276">
        <v>0.879</v>
      </c>
      <c r="K940" s="276">
        <v>0.89800000000000002</v>
      </c>
      <c r="L940" s="276"/>
      <c r="M940" s="276"/>
    </row>
    <row r="941" spans="1:13" x14ac:dyDescent="0.3">
      <c r="A941" s="153" t="s">
        <v>670</v>
      </c>
      <c r="B941" s="261">
        <v>6.0999999999999999E-2</v>
      </c>
      <c r="C941" s="261">
        <v>7.0000000000000007E-2</v>
      </c>
      <c r="D941" s="261">
        <v>5.3999999999999999E-2</v>
      </c>
      <c r="E941" s="261"/>
      <c r="F941" s="261">
        <v>5.0999999999999997E-2</v>
      </c>
      <c r="G941" s="261">
        <v>6.8000000000000005E-2</v>
      </c>
      <c r="H941" s="261">
        <v>4.4999999999999998E-2</v>
      </c>
      <c r="I941" s="261">
        <v>8.8999999999999996E-2</v>
      </c>
      <c r="J941" s="261">
        <v>4.3999999999999997E-2</v>
      </c>
      <c r="K941" s="261">
        <v>0.06</v>
      </c>
      <c r="L941" s="261"/>
      <c r="M941" s="261"/>
    </row>
    <row r="942" spans="1:13" hidden="1" x14ac:dyDescent="0.3">
      <c r="A942" s="196" t="s">
        <v>264</v>
      </c>
      <c r="B942" s="276">
        <v>0.93899999999999995</v>
      </c>
      <c r="C942" s="276">
        <v>0.93</v>
      </c>
      <c r="D942" s="276">
        <v>0.94599999999999995</v>
      </c>
      <c r="E942" s="276"/>
      <c r="F942" s="276">
        <v>0.94899999999999995</v>
      </c>
      <c r="G942" s="276">
        <v>0.93200000000000005</v>
      </c>
      <c r="H942" s="276">
        <v>0.95499999999999996</v>
      </c>
      <c r="I942" s="276">
        <v>0.91100000000000003</v>
      </c>
      <c r="J942" s="276">
        <v>0.95599999999999996</v>
      </c>
      <c r="K942" s="276">
        <v>0.94</v>
      </c>
      <c r="L942" s="276"/>
      <c r="M942" s="276"/>
    </row>
    <row r="943" spans="1:13" x14ac:dyDescent="0.3">
      <c r="A943" s="153" t="s">
        <v>266</v>
      </c>
      <c r="B943" s="261">
        <v>0.38400000000000001</v>
      </c>
      <c r="C943" s="261">
        <v>0.35599999999999998</v>
      </c>
      <c r="D943" s="261">
        <v>0.39300000000000002</v>
      </c>
      <c r="E943" s="261"/>
      <c r="F943" s="261">
        <v>0.38200000000000001</v>
      </c>
      <c r="G943" s="261">
        <v>0.38600000000000001</v>
      </c>
      <c r="H943" s="261">
        <v>0.34100000000000003</v>
      </c>
      <c r="I943" s="261">
        <v>0.36799999999999999</v>
      </c>
      <c r="J943" s="261">
        <v>0.39600000000000002</v>
      </c>
      <c r="K943" s="261">
        <v>0.39200000000000002</v>
      </c>
      <c r="L943" s="261"/>
      <c r="M943" s="261"/>
    </row>
    <row r="944" spans="1:13" hidden="1" x14ac:dyDescent="0.3">
      <c r="A944" s="196" t="s">
        <v>264</v>
      </c>
      <c r="B944" s="276">
        <v>0.61599999999999999</v>
      </c>
      <c r="C944" s="276">
        <v>0.64400000000000002</v>
      </c>
      <c r="D944" s="276">
        <v>0.60699999999999998</v>
      </c>
      <c r="E944" s="276"/>
      <c r="F944" s="276">
        <v>0.61799999999999999</v>
      </c>
      <c r="G944" s="276">
        <v>0.61399999999999999</v>
      </c>
      <c r="H944" s="276">
        <v>0.65900000000000003</v>
      </c>
      <c r="I944" s="276">
        <v>0.63200000000000001</v>
      </c>
      <c r="J944" s="276">
        <v>0.60399999999999998</v>
      </c>
      <c r="K944" s="276">
        <v>0.60799999999999998</v>
      </c>
      <c r="L944" s="276"/>
      <c r="M944" s="276"/>
    </row>
    <row r="945" spans="1:13" x14ac:dyDescent="0.3">
      <c r="A945" s="153" t="s">
        <v>771</v>
      </c>
      <c r="B945" s="261">
        <v>0.499</v>
      </c>
      <c r="C945" s="261">
        <v>0.39600000000000002</v>
      </c>
      <c r="D945" s="261">
        <v>0.54100000000000004</v>
      </c>
      <c r="E945" s="261"/>
      <c r="F945" s="261">
        <v>0.46300000000000002</v>
      </c>
      <c r="G945" s="261">
        <v>0.52</v>
      </c>
      <c r="H945" s="261">
        <v>0.432</v>
      </c>
      <c r="I945" s="261">
        <v>0.36799999999999999</v>
      </c>
      <c r="J945" s="261">
        <v>0.48399999999999999</v>
      </c>
      <c r="K945" s="261">
        <v>0.57199999999999995</v>
      </c>
      <c r="L945" s="261"/>
      <c r="M945" s="261"/>
    </row>
    <row r="946" spans="1:13" hidden="1" x14ac:dyDescent="0.3">
      <c r="A946" s="196" t="s">
        <v>264</v>
      </c>
      <c r="B946" s="276">
        <v>0.501</v>
      </c>
      <c r="C946" s="276">
        <v>0.60399999999999998</v>
      </c>
      <c r="D946" s="276">
        <v>0.45900000000000002</v>
      </c>
      <c r="E946" s="276"/>
      <c r="F946" s="276">
        <v>0.53700000000000003</v>
      </c>
      <c r="G946" s="276">
        <v>0.48</v>
      </c>
      <c r="H946" s="276">
        <v>0.56799999999999995</v>
      </c>
      <c r="I946" s="276">
        <v>0.63200000000000001</v>
      </c>
      <c r="J946" s="276">
        <v>0.51600000000000001</v>
      </c>
      <c r="K946" s="276">
        <v>0.42799999999999999</v>
      </c>
      <c r="L946" s="276"/>
      <c r="M946" s="276"/>
    </row>
    <row r="947" spans="1:13" x14ac:dyDescent="0.3">
      <c r="A947" s="153" t="s">
        <v>683</v>
      </c>
      <c r="B947" s="261">
        <v>0.125</v>
      </c>
      <c r="C947" s="261">
        <v>5.8999999999999997E-2</v>
      </c>
      <c r="D947" s="261">
        <v>0.14799999999999999</v>
      </c>
      <c r="E947" s="261"/>
      <c r="F947" s="261">
        <v>0.16900000000000001</v>
      </c>
      <c r="G947" s="261">
        <v>9.9000000000000005E-2</v>
      </c>
      <c r="H947" s="261">
        <v>2.3E-2</v>
      </c>
      <c r="I947" s="261">
        <v>8.7999999999999995E-2</v>
      </c>
      <c r="J947" s="261">
        <v>0.23100000000000001</v>
      </c>
      <c r="K947" s="261">
        <v>0.10199999999999999</v>
      </c>
      <c r="L947" s="261"/>
      <c r="M947" s="261"/>
    </row>
    <row r="948" spans="1:13" hidden="1" x14ac:dyDescent="0.3">
      <c r="A948" s="196" t="s">
        <v>264</v>
      </c>
      <c r="B948" s="276">
        <v>0.875</v>
      </c>
      <c r="C948" s="276">
        <v>0.94099999999999995</v>
      </c>
      <c r="D948" s="276">
        <v>0.85199999999999998</v>
      </c>
      <c r="E948" s="276"/>
      <c r="F948" s="276">
        <v>0.83099999999999996</v>
      </c>
      <c r="G948" s="276">
        <v>0.90100000000000002</v>
      </c>
      <c r="H948" s="276">
        <v>0.97699999999999998</v>
      </c>
      <c r="I948" s="276">
        <v>0.91200000000000003</v>
      </c>
      <c r="J948" s="276">
        <v>0.76900000000000002</v>
      </c>
      <c r="K948" s="276">
        <v>0.89800000000000002</v>
      </c>
      <c r="L948" s="276"/>
      <c r="M948" s="276"/>
    </row>
    <row r="949" spans="1:13" x14ac:dyDescent="0.3">
      <c r="A949" s="153" t="s">
        <v>267</v>
      </c>
      <c r="B949" s="261">
        <v>3.0000000000000001E-3</v>
      </c>
      <c r="C949" s="261">
        <v>0</v>
      </c>
      <c r="D949" s="261">
        <v>4.0000000000000001E-3</v>
      </c>
      <c r="E949" s="261"/>
      <c r="F949" s="261">
        <v>7.0000000000000001E-3</v>
      </c>
      <c r="G949" s="261">
        <v>0</v>
      </c>
      <c r="H949" s="261">
        <v>0</v>
      </c>
      <c r="I949" s="261">
        <v>0</v>
      </c>
      <c r="J949" s="261">
        <v>1.0999999999999999E-2</v>
      </c>
      <c r="K949" s="261">
        <v>0</v>
      </c>
      <c r="L949" s="261"/>
      <c r="M949" s="261"/>
    </row>
    <row r="950" spans="1:13" hidden="1" x14ac:dyDescent="0.3">
      <c r="A950" s="196" t="s">
        <v>264</v>
      </c>
      <c r="B950" s="276">
        <v>0.997</v>
      </c>
      <c r="C950" s="276">
        <v>1</v>
      </c>
      <c r="D950" s="276">
        <v>0.996</v>
      </c>
      <c r="E950" s="276"/>
      <c r="F950" s="276">
        <v>0.99299999999999999</v>
      </c>
      <c r="G950" s="276">
        <v>1</v>
      </c>
      <c r="H950" s="276">
        <v>1</v>
      </c>
      <c r="I950" s="276">
        <v>1</v>
      </c>
      <c r="J950" s="276">
        <v>0.98899999999999999</v>
      </c>
      <c r="K950" s="276">
        <v>1</v>
      </c>
      <c r="L950" s="276"/>
      <c r="M950" s="276"/>
    </row>
    <row r="951" spans="1:13" x14ac:dyDescent="0.3">
      <c r="A951" s="153" t="s">
        <v>268</v>
      </c>
      <c r="B951" s="261">
        <v>0.621</v>
      </c>
      <c r="C951" s="261">
        <v>0.44600000000000001</v>
      </c>
      <c r="D951" s="261">
        <v>0.68899999999999995</v>
      </c>
      <c r="E951" s="261"/>
      <c r="F951" s="261">
        <v>0.65400000000000003</v>
      </c>
      <c r="G951" s="261">
        <v>0.60099999999999998</v>
      </c>
      <c r="H951" s="261">
        <v>0.47699999999999998</v>
      </c>
      <c r="I951" s="261">
        <v>0.42099999999999999</v>
      </c>
      <c r="J951" s="261">
        <v>0.73599999999999999</v>
      </c>
      <c r="K951" s="261">
        <v>0.66300000000000003</v>
      </c>
      <c r="L951" s="261"/>
      <c r="M951" s="261"/>
    </row>
    <row r="952" spans="1:13" hidden="1" x14ac:dyDescent="0.3">
      <c r="A952" s="196" t="s">
        <v>264</v>
      </c>
      <c r="B952" s="276">
        <v>0.379</v>
      </c>
      <c r="C952" s="276">
        <v>0.55400000000000005</v>
      </c>
      <c r="D952" s="276">
        <v>0.311</v>
      </c>
      <c r="E952" s="276"/>
      <c r="F952" s="276">
        <v>0.34599999999999997</v>
      </c>
      <c r="G952" s="276">
        <v>0.39900000000000002</v>
      </c>
      <c r="H952" s="276">
        <v>0.52300000000000002</v>
      </c>
      <c r="I952" s="276">
        <v>0.57899999999999996</v>
      </c>
      <c r="J952" s="276">
        <v>0.26400000000000001</v>
      </c>
      <c r="K952" s="276">
        <v>0.33700000000000002</v>
      </c>
      <c r="L952" s="276"/>
      <c r="M952" s="276"/>
    </row>
    <row r="953" spans="1:13" x14ac:dyDescent="0.3">
      <c r="A953" s="153" t="s">
        <v>269</v>
      </c>
      <c r="B953" s="261">
        <v>0.246</v>
      </c>
      <c r="C953" s="261">
        <v>0.11</v>
      </c>
      <c r="D953" s="261">
        <v>0.29599999999999999</v>
      </c>
      <c r="E953" s="261"/>
      <c r="F953" s="261">
        <v>0.29399999999999998</v>
      </c>
      <c r="G953" s="261">
        <v>0.216</v>
      </c>
      <c r="H953" s="261">
        <v>0.13600000000000001</v>
      </c>
      <c r="I953" s="261">
        <v>8.8999999999999996E-2</v>
      </c>
      <c r="J953" s="261">
        <v>0.36299999999999999</v>
      </c>
      <c r="K953" s="261">
        <v>0.25900000000000001</v>
      </c>
      <c r="L953" s="261"/>
      <c r="M953" s="261"/>
    </row>
    <row r="954" spans="1:13" hidden="1" x14ac:dyDescent="0.3">
      <c r="A954" s="196" t="s">
        <v>264</v>
      </c>
      <c r="B954" s="276">
        <v>0.754</v>
      </c>
      <c r="C954" s="276">
        <v>0.89</v>
      </c>
      <c r="D954" s="276">
        <v>0.70399999999999996</v>
      </c>
      <c r="E954" s="276"/>
      <c r="F954" s="276">
        <v>0.70599999999999996</v>
      </c>
      <c r="G954" s="276">
        <v>0.78400000000000003</v>
      </c>
      <c r="H954" s="276">
        <v>0.86399999999999999</v>
      </c>
      <c r="I954" s="276">
        <v>0.91100000000000003</v>
      </c>
      <c r="J954" s="276">
        <v>0.63700000000000001</v>
      </c>
      <c r="K954" s="276">
        <v>0.74099999999999999</v>
      </c>
      <c r="L954" s="276"/>
      <c r="M954" s="276"/>
    </row>
    <row r="955" spans="1:13" x14ac:dyDescent="0.3">
      <c r="A955" s="153" t="s">
        <v>270</v>
      </c>
      <c r="B955" s="261">
        <v>0.70199999999999996</v>
      </c>
      <c r="C955" s="261">
        <v>0.58399999999999996</v>
      </c>
      <c r="D955" s="261">
        <v>0.747</v>
      </c>
      <c r="E955" s="261"/>
      <c r="F955" s="261">
        <v>0.74299999999999999</v>
      </c>
      <c r="G955" s="261">
        <v>0.67700000000000005</v>
      </c>
      <c r="H955" s="261">
        <v>0.63600000000000001</v>
      </c>
      <c r="I955" s="261">
        <v>0.54400000000000004</v>
      </c>
      <c r="J955" s="261">
        <v>0.79100000000000004</v>
      </c>
      <c r="K955" s="261">
        <v>0.72299999999999998</v>
      </c>
      <c r="L955" s="261"/>
      <c r="M955" s="261"/>
    </row>
    <row r="956" spans="1:13" hidden="1" x14ac:dyDescent="0.3">
      <c r="A956" s="196" t="s">
        <v>264</v>
      </c>
      <c r="B956" s="276">
        <v>0.29799999999999999</v>
      </c>
      <c r="C956" s="276">
        <v>0.41599999999999998</v>
      </c>
      <c r="D956" s="276">
        <v>0.253</v>
      </c>
      <c r="E956" s="276"/>
      <c r="F956" s="276">
        <v>0.25700000000000001</v>
      </c>
      <c r="G956" s="276">
        <v>0.32300000000000001</v>
      </c>
      <c r="H956" s="276">
        <v>0.36399999999999999</v>
      </c>
      <c r="I956" s="276">
        <v>0.45600000000000002</v>
      </c>
      <c r="J956" s="276">
        <v>0.20899999999999999</v>
      </c>
      <c r="K956" s="276">
        <v>0.27700000000000002</v>
      </c>
      <c r="L956" s="276"/>
      <c r="M956" s="276"/>
    </row>
    <row r="957" spans="1:13" x14ac:dyDescent="0.3">
      <c r="A957" s="153" t="s">
        <v>271</v>
      </c>
      <c r="B957" s="261">
        <v>0.34300000000000003</v>
      </c>
      <c r="C957" s="261">
        <v>0.20799999999999999</v>
      </c>
      <c r="D957" s="261">
        <v>0.39300000000000002</v>
      </c>
      <c r="E957" s="261"/>
      <c r="F957" s="261">
        <v>0.41199999999999998</v>
      </c>
      <c r="G957" s="261">
        <v>0.3</v>
      </c>
      <c r="H957" s="261">
        <v>0.27300000000000002</v>
      </c>
      <c r="I957" s="261">
        <v>0.158</v>
      </c>
      <c r="J957" s="261">
        <v>0.47299999999999998</v>
      </c>
      <c r="K957" s="261">
        <v>0.34899999999999998</v>
      </c>
      <c r="L957" s="261"/>
      <c r="M957" s="261"/>
    </row>
    <row r="958" spans="1:13" hidden="1" x14ac:dyDescent="0.3">
      <c r="A958" s="196" t="s">
        <v>264</v>
      </c>
      <c r="B958" s="276">
        <v>0.65700000000000003</v>
      </c>
      <c r="C958" s="276">
        <v>0.79200000000000004</v>
      </c>
      <c r="D958" s="276">
        <v>0.60699999999999998</v>
      </c>
      <c r="E958" s="276"/>
      <c r="F958" s="276">
        <v>0.58799999999999997</v>
      </c>
      <c r="G958" s="276">
        <v>0.7</v>
      </c>
      <c r="H958" s="276">
        <v>0.72699999999999998</v>
      </c>
      <c r="I958" s="276">
        <v>0.84199999999999997</v>
      </c>
      <c r="J958" s="276">
        <v>0.52700000000000002</v>
      </c>
      <c r="K958" s="276">
        <v>0.65100000000000002</v>
      </c>
      <c r="L958" s="276"/>
      <c r="M958" s="276"/>
    </row>
    <row r="959" spans="1:13" x14ac:dyDescent="0.3">
      <c r="A959" s="153" t="s">
        <v>196</v>
      </c>
      <c r="B959" s="261">
        <v>0.214</v>
      </c>
      <c r="C959" s="261">
        <v>0.23799999999999999</v>
      </c>
      <c r="D959" s="261">
        <v>0.20200000000000001</v>
      </c>
      <c r="E959" s="261"/>
      <c r="F959" s="261">
        <v>0.25</v>
      </c>
      <c r="G959" s="261">
        <v>0.193</v>
      </c>
      <c r="H959" s="261">
        <v>0.318</v>
      </c>
      <c r="I959" s="261">
        <v>0.17499999999999999</v>
      </c>
      <c r="J959" s="261">
        <v>0.20899999999999999</v>
      </c>
      <c r="K959" s="261">
        <v>0.19900000000000001</v>
      </c>
      <c r="L959" s="261"/>
      <c r="M959" s="261"/>
    </row>
    <row r="960" spans="1:13" hidden="1" x14ac:dyDescent="0.3">
      <c r="A960" s="196" t="s">
        <v>264</v>
      </c>
      <c r="B960" s="276">
        <v>0.78600000000000003</v>
      </c>
      <c r="C960" s="276">
        <v>0.76200000000000001</v>
      </c>
      <c r="D960" s="276">
        <v>0.79800000000000004</v>
      </c>
      <c r="E960" s="276"/>
      <c r="F960" s="276">
        <v>0.75</v>
      </c>
      <c r="G960" s="276">
        <v>0.80700000000000005</v>
      </c>
      <c r="H960" s="276">
        <v>0.68200000000000005</v>
      </c>
      <c r="I960" s="276">
        <v>0.82499999999999996</v>
      </c>
      <c r="J960" s="276">
        <v>0.79100000000000004</v>
      </c>
      <c r="K960" s="276">
        <v>0.80100000000000005</v>
      </c>
      <c r="L960" s="276"/>
      <c r="M960" s="276"/>
    </row>
    <row r="961" spans="1:13" x14ac:dyDescent="0.3">
      <c r="A961" s="153" t="s">
        <v>696</v>
      </c>
      <c r="B961" s="261">
        <v>0.44400000000000001</v>
      </c>
      <c r="C961" s="261">
        <v>0.376</v>
      </c>
      <c r="D961" s="261">
        <v>0.47299999999999998</v>
      </c>
      <c r="E961" s="261"/>
      <c r="F961" s="261">
        <v>0.41199999999999998</v>
      </c>
      <c r="G961" s="261">
        <v>0.46400000000000002</v>
      </c>
      <c r="H961" s="261">
        <v>0.47699999999999998</v>
      </c>
      <c r="I961" s="261">
        <v>0.29799999999999999</v>
      </c>
      <c r="J961" s="261">
        <v>0.38500000000000001</v>
      </c>
      <c r="K961" s="261">
        <v>0.52100000000000002</v>
      </c>
      <c r="L961" s="261"/>
      <c r="M961" s="261"/>
    </row>
    <row r="962" spans="1:13" hidden="1" x14ac:dyDescent="0.3">
      <c r="A962" s="196" t="s">
        <v>264</v>
      </c>
      <c r="B962" s="276">
        <v>0.55600000000000005</v>
      </c>
      <c r="C962" s="276">
        <v>0.624</v>
      </c>
      <c r="D962" s="276">
        <v>0.52700000000000002</v>
      </c>
      <c r="E962" s="276"/>
      <c r="F962" s="276">
        <v>0.58799999999999997</v>
      </c>
      <c r="G962" s="276">
        <v>0.53600000000000003</v>
      </c>
      <c r="H962" s="276">
        <v>0.52300000000000002</v>
      </c>
      <c r="I962" s="276">
        <v>0.70199999999999996</v>
      </c>
      <c r="J962" s="276">
        <v>0.61499999999999999</v>
      </c>
      <c r="K962" s="276">
        <v>0.47899999999999998</v>
      </c>
      <c r="L962" s="276"/>
      <c r="M962" s="276"/>
    </row>
    <row r="963" spans="1:13" x14ac:dyDescent="0.3">
      <c r="A963" s="153" t="s">
        <v>357</v>
      </c>
      <c r="B963" s="261">
        <v>4.7E-2</v>
      </c>
      <c r="C963" s="261">
        <v>0.02</v>
      </c>
      <c r="D963" s="261">
        <v>5.8999999999999997E-2</v>
      </c>
      <c r="E963" s="261"/>
      <c r="F963" s="261">
        <v>4.3999999999999997E-2</v>
      </c>
      <c r="G963" s="261">
        <v>0.05</v>
      </c>
      <c r="H963" s="261">
        <v>0</v>
      </c>
      <c r="I963" s="261">
        <v>3.5000000000000003E-2</v>
      </c>
      <c r="J963" s="261">
        <v>6.6000000000000003E-2</v>
      </c>
      <c r="K963" s="261">
        <v>5.5E-2</v>
      </c>
      <c r="L963" s="261"/>
      <c r="M963" s="261"/>
    </row>
    <row r="964" spans="1:13" hidden="1" x14ac:dyDescent="0.3">
      <c r="A964" s="196" t="s">
        <v>264</v>
      </c>
      <c r="B964" s="276">
        <v>0.95299999999999996</v>
      </c>
      <c r="C964" s="276">
        <v>0.98</v>
      </c>
      <c r="D964" s="276">
        <v>0.94099999999999995</v>
      </c>
      <c r="E964" s="276"/>
      <c r="F964" s="276">
        <v>0.95599999999999996</v>
      </c>
      <c r="G964" s="276">
        <v>0.95</v>
      </c>
      <c r="H964" s="276">
        <v>1</v>
      </c>
      <c r="I964" s="276">
        <v>0.96499999999999997</v>
      </c>
      <c r="J964" s="276">
        <v>0.93400000000000005</v>
      </c>
      <c r="K964" s="276">
        <v>0.94499999999999995</v>
      </c>
      <c r="L964" s="276"/>
      <c r="M964" s="276"/>
    </row>
    <row r="965" spans="1:13" x14ac:dyDescent="0.3">
      <c r="A965" s="153" t="s">
        <v>316</v>
      </c>
      <c r="B965" s="261">
        <v>1.0999999999999999E-2</v>
      </c>
      <c r="C965" s="261">
        <v>0.02</v>
      </c>
      <c r="D965" s="261">
        <v>8.0000000000000002E-3</v>
      </c>
      <c r="E965" s="261"/>
      <c r="F965" s="261">
        <v>7.0000000000000001E-3</v>
      </c>
      <c r="G965" s="261">
        <v>1.4E-2</v>
      </c>
      <c r="H965" s="261">
        <v>2.3E-2</v>
      </c>
      <c r="I965" s="261">
        <v>1.7999999999999999E-2</v>
      </c>
      <c r="J965" s="261">
        <v>0</v>
      </c>
      <c r="K965" s="261">
        <v>1.2E-2</v>
      </c>
      <c r="L965" s="261"/>
      <c r="M965" s="261"/>
    </row>
    <row r="966" spans="1:13" hidden="1" x14ac:dyDescent="0.3">
      <c r="A966" s="196" t="s">
        <v>264</v>
      </c>
      <c r="B966" s="276">
        <v>0.98899999999999999</v>
      </c>
      <c r="C966" s="276">
        <v>0.98</v>
      </c>
      <c r="D966" s="276">
        <v>0.99199999999999999</v>
      </c>
      <c r="E966" s="276"/>
      <c r="F966" s="276">
        <v>0.99299999999999999</v>
      </c>
      <c r="G966" s="276">
        <v>0.98599999999999999</v>
      </c>
      <c r="H966" s="276">
        <v>0.97699999999999998</v>
      </c>
      <c r="I966" s="276">
        <v>0.98199999999999998</v>
      </c>
      <c r="J966" s="276">
        <v>1</v>
      </c>
      <c r="K966" s="276">
        <v>0.98799999999999999</v>
      </c>
      <c r="L966" s="276"/>
      <c r="M966" s="276"/>
    </row>
    <row r="967" spans="1:13" x14ac:dyDescent="0.3">
      <c r="A967" s="153" t="s">
        <v>827</v>
      </c>
      <c r="B967" s="261">
        <v>3.5999999999999997E-2</v>
      </c>
      <c r="C967" s="261">
        <v>0.04</v>
      </c>
      <c r="D967" s="261">
        <v>3.5000000000000003E-2</v>
      </c>
      <c r="E967" s="261"/>
      <c r="F967" s="261">
        <v>2.1999999999999999E-2</v>
      </c>
      <c r="G967" s="261">
        <v>4.4999999999999998E-2</v>
      </c>
      <c r="H967" s="261">
        <v>4.4999999999999998E-2</v>
      </c>
      <c r="I967" s="261">
        <v>3.5000000000000003E-2</v>
      </c>
      <c r="J967" s="261">
        <v>1.0999999999999999E-2</v>
      </c>
      <c r="K967" s="261">
        <v>4.8000000000000001E-2</v>
      </c>
      <c r="L967" s="261"/>
      <c r="M967" s="261"/>
    </row>
    <row r="968" spans="1:13" hidden="1" x14ac:dyDescent="0.3">
      <c r="A968" s="196" t="s">
        <v>264</v>
      </c>
      <c r="B968" s="276">
        <v>0.96399999999999997</v>
      </c>
      <c r="C968" s="276">
        <v>0.96</v>
      </c>
      <c r="D968" s="276">
        <v>0.96499999999999997</v>
      </c>
      <c r="E968" s="276"/>
      <c r="F968" s="276">
        <v>0.97799999999999998</v>
      </c>
      <c r="G968" s="276">
        <v>0.95499999999999996</v>
      </c>
      <c r="H968" s="276">
        <v>0.95499999999999996</v>
      </c>
      <c r="I968" s="276">
        <v>0.96499999999999997</v>
      </c>
      <c r="J968" s="276">
        <v>0.98899999999999999</v>
      </c>
      <c r="K968" s="276">
        <v>0.95199999999999996</v>
      </c>
      <c r="L968" s="276"/>
      <c r="M968" s="276"/>
    </row>
    <row r="969" spans="1:13" x14ac:dyDescent="0.3">
      <c r="A969" s="180" t="s">
        <v>511</v>
      </c>
      <c r="B969" s="263">
        <v>0.76500000000000001</v>
      </c>
      <c r="C969" s="263">
        <v>0.66300000000000003</v>
      </c>
      <c r="D969" s="263">
        <v>0.80500000000000005</v>
      </c>
      <c r="E969" s="263"/>
      <c r="F969" s="263">
        <v>0.79400000000000004</v>
      </c>
      <c r="G969" s="263">
        <v>0.748</v>
      </c>
      <c r="H969" s="263">
        <v>0.68200000000000005</v>
      </c>
      <c r="I969" s="263">
        <v>0.64900000000000002</v>
      </c>
      <c r="J969" s="263">
        <v>0.84599999999999997</v>
      </c>
      <c r="K969" s="263">
        <v>0.78200000000000003</v>
      </c>
      <c r="L969" s="263"/>
      <c r="M969" s="263"/>
    </row>
    <row r="970" spans="1:13" hidden="1" x14ac:dyDescent="0.3">
      <c r="A970" s="207" t="s">
        <v>264</v>
      </c>
      <c r="B970" s="208">
        <v>0.23499999999999999</v>
      </c>
      <c r="C970" s="209">
        <v>0.33700000000000002</v>
      </c>
      <c r="D970" s="209">
        <v>0.19500000000000001</v>
      </c>
      <c r="E970" s="209"/>
      <c r="F970" s="208">
        <v>0.20599999999999999</v>
      </c>
      <c r="G970" s="209">
        <v>0.252</v>
      </c>
      <c r="H970" s="209">
        <v>0.318</v>
      </c>
      <c r="I970" s="208">
        <v>0.35099999999999998</v>
      </c>
      <c r="J970" s="209">
        <v>0.154</v>
      </c>
      <c r="K970" s="210">
        <v>0.218</v>
      </c>
      <c r="L970" s="209"/>
      <c r="M970" s="210"/>
    </row>
    <row r="971" spans="1:13" s="103" customFormat="1" ht="26" x14ac:dyDescent="0.3">
      <c r="A971" s="107" t="s">
        <v>1051</v>
      </c>
      <c r="B971" s="280">
        <v>0.90700000000000003</v>
      </c>
      <c r="C971" s="280">
        <v>0.86499999999999999</v>
      </c>
      <c r="D971" s="280">
        <v>0.92300000000000004</v>
      </c>
      <c r="E971" s="280"/>
      <c r="F971" s="280">
        <v>0.86599999999999999</v>
      </c>
      <c r="G971" s="280">
        <v>0.93</v>
      </c>
      <c r="H971" s="280">
        <v>0.872</v>
      </c>
      <c r="I971" s="280">
        <v>0.86</v>
      </c>
      <c r="J971" s="280">
        <v>0.86099999999999999</v>
      </c>
      <c r="K971" s="280">
        <v>0.95299999999999996</v>
      </c>
      <c r="L971" s="280"/>
      <c r="M971" s="280"/>
    </row>
    <row r="972" spans="1:13" s="103" customFormat="1" hidden="1" x14ac:dyDescent="0.3">
      <c r="A972" s="104" t="s">
        <v>349</v>
      </c>
      <c r="B972" s="281">
        <v>9.2999999999999999E-2</v>
      </c>
      <c r="C972" s="281">
        <v>0.13500000000000001</v>
      </c>
      <c r="D972" s="281">
        <v>7.6999999999999999E-2</v>
      </c>
      <c r="E972" s="281"/>
      <c r="F972" s="281">
        <v>0.13400000000000001</v>
      </c>
      <c r="G972" s="281">
        <v>7.0000000000000007E-2</v>
      </c>
      <c r="H972" s="281">
        <v>0.128</v>
      </c>
      <c r="I972" s="281">
        <v>0.14000000000000001</v>
      </c>
      <c r="J972" s="281">
        <v>0.13900000000000001</v>
      </c>
      <c r="K972" s="281">
        <v>4.7E-2</v>
      </c>
      <c r="L972" s="281"/>
      <c r="M972" s="281"/>
    </row>
    <row r="973" spans="1:13" s="103" customFormat="1" ht="26" x14ac:dyDescent="0.3">
      <c r="A973" s="105" t="s">
        <v>1257</v>
      </c>
      <c r="B973" s="282">
        <v>0.95699999999999996</v>
      </c>
      <c r="C973" s="282">
        <v>0.97899999999999998</v>
      </c>
      <c r="D973" s="282">
        <v>0.94799999999999995</v>
      </c>
      <c r="E973" s="282"/>
      <c r="F973" s="282">
        <v>0.94699999999999995</v>
      </c>
      <c r="G973" s="282">
        <v>0.96299999999999997</v>
      </c>
      <c r="H973" s="282">
        <v>0.97699999999999998</v>
      </c>
      <c r="I973" s="282">
        <v>0.98099999999999998</v>
      </c>
      <c r="J973" s="282">
        <v>0.93200000000000005</v>
      </c>
      <c r="K973" s="282">
        <v>0.95699999999999996</v>
      </c>
      <c r="L973" s="282"/>
      <c r="M973" s="282"/>
    </row>
    <row r="974" spans="1:13" s="103" customFormat="1" hidden="1" x14ac:dyDescent="0.3">
      <c r="A974" s="104" t="s">
        <v>349</v>
      </c>
      <c r="B974" s="281">
        <v>4.2999999999999997E-2</v>
      </c>
      <c r="C974" s="281">
        <v>2.1000000000000001E-2</v>
      </c>
      <c r="D974" s="281">
        <v>5.1999999999999998E-2</v>
      </c>
      <c r="E974" s="281"/>
      <c r="F974" s="281">
        <v>5.2999999999999999E-2</v>
      </c>
      <c r="G974" s="281">
        <v>3.6999999999999998E-2</v>
      </c>
      <c r="H974" s="281">
        <v>2.3E-2</v>
      </c>
      <c r="I974" s="281">
        <v>1.9E-2</v>
      </c>
      <c r="J974" s="281">
        <v>6.8000000000000005E-2</v>
      </c>
      <c r="K974" s="281">
        <v>4.2999999999999997E-2</v>
      </c>
      <c r="L974" s="281"/>
      <c r="M974" s="281"/>
    </row>
    <row r="975" spans="1:13" s="103" customFormat="1" x14ac:dyDescent="0.3">
      <c r="A975" s="228" t="s">
        <v>1053</v>
      </c>
      <c r="B975" s="283">
        <v>0.875</v>
      </c>
      <c r="C975" s="283">
        <v>0.93400000000000005</v>
      </c>
      <c r="D975" s="283">
        <v>0.85199999999999998</v>
      </c>
      <c r="E975" s="283"/>
      <c r="F975" s="283">
        <v>0.82699999999999996</v>
      </c>
      <c r="G975" s="283">
        <v>0.90500000000000003</v>
      </c>
      <c r="H975" s="283">
        <v>0.90500000000000003</v>
      </c>
      <c r="I975" s="283">
        <v>0.95899999999999996</v>
      </c>
      <c r="J975" s="283">
        <v>0.78600000000000003</v>
      </c>
      <c r="K975" s="283">
        <v>0.88800000000000001</v>
      </c>
      <c r="L975" s="283"/>
      <c r="M975" s="283"/>
    </row>
    <row r="976" spans="1:13" s="103" customFormat="1" hidden="1" x14ac:dyDescent="0.3">
      <c r="A976" s="104" t="s">
        <v>349</v>
      </c>
      <c r="B976" s="281">
        <v>0.125</v>
      </c>
      <c r="C976" s="281">
        <v>6.6000000000000003E-2</v>
      </c>
      <c r="D976" s="281">
        <v>0.14799999999999999</v>
      </c>
      <c r="E976" s="281"/>
      <c r="F976" s="281">
        <v>0.17299999999999999</v>
      </c>
      <c r="G976" s="281">
        <v>9.5000000000000001E-2</v>
      </c>
      <c r="H976" s="281">
        <v>9.5000000000000001E-2</v>
      </c>
      <c r="I976" s="281">
        <v>4.1000000000000002E-2</v>
      </c>
      <c r="J976" s="281">
        <v>0.214</v>
      </c>
      <c r="K976" s="281">
        <v>0.112</v>
      </c>
      <c r="L976" s="281"/>
      <c r="M976" s="281"/>
    </row>
    <row r="977" spans="1:13" x14ac:dyDescent="0.3">
      <c r="A977" s="228" t="s">
        <v>1054</v>
      </c>
      <c r="B977" s="283">
        <v>0.91700000000000004</v>
      </c>
      <c r="C977" s="283">
        <v>0.9</v>
      </c>
      <c r="D977" s="283">
        <v>0.92300000000000004</v>
      </c>
      <c r="E977" s="283"/>
      <c r="F977" s="283">
        <v>0.93700000000000006</v>
      </c>
      <c r="G977" s="283">
        <v>0.90500000000000003</v>
      </c>
      <c r="H977" s="283">
        <v>0.92700000000000005</v>
      </c>
      <c r="I977" s="283">
        <v>0.878</v>
      </c>
      <c r="J977" s="283">
        <v>0.94</v>
      </c>
      <c r="K977" s="283">
        <v>0.91400000000000003</v>
      </c>
      <c r="L977" s="283"/>
      <c r="M977" s="283"/>
    </row>
    <row r="978" spans="1:13" hidden="1" x14ac:dyDescent="0.3">
      <c r="A978" s="104" t="s">
        <v>349</v>
      </c>
      <c r="B978" s="281">
        <v>8.3000000000000004E-2</v>
      </c>
      <c r="C978" s="281">
        <v>0.1</v>
      </c>
      <c r="D978" s="281">
        <v>7.6999999999999999E-2</v>
      </c>
      <c r="E978" s="281"/>
      <c r="F978" s="281">
        <v>6.3E-2</v>
      </c>
      <c r="G978" s="281">
        <v>9.5000000000000001E-2</v>
      </c>
      <c r="H978" s="281">
        <v>7.2999999999999995E-2</v>
      </c>
      <c r="I978" s="281">
        <v>0.122</v>
      </c>
      <c r="J978" s="281">
        <v>0.06</v>
      </c>
      <c r="K978" s="281">
        <v>8.5999999999999993E-2</v>
      </c>
      <c r="L978" s="281"/>
      <c r="M978" s="281"/>
    </row>
    <row r="979" spans="1:13" x14ac:dyDescent="0.3">
      <c r="A979" s="228" t="s">
        <v>1055</v>
      </c>
      <c r="B979" s="283">
        <v>0.76900000000000002</v>
      </c>
      <c r="C979" s="283">
        <v>0.75800000000000001</v>
      </c>
      <c r="D979" s="283">
        <v>0.77200000000000002</v>
      </c>
      <c r="E979" s="283"/>
      <c r="F979" s="283">
        <v>0.73799999999999999</v>
      </c>
      <c r="G979" s="283">
        <v>0.78700000000000003</v>
      </c>
      <c r="H979" s="283">
        <v>0.81399999999999995</v>
      </c>
      <c r="I979" s="283">
        <v>0.71199999999999997</v>
      </c>
      <c r="J979" s="283">
        <v>0.69799999999999995</v>
      </c>
      <c r="K979" s="283">
        <v>0.81299999999999994</v>
      </c>
      <c r="L979" s="283"/>
      <c r="M979" s="283"/>
    </row>
    <row r="980" spans="1:13" hidden="1" x14ac:dyDescent="0.3">
      <c r="A980" s="104" t="s">
        <v>349</v>
      </c>
      <c r="B980" s="281">
        <v>0.23100000000000001</v>
      </c>
      <c r="C980" s="281">
        <v>0.24199999999999999</v>
      </c>
      <c r="D980" s="281">
        <v>0.22800000000000001</v>
      </c>
      <c r="E980" s="281"/>
      <c r="F980" s="281">
        <v>0.26200000000000001</v>
      </c>
      <c r="G980" s="281">
        <v>0.21299999999999999</v>
      </c>
      <c r="H980" s="281">
        <v>0.186</v>
      </c>
      <c r="I980" s="281">
        <v>0.28799999999999998</v>
      </c>
      <c r="J980" s="281">
        <v>0.30199999999999999</v>
      </c>
      <c r="K980" s="281">
        <v>0.187</v>
      </c>
      <c r="L980" s="281"/>
      <c r="M980" s="281"/>
    </row>
    <row r="981" spans="1:13" x14ac:dyDescent="0.3">
      <c r="A981" s="228" t="s">
        <v>1056</v>
      </c>
      <c r="B981" s="283">
        <v>0.86</v>
      </c>
      <c r="C981" s="283">
        <v>0.86599999999999999</v>
      </c>
      <c r="D981" s="283">
        <v>0.85799999999999998</v>
      </c>
      <c r="E981" s="283"/>
      <c r="F981" s="283">
        <v>0.84199999999999997</v>
      </c>
      <c r="G981" s="283">
        <v>0.872</v>
      </c>
      <c r="H981" s="283">
        <v>0.83699999999999997</v>
      </c>
      <c r="I981" s="283">
        <v>0.88900000000000001</v>
      </c>
      <c r="J981" s="283">
        <v>0.84299999999999997</v>
      </c>
      <c r="K981" s="283">
        <v>0.86599999999999999</v>
      </c>
      <c r="L981" s="283"/>
      <c r="M981" s="283"/>
    </row>
    <row r="982" spans="1:13" hidden="1" x14ac:dyDescent="0.3">
      <c r="A982" s="104" t="s">
        <v>349</v>
      </c>
      <c r="B982" s="350">
        <v>0.14000000000000001</v>
      </c>
      <c r="C982" s="350">
        <v>0.13400000000000001</v>
      </c>
      <c r="D982" s="350">
        <v>0.14199999999999999</v>
      </c>
      <c r="E982" s="350"/>
      <c r="F982" s="350">
        <v>0.158</v>
      </c>
      <c r="G982" s="350">
        <v>0.128</v>
      </c>
      <c r="H982" s="350">
        <v>0.16300000000000001</v>
      </c>
      <c r="I982" s="350">
        <v>0.111</v>
      </c>
      <c r="J982" s="350">
        <v>0.157</v>
      </c>
      <c r="K982" s="350">
        <v>0.13400000000000001</v>
      </c>
      <c r="L982" s="350"/>
      <c r="M982" s="350"/>
    </row>
    <row r="983" spans="1:13" ht="39" x14ac:dyDescent="0.3">
      <c r="A983" s="146" t="s">
        <v>1058</v>
      </c>
      <c r="B983" s="255">
        <v>0.36699999999999999</v>
      </c>
      <c r="C983" s="255">
        <v>0.40100000000000002</v>
      </c>
      <c r="D983" s="255">
        <v>0.36899999999999999</v>
      </c>
      <c r="E983" s="255"/>
      <c r="F983" s="255">
        <v>0.38500000000000001</v>
      </c>
      <c r="G983" s="255">
        <v>0.41399999999999998</v>
      </c>
      <c r="H983" s="255">
        <v>0.44400000000000001</v>
      </c>
      <c r="I983" s="255">
        <v>0.41799999999999998</v>
      </c>
      <c r="J983" s="255">
        <v>0.35399999999999998</v>
      </c>
      <c r="K983" s="255">
        <v>0.41399999999999998</v>
      </c>
      <c r="L983" s="255"/>
      <c r="M983" s="255"/>
    </row>
    <row r="984" spans="1:13" hidden="1" x14ac:dyDescent="0.3">
      <c r="A984" s="353" t="s">
        <v>195</v>
      </c>
      <c r="B984" s="363">
        <v>0.63300000000000001</v>
      </c>
      <c r="C984" s="363">
        <v>0.59899999999999998</v>
      </c>
      <c r="D984" s="363">
        <v>0.63100000000000001</v>
      </c>
      <c r="E984" s="363"/>
      <c r="F984" s="363">
        <v>0.61499999999999999</v>
      </c>
      <c r="G984" s="363">
        <v>0.58599999999999997</v>
      </c>
      <c r="H984" s="363">
        <v>0.55600000000000005</v>
      </c>
      <c r="I984" s="363">
        <v>0.58199999999999996</v>
      </c>
      <c r="J984" s="363">
        <v>0.64600000000000002</v>
      </c>
      <c r="K984" s="363">
        <v>0.58599999999999997</v>
      </c>
      <c r="L984" s="363"/>
      <c r="M984" s="363"/>
    </row>
    <row r="985" spans="1:13" x14ac:dyDescent="0.3">
      <c r="A985" s="166" t="s">
        <v>1059</v>
      </c>
      <c r="B985" s="257">
        <v>6.8000000000000005E-2</v>
      </c>
      <c r="C985" s="257">
        <v>7.0000000000000007E-2</v>
      </c>
      <c r="D985" s="257">
        <v>7.0999999999999994E-2</v>
      </c>
      <c r="E985" s="257"/>
      <c r="F985" s="257">
        <v>0.11799999999999999</v>
      </c>
      <c r="G985" s="257">
        <v>5.2999999999999999E-2</v>
      </c>
      <c r="H985" s="257">
        <v>0.111</v>
      </c>
      <c r="I985" s="257">
        <v>5.0999999999999997E-2</v>
      </c>
      <c r="J985" s="257">
        <v>0.123</v>
      </c>
      <c r="K985" s="257">
        <v>5.3999999999999999E-2</v>
      </c>
      <c r="L985" s="257"/>
      <c r="M985" s="257"/>
    </row>
    <row r="986" spans="1:13" hidden="1" x14ac:dyDescent="0.3">
      <c r="A986" s="353" t="s">
        <v>195</v>
      </c>
      <c r="B986" s="363">
        <v>0.93200000000000005</v>
      </c>
      <c r="C986" s="363">
        <v>0.93</v>
      </c>
      <c r="D986" s="363">
        <v>0.92900000000000005</v>
      </c>
      <c r="E986" s="363"/>
      <c r="F986" s="363">
        <v>0.88200000000000001</v>
      </c>
      <c r="G986" s="363">
        <v>0.94699999999999995</v>
      </c>
      <c r="H986" s="363">
        <v>0.88900000000000001</v>
      </c>
      <c r="I986" s="363">
        <v>0.94899999999999995</v>
      </c>
      <c r="J986" s="363">
        <v>0.877</v>
      </c>
      <c r="K986" s="363">
        <v>0.94599999999999995</v>
      </c>
      <c r="L986" s="363"/>
      <c r="M986" s="363"/>
    </row>
    <row r="987" spans="1:13" x14ac:dyDescent="0.3">
      <c r="A987" s="166" t="s">
        <v>1060</v>
      </c>
      <c r="B987" s="271">
        <v>0.122</v>
      </c>
      <c r="C987" s="271">
        <v>8.1000000000000003E-2</v>
      </c>
      <c r="D987" s="271">
        <v>0.14399999999999999</v>
      </c>
      <c r="E987" s="271"/>
      <c r="F987" s="271">
        <v>0.185</v>
      </c>
      <c r="G987" s="271">
        <v>0.109</v>
      </c>
      <c r="H987" s="271">
        <v>0.111</v>
      </c>
      <c r="I987" s="271">
        <v>7.0999999999999994E-2</v>
      </c>
      <c r="J987" s="271">
        <v>0.223</v>
      </c>
      <c r="K987" s="271">
        <v>0.122</v>
      </c>
      <c r="L987" s="271"/>
      <c r="M987" s="271"/>
    </row>
    <row r="988" spans="1:13" hidden="1" x14ac:dyDescent="0.3">
      <c r="A988" s="353" t="s">
        <v>195</v>
      </c>
      <c r="B988" s="363">
        <v>0.878</v>
      </c>
      <c r="C988" s="363">
        <v>0.91900000000000004</v>
      </c>
      <c r="D988" s="363">
        <v>0.85599999999999998</v>
      </c>
      <c r="E988" s="363"/>
      <c r="F988" s="363">
        <v>0.81499999999999995</v>
      </c>
      <c r="G988" s="363">
        <v>0.89100000000000001</v>
      </c>
      <c r="H988" s="363">
        <v>0.88900000000000001</v>
      </c>
      <c r="I988" s="363">
        <v>0.92900000000000005</v>
      </c>
      <c r="J988" s="363">
        <v>0.77700000000000002</v>
      </c>
      <c r="K988" s="363">
        <v>0.878</v>
      </c>
      <c r="L988" s="363"/>
      <c r="M988" s="363"/>
    </row>
    <row r="989" spans="1:13" ht="26" x14ac:dyDescent="0.3">
      <c r="A989" s="166" t="s">
        <v>1061</v>
      </c>
      <c r="B989" s="271">
        <v>0.1</v>
      </c>
      <c r="C989" s="271">
        <v>9.9000000000000005E-2</v>
      </c>
      <c r="D989" s="271">
        <v>0.106</v>
      </c>
      <c r="E989" s="271"/>
      <c r="F989" s="271">
        <v>0.14399999999999999</v>
      </c>
      <c r="G989" s="271">
        <v>9.2999999999999999E-2</v>
      </c>
      <c r="H989" s="271">
        <v>0.14299999999999999</v>
      </c>
      <c r="I989" s="271">
        <v>8.2000000000000003E-2</v>
      </c>
      <c r="J989" s="271">
        <v>0.14599999999999999</v>
      </c>
      <c r="K989" s="271">
        <v>9.7000000000000003E-2</v>
      </c>
      <c r="L989" s="271"/>
      <c r="M989" s="271"/>
    </row>
    <row r="990" spans="1:13" hidden="1" x14ac:dyDescent="0.3">
      <c r="A990" s="353" t="s">
        <v>195</v>
      </c>
      <c r="B990" s="363">
        <v>0.9</v>
      </c>
      <c r="C990" s="363">
        <v>0.90100000000000002</v>
      </c>
      <c r="D990" s="363">
        <v>0.89400000000000002</v>
      </c>
      <c r="E990" s="363"/>
      <c r="F990" s="363">
        <v>0.85599999999999998</v>
      </c>
      <c r="G990" s="363">
        <v>0.90700000000000003</v>
      </c>
      <c r="H990" s="363">
        <v>0.85699999999999998</v>
      </c>
      <c r="I990" s="363">
        <v>0.91800000000000004</v>
      </c>
      <c r="J990" s="363">
        <v>0.85399999999999998</v>
      </c>
      <c r="K990" s="363">
        <v>0.90300000000000002</v>
      </c>
      <c r="L990" s="363"/>
      <c r="M990" s="363"/>
    </row>
    <row r="991" spans="1:13" x14ac:dyDescent="0.3">
      <c r="A991" s="166" t="s">
        <v>1062</v>
      </c>
      <c r="B991" s="271">
        <v>6.7000000000000004E-2</v>
      </c>
      <c r="C991" s="271">
        <v>7.0000000000000007E-2</v>
      </c>
      <c r="D991" s="271">
        <v>6.9000000000000006E-2</v>
      </c>
      <c r="E991" s="271"/>
      <c r="F991" s="271">
        <v>0.10299999999999999</v>
      </c>
      <c r="G991" s="271">
        <v>5.8000000000000003E-2</v>
      </c>
      <c r="H991" s="271">
        <v>0.127</v>
      </c>
      <c r="I991" s="271">
        <v>4.1000000000000002E-2</v>
      </c>
      <c r="J991" s="271">
        <v>9.1999999999999998E-2</v>
      </c>
      <c r="K991" s="271">
        <v>6.5000000000000002E-2</v>
      </c>
      <c r="L991" s="271"/>
      <c r="M991" s="271"/>
    </row>
    <row r="992" spans="1:13" hidden="1" x14ac:dyDescent="0.3">
      <c r="A992" s="353" t="s">
        <v>195</v>
      </c>
      <c r="B992" s="363">
        <v>0.93300000000000005</v>
      </c>
      <c r="C992" s="363">
        <v>0.93</v>
      </c>
      <c r="D992" s="363">
        <v>0.93100000000000005</v>
      </c>
      <c r="E992" s="363"/>
      <c r="F992" s="363">
        <v>0.89700000000000002</v>
      </c>
      <c r="G992" s="363">
        <v>0.94199999999999995</v>
      </c>
      <c r="H992" s="363">
        <v>0.873</v>
      </c>
      <c r="I992" s="363">
        <v>0.95899999999999996</v>
      </c>
      <c r="J992" s="363">
        <v>0.90800000000000003</v>
      </c>
      <c r="K992" s="363">
        <v>0.93500000000000005</v>
      </c>
      <c r="L992" s="363"/>
      <c r="M992" s="363"/>
    </row>
    <row r="993" spans="1:13" x14ac:dyDescent="0.3">
      <c r="A993" s="166" t="s">
        <v>1063</v>
      </c>
      <c r="B993" s="271">
        <v>1.4E-2</v>
      </c>
      <c r="C993" s="271">
        <v>1.7000000000000001E-2</v>
      </c>
      <c r="D993" s="271">
        <v>1.4E-2</v>
      </c>
      <c r="E993" s="271"/>
      <c r="F993" s="271">
        <v>2.1000000000000001E-2</v>
      </c>
      <c r="G993" s="271">
        <v>1.2999999999999999E-2</v>
      </c>
      <c r="H993" s="271">
        <v>3.2000000000000001E-2</v>
      </c>
      <c r="I993" s="271">
        <v>0.01</v>
      </c>
      <c r="J993" s="271">
        <v>1.4999999999999999E-2</v>
      </c>
      <c r="K993" s="271">
        <v>1.4E-2</v>
      </c>
      <c r="L993" s="271"/>
      <c r="M993" s="271"/>
    </row>
    <row r="994" spans="1:13" hidden="1" x14ac:dyDescent="0.3">
      <c r="A994" s="353" t="s">
        <v>195</v>
      </c>
      <c r="B994" s="363">
        <v>0.98599999999999999</v>
      </c>
      <c r="C994" s="363">
        <v>0.98299999999999998</v>
      </c>
      <c r="D994" s="363">
        <v>0.98599999999999999</v>
      </c>
      <c r="E994" s="363"/>
      <c r="F994" s="363">
        <v>0.97899999999999998</v>
      </c>
      <c r="G994" s="363">
        <v>0.98699999999999999</v>
      </c>
      <c r="H994" s="363">
        <v>0.96799999999999997</v>
      </c>
      <c r="I994" s="363">
        <v>0.99</v>
      </c>
      <c r="J994" s="363">
        <v>0.98499999999999999</v>
      </c>
      <c r="K994" s="363">
        <v>0.98599999999999999</v>
      </c>
      <c r="L994" s="363"/>
      <c r="M994" s="363"/>
    </row>
    <row r="995" spans="1:13" x14ac:dyDescent="0.3">
      <c r="A995" s="205" t="s">
        <v>1064</v>
      </c>
      <c r="B995" s="272">
        <v>4.2999999999999997E-2</v>
      </c>
      <c r="C995" s="272">
        <v>5.1999999999999998E-2</v>
      </c>
      <c r="D995" s="272">
        <v>4.1000000000000002E-2</v>
      </c>
      <c r="E995" s="272"/>
      <c r="F995" s="272">
        <v>5.0999999999999997E-2</v>
      </c>
      <c r="G995" s="272">
        <v>4.4999999999999998E-2</v>
      </c>
      <c r="H995" s="272">
        <v>4.8000000000000001E-2</v>
      </c>
      <c r="I995" s="272">
        <v>6.0999999999999999E-2</v>
      </c>
      <c r="J995" s="272">
        <v>5.3999999999999999E-2</v>
      </c>
      <c r="K995" s="272">
        <v>0.04</v>
      </c>
      <c r="L995" s="272"/>
      <c r="M995" s="272"/>
    </row>
    <row r="996" spans="1:13" hidden="1" x14ac:dyDescent="0.3">
      <c r="A996" s="361" t="s">
        <v>195</v>
      </c>
      <c r="B996" s="362">
        <v>0.95699999999999996</v>
      </c>
      <c r="C996" s="362">
        <v>0.94799999999999995</v>
      </c>
      <c r="D996" s="362">
        <v>0.95899999999999996</v>
      </c>
      <c r="E996" s="362"/>
      <c r="F996" s="362">
        <v>0.94899999999999995</v>
      </c>
      <c r="G996" s="362">
        <v>0.95499999999999996</v>
      </c>
      <c r="H996" s="362">
        <v>0.95199999999999996</v>
      </c>
      <c r="I996" s="362">
        <v>0.93899999999999995</v>
      </c>
      <c r="J996" s="362">
        <v>0.94599999999999995</v>
      </c>
      <c r="K996" s="362">
        <v>0.96</v>
      </c>
      <c r="L996" s="362"/>
      <c r="M996" s="362"/>
    </row>
    <row r="997" spans="1:13" s="120" customFormat="1" ht="26" x14ac:dyDescent="0.3">
      <c r="A997" s="483" t="s">
        <v>1076</v>
      </c>
      <c r="B997" s="484">
        <v>0.27900000000000003</v>
      </c>
      <c r="C997" s="484">
        <v>0.28999999999999998</v>
      </c>
      <c r="D997" s="484">
        <v>0.27200000000000002</v>
      </c>
      <c r="E997" s="484"/>
      <c r="F997" s="484">
        <v>0.25</v>
      </c>
      <c r="G997" s="484">
        <v>0.29699999999999999</v>
      </c>
      <c r="H997" s="484">
        <v>0.27300000000000002</v>
      </c>
      <c r="I997" s="484">
        <v>0.30399999999999999</v>
      </c>
      <c r="J997" s="484">
        <v>0.23100000000000001</v>
      </c>
      <c r="K997" s="484">
        <v>0.29399999999999998</v>
      </c>
      <c r="L997" s="484"/>
      <c r="M997" s="484"/>
    </row>
    <row r="998" spans="1:13" s="120" customFormat="1" hidden="1" x14ac:dyDescent="0.3">
      <c r="A998" s="196" t="s">
        <v>1066</v>
      </c>
      <c r="B998" s="257">
        <v>0.72099999999999997</v>
      </c>
      <c r="C998" s="257">
        <v>0.71</v>
      </c>
      <c r="D998" s="257">
        <v>0.72799999999999998</v>
      </c>
      <c r="E998" s="257"/>
      <c r="F998" s="257">
        <v>0.75</v>
      </c>
      <c r="G998" s="257">
        <v>0.70299999999999996</v>
      </c>
      <c r="H998" s="257">
        <v>0.72699999999999998</v>
      </c>
      <c r="I998" s="257">
        <v>0.69599999999999995</v>
      </c>
      <c r="J998" s="257">
        <v>0.76900000000000002</v>
      </c>
      <c r="K998" s="257">
        <v>0.70599999999999996</v>
      </c>
      <c r="L998" s="257"/>
      <c r="M998" s="257"/>
    </row>
    <row r="999" spans="1:13" ht="39" x14ac:dyDescent="0.3">
      <c r="A999" s="154" t="s">
        <v>1077</v>
      </c>
      <c r="B999" s="265">
        <v>0.57299999999999995</v>
      </c>
      <c r="C999" s="265">
        <v>0.39</v>
      </c>
      <c r="D999" s="265">
        <v>0.64300000000000002</v>
      </c>
      <c r="E999" s="265"/>
      <c r="F999" s="265">
        <v>0.625</v>
      </c>
      <c r="G999" s="265">
        <v>0.54100000000000004</v>
      </c>
      <c r="H999" s="265">
        <v>0.40899999999999997</v>
      </c>
      <c r="I999" s="265">
        <v>0.375</v>
      </c>
      <c r="J999" s="265">
        <v>0.72499999999999998</v>
      </c>
      <c r="K999" s="265">
        <v>0.59799999999999998</v>
      </c>
      <c r="L999" s="265"/>
      <c r="M999" s="265"/>
    </row>
    <row r="1000" spans="1:13" hidden="1" x14ac:dyDescent="0.3">
      <c r="A1000" s="196" t="s">
        <v>1066</v>
      </c>
      <c r="B1000" s="276">
        <v>0.42699999999999999</v>
      </c>
      <c r="C1000" s="276">
        <v>0.61</v>
      </c>
      <c r="D1000" s="276">
        <v>0.35699999999999998</v>
      </c>
      <c r="E1000" s="276"/>
      <c r="F1000" s="276">
        <v>0.375</v>
      </c>
      <c r="G1000" s="276">
        <v>0.45900000000000002</v>
      </c>
      <c r="H1000" s="276">
        <v>0.59099999999999997</v>
      </c>
      <c r="I1000" s="276">
        <v>0.625</v>
      </c>
      <c r="J1000" s="276">
        <v>0.27500000000000002</v>
      </c>
      <c r="K1000" s="276">
        <v>0.40200000000000002</v>
      </c>
      <c r="L1000" s="276"/>
      <c r="M1000" s="276"/>
    </row>
    <row r="1001" spans="1:13" x14ac:dyDescent="0.3">
      <c r="A1001" s="153" t="s">
        <v>333</v>
      </c>
      <c r="B1001" s="261">
        <v>0.32300000000000001</v>
      </c>
      <c r="C1001" s="261">
        <v>0.3</v>
      </c>
      <c r="D1001" s="261">
        <v>0.32900000000000001</v>
      </c>
      <c r="E1001" s="261"/>
      <c r="F1001" s="261">
        <v>0.34599999999999997</v>
      </c>
      <c r="G1001" s="261">
        <v>0.309</v>
      </c>
      <c r="H1001" s="261">
        <v>0.318</v>
      </c>
      <c r="I1001" s="261">
        <v>0.28599999999999998</v>
      </c>
      <c r="J1001" s="261">
        <v>0.35199999999999998</v>
      </c>
      <c r="K1001" s="261">
        <v>0.317</v>
      </c>
      <c r="L1001" s="261"/>
      <c r="M1001" s="261"/>
    </row>
    <row r="1002" spans="1:13" hidden="1" x14ac:dyDescent="0.3">
      <c r="A1002" s="196" t="s">
        <v>1066</v>
      </c>
      <c r="B1002" s="276">
        <v>0.67700000000000005</v>
      </c>
      <c r="C1002" s="276">
        <v>0.7</v>
      </c>
      <c r="D1002" s="276">
        <v>0.67100000000000004</v>
      </c>
      <c r="E1002" s="276"/>
      <c r="F1002" s="276">
        <v>0.65400000000000003</v>
      </c>
      <c r="G1002" s="276">
        <v>0.69099999999999995</v>
      </c>
      <c r="H1002" s="276">
        <v>0.68200000000000005</v>
      </c>
      <c r="I1002" s="276">
        <v>0.71399999999999997</v>
      </c>
      <c r="J1002" s="276">
        <v>0.64800000000000002</v>
      </c>
      <c r="K1002" s="276">
        <v>0.68300000000000005</v>
      </c>
      <c r="L1002" s="276"/>
      <c r="M1002" s="276"/>
    </row>
    <row r="1003" spans="1:13" x14ac:dyDescent="0.3">
      <c r="A1003" s="153" t="s">
        <v>1067</v>
      </c>
      <c r="B1003" s="261">
        <v>0.183</v>
      </c>
      <c r="C1003" s="261">
        <v>0.22</v>
      </c>
      <c r="D1003" s="261">
        <v>0.16500000000000001</v>
      </c>
      <c r="E1003" s="261"/>
      <c r="F1003" s="261">
        <v>0.19900000000000001</v>
      </c>
      <c r="G1003" s="261">
        <v>0.17299999999999999</v>
      </c>
      <c r="H1003" s="261">
        <v>0.25</v>
      </c>
      <c r="I1003" s="261">
        <v>0.19600000000000001</v>
      </c>
      <c r="J1003" s="261">
        <v>0.16500000000000001</v>
      </c>
      <c r="K1003" s="261">
        <v>0.16500000000000001</v>
      </c>
      <c r="L1003" s="261"/>
      <c r="M1003" s="261"/>
    </row>
    <row r="1004" spans="1:13" hidden="1" x14ac:dyDescent="0.3">
      <c r="A1004" s="196" t="s">
        <v>1066</v>
      </c>
      <c r="B1004" s="276">
        <v>0.81699999999999995</v>
      </c>
      <c r="C1004" s="276">
        <v>0.78</v>
      </c>
      <c r="D1004" s="276">
        <v>0.83499999999999996</v>
      </c>
      <c r="E1004" s="276"/>
      <c r="F1004" s="276">
        <v>0.80100000000000005</v>
      </c>
      <c r="G1004" s="276">
        <v>0.82699999999999996</v>
      </c>
      <c r="H1004" s="276">
        <v>0.75</v>
      </c>
      <c r="I1004" s="276">
        <v>0.80400000000000005</v>
      </c>
      <c r="J1004" s="276">
        <v>0.83499999999999996</v>
      </c>
      <c r="K1004" s="276">
        <v>0.83499999999999996</v>
      </c>
      <c r="L1004" s="276"/>
      <c r="M1004" s="276"/>
    </row>
    <row r="1005" spans="1:13" x14ac:dyDescent="0.3">
      <c r="A1005" s="180" t="s">
        <v>1068</v>
      </c>
      <c r="B1005" s="263">
        <v>0.5</v>
      </c>
      <c r="C1005" s="263">
        <v>0.45</v>
      </c>
      <c r="D1005" s="263">
        <v>0.51800000000000002</v>
      </c>
      <c r="E1005" s="263"/>
      <c r="F1005" s="263">
        <v>0.52900000000000003</v>
      </c>
      <c r="G1005" s="263">
        <v>0.48199999999999998</v>
      </c>
      <c r="H1005" s="263">
        <v>0.5</v>
      </c>
      <c r="I1005" s="263">
        <v>0.41099999999999998</v>
      </c>
      <c r="J1005" s="263">
        <v>0.53800000000000003</v>
      </c>
      <c r="K1005" s="263">
        <v>0.50600000000000001</v>
      </c>
      <c r="L1005" s="263"/>
      <c r="M1005" s="263"/>
    </row>
    <row r="1006" spans="1:13" hidden="1" x14ac:dyDescent="0.3">
      <c r="A1006" s="179" t="s">
        <v>1066</v>
      </c>
      <c r="B1006" s="284">
        <v>0.5</v>
      </c>
      <c r="C1006" s="284">
        <v>0.55000000000000004</v>
      </c>
      <c r="D1006" s="284">
        <v>0.48199999999999998</v>
      </c>
      <c r="E1006" s="284">
        <v>0</v>
      </c>
      <c r="F1006" s="284">
        <v>0.47099999999999997</v>
      </c>
      <c r="G1006" s="284">
        <v>0.51800000000000002</v>
      </c>
      <c r="H1006" s="284">
        <v>0.5</v>
      </c>
      <c r="I1006" s="284">
        <v>0.58899999999999997</v>
      </c>
      <c r="J1006" s="284">
        <v>0.46200000000000002</v>
      </c>
      <c r="K1006" s="284">
        <v>0.49399999999999999</v>
      </c>
      <c r="L1006" s="284">
        <v>0</v>
      </c>
      <c r="M1006" s="284">
        <v>0</v>
      </c>
    </row>
  </sheetData>
  <mergeCells count="6">
    <mergeCell ref="O1:V3"/>
    <mergeCell ref="F2:G2"/>
    <mergeCell ref="H2:I2"/>
    <mergeCell ref="J2:K2"/>
    <mergeCell ref="L2:M2"/>
    <mergeCell ref="B1:M1"/>
  </mergeCells>
  <printOptions horizontalCentered="1"/>
  <pageMargins left="0.25" right="0.25" top="0.25" bottom="0.35" header="0.25" footer="0.2"/>
  <pageSetup scale="74" fitToHeight="0" pageOrder="overThenDown" orientation="landscape" useFirstPageNumber="1" r:id="rId1"/>
  <headerFooter alignWithMargins="0">
    <oddFooter>&amp;C&amp;"Arial Narrow,Regular"&amp;8&amp;P&amp;R&amp;"Arial Narrow,Regular"&amp;8&amp;A</oddFooter>
  </headerFooter>
  <rowBreaks count="17" manualBreakCount="17">
    <brk id="36" max="12" man="1"/>
    <brk id="83" max="12" man="1"/>
    <brk id="126" max="12" man="1"/>
    <brk id="168" max="12" man="1"/>
    <brk id="394" max="12" man="1"/>
    <brk id="428" max="12" man="1"/>
    <brk id="455" max="12" man="1"/>
    <brk id="497" max="12" man="1"/>
    <brk id="538" max="12" man="1"/>
    <brk id="609" max="12" man="1"/>
    <brk id="660" max="12" man="1"/>
    <brk id="715" max="12" man="1"/>
    <brk id="747" max="12" man="1"/>
    <brk id="779" max="12" man="1"/>
    <brk id="860" max="12" man="1"/>
    <brk id="896" max="12" man="1"/>
    <brk id="982" max="1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44"/>
    <pageSetUpPr fitToPage="1"/>
  </sheetPr>
  <dimension ref="A1:BV1006"/>
  <sheetViews>
    <sheetView zoomScaleNormal="100" zoomScaleSheetLayoutView="80" workbookViewId="0">
      <pane ySplit="3" topLeftCell="A4" activePane="bottomLeft" state="frozen"/>
      <selection pane="bottomLeft"/>
    </sheetView>
  </sheetViews>
  <sheetFormatPr defaultColWidth="8" defaultRowHeight="13" x14ac:dyDescent="0.35"/>
  <cols>
    <col min="1" max="1" width="54.36328125" style="86" customWidth="1"/>
    <col min="2" max="6" width="9.81640625" style="89" bestFit="1" customWidth="1"/>
    <col min="7" max="9" width="10" style="89" bestFit="1" customWidth="1"/>
    <col min="10" max="10" width="10" style="99" bestFit="1" customWidth="1"/>
    <col min="11" max="11" width="10.36328125" style="89" customWidth="1"/>
    <col min="12" max="12" width="10.6328125" style="89" customWidth="1"/>
    <col min="13" max="13" width="11" style="99" customWidth="1"/>
    <col min="14" max="16384" width="8" style="96"/>
  </cols>
  <sheetData>
    <row r="1" spans="1:13" s="92" customFormat="1" ht="48.75" customHeight="1" x14ac:dyDescent="0.35">
      <c r="A1" s="335"/>
      <c r="B1" s="539" t="s">
        <v>950</v>
      </c>
      <c r="C1" s="539"/>
      <c r="D1" s="539"/>
      <c r="E1" s="539"/>
      <c r="F1" s="539"/>
      <c r="G1" s="539"/>
      <c r="H1" s="539"/>
      <c r="I1" s="539"/>
      <c r="J1" s="539"/>
      <c r="K1" s="539"/>
      <c r="L1" s="539"/>
      <c r="M1" s="539"/>
    </row>
    <row r="2" spans="1:13" s="94" customFormat="1" ht="25.5" customHeight="1" x14ac:dyDescent="0.35">
      <c r="A2" s="93"/>
      <c r="B2" s="540" t="s">
        <v>190</v>
      </c>
      <c r="C2" s="541"/>
      <c r="D2" s="542"/>
      <c r="E2" s="540" t="s">
        <v>1249</v>
      </c>
      <c r="F2" s="541"/>
      <c r="G2" s="542"/>
      <c r="H2" s="536" t="s">
        <v>1250</v>
      </c>
      <c r="I2" s="537"/>
      <c r="J2" s="538"/>
      <c r="K2" s="543" t="s">
        <v>863</v>
      </c>
      <c r="L2" s="544"/>
      <c r="M2" s="545"/>
    </row>
    <row r="3" spans="1:13" s="95" customFormat="1" x14ac:dyDescent="0.35">
      <c r="A3" s="91" t="s">
        <v>71</v>
      </c>
      <c r="B3" s="313" t="s">
        <v>191</v>
      </c>
      <c r="C3" s="114" t="s">
        <v>192</v>
      </c>
      <c r="D3" s="314" t="s">
        <v>193</v>
      </c>
      <c r="E3" s="313" t="s">
        <v>191</v>
      </c>
      <c r="F3" s="114" t="s">
        <v>192</v>
      </c>
      <c r="G3" s="314" t="s">
        <v>193</v>
      </c>
      <c r="H3" s="313" t="s">
        <v>191</v>
      </c>
      <c r="I3" s="114" t="s">
        <v>192</v>
      </c>
      <c r="J3" s="314" t="s">
        <v>193</v>
      </c>
      <c r="K3" s="313" t="s">
        <v>191</v>
      </c>
      <c r="L3" s="114" t="s">
        <v>192</v>
      </c>
      <c r="M3" s="314" t="s">
        <v>193</v>
      </c>
    </row>
    <row r="4" spans="1:13" x14ac:dyDescent="0.3">
      <c r="A4" s="74" t="s">
        <v>699</v>
      </c>
      <c r="B4" s="170">
        <v>629</v>
      </c>
      <c r="C4" s="219">
        <v>6913</v>
      </c>
      <c r="D4" s="171">
        <v>14272</v>
      </c>
      <c r="E4" s="170">
        <v>172</v>
      </c>
      <c r="F4" s="219">
        <v>2338</v>
      </c>
      <c r="G4" s="171">
        <v>5207</v>
      </c>
      <c r="H4" s="170">
        <v>436</v>
      </c>
      <c r="I4" s="219">
        <v>4283</v>
      </c>
      <c r="J4" s="171">
        <v>8596</v>
      </c>
      <c r="K4" s="170"/>
      <c r="L4" s="219"/>
      <c r="M4" s="171"/>
    </row>
    <row r="5" spans="1:13" ht="26" x14ac:dyDescent="0.3">
      <c r="A5" s="76" t="s">
        <v>620</v>
      </c>
      <c r="B5" s="251">
        <v>0.97099999999999997</v>
      </c>
      <c r="C5" s="251">
        <v>0.94</v>
      </c>
      <c r="D5" s="251">
        <v>0.93500000000000005</v>
      </c>
      <c r="E5" s="251">
        <v>0.97099999999999997</v>
      </c>
      <c r="F5" s="251">
        <v>0.93600000000000005</v>
      </c>
      <c r="G5" s="251">
        <v>0.93500000000000005</v>
      </c>
      <c r="H5" s="251">
        <v>0.97399999999999998</v>
      </c>
      <c r="I5" s="251">
        <v>0.94</v>
      </c>
      <c r="J5" s="251">
        <v>0.93400000000000005</v>
      </c>
      <c r="K5" s="251"/>
      <c r="L5" s="251"/>
      <c r="M5" s="251"/>
    </row>
    <row r="6" spans="1:13" x14ac:dyDescent="0.3">
      <c r="A6" s="194" t="s">
        <v>195</v>
      </c>
      <c r="B6" s="253">
        <v>2.9000000000000001E-2</v>
      </c>
      <c r="C6" s="253">
        <v>0.06</v>
      </c>
      <c r="D6" s="253">
        <v>6.5000000000000002E-2</v>
      </c>
      <c r="E6" s="253">
        <v>2.9000000000000001E-2</v>
      </c>
      <c r="F6" s="253">
        <v>6.4000000000000001E-2</v>
      </c>
      <c r="G6" s="253">
        <v>6.5000000000000002E-2</v>
      </c>
      <c r="H6" s="253">
        <v>2.5999999999999999E-2</v>
      </c>
      <c r="I6" s="253">
        <v>0.06</v>
      </c>
      <c r="J6" s="253">
        <v>6.6000000000000003E-2</v>
      </c>
      <c r="K6" s="253"/>
      <c r="L6" s="253"/>
      <c r="M6" s="253"/>
    </row>
    <row r="7" spans="1:13" s="120" customFormat="1" ht="26" x14ac:dyDescent="0.3">
      <c r="A7" s="119" t="s">
        <v>1027</v>
      </c>
      <c r="B7" s="255">
        <v>0.97899999999999998</v>
      </c>
      <c r="C7" s="255">
        <v>0.97</v>
      </c>
      <c r="D7" s="255">
        <v>0.97399999999999998</v>
      </c>
      <c r="E7" s="256">
        <v>0.97099999999999997</v>
      </c>
      <c r="F7" s="255">
        <v>0.96599999999999997</v>
      </c>
      <c r="G7" s="255">
        <v>0.96899999999999997</v>
      </c>
      <c r="H7" s="256">
        <v>0.98399999999999999</v>
      </c>
      <c r="I7" s="255">
        <v>0.97399999999999998</v>
      </c>
      <c r="J7" s="255">
        <v>0.97799999999999998</v>
      </c>
      <c r="K7" s="256"/>
      <c r="L7" s="255"/>
      <c r="M7" s="255"/>
    </row>
    <row r="8" spans="1:13" s="120" customFormat="1" x14ac:dyDescent="0.3">
      <c r="A8" s="189">
        <v>2020</v>
      </c>
      <c r="B8" s="257">
        <v>1.7000000000000001E-2</v>
      </c>
      <c r="C8" s="257">
        <v>2.4E-2</v>
      </c>
      <c r="D8" s="257">
        <v>2.1999999999999999E-2</v>
      </c>
      <c r="E8" s="258">
        <v>2.3E-2</v>
      </c>
      <c r="F8" s="257">
        <v>2.9000000000000001E-2</v>
      </c>
      <c r="G8" s="257">
        <v>2.5000000000000001E-2</v>
      </c>
      <c r="H8" s="258">
        <v>1.4E-2</v>
      </c>
      <c r="I8" s="257">
        <v>0.02</v>
      </c>
      <c r="J8" s="257">
        <v>1.7999999999999999E-2</v>
      </c>
      <c r="K8" s="258"/>
      <c r="L8" s="257"/>
      <c r="M8" s="257"/>
    </row>
    <row r="9" spans="1:13" s="120" customFormat="1" x14ac:dyDescent="0.3">
      <c r="A9" s="189" t="s">
        <v>944</v>
      </c>
      <c r="B9" s="257">
        <v>3.0000000000000001E-3</v>
      </c>
      <c r="C9" s="257">
        <v>4.0000000000000001E-3</v>
      </c>
      <c r="D9" s="257">
        <v>4.0000000000000001E-3</v>
      </c>
      <c r="E9" s="258">
        <v>6.0000000000000001E-3</v>
      </c>
      <c r="F9" s="257">
        <v>5.0000000000000001E-3</v>
      </c>
      <c r="G9" s="257">
        <v>5.0000000000000001E-3</v>
      </c>
      <c r="H9" s="258">
        <v>2E-3</v>
      </c>
      <c r="I9" s="257">
        <v>4.0000000000000001E-3</v>
      </c>
      <c r="J9" s="257">
        <v>3.0000000000000001E-3</v>
      </c>
      <c r="K9" s="258"/>
      <c r="L9" s="257"/>
      <c r="M9" s="257"/>
    </row>
    <row r="10" spans="1:13" s="120" customFormat="1" x14ac:dyDescent="0.3">
      <c r="A10" s="189" t="s">
        <v>647</v>
      </c>
      <c r="B10" s="257">
        <v>0</v>
      </c>
      <c r="C10" s="257">
        <v>2E-3</v>
      </c>
      <c r="D10" s="257">
        <v>1E-3</v>
      </c>
      <c r="E10" s="258">
        <v>0</v>
      </c>
      <c r="F10" s="257">
        <v>1E-3</v>
      </c>
      <c r="G10" s="257">
        <v>1E-3</v>
      </c>
      <c r="H10" s="258">
        <v>0</v>
      </c>
      <c r="I10" s="257">
        <v>2E-3</v>
      </c>
      <c r="J10" s="257">
        <v>1E-3</v>
      </c>
      <c r="K10" s="258"/>
      <c r="L10" s="257"/>
      <c r="M10" s="257"/>
    </row>
    <row r="11" spans="1:13" ht="26" x14ac:dyDescent="0.3">
      <c r="A11" s="326" t="s">
        <v>1028</v>
      </c>
      <c r="B11" s="259">
        <v>1</v>
      </c>
      <c r="C11" s="259">
        <v>1</v>
      </c>
      <c r="D11" s="259">
        <v>1</v>
      </c>
      <c r="E11" s="259">
        <v>1</v>
      </c>
      <c r="F11" s="259">
        <v>1</v>
      </c>
      <c r="G11" s="259">
        <v>1</v>
      </c>
      <c r="H11" s="259">
        <v>1</v>
      </c>
      <c r="I11" s="259">
        <v>1</v>
      </c>
      <c r="J11" s="259">
        <v>1</v>
      </c>
      <c r="K11" s="259"/>
      <c r="L11" s="259"/>
      <c r="M11" s="259"/>
    </row>
    <row r="12" spans="1:13" x14ac:dyDescent="0.3">
      <c r="A12" s="194" t="s">
        <v>28</v>
      </c>
      <c r="B12" s="253">
        <v>0</v>
      </c>
      <c r="C12" s="253">
        <v>0</v>
      </c>
      <c r="D12" s="253">
        <v>0</v>
      </c>
      <c r="E12" s="253">
        <v>0</v>
      </c>
      <c r="F12" s="253">
        <v>0</v>
      </c>
      <c r="G12" s="253">
        <v>0</v>
      </c>
      <c r="H12" s="253">
        <v>0</v>
      </c>
      <c r="I12" s="253">
        <v>0</v>
      </c>
      <c r="J12" s="253">
        <v>0</v>
      </c>
      <c r="K12" s="253"/>
      <c r="L12" s="253"/>
      <c r="M12" s="253"/>
    </row>
    <row r="13" spans="1:13" ht="26" x14ac:dyDescent="0.3">
      <c r="A13" s="76" t="s">
        <v>964</v>
      </c>
      <c r="B13" s="261">
        <v>2.9000000000000001E-2</v>
      </c>
      <c r="C13" s="261">
        <v>3.9E-2</v>
      </c>
      <c r="D13" s="261">
        <v>3.2000000000000001E-2</v>
      </c>
      <c r="E13" s="261">
        <v>2.3E-2</v>
      </c>
      <c r="F13" s="261">
        <v>4.4999999999999998E-2</v>
      </c>
      <c r="G13" s="261">
        <v>3.5999999999999997E-2</v>
      </c>
      <c r="H13" s="261">
        <v>2.8000000000000001E-2</v>
      </c>
      <c r="I13" s="261">
        <v>3.5000000000000003E-2</v>
      </c>
      <c r="J13" s="261">
        <v>0.03</v>
      </c>
      <c r="K13" s="261"/>
      <c r="L13" s="261"/>
      <c r="M13" s="261"/>
    </row>
    <row r="14" spans="1:13" x14ac:dyDescent="0.3">
      <c r="A14" s="184" t="s">
        <v>489</v>
      </c>
      <c r="B14" s="261">
        <v>2.1999999999999999E-2</v>
      </c>
      <c r="C14" s="261">
        <v>5.6000000000000001E-2</v>
      </c>
      <c r="D14" s="261">
        <v>4.3999999999999997E-2</v>
      </c>
      <c r="E14" s="261">
        <v>1.7000000000000001E-2</v>
      </c>
      <c r="F14" s="261">
        <v>6.2E-2</v>
      </c>
      <c r="G14" s="261">
        <v>4.3999999999999997E-2</v>
      </c>
      <c r="H14" s="261">
        <v>2.5000000000000001E-2</v>
      </c>
      <c r="I14" s="261">
        <v>5.3999999999999999E-2</v>
      </c>
      <c r="J14" s="261">
        <v>4.3999999999999997E-2</v>
      </c>
      <c r="K14" s="261"/>
      <c r="L14" s="261"/>
      <c r="M14" s="261"/>
    </row>
    <row r="15" spans="1:13" x14ac:dyDescent="0.3">
      <c r="A15" s="184" t="s">
        <v>370</v>
      </c>
      <c r="B15" s="261">
        <v>0.17499999999999999</v>
      </c>
      <c r="C15" s="261">
        <v>0.192</v>
      </c>
      <c r="D15" s="261">
        <v>0.155</v>
      </c>
      <c r="E15" s="261">
        <v>0.157</v>
      </c>
      <c r="F15" s="261">
        <v>0.184</v>
      </c>
      <c r="G15" s="261">
        <v>0.151</v>
      </c>
      <c r="H15" s="261">
        <v>0.183</v>
      </c>
      <c r="I15" s="261">
        <v>0.19500000000000001</v>
      </c>
      <c r="J15" s="261">
        <v>0.156</v>
      </c>
      <c r="K15" s="261"/>
      <c r="L15" s="261"/>
      <c r="M15" s="261"/>
    </row>
    <row r="16" spans="1:13" x14ac:dyDescent="0.3">
      <c r="A16" s="184" t="s">
        <v>214</v>
      </c>
      <c r="B16" s="261">
        <v>3.5000000000000003E-2</v>
      </c>
      <c r="C16" s="261">
        <v>7.2999999999999995E-2</v>
      </c>
      <c r="D16" s="261">
        <v>8.2000000000000003E-2</v>
      </c>
      <c r="E16" s="261">
        <v>4.1000000000000002E-2</v>
      </c>
      <c r="F16" s="261">
        <v>6.5000000000000002E-2</v>
      </c>
      <c r="G16" s="261">
        <v>8.3000000000000004E-2</v>
      </c>
      <c r="H16" s="261">
        <v>3.4000000000000002E-2</v>
      </c>
      <c r="I16" s="261">
        <v>7.5999999999999998E-2</v>
      </c>
      <c r="J16" s="261">
        <v>8.1000000000000003E-2</v>
      </c>
      <c r="K16" s="261"/>
      <c r="L16" s="261"/>
      <c r="M16" s="261"/>
    </row>
    <row r="17" spans="1:13" x14ac:dyDescent="0.3">
      <c r="A17" s="184" t="s">
        <v>371</v>
      </c>
      <c r="B17" s="261">
        <v>0.20499999999999999</v>
      </c>
      <c r="C17" s="261">
        <v>0.27600000000000002</v>
      </c>
      <c r="D17" s="261">
        <v>0.28799999999999998</v>
      </c>
      <c r="E17" s="261">
        <v>0.27300000000000002</v>
      </c>
      <c r="F17" s="261">
        <v>0.29799999999999999</v>
      </c>
      <c r="G17" s="261">
        <v>0.309</v>
      </c>
      <c r="H17" s="261">
        <v>0.183</v>
      </c>
      <c r="I17" s="261">
        <v>0.26300000000000001</v>
      </c>
      <c r="J17" s="261">
        <v>0.27600000000000002</v>
      </c>
      <c r="K17" s="261"/>
      <c r="L17" s="261"/>
      <c r="M17" s="261"/>
    </row>
    <row r="18" spans="1:13" x14ac:dyDescent="0.3">
      <c r="A18" s="194" t="s">
        <v>372</v>
      </c>
      <c r="B18" s="263">
        <v>0.53400000000000003</v>
      </c>
      <c r="C18" s="263">
        <v>0.36399999999999999</v>
      </c>
      <c r="D18" s="263">
        <v>0.39900000000000002</v>
      </c>
      <c r="E18" s="263">
        <v>0.48799999999999999</v>
      </c>
      <c r="F18" s="263">
        <v>0.34499999999999997</v>
      </c>
      <c r="G18" s="263">
        <v>0.377</v>
      </c>
      <c r="H18" s="263">
        <v>0.54600000000000004</v>
      </c>
      <c r="I18" s="263">
        <v>0.377</v>
      </c>
      <c r="J18" s="263">
        <v>0.41299999999999998</v>
      </c>
      <c r="K18" s="263"/>
      <c r="L18" s="263"/>
      <c r="M18" s="263"/>
    </row>
    <row r="19" spans="1:13" ht="26" x14ac:dyDescent="0.3">
      <c r="A19" s="76" t="s">
        <v>1029</v>
      </c>
      <c r="B19" s="261">
        <v>0.55900000000000005</v>
      </c>
      <c r="C19" s="261">
        <v>0.60699999999999998</v>
      </c>
      <c r="D19" s="261">
        <v>0.58499999999999996</v>
      </c>
      <c r="E19" s="261">
        <v>0.49399999999999999</v>
      </c>
      <c r="F19" s="261">
        <v>0.55600000000000005</v>
      </c>
      <c r="G19" s="261">
        <v>0.54600000000000004</v>
      </c>
      <c r="H19" s="261">
        <v>0.58399999999999996</v>
      </c>
      <c r="I19" s="261">
        <v>0.63200000000000001</v>
      </c>
      <c r="J19" s="261">
        <v>0.60599999999999998</v>
      </c>
      <c r="K19" s="261"/>
      <c r="L19" s="261"/>
      <c r="M19" s="261"/>
    </row>
    <row r="20" spans="1:13" x14ac:dyDescent="0.3">
      <c r="A20" s="189" t="s">
        <v>684</v>
      </c>
      <c r="B20" s="261">
        <v>2.4E-2</v>
      </c>
      <c r="C20" s="261">
        <v>3.4000000000000002E-2</v>
      </c>
      <c r="D20" s="261">
        <v>3.2000000000000001E-2</v>
      </c>
      <c r="E20" s="261">
        <v>1.9E-2</v>
      </c>
      <c r="F20" s="261">
        <v>3.2000000000000001E-2</v>
      </c>
      <c r="G20" s="261">
        <v>2.9000000000000001E-2</v>
      </c>
      <c r="H20" s="261">
        <v>2.7E-2</v>
      </c>
      <c r="I20" s="261">
        <v>3.5000000000000003E-2</v>
      </c>
      <c r="J20" s="261">
        <v>3.4000000000000002E-2</v>
      </c>
      <c r="K20" s="261"/>
      <c r="L20" s="261"/>
      <c r="M20" s="261"/>
    </row>
    <row r="21" spans="1:13" x14ac:dyDescent="0.3">
      <c r="A21" s="189" t="s">
        <v>672</v>
      </c>
      <c r="B21" s="261">
        <v>1.9E-2</v>
      </c>
      <c r="C21" s="261">
        <v>2.1999999999999999E-2</v>
      </c>
      <c r="D21" s="261">
        <v>2.5999999999999999E-2</v>
      </c>
      <c r="E21" s="261">
        <v>3.1E-2</v>
      </c>
      <c r="F21" s="261">
        <v>0.02</v>
      </c>
      <c r="G21" s="261">
        <v>2.5000000000000001E-2</v>
      </c>
      <c r="H21" s="261">
        <v>1.4999999999999999E-2</v>
      </c>
      <c r="I21" s="261">
        <v>2.1999999999999999E-2</v>
      </c>
      <c r="J21" s="261">
        <v>2.5999999999999999E-2</v>
      </c>
      <c r="K21" s="261"/>
      <c r="L21" s="261"/>
      <c r="M21" s="261"/>
    </row>
    <row r="22" spans="1:13" x14ac:dyDescent="0.3">
      <c r="A22" s="189" t="s">
        <v>673</v>
      </c>
      <c r="B22" s="261">
        <v>0.25</v>
      </c>
      <c r="C22" s="261">
        <v>0.19500000000000001</v>
      </c>
      <c r="D22" s="261">
        <v>0.192</v>
      </c>
      <c r="E22" s="261">
        <v>0.27200000000000002</v>
      </c>
      <c r="F22" s="261">
        <v>0.21099999999999999</v>
      </c>
      <c r="G22" s="261">
        <v>0.214</v>
      </c>
      <c r="H22" s="261">
        <v>0.24099999999999999</v>
      </c>
      <c r="I22" s="261">
        <v>0.188</v>
      </c>
      <c r="J22" s="261">
        <v>0.18</v>
      </c>
      <c r="K22" s="261"/>
      <c r="L22" s="261"/>
      <c r="M22" s="261"/>
    </row>
    <row r="23" spans="1:13" x14ac:dyDescent="0.3">
      <c r="A23" s="189" t="s">
        <v>674</v>
      </c>
      <c r="B23" s="261">
        <v>0.13900000000000001</v>
      </c>
      <c r="C23" s="261">
        <v>0.13100000000000001</v>
      </c>
      <c r="D23" s="261">
        <v>0.157</v>
      </c>
      <c r="E23" s="261">
        <v>0.17899999999999999</v>
      </c>
      <c r="F23" s="261">
        <v>0.17</v>
      </c>
      <c r="G23" s="261">
        <v>0.17899999999999999</v>
      </c>
      <c r="H23" s="261">
        <v>0.124</v>
      </c>
      <c r="I23" s="261">
        <v>0.111</v>
      </c>
      <c r="J23" s="261">
        <v>0.14599999999999999</v>
      </c>
      <c r="K23" s="261"/>
      <c r="L23" s="261"/>
      <c r="M23" s="261"/>
    </row>
    <row r="24" spans="1:13" x14ac:dyDescent="0.3">
      <c r="A24" s="189" t="s">
        <v>830</v>
      </c>
      <c r="B24" s="263">
        <v>8.9999999999999993E-3</v>
      </c>
      <c r="C24" s="263">
        <v>1.2E-2</v>
      </c>
      <c r="D24" s="263">
        <v>8.0000000000000002E-3</v>
      </c>
      <c r="E24" s="263">
        <v>6.0000000000000001E-3</v>
      </c>
      <c r="F24" s="263">
        <v>1.0999999999999999E-2</v>
      </c>
      <c r="G24" s="263">
        <v>6.0000000000000001E-3</v>
      </c>
      <c r="H24" s="263">
        <v>0.01</v>
      </c>
      <c r="I24" s="263">
        <v>1.2999999999999999E-2</v>
      </c>
      <c r="J24" s="263">
        <v>8.9999999999999993E-3</v>
      </c>
      <c r="K24" s="263"/>
      <c r="L24" s="263"/>
      <c r="M24" s="263"/>
    </row>
    <row r="25" spans="1:13" ht="26" x14ac:dyDescent="0.3">
      <c r="A25" s="326" t="s">
        <v>965</v>
      </c>
      <c r="B25" s="261">
        <v>0.5</v>
      </c>
      <c r="C25" s="261">
        <v>0.39800000000000002</v>
      </c>
      <c r="D25" s="261">
        <v>0.48399999999999999</v>
      </c>
      <c r="E25" s="261">
        <v>0.36</v>
      </c>
      <c r="F25" s="261">
        <v>0.32700000000000001</v>
      </c>
      <c r="G25" s="261">
        <v>0.433</v>
      </c>
      <c r="H25" s="261">
        <v>0.56000000000000005</v>
      </c>
      <c r="I25" s="261">
        <v>0.443</v>
      </c>
      <c r="J25" s="261">
        <v>0.51900000000000002</v>
      </c>
      <c r="K25" s="261"/>
      <c r="L25" s="261"/>
      <c r="M25" s="261"/>
    </row>
    <row r="26" spans="1:13" x14ac:dyDescent="0.3">
      <c r="A26" s="184" t="s">
        <v>373</v>
      </c>
      <c r="B26" s="261">
        <v>0.36</v>
      </c>
      <c r="C26" s="261">
        <v>0.36399999999999999</v>
      </c>
      <c r="D26" s="261">
        <v>0.33400000000000002</v>
      </c>
      <c r="E26" s="261">
        <v>0.40699999999999997</v>
      </c>
      <c r="F26" s="261">
        <v>0.378</v>
      </c>
      <c r="G26" s="261">
        <v>0.34</v>
      </c>
      <c r="H26" s="261">
        <v>0.34399999999999997</v>
      </c>
      <c r="I26" s="261">
        <v>0.35599999999999998</v>
      </c>
      <c r="J26" s="261">
        <v>0.32900000000000001</v>
      </c>
      <c r="K26" s="261"/>
      <c r="L26" s="261"/>
      <c r="M26" s="261"/>
    </row>
    <row r="27" spans="1:13" x14ac:dyDescent="0.3">
      <c r="A27" s="184" t="s">
        <v>374</v>
      </c>
      <c r="B27" s="261">
        <v>0.1</v>
      </c>
      <c r="C27" s="261">
        <v>0.156</v>
      </c>
      <c r="D27" s="261">
        <v>0.122</v>
      </c>
      <c r="E27" s="261">
        <v>0.151</v>
      </c>
      <c r="F27" s="261">
        <v>0.193</v>
      </c>
      <c r="G27" s="261">
        <v>0.15</v>
      </c>
      <c r="H27" s="261">
        <v>7.5999999999999998E-2</v>
      </c>
      <c r="I27" s="261">
        <v>0.13200000000000001</v>
      </c>
      <c r="J27" s="261">
        <v>0.10199999999999999</v>
      </c>
      <c r="K27" s="261"/>
      <c r="L27" s="261"/>
      <c r="M27" s="261"/>
    </row>
    <row r="28" spans="1:13" x14ac:dyDescent="0.3">
      <c r="A28" s="184" t="s">
        <v>375</v>
      </c>
      <c r="B28" s="261">
        <v>3.4000000000000002E-2</v>
      </c>
      <c r="C28" s="261">
        <v>6.9000000000000006E-2</v>
      </c>
      <c r="D28" s="261">
        <v>4.9000000000000002E-2</v>
      </c>
      <c r="E28" s="261">
        <v>6.4000000000000001E-2</v>
      </c>
      <c r="F28" s="261">
        <v>8.5999999999999993E-2</v>
      </c>
      <c r="G28" s="261">
        <v>6.0999999999999999E-2</v>
      </c>
      <c r="H28" s="261">
        <v>1.7999999999999999E-2</v>
      </c>
      <c r="I28" s="261">
        <v>5.8000000000000003E-2</v>
      </c>
      <c r="J28" s="261">
        <v>4.1000000000000002E-2</v>
      </c>
      <c r="K28" s="261"/>
      <c r="L28" s="261"/>
      <c r="M28" s="261"/>
    </row>
    <row r="29" spans="1:13" x14ac:dyDescent="0.3">
      <c r="A29" s="184" t="s">
        <v>376</v>
      </c>
      <c r="B29" s="261">
        <v>2E-3</v>
      </c>
      <c r="C29" s="261">
        <v>8.0000000000000002E-3</v>
      </c>
      <c r="D29" s="261">
        <v>8.0000000000000002E-3</v>
      </c>
      <c r="E29" s="261">
        <v>6.0000000000000001E-3</v>
      </c>
      <c r="F29" s="261">
        <v>0.01</v>
      </c>
      <c r="G29" s="261">
        <v>0.01</v>
      </c>
      <c r="H29" s="261">
        <v>0</v>
      </c>
      <c r="I29" s="261">
        <v>8.0000000000000002E-3</v>
      </c>
      <c r="J29" s="261">
        <v>6.0000000000000001E-3</v>
      </c>
      <c r="K29" s="261"/>
      <c r="L29" s="261"/>
      <c r="M29" s="261"/>
    </row>
    <row r="30" spans="1:13" x14ac:dyDescent="0.3">
      <c r="A30" s="184" t="s">
        <v>377</v>
      </c>
      <c r="B30" s="261">
        <v>3.0000000000000001E-3</v>
      </c>
      <c r="C30" s="261">
        <v>3.0000000000000001E-3</v>
      </c>
      <c r="D30" s="261">
        <v>3.0000000000000001E-3</v>
      </c>
      <c r="E30" s="261">
        <v>6.0000000000000001E-3</v>
      </c>
      <c r="F30" s="261">
        <v>4.0000000000000001E-3</v>
      </c>
      <c r="G30" s="261">
        <v>4.0000000000000001E-3</v>
      </c>
      <c r="H30" s="261">
        <v>2E-3</v>
      </c>
      <c r="I30" s="261">
        <v>3.0000000000000001E-3</v>
      </c>
      <c r="J30" s="261">
        <v>2E-3</v>
      </c>
      <c r="K30" s="261"/>
      <c r="L30" s="261"/>
      <c r="M30" s="261"/>
    </row>
    <row r="31" spans="1:13" x14ac:dyDescent="0.3">
      <c r="A31" s="184" t="s">
        <v>378</v>
      </c>
      <c r="B31" s="261">
        <v>2E-3</v>
      </c>
      <c r="C31" s="261">
        <v>1E-3</v>
      </c>
      <c r="D31" s="261">
        <v>1E-3</v>
      </c>
      <c r="E31" s="261">
        <v>6.0000000000000001E-3</v>
      </c>
      <c r="F31" s="261">
        <v>2E-3</v>
      </c>
      <c r="G31" s="261">
        <v>1E-3</v>
      </c>
      <c r="H31" s="261">
        <v>0</v>
      </c>
      <c r="I31" s="261">
        <v>1E-3</v>
      </c>
      <c r="J31" s="261">
        <v>0</v>
      </c>
      <c r="K31" s="261"/>
      <c r="L31" s="261"/>
      <c r="M31" s="261"/>
    </row>
    <row r="32" spans="1:13" x14ac:dyDescent="0.3">
      <c r="A32" s="194" t="s">
        <v>379</v>
      </c>
      <c r="B32" s="263">
        <v>0</v>
      </c>
      <c r="C32" s="263">
        <v>0</v>
      </c>
      <c r="D32" s="263">
        <v>0</v>
      </c>
      <c r="E32" s="263">
        <v>0</v>
      </c>
      <c r="F32" s="263">
        <v>0</v>
      </c>
      <c r="G32" s="263">
        <v>0</v>
      </c>
      <c r="H32" s="263">
        <v>0</v>
      </c>
      <c r="I32" s="263">
        <v>0</v>
      </c>
      <c r="J32" s="263">
        <v>0</v>
      </c>
      <c r="K32" s="263"/>
      <c r="L32" s="263"/>
      <c r="M32" s="263"/>
    </row>
    <row r="33" spans="1:13" ht="39" x14ac:dyDescent="0.3">
      <c r="A33" s="327" t="s">
        <v>1030</v>
      </c>
      <c r="B33" s="265">
        <v>5.1999999999999998E-2</v>
      </c>
      <c r="C33" s="265">
        <v>3.6999999999999998E-2</v>
      </c>
      <c r="D33" s="265">
        <v>5.2999999999999999E-2</v>
      </c>
      <c r="E33" s="265">
        <v>5.8000000000000003E-2</v>
      </c>
      <c r="F33" s="265">
        <v>4.5999999999999999E-2</v>
      </c>
      <c r="G33" s="265">
        <v>6.3E-2</v>
      </c>
      <c r="H33" s="265">
        <v>4.8000000000000001E-2</v>
      </c>
      <c r="I33" s="265">
        <v>3.2000000000000001E-2</v>
      </c>
      <c r="J33" s="265">
        <v>4.8000000000000001E-2</v>
      </c>
      <c r="K33" s="265"/>
      <c r="L33" s="265"/>
      <c r="M33" s="265"/>
    </row>
    <row r="34" spans="1:13" x14ac:dyDescent="0.3">
      <c r="A34" s="194" t="s">
        <v>195</v>
      </c>
      <c r="B34" s="263">
        <v>0.94799999999999995</v>
      </c>
      <c r="C34" s="263">
        <v>0.96299999999999997</v>
      </c>
      <c r="D34" s="263">
        <v>0.94699999999999995</v>
      </c>
      <c r="E34" s="263">
        <v>0.94199999999999995</v>
      </c>
      <c r="F34" s="263">
        <v>0.95399999999999996</v>
      </c>
      <c r="G34" s="263">
        <v>0.93700000000000006</v>
      </c>
      <c r="H34" s="263">
        <v>0.95199999999999996</v>
      </c>
      <c r="I34" s="263">
        <v>0.96799999999999997</v>
      </c>
      <c r="J34" s="263">
        <v>0.95199999999999996</v>
      </c>
      <c r="K34" s="263"/>
      <c r="L34" s="263"/>
      <c r="M34" s="263"/>
    </row>
    <row r="35" spans="1:13" ht="39" x14ac:dyDescent="0.3">
      <c r="A35" s="327" t="s">
        <v>1031</v>
      </c>
      <c r="B35" s="265">
        <v>0.182</v>
      </c>
      <c r="C35" s="265">
        <v>0.188</v>
      </c>
      <c r="D35" s="265">
        <v>0.16900000000000001</v>
      </c>
      <c r="E35" s="265">
        <v>0.19800000000000001</v>
      </c>
      <c r="F35" s="265">
        <v>0.17699999999999999</v>
      </c>
      <c r="G35" s="265">
        <v>0.161</v>
      </c>
      <c r="H35" s="265">
        <v>0.17899999999999999</v>
      </c>
      <c r="I35" s="265">
        <v>0.19400000000000001</v>
      </c>
      <c r="J35" s="265">
        <v>0.17399999999999999</v>
      </c>
      <c r="K35" s="265"/>
      <c r="L35" s="265"/>
      <c r="M35" s="265"/>
    </row>
    <row r="36" spans="1:13" x14ac:dyDescent="0.3">
      <c r="A36" s="194" t="s">
        <v>195</v>
      </c>
      <c r="B36" s="263">
        <v>0.81799999999999995</v>
      </c>
      <c r="C36" s="263">
        <v>0.81200000000000006</v>
      </c>
      <c r="D36" s="263">
        <v>0.83099999999999996</v>
      </c>
      <c r="E36" s="263">
        <v>0.80200000000000005</v>
      </c>
      <c r="F36" s="263">
        <v>0.82299999999999995</v>
      </c>
      <c r="G36" s="263">
        <v>0.83899999999999997</v>
      </c>
      <c r="H36" s="263">
        <v>0.82099999999999995</v>
      </c>
      <c r="I36" s="263">
        <v>0.80600000000000005</v>
      </c>
      <c r="J36" s="263">
        <v>0.82599999999999996</v>
      </c>
      <c r="K36" s="263"/>
      <c r="L36" s="263"/>
      <c r="M36" s="263"/>
    </row>
    <row r="37" spans="1:13" ht="38.25" customHeight="1" x14ac:dyDescent="0.3">
      <c r="A37" s="327" t="s">
        <v>1238</v>
      </c>
      <c r="B37" s="265">
        <v>4.2000000000000003E-2</v>
      </c>
      <c r="C37" s="265">
        <v>5.0999999999999997E-2</v>
      </c>
      <c r="D37" s="265">
        <v>5.5E-2</v>
      </c>
      <c r="E37" s="265">
        <v>4.9000000000000002E-2</v>
      </c>
      <c r="F37" s="265">
        <v>5.8000000000000003E-2</v>
      </c>
      <c r="G37" s="265">
        <v>6.3E-2</v>
      </c>
      <c r="H37" s="265">
        <v>3.9E-2</v>
      </c>
      <c r="I37" s="265">
        <v>4.5999999999999999E-2</v>
      </c>
      <c r="J37" s="265">
        <v>4.9000000000000002E-2</v>
      </c>
      <c r="K37" s="265"/>
      <c r="L37" s="265"/>
      <c r="M37" s="265"/>
    </row>
    <row r="38" spans="1:13" x14ac:dyDescent="0.3">
      <c r="A38" s="184">
        <v>1</v>
      </c>
      <c r="B38" s="261">
        <v>3.6999999999999998E-2</v>
      </c>
      <c r="C38" s="261">
        <v>3.9E-2</v>
      </c>
      <c r="D38" s="261">
        <v>3.3000000000000002E-2</v>
      </c>
      <c r="E38" s="261">
        <v>3.6999999999999998E-2</v>
      </c>
      <c r="F38" s="261">
        <v>4.5999999999999999E-2</v>
      </c>
      <c r="G38" s="261">
        <v>3.6999999999999998E-2</v>
      </c>
      <c r="H38" s="261">
        <v>3.6999999999999998E-2</v>
      </c>
      <c r="I38" s="261">
        <v>3.4000000000000002E-2</v>
      </c>
      <c r="J38" s="261">
        <v>0.03</v>
      </c>
      <c r="K38" s="261"/>
      <c r="L38" s="261"/>
      <c r="M38" s="261"/>
    </row>
    <row r="39" spans="1:13" x14ac:dyDescent="0.3">
      <c r="A39" s="184">
        <v>2</v>
      </c>
      <c r="B39" s="261">
        <v>6.5000000000000002E-2</v>
      </c>
      <c r="C39" s="261">
        <v>5.8999999999999997E-2</v>
      </c>
      <c r="D39" s="261">
        <v>4.9000000000000002E-2</v>
      </c>
      <c r="E39" s="261">
        <v>0.08</v>
      </c>
      <c r="F39" s="261">
        <v>6.5000000000000002E-2</v>
      </c>
      <c r="G39" s="261">
        <v>0.05</v>
      </c>
      <c r="H39" s="261">
        <v>5.8999999999999997E-2</v>
      </c>
      <c r="I39" s="261">
        <v>5.7000000000000002E-2</v>
      </c>
      <c r="J39" s="261">
        <v>4.8000000000000001E-2</v>
      </c>
      <c r="K39" s="261"/>
      <c r="L39" s="261"/>
      <c r="M39" s="261"/>
    </row>
    <row r="40" spans="1:13" x14ac:dyDescent="0.3">
      <c r="A40" s="184">
        <v>3</v>
      </c>
      <c r="B40" s="261">
        <v>6.3E-2</v>
      </c>
      <c r="C40" s="261">
        <v>0.08</v>
      </c>
      <c r="D40" s="261">
        <v>7.0999999999999994E-2</v>
      </c>
      <c r="E40" s="261">
        <v>4.9000000000000002E-2</v>
      </c>
      <c r="F40" s="261">
        <v>8.5000000000000006E-2</v>
      </c>
      <c r="G40" s="261">
        <v>7.6999999999999999E-2</v>
      </c>
      <c r="H40" s="261">
        <v>6.9000000000000006E-2</v>
      </c>
      <c r="I40" s="261">
        <v>7.6999999999999999E-2</v>
      </c>
      <c r="J40" s="261">
        <v>6.7000000000000004E-2</v>
      </c>
      <c r="K40" s="261"/>
      <c r="L40" s="261"/>
      <c r="M40" s="261"/>
    </row>
    <row r="41" spans="1:13" x14ac:dyDescent="0.3">
      <c r="A41" s="184">
        <v>4</v>
      </c>
      <c r="B41" s="261">
        <v>0.10299999999999999</v>
      </c>
      <c r="C41" s="261">
        <v>0.09</v>
      </c>
      <c r="D41" s="261">
        <v>7.6999999999999999E-2</v>
      </c>
      <c r="E41" s="261">
        <v>0.13600000000000001</v>
      </c>
      <c r="F41" s="261">
        <v>0.09</v>
      </c>
      <c r="G41" s="261">
        <v>7.9000000000000001E-2</v>
      </c>
      <c r="H41" s="261">
        <v>8.7999999999999995E-2</v>
      </c>
      <c r="I41" s="261">
        <v>0.09</v>
      </c>
      <c r="J41" s="261">
        <v>7.5999999999999998E-2</v>
      </c>
      <c r="K41" s="261"/>
      <c r="L41" s="261"/>
      <c r="M41" s="261"/>
    </row>
    <row r="42" spans="1:13" x14ac:dyDescent="0.3">
      <c r="A42" s="184">
        <v>5</v>
      </c>
      <c r="B42" s="261">
        <v>0.112</v>
      </c>
      <c r="C42" s="261">
        <v>0.10299999999999999</v>
      </c>
      <c r="D42" s="261">
        <v>0.09</v>
      </c>
      <c r="E42" s="261">
        <v>0.13</v>
      </c>
      <c r="F42" s="261">
        <v>0.10299999999999999</v>
      </c>
      <c r="G42" s="261">
        <v>9.2999999999999999E-2</v>
      </c>
      <c r="H42" s="261">
        <v>0.105</v>
      </c>
      <c r="I42" s="261">
        <v>0.104</v>
      </c>
      <c r="J42" s="261">
        <v>8.8999999999999996E-2</v>
      </c>
      <c r="K42" s="261"/>
      <c r="L42" s="261"/>
      <c r="M42" s="261"/>
    </row>
    <row r="43" spans="1:13" x14ac:dyDescent="0.3">
      <c r="A43" s="184">
        <v>6</v>
      </c>
      <c r="B43" s="261">
        <v>8.8999999999999996E-2</v>
      </c>
      <c r="C43" s="261">
        <v>8.5999999999999993E-2</v>
      </c>
      <c r="D43" s="261">
        <v>8.2000000000000003E-2</v>
      </c>
      <c r="E43" s="261">
        <v>0.08</v>
      </c>
      <c r="F43" s="261">
        <v>9.0999999999999998E-2</v>
      </c>
      <c r="G43" s="261">
        <v>8.4000000000000005E-2</v>
      </c>
      <c r="H43" s="261">
        <v>9.2999999999999999E-2</v>
      </c>
      <c r="I43" s="261">
        <v>8.5000000000000006E-2</v>
      </c>
      <c r="J43" s="261">
        <v>8.1000000000000003E-2</v>
      </c>
      <c r="K43" s="261"/>
      <c r="L43" s="261"/>
      <c r="M43" s="261"/>
    </row>
    <row r="44" spans="1:13" x14ac:dyDescent="0.3">
      <c r="A44" s="112" t="s">
        <v>513</v>
      </c>
      <c r="B44" s="261">
        <v>0.17100000000000001</v>
      </c>
      <c r="C44" s="261">
        <v>0.17799999999999999</v>
      </c>
      <c r="D44" s="261">
        <v>0.17799999999999999</v>
      </c>
      <c r="E44" s="261">
        <v>0.222</v>
      </c>
      <c r="F44" s="261">
        <v>0.17100000000000001</v>
      </c>
      <c r="G44" s="261">
        <v>0.17399999999999999</v>
      </c>
      <c r="H44" s="261">
        <v>0.15</v>
      </c>
      <c r="I44" s="261">
        <v>0.18099999999999999</v>
      </c>
      <c r="J44" s="261">
        <v>0.18099999999999999</v>
      </c>
      <c r="K44" s="261"/>
      <c r="L44" s="261"/>
      <c r="M44" s="261"/>
    </row>
    <row r="45" spans="1:13" x14ac:dyDescent="0.3">
      <c r="A45" s="112" t="s">
        <v>514</v>
      </c>
      <c r="B45" s="261">
        <v>0.13600000000000001</v>
      </c>
      <c r="C45" s="261">
        <v>0.13800000000000001</v>
      </c>
      <c r="D45" s="261">
        <v>0.14699999999999999</v>
      </c>
      <c r="E45" s="261">
        <v>9.2999999999999999E-2</v>
      </c>
      <c r="F45" s="261">
        <v>0.13100000000000001</v>
      </c>
      <c r="G45" s="261">
        <v>0.13800000000000001</v>
      </c>
      <c r="H45" s="261">
        <v>0.152</v>
      </c>
      <c r="I45" s="261">
        <v>0.14199999999999999</v>
      </c>
      <c r="J45" s="261">
        <v>0.153</v>
      </c>
      <c r="K45" s="261"/>
      <c r="L45" s="261"/>
      <c r="M45" s="261"/>
    </row>
    <row r="46" spans="1:13" x14ac:dyDescent="0.3">
      <c r="A46" s="194" t="s">
        <v>30</v>
      </c>
      <c r="B46" s="263">
        <v>0.183</v>
      </c>
      <c r="C46" s="263">
        <v>0.17599999999999999</v>
      </c>
      <c r="D46" s="263">
        <v>0.217</v>
      </c>
      <c r="E46" s="263">
        <v>0.123</v>
      </c>
      <c r="F46" s="263">
        <v>0.16</v>
      </c>
      <c r="G46" s="263">
        <v>0.20399999999999999</v>
      </c>
      <c r="H46" s="263">
        <v>0.20799999999999999</v>
      </c>
      <c r="I46" s="263">
        <v>0.185</v>
      </c>
      <c r="J46" s="263">
        <v>0.22700000000000001</v>
      </c>
      <c r="K46" s="263"/>
      <c r="L46" s="263"/>
      <c r="M46" s="263"/>
    </row>
    <row r="47" spans="1:13" ht="26" x14ac:dyDescent="0.3">
      <c r="A47" s="80" t="s">
        <v>133</v>
      </c>
      <c r="B47" s="261">
        <v>0.79</v>
      </c>
      <c r="C47" s="261">
        <v>0.69699999999999995</v>
      </c>
      <c r="D47" s="261">
        <v>0.68600000000000005</v>
      </c>
      <c r="E47" s="261">
        <v>0.77</v>
      </c>
      <c r="F47" s="261">
        <v>0.66400000000000003</v>
      </c>
      <c r="G47" s="261">
        <v>0.65500000000000003</v>
      </c>
      <c r="H47" s="261">
        <v>0.79900000000000004</v>
      </c>
      <c r="I47" s="261">
        <v>0.71499999999999997</v>
      </c>
      <c r="J47" s="261">
        <v>0.70399999999999996</v>
      </c>
      <c r="K47" s="261"/>
      <c r="L47" s="261"/>
      <c r="M47" s="261"/>
    </row>
    <row r="48" spans="1:13" x14ac:dyDescent="0.3">
      <c r="A48" s="194" t="s">
        <v>195</v>
      </c>
      <c r="B48" s="263">
        <v>0.21</v>
      </c>
      <c r="C48" s="263">
        <v>0.30299999999999999</v>
      </c>
      <c r="D48" s="263">
        <v>0.314</v>
      </c>
      <c r="E48" s="263">
        <v>0.23</v>
      </c>
      <c r="F48" s="263">
        <v>0.33600000000000002</v>
      </c>
      <c r="G48" s="263">
        <v>0.34499999999999997</v>
      </c>
      <c r="H48" s="263">
        <v>0.20100000000000001</v>
      </c>
      <c r="I48" s="263">
        <v>0.28499999999999998</v>
      </c>
      <c r="J48" s="263">
        <v>0.29599999999999999</v>
      </c>
      <c r="K48" s="263"/>
      <c r="L48" s="263"/>
      <c r="M48" s="263"/>
    </row>
    <row r="49" spans="1:13" ht="26" x14ac:dyDescent="0.3">
      <c r="A49" s="327" t="s">
        <v>134</v>
      </c>
      <c r="B49" s="261">
        <v>0.65900000000000003</v>
      </c>
      <c r="C49" s="261">
        <v>0.56799999999999995</v>
      </c>
      <c r="D49" s="261">
        <v>0.58399999999999996</v>
      </c>
      <c r="E49" s="261">
        <v>0.60899999999999999</v>
      </c>
      <c r="F49" s="261">
        <v>0.56200000000000006</v>
      </c>
      <c r="G49" s="261">
        <v>0.57299999999999995</v>
      </c>
      <c r="H49" s="261">
        <v>0.68100000000000005</v>
      </c>
      <c r="I49" s="261">
        <v>0.57099999999999995</v>
      </c>
      <c r="J49" s="261">
        <v>0.59</v>
      </c>
      <c r="K49" s="261"/>
      <c r="L49" s="261"/>
      <c r="M49" s="261"/>
    </row>
    <row r="50" spans="1:13" x14ac:dyDescent="0.3">
      <c r="A50" s="184" t="s">
        <v>31</v>
      </c>
      <c r="B50" s="261">
        <v>0.24299999999999999</v>
      </c>
      <c r="C50" s="261">
        <v>0.26200000000000001</v>
      </c>
      <c r="D50" s="261">
        <v>0.246</v>
      </c>
      <c r="E50" s="261">
        <v>0.28599999999999998</v>
      </c>
      <c r="F50" s="261">
        <v>0.253</v>
      </c>
      <c r="G50" s="261">
        <v>0.24</v>
      </c>
      <c r="H50" s="261">
        <v>0.223</v>
      </c>
      <c r="I50" s="261">
        <v>0.26600000000000001</v>
      </c>
      <c r="J50" s="261">
        <v>0.249</v>
      </c>
      <c r="K50" s="261"/>
      <c r="L50" s="261"/>
      <c r="M50" s="261"/>
    </row>
    <row r="51" spans="1:13" s="120" customFormat="1" x14ac:dyDescent="0.3">
      <c r="A51" s="184" t="s">
        <v>32</v>
      </c>
      <c r="B51" s="261">
        <v>6.8000000000000005E-2</v>
      </c>
      <c r="C51" s="261">
        <v>0.107</v>
      </c>
      <c r="D51" s="261">
        <v>9.9000000000000005E-2</v>
      </c>
      <c r="E51" s="261">
        <v>5.6000000000000001E-2</v>
      </c>
      <c r="F51" s="261">
        <v>0.11700000000000001</v>
      </c>
      <c r="G51" s="261">
        <v>0.106</v>
      </c>
      <c r="H51" s="261">
        <v>7.3999999999999996E-2</v>
      </c>
      <c r="I51" s="261">
        <v>0.10199999999999999</v>
      </c>
      <c r="J51" s="261">
        <v>9.5000000000000001E-2</v>
      </c>
      <c r="K51" s="261"/>
      <c r="L51" s="261"/>
      <c r="M51" s="261"/>
    </row>
    <row r="52" spans="1:13" s="120" customFormat="1" x14ac:dyDescent="0.3">
      <c r="A52" s="194" t="s">
        <v>33</v>
      </c>
      <c r="B52" s="263">
        <v>0.03</v>
      </c>
      <c r="C52" s="263">
        <v>6.3E-2</v>
      </c>
      <c r="D52" s="263">
        <v>7.0999999999999994E-2</v>
      </c>
      <c r="E52" s="263">
        <v>0.05</v>
      </c>
      <c r="F52" s="263">
        <v>6.8000000000000005E-2</v>
      </c>
      <c r="G52" s="263">
        <v>8.1000000000000003E-2</v>
      </c>
      <c r="H52" s="263">
        <v>2.1999999999999999E-2</v>
      </c>
      <c r="I52" s="263">
        <v>6.0999999999999999E-2</v>
      </c>
      <c r="J52" s="263">
        <v>6.6000000000000003E-2</v>
      </c>
      <c r="K52" s="263"/>
      <c r="L52" s="263"/>
      <c r="M52" s="263"/>
    </row>
    <row r="53" spans="1:13" s="120" customFormat="1" ht="26" x14ac:dyDescent="0.3">
      <c r="A53" s="80" t="s">
        <v>968</v>
      </c>
      <c r="B53" s="261">
        <v>0.98099999999999998</v>
      </c>
      <c r="C53" s="261">
        <v>0.95899999999999996</v>
      </c>
      <c r="D53" s="261">
        <v>0.95399999999999996</v>
      </c>
      <c r="E53" s="261">
        <v>0.96899999999999997</v>
      </c>
      <c r="F53" s="261">
        <v>0.94799999999999995</v>
      </c>
      <c r="G53" s="261">
        <v>0.94399999999999995</v>
      </c>
      <c r="H53" s="261">
        <v>0.98499999999999999</v>
      </c>
      <c r="I53" s="261">
        <v>0.96399999999999997</v>
      </c>
      <c r="J53" s="261">
        <v>0.95899999999999996</v>
      </c>
      <c r="K53" s="261"/>
      <c r="L53" s="261"/>
      <c r="M53" s="261"/>
    </row>
    <row r="54" spans="1:13" s="120" customFormat="1" x14ac:dyDescent="0.3">
      <c r="A54" s="184" t="s">
        <v>382</v>
      </c>
      <c r="B54" s="261">
        <v>1.0999999999999999E-2</v>
      </c>
      <c r="C54" s="261">
        <v>1.2999999999999999E-2</v>
      </c>
      <c r="D54" s="261">
        <v>1.4E-2</v>
      </c>
      <c r="E54" s="261">
        <v>2.5000000000000001E-2</v>
      </c>
      <c r="F54" s="261">
        <v>1.4E-2</v>
      </c>
      <c r="G54" s="261">
        <v>1.4E-2</v>
      </c>
      <c r="H54" s="261">
        <v>5.0000000000000001E-3</v>
      </c>
      <c r="I54" s="261">
        <v>1.2999999999999999E-2</v>
      </c>
      <c r="J54" s="261">
        <v>1.4E-2</v>
      </c>
      <c r="K54" s="261"/>
      <c r="L54" s="261"/>
      <c r="M54" s="261"/>
    </row>
    <row r="55" spans="1:13" s="120" customFormat="1" x14ac:dyDescent="0.3">
      <c r="A55" s="184" t="s">
        <v>761</v>
      </c>
      <c r="B55" s="261">
        <v>4.0000000000000001E-3</v>
      </c>
      <c r="C55" s="261">
        <v>2.5000000000000001E-2</v>
      </c>
      <c r="D55" s="261">
        <v>2.9000000000000001E-2</v>
      </c>
      <c r="E55" s="261">
        <v>0</v>
      </c>
      <c r="F55" s="261">
        <v>3.5000000000000003E-2</v>
      </c>
      <c r="G55" s="261">
        <v>3.9E-2</v>
      </c>
      <c r="H55" s="261">
        <v>5.0000000000000001E-3</v>
      </c>
      <c r="I55" s="261">
        <v>0.02</v>
      </c>
      <c r="J55" s="261">
        <v>2.4E-2</v>
      </c>
      <c r="K55" s="261"/>
      <c r="L55" s="261"/>
      <c r="M55" s="261"/>
    </row>
    <row r="56" spans="1:13" s="120" customFormat="1" x14ac:dyDescent="0.3">
      <c r="A56" s="194" t="s">
        <v>509</v>
      </c>
      <c r="B56" s="261">
        <v>5.0000000000000001E-3</v>
      </c>
      <c r="C56" s="261">
        <v>3.0000000000000001E-3</v>
      </c>
      <c r="D56" s="261">
        <v>3.0000000000000001E-3</v>
      </c>
      <c r="E56" s="261">
        <v>6.0000000000000001E-3</v>
      </c>
      <c r="F56" s="261">
        <v>2E-3</v>
      </c>
      <c r="G56" s="261">
        <v>3.0000000000000001E-3</v>
      </c>
      <c r="H56" s="261">
        <v>5.0000000000000001E-3</v>
      </c>
      <c r="I56" s="261">
        <v>3.0000000000000001E-3</v>
      </c>
      <c r="J56" s="261">
        <v>3.0000000000000001E-3</v>
      </c>
      <c r="K56" s="261"/>
      <c r="L56" s="261"/>
      <c r="M56" s="261"/>
    </row>
    <row r="57" spans="1:13" s="120" customFormat="1" ht="39" x14ac:dyDescent="0.3">
      <c r="A57" s="198" t="s">
        <v>1032</v>
      </c>
      <c r="B57" s="255">
        <v>5.0000000000000001E-3</v>
      </c>
      <c r="C57" s="255">
        <v>6.0000000000000001E-3</v>
      </c>
      <c r="D57" s="255">
        <v>7.0000000000000001E-3</v>
      </c>
      <c r="E57" s="255">
        <v>6.0000000000000001E-3</v>
      </c>
      <c r="F57" s="255">
        <v>0.01</v>
      </c>
      <c r="G57" s="255">
        <v>0.01</v>
      </c>
      <c r="H57" s="255">
        <v>5.0000000000000001E-3</v>
      </c>
      <c r="I57" s="255">
        <v>5.0000000000000001E-3</v>
      </c>
      <c r="J57" s="255">
        <v>5.0000000000000001E-3</v>
      </c>
      <c r="K57" s="255"/>
      <c r="L57" s="255"/>
      <c r="M57" s="255"/>
    </row>
    <row r="58" spans="1:13" s="120" customFormat="1" x14ac:dyDescent="0.3">
      <c r="A58" s="189" t="s">
        <v>622</v>
      </c>
      <c r="B58" s="257">
        <v>2E-3</v>
      </c>
      <c r="C58" s="257">
        <v>3.0000000000000001E-3</v>
      </c>
      <c r="D58" s="257">
        <v>3.0000000000000001E-3</v>
      </c>
      <c r="E58" s="257">
        <v>0</v>
      </c>
      <c r="F58" s="257">
        <v>1E-3</v>
      </c>
      <c r="G58" s="257">
        <v>1E-3</v>
      </c>
      <c r="H58" s="257">
        <v>2E-3</v>
      </c>
      <c r="I58" s="257">
        <v>4.0000000000000001E-3</v>
      </c>
      <c r="J58" s="257">
        <v>3.0000000000000001E-3</v>
      </c>
      <c r="K58" s="257"/>
      <c r="L58" s="257"/>
      <c r="M58" s="257"/>
    </row>
    <row r="59" spans="1:13" s="120" customFormat="1" x14ac:dyDescent="0.3">
      <c r="A59" s="197" t="s">
        <v>195</v>
      </c>
      <c r="B59" s="267">
        <v>0.99299999999999999</v>
      </c>
      <c r="C59" s="267">
        <v>0.99099999999999999</v>
      </c>
      <c r="D59" s="267">
        <v>0.99099999999999999</v>
      </c>
      <c r="E59" s="267">
        <v>0.99399999999999999</v>
      </c>
      <c r="F59" s="267">
        <v>0.98799999999999999</v>
      </c>
      <c r="G59" s="267">
        <v>0.98899999999999999</v>
      </c>
      <c r="H59" s="267">
        <v>0.99299999999999999</v>
      </c>
      <c r="I59" s="267">
        <v>0.99199999999999999</v>
      </c>
      <c r="J59" s="267">
        <v>0.99199999999999999</v>
      </c>
      <c r="K59" s="267"/>
      <c r="L59" s="267"/>
      <c r="M59" s="267"/>
    </row>
    <row r="60" spans="1:13" s="120" customFormat="1" ht="39" x14ac:dyDescent="0.3">
      <c r="A60" s="198" t="s">
        <v>1033</v>
      </c>
      <c r="B60" s="255">
        <v>0.83699999999999997</v>
      </c>
      <c r="C60" s="255">
        <v>0.83599999999999997</v>
      </c>
      <c r="D60" s="255">
        <v>0.88300000000000001</v>
      </c>
      <c r="E60" s="255">
        <v>0.86199999999999999</v>
      </c>
      <c r="F60" s="255">
        <v>0.875</v>
      </c>
      <c r="G60" s="255">
        <v>0.90700000000000003</v>
      </c>
      <c r="H60" s="255">
        <v>0.82799999999999996</v>
      </c>
      <c r="I60" s="255">
        <v>0.81599999999999995</v>
      </c>
      <c r="J60" s="255">
        <v>0.86899999999999999</v>
      </c>
      <c r="K60" s="255"/>
      <c r="L60" s="255"/>
      <c r="M60" s="255"/>
    </row>
    <row r="61" spans="1:13" s="120" customFormat="1" hidden="1" x14ac:dyDescent="0.3">
      <c r="A61" s="199" t="s">
        <v>47</v>
      </c>
      <c r="B61" s="268">
        <v>0.16300000000000001</v>
      </c>
      <c r="C61" s="268">
        <v>0.16400000000000001</v>
      </c>
      <c r="D61" s="268">
        <v>0.11700000000000001</v>
      </c>
      <c r="E61" s="268">
        <v>0.13800000000000001</v>
      </c>
      <c r="F61" s="268">
        <v>0.125</v>
      </c>
      <c r="G61" s="268">
        <v>9.2999999999999999E-2</v>
      </c>
      <c r="H61" s="268">
        <v>0.17199999999999999</v>
      </c>
      <c r="I61" s="268">
        <v>0.184</v>
      </c>
      <c r="J61" s="268">
        <v>0.13100000000000001</v>
      </c>
      <c r="K61" s="268"/>
      <c r="L61" s="268"/>
      <c r="M61" s="268"/>
    </row>
    <row r="62" spans="1:13" s="120" customFormat="1" x14ac:dyDescent="0.3">
      <c r="A62" s="189" t="s">
        <v>628</v>
      </c>
      <c r="B62" s="257">
        <v>0.25</v>
      </c>
      <c r="C62" s="257">
        <v>0.317</v>
      </c>
      <c r="D62" s="257">
        <v>0.318</v>
      </c>
      <c r="E62" s="257">
        <v>0.28499999999999998</v>
      </c>
      <c r="F62" s="257">
        <v>0.32700000000000001</v>
      </c>
      <c r="G62" s="257">
        <v>0.33200000000000002</v>
      </c>
      <c r="H62" s="257">
        <v>0.23799999999999999</v>
      </c>
      <c r="I62" s="257">
        <v>0.311</v>
      </c>
      <c r="J62" s="257">
        <v>0.309</v>
      </c>
      <c r="K62" s="257"/>
      <c r="L62" s="257"/>
      <c r="M62" s="257"/>
    </row>
    <row r="63" spans="1:13" s="120" customFormat="1" hidden="1" x14ac:dyDescent="0.3">
      <c r="A63" s="199" t="s">
        <v>47</v>
      </c>
      <c r="B63" s="268">
        <v>0.75</v>
      </c>
      <c r="C63" s="268">
        <v>0.68300000000000005</v>
      </c>
      <c r="D63" s="268">
        <v>0.68200000000000005</v>
      </c>
      <c r="E63" s="268">
        <v>0.71499999999999997</v>
      </c>
      <c r="F63" s="268">
        <v>0.67300000000000004</v>
      </c>
      <c r="G63" s="268">
        <v>0.66800000000000004</v>
      </c>
      <c r="H63" s="268">
        <v>0.76300000000000001</v>
      </c>
      <c r="I63" s="268">
        <v>0.68899999999999995</v>
      </c>
      <c r="J63" s="268">
        <v>0.69099999999999995</v>
      </c>
      <c r="K63" s="268"/>
      <c r="L63" s="268"/>
      <c r="M63" s="268"/>
    </row>
    <row r="64" spans="1:13" s="120" customFormat="1" x14ac:dyDescent="0.3">
      <c r="A64" s="189" t="s">
        <v>629</v>
      </c>
      <c r="B64" s="257">
        <v>0.32700000000000001</v>
      </c>
      <c r="C64" s="257">
        <v>0.35</v>
      </c>
      <c r="D64" s="257">
        <v>0.46100000000000002</v>
      </c>
      <c r="E64" s="257">
        <v>0.34599999999999997</v>
      </c>
      <c r="F64" s="257">
        <v>0.41899999999999998</v>
      </c>
      <c r="G64" s="257">
        <v>0.51300000000000001</v>
      </c>
      <c r="H64" s="257">
        <v>0.32200000000000001</v>
      </c>
      <c r="I64" s="257">
        <v>0.318</v>
      </c>
      <c r="J64" s="257">
        <v>0.432</v>
      </c>
      <c r="K64" s="257"/>
      <c r="L64" s="257"/>
      <c r="M64" s="257"/>
    </row>
    <row r="65" spans="1:13" s="120" customFormat="1" hidden="1" x14ac:dyDescent="0.3">
      <c r="A65" s="199" t="s">
        <v>47</v>
      </c>
      <c r="B65" s="268">
        <v>0.67300000000000004</v>
      </c>
      <c r="C65" s="268">
        <v>0.65</v>
      </c>
      <c r="D65" s="268">
        <v>0.53900000000000003</v>
      </c>
      <c r="E65" s="268">
        <v>0.65400000000000003</v>
      </c>
      <c r="F65" s="268">
        <v>0.58099999999999996</v>
      </c>
      <c r="G65" s="268">
        <v>0.48699999999999999</v>
      </c>
      <c r="H65" s="268">
        <v>0.67800000000000005</v>
      </c>
      <c r="I65" s="268">
        <v>0.68200000000000005</v>
      </c>
      <c r="J65" s="268">
        <v>0.56799999999999995</v>
      </c>
      <c r="K65" s="268"/>
      <c r="L65" s="268"/>
      <c r="M65" s="268"/>
    </row>
    <row r="66" spans="1:13" s="120" customFormat="1" x14ac:dyDescent="0.3">
      <c r="A66" s="189" t="s">
        <v>630</v>
      </c>
      <c r="B66" s="257">
        <v>0.182</v>
      </c>
      <c r="C66" s="257">
        <v>0.20200000000000001</v>
      </c>
      <c r="D66" s="257">
        <v>0.24299999999999999</v>
      </c>
      <c r="E66" s="257">
        <v>0.158</v>
      </c>
      <c r="F66" s="257">
        <v>0.20799999999999999</v>
      </c>
      <c r="G66" s="257">
        <v>0.254</v>
      </c>
      <c r="H66" s="257">
        <v>0.193</v>
      </c>
      <c r="I66" s="257">
        <v>0.19900000000000001</v>
      </c>
      <c r="J66" s="257">
        <v>0.23599999999999999</v>
      </c>
      <c r="K66" s="257"/>
      <c r="L66" s="257"/>
      <c r="M66" s="257"/>
    </row>
    <row r="67" spans="1:13" s="120" customFormat="1" hidden="1" x14ac:dyDescent="0.3">
      <c r="A67" s="199" t="s">
        <v>47</v>
      </c>
      <c r="B67" s="268">
        <v>0.81799999999999995</v>
      </c>
      <c r="C67" s="268">
        <v>0.79800000000000004</v>
      </c>
      <c r="D67" s="268">
        <v>0.75700000000000001</v>
      </c>
      <c r="E67" s="268">
        <v>0.84199999999999997</v>
      </c>
      <c r="F67" s="268">
        <v>0.79200000000000004</v>
      </c>
      <c r="G67" s="268">
        <v>0.746</v>
      </c>
      <c r="H67" s="268">
        <v>0.80800000000000005</v>
      </c>
      <c r="I67" s="268">
        <v>0.80100000000000005</v>
      </c>
      <c r="J67" s="268">
        <v>0.76400000000000001</v>
      </c>
      <c r="K67" s="268"/>
      <c r="L67" s="268"/>
      <c r="M67" s="268"/>
    </row>
    <row r="68" spans="1:13" s="120" customFormat="1" x14ac:dyDescent="0.3">
      <c r="A68" s="189" t="s">
        <v>631</v>
      </c>
      <c r="B68" s="257">
        <v>0.311</v>
      </c>
      <c r="C68" s="257">
        <v>0.30399999999999999</v>
      </c>
      <c r="D68" s="257">
        <v>0.41699999999999998</v>
      </c>
      <c r="E68" s="257">
        <v>0.35199999999999998</v>
      </c>
      <c r="F68" s="257">
        <v>0.35499999999999998</v>
      </c>
      <c r="G68" s="257">
        <v>0.46800000000000003</v>
      </c>
      <c r="H68" s="257">
        <v>0.29799999999999999</v>
      </c>
      <c r="I68" s="257">
        <v>0.27700000000000002</v>
      </c>
      <c r="J68" s="257">
        <v>0.38600000000000001</v>
      </c>
      <c r="K68" s="257"/>
      <c r="L68" s="257"/>
      <c r="M68" s="257"/>
    </row>
    <row r="69" spans="1:13" s="120" customFormat="1" hidden="1" x14ac:dyDescent="0.3">
      <c r="A69" s="202" t="s">
        <v>47</v>
      </c>
      <c r="B69" s="267">
        <v>0.68899999999999995</v>
      </c>
      <c r="C69" s="267">
        <v>0.69599999999999995</v>
      </c>
      <c r="D69" s="267">
        <v>0.58299999999999996</v>
      </c>
      <c r="E69" s="267">
        <v>0.64800000000000002</v>
      </c>
      <c r="F69" s="267">
        <v>0.64500000000000002</v>
      </c>
      <c r="G69" s="267">
        <v>0.53200000000000003</v>
      </c>
      <c r="H69" s="267">
        <v>0.70299999999999996</v>
      </c>
      <c r="I69" s="267">
        <v>0.72299999999999998</v>
      </c>
      <c r="J69" s="267">
        <v>0.61399999999999999</v>
      </c>
      <c r="K69" s="267"/>
      <c r="L69" s="267"/>
      <c r="M69" s="267"/>
    </row>
    <row r="70" spans="1:13" s="120" customFormat="1" hidden="1" x14ac:dyDescent="0.3">
      <c r="A70" s="199" t="s">
        <v>47</v>
      </c>
      <c r="B70" s="269">
        <v>7.0000000000000001E-3</v>
      </c>
      <c r="C70" s="269">
        <v>7.0000000000000001E-3</v>
      </c>
      <c r="D70" s="269">
        <v>7.0000000000000001E-3</v>
      </c>
      <c r="E70" s="269">
        <v>1.2999999999999999E-2</v>
      </c>
      <c r="F70" s="269">
        <v>8.0000000000000002E-3</v>
      </c>
      <c r="G70" s="269">
        <v>7.0000000000000001E-3</v>
      </c>
      <c r="H70" s="269">
        <v>5.0000000000000001E-3</v>
      </c>
      <c r="I70" s="269">
        <v>7.0000000000000001E-3</v>
      </c>
      <c r="J70" s="269">
        <v>6.0000000000000001E-3</v>
      </c>
      <c r="K70" s="269"/>
      <c r="L70" s="269"/>
      <c r="M70" s="269"/>
    </row>
    <row r="71" spans="1:13" s="120" customFormat="1" ht="39" x14ac:dyDescent="0.3">
      <c r="A71" s="198" t="s">
        <v>1034</v>
      </c>
      <c r="B71" s="255">
        <v>0.99299999999999999</v>
      </c>
      <c r="C71" s="255">
        <v>0.99299999999999999</v>
      </c>
      <c r="D71" s="255">
        <v>0.99299999999999999</v>
      </c>
      <c r="E71" s="255">
        <v>0.98699999999999999</v>
      </c>
      <c r="F71" s="255">
        <v>0.99199999999999999</v>
      </c>
      <c r="G71" s="255">
        <v>0.99299999999999999</v>
      </c>
      <c r="H71" s="255">
        <v>0.995</v>
      </c>
      <c r="I71" s="255">
        <v>0.99299999999999999</v>
      </c>
      <c r="J71" s="255">
        <v>0.99399999999999999</v>
      </c>
      <c r="K71" s="255"/>
      <c r="L71" s="255"/>
      <c r="M71" s="255"/>
    </row>
    <row r="72" spans="1:13" s="120" customFormat="1" hidden="1" x14ac:dyDescent="0.3">
      <c r="A72" s="199" t="s">
        <v>47</v>
      </c>
      <c r="B72" s="268">
        <v>6.9000000000000006E-2</v>
      </c>
      <c r="C72" s="268">
        <v>4.8000000000000001E-2</v>
      </c>
      <c r="D72" s="268">
        <v>0.04</v>
      </c>
      <c r="E72" s="268">
        <v>0.10299999999999999</v>
      </c>
      <c r="F72" s="268">
        <v>5.5E-2</v>
      </c>
      <c r="G72" s="268">
        <v>4.5999999999999999E-2</v>
      </c>
      <c r="H72" s="268">
        <v>5.2999999999999999E-2</v>
      </c>
      <c r="I72" s="268">
        <v>4.3999999999999997E-2</v>
      </c>
      <c r="J72" s="268">
        <v>3.5999999999999997E-2</v>
      </c>
      <c r="K72" s="268"/>
      <c r="L72" s="268"/>
      <c r="M72" s="268"/>
    </row>
    <row r="73" spans="1:13" s="120" customFormat="1" x14ac:dyDescent="0.3">
      <c r="A73" s="189" t="s">
        <v>766</v>
      </c>
      <c r="B73" s="257">
        <v>0.93100000000000005</v>
      </c>
      <c r="C73" s="257">
        <v>0.95199999999999996</v>
      </c>
      <c r="D73" s="257">
        <v>0.96</v>
      </c>
      <c r="E73" s="257">
        <v>0.89700000000000002</v>
      </c>
      <c r="F73" s="257">
        <v>0.94499999999999995</v>
      </c>
      <c r="G73" s="257">
        <v>0.95399999999999996</v>
      </c>
      <c r="H73" s="257">
        <v>0.94699999999999995</v>
      </c>
      <c r="I73" s="257">
        <v>0.95599999999999996</v>
      </c>
      <c r="J73" s="257">
        <v>0.96399999999999997</v>
      </c>
      <c r="K73" s="257"/>
      <c r="L73" s="257"/>
      <c r="M73" s="257"/>
    </row>
    <row r="74" spans="1:13" s="120" customFormat="1" hidden="1" x14ac:dyDescent="0.3">
      <c r="A74" s="234" t="s">
        <v>47</v>
      </c>
      <c r="B74" s="268">
        <v>0.39800000000000002</v>
      </c>
      <c r="C74" s="268">
        <v>0.39700000000000002</v>
      </c>
      <c r="D74" s="268">
        <v>0.36899999999999999</v>
      </c>
      <c r="E74" s="268">
        <v>0.35499999999999998</v>
      </c>
      <c r="F74" s="268">
        <v>0.34399999999999997</v>
      </c>
      <c r="G74" s="268">
        <v>0.32900000000000001</v>
      </c>
      <c r="H74" s="268">
        <v>0.41299999999999998</v>
      </c>
      <c r="I74" s="268">
        <v>0.42599999999999999</v>
      </c>
      <c r="J74" s="268">
        <v>0.39200000000000002</v>
      </c>
      <c r="K74" s="268"/>
      <c r="L74" s="268"/>
      <c r="M74" s="268"/>
    </row>
    <row r="75" spans="1:13" s="120" customFormat="1" x14ac:dyDescent="0.3">
      <c r="A75" s="189" t="s">
        <v>632</v>
      </c>
      <c r="B75" s="257">
        <v>0.60199999999999998</v>
      </c>
      <c r="C75" s="257">
        <v>0.60299999999999998</v>
      </c>
      <c r="D75" s="257">
        <v>0.63100000000000001</v>
      </c>
      <c r="E75" s="257">
        <v>0.64500000000000002</v>
      </c>
      <c r="F75" s="257">
        <v>0.65600000000000003</v>
      </c>
      <c r="G75" s="257">
        <v>0.67100000000000004</v>
      </c>
      <c r="H75" s="257">
        <v>0.58699999999999997</v>
      </c>
      <c r="I75" s="257">
        <v>0.57399999999999995</v>
      </c>
      <c r="J75" s="257">
        <v>0.60799999999999998</v>
      </c>
      <c r="K75" s="257"/>
      <c r="L75" s="257"/>
      <c r="M75" s="257"/>
    </row>
    <row r="76" spans="1:13" s="120" customFormat="1" hidden="1" x14ac:dyDescent="0.3">
      <c r="A76" s="234" t="s">
        <v>47</v>
      </c>
      <c r="B76" s="268">
        <v>0.44800000000000001</v>
      </c>
      <c r="C76" s="268">
        <v>0.46800000000000003</v>
      </c>
      <c r="D76" s="268">
        <v>0.45800000000000002</v>
      </c>
      <c r="E76" s="268">
        <v>0.51600000000000001</v>
      </c>
      <c r="F76" s="268">
        <v>0.51</v>
      </c>
      <c r="G76" s="268">
        <v>0.51400000000000001</v>
      </c>
      <c r="H76" s="268">
        <v>0.42299999999999999</v>
      </c>
      <c r="I76" s="268">
        <v>0.443</v>
      </c>
      <c r="J76" s="268">
        <v>0.42299999999999999</v>
      </c>
      <c r="K76" s="268"/>
      <c r="L76" s="268"/>
      <c r="M76" s="268"/>
    </row>
    <row r="77" spans="1:13" s="120" customFormat="1" x14ac:dyDescent="0.3">
      <c r="A77" s="189" t="s">
        <v>633</v>
      </c>
      <c r="B77" s="257">
        <v>0.55200000000000005</v>
      </c>
      <c r="C77" s="257">
        <v>0.53200000000000003</v>
      </c>
      <c r="D77" s="257">
        <v>0.54200000000000004</v>
      </c>
      <c r="E77" s="257">
        <v>0.48399999999999999</v>
      </c>
      <c r="F77" s="257">
        <v>0.49</v>
      </c>
      <c r="G77" s="257">
        <v>0.48599999999999999</v>
      </c>
      <c r="H77" s="257">
        <v>0.57699999999999996</v>
      </c>
      <c r="I77" s="257">
        <v>0.55700000000000005</v>
      </c>
      <c r="J77" s="257">
        <v>0.57699999999999996</v>
      </c>
      <c r="K77" s="257"/>
      <c r="L77" s="257"/>
      <c r="M77" s="257"/>
    </row>
    <row r="78" spans="1:13" s="120" customFormat="1" hidden="1" x14ac:dyDescent="0.3">
      <c r="A78" s="234" t="s">
        <v>47</v>
      </c>
      <c r="B78" s="268">
        <v>4.2000000000000003E-2</v>
      </c>
      <c r="C78" s="268">
        <v>0.05</v>
      </c>
      <c r="D78" s="268">
        <v>4.8000000000000001E-2</v>
      </c>
      <c r="E78" s="268">
        <v>3.9E-2</v>
      </c>
      <c r="F78" s="268">
        <v>5.7000000000000002E-2</v>
      </c>
      <c r="G78" s="268">
        <v>5.0999999999999997E-2</v>
      </c>
      <c r="H78" s="268">
        <v>4.2999999999999997E-2</v>
      </c>
      <c r="I78" s="268">
        <v>4.7E-2</v>
      </c>
      <c r="J78" s="268">
        <v>4.4999999999999998E-2</v>
      </c>
      <c r="K78" s="268"/>
      <c r="L78" s="268"/>
      <c r="M78" s="268"/>
    </row>
    <row r="79" spans="1:13" s="120" customFormat="1" x14ac:dyDescent="0.3">
      <c r="A79" s="189" t="s">
        <v>681</v>
      </c>
      <c r="B79" s="257">
        <v>0.95799999999999996</v>
      </c>
      <c r="C79" s="257">
        <v>0.95</v>
      </c>
      <c r="D79" s="257">
        <v>0.95199999999999996</v>
      </c>
      <c r="E79" s="257">
        <v>0.96099999999999997</v>
      </c>
      <c r="F79" s="257">
        <v>0.94299999999999995</v>
      </c>
      <c r="G79" s="257">
        <v>0.94899999999999995</v>
      </c>
      <c r="H79" s="257">
        <v>0.95699999999999996</v>
      </c>
      <c r="I79" s="257">
        <v>0.95299999999999996</v>
      </c>
      <c r="J79" s="257">
        <v>0.95499999999999996</v>
      </c>
      <c r="K79" s="257"/>
      <c r="L79" s="257"/>
      <c r="M79" s="257"/>
    </row>
    <row r="80" spans="1:13" s="120" customFormat="1" hidden="1" x14ac:dyDescent="0.3">
      <c r="A80" s="234" t="s">
        <v>47</v>
      </c>
      <c r="B80" s="268">
        <v>0.66500000000000004</v>
      </c>
      <c r="C80" s="268">
        <v>0.66500000000000004</v>
      </c>
      <c r="D80" s="268">
        <v>0.63800000000000001</v>
      </c>
      <c r="E80" s="268">
        <v>0.57799999999999996</v>
      </c>
      <c r="F80" s="268">
        <v>0.56000000000000005</v>
      </c>
      <c r="G80" s="268">
        <v>0.54100000000000004</v>
      </c>
      <c r="H80" s="268">
        <v>0.69899999999999995</v>
      </c>
      <c r="I80" s="268">
        <v>0.72199999999999998</v>
      </c>
      <c r="J80" s="268">
        <v>0.69699999999999995</v>
      </c>
      <c r="K80" s="268"/>
      <c r="L80" s="268"/>
      <c r="M80" s="268"/>
    </row>
    <row r="81" spans="1:13" s="120" customFormat="1" x14ac:dyDescent="0.3">
      <c r="A81" s="189" t="s">
        <v>634</v>
      </c>
      <c r="B81" s="257">
        <v>0.33500000000000002</v>
      </c>
      <c r="C81" s="257">
        <v>0.33500000000000002</v>
      </c>
      <c r="D81" s="257">
        <v>0.36199999999999999</v>
      </c>
      <c r="E81" s="257">
        <v>0.42199999999999999</v>
      </c>
      <c r="F81" s="257">
        <v>0.44</v>
      </c>
      <c r="G81" s="257">
        <v>0.45900000000000002</v>
      </c>
      <c r="H81" s="257">
        <v>0.30099999999999999</v>
      </c>
      <c r="I81" s="257">
        <v>0.27800000000000002</v>
      </c>
      <c r="J81" s="257">
        <v>0.30299999999999999</v>
      </c>
      <c r="K81" s="257"/>
      <c r="L81" s="257"/>
      <c r="M81" s="257"/>
    </row>
    <row r="82" spans="1:13" s="120" customFormat="1" hidden="1" x14ac:dyDescent="0.3">
      <c r="A82" s="234" t="s">
        <v>47</v>
      </c>
      <c r="B82" s="268">
        <v>0.112</v>
      </c>
      <c r="C82" s="268">
        <v>0.113</v>
      </c>
      <c r="D82" s="268">
        <v>0.14000000000000001</v>
      </c>
      <c r="E82" s="268">
        <v>0.161</v>
      </c>
      <c r="F82" s="268">
        <v>0.14499999999999999</v>
      </c>
      <c r="G82" s="268">
        <v>0.17799999999999999</v>
      </c>
      <c r="H82" s="268">
        <v>9.0999999999999998E-2</v>
      </c>
      <c r="I82" s="268">
        <v>9.9000000000000005E-2</v>
      </c>
      <c r="J82" s="268">
        <v>0.12</v>
      </c>
      <c r="K82" s="268"/>
      <c r="L82" s="268"/>
      <c r="M82" s="268"/>
    </row>
    <row r="83" spans="1:13" s="120" customFormat="1" x14ac:dyDescent="0.3">
      <c r="A83" s="197" t="s">
        <v>809</v>
      </c>
      <c r="B83" s="267">
        <v>0.88800000000000001</v>
      </c>
      <c r="C83" s="267">
        <v>0.88700000000000001</v>
      </c>
      <c r="D83" s="267">
        <v>0.86</v>
      </c>
      <c r="E83" s="267">
        <v>0.83899999999999997</v>
      </c>
      <c r="F83" s="267">
        <v>0.85499999999999998</v>
      </c>
      <c r="G83" s="267">
        <v>0.82199999999999995</v>
      </c>
      <c r="H83" s="267">
        <v>0.90900000000000003</v>
      </c>
      <c r="I83" s="267">
        <v>0.90100000000000002</v>
      </c>
      <c r="J83" s="267">
        <v>0.88</v>
      </c>
      <c r="K83" s="267"/>
      <c r="L83" s="267"/>
      <c r="M83" s="267"/>
    </row>
    <row r="84" spans="1:13" s="120" customFormat="1" ht="26" x14ac:dyDescent="0.3">
      <c r="A84" s="198" t="s">
        <v>1035</v>
      </c>
      <c r="B84" s="255">
        <v>1.6E-2</v>
      </c>
      <c r="C84" s="255">
        <v>0.02</v>
      </c>
      <c r="D84" s="255">
        <v>4.2999999999999997E-2</v>
      </c>
      <c r="E84" s="255">
        <v>1.2999999999999999E-2</v>
      </c>
      <c r="F84" s="255">
        <v>2.5000000000000001E-2</v>
      </c>
      <c r="G84" s="255">
        <v>5.5E-2</v>
      </c>
      <c r="H84" s="255">
        <v>1.7999999999999999E-2</v>
      </c>
      <c r="I84" s="255">
        <v>1.7999999999999999E-2</v>
      </c>
      <c r="J84" s="255">
        <v>3.5999999999999997E-2</v>
      </c>
      <c r="K84" s="255"/>
      <c r="L84" s="255"/>
      <c r="M84" s="255"/>
    </row>
    <row r="85" spans="1:13" s="120" customFormat="1" x14ac:dyDescent="0.3">
      <c r="A85" s="226" t="s">
        <v>728</v>
      </c>
      <c r="B85" s="257">
        <v>0.02</v>
      </c>
      <c r="C85" s="257">
        <v>3.7999999999999999E-2</v>
      </c>
      <c r="D85" s="257">
        <v>0.06</v>
      </c>
      <c r="E85" s="257">
        <v>3.3000000000000002E-2</v>
      </c>
      <c r="F85" s="257">
        <v>4.8000000000000001E-2</v>
      </c>
      <c r="G85" s="257">
        <v>6.9000000000000006E-2</v>
      </c>
      <c r="H85" s="257">
        <v>1.4999999999999999E-2</v>
      </c>
      <c r="I85" s="257">
        <v>3.3000000000000002E-2</v>
      </c>
      <c r="J85" s="257">
        <v>5.3999999999999999E-2</v>
      </c>
      <c r="K85" s="257"/>
      <c r="L85" s="257"/>
      <c r="M85" s="257"/>
    </row>
    <row r="86" spans="1:13" s="120" customFormat="1" x14ac:dyDescent="0.3">
      <c r="A86" s="226" t="s">
        <v>517</v>
      </c>
      <c r="B86" s="257">
        <v>8.5999999999999993E-2</v>
      </c>
      <c r="C86" s="257">
        <v>0.09</v>
      </c>
      <c r="D86" s="257">
        <v>0.11700000000000001</v>
      </c>
      <c r="E86" s="257">
        <v>8.5000000000000006E-2</v>
      </c>
      <c r="F86" s="257">
        <v>0.09</v>
      </c>
      <c r="G86" s="257">
        <v>0.123</v>
      </c>
      <c r="H86" s="257">
        <v>8.6999999999999994E-2</v>
      </c>
      <c r="I86" s="257">
        <v>0.09</v>
      </c>
      <c r="J86" s="257">
        <v>0.114</v>
      </c>
      <c r="K86" s="257"/>
      <c r="L86" s="257"/>
      <c r="M86" s="257"/>
    </row>
    <row r="87" spans="1:13" s="120" customFormat="1" x14ac:dyDescent="0.3">
      <c r="A87" s="226" t="s">
        <v>516</v>
      </c>
      <c r="B87" s="257">
        <v>0.19700000000000001</v>
      </c>
      <c r="C87" s="257">
        <v>0.187</v>
      </c>
      <c r="D87" s="257">
        <v>0.21199999999999999</v>
      </c>
      <c r="E87" s="257">
        <v>0.22900000000000001</v>
      </c>
      <c r="F87" s="257">
        <v>0.20899999999999999</v>
      </c>
      <c r="G87" s="257">
        <v>0.216</v>
      </c>
      <c r="H87" s="257">
        <v>0.186</v>
      </c>
      <c r="I87" s="257">
        <v>0.17299999999999999</v>
      </c>
      <c r="J87" s="257">
        <v>0.20899999999999999</v>
      </c>
      <c r="K87" s="257"/>
      <c r="L87" s="257"/>
      <c r="M87" s="257"/>
    </row>
    <row r="88" spans="1:13" s="120" customFormat="1" x14ac:dyDescent="0.3">
      <c r="A88" s="226" t="s">
        <v>515</v>
      </c>
      <c r="B88" s="257">
        <v>0.33900000000000002</v>
      </c>
      <c r="C88" s="257">
        <v>0.318</v>
      </c>
      <c r="D88" s="257">
        <v>0.29099999999999998</v>
      </c>
      <c r="E88" s="257">
        <v>0.30099999999999999</v>
      </c>
      <c r="F88" s="257">
        <v>0.28199999999999997</v>
      </c>
      <c r="G88" s="257">
        <v>0.25600000000000001</v>
      </c>
      <c r="H88" s="257">
        <v>0.35199999999999998</v>
      </c>
      <c r="I88" s="257">
        <v>0.33500000000000002</v>
      </c>
      <c r="J88" s="257">
        <v>0.311</v>
      </c>
      <c r="K88" s="257"/>
      <c r="L88" s="257"/>
      <c r="M88" s="257"/>
    </row>
    <row r="89" spans="1:13" s="120" customFormat="1" x14ac:dyDescent="0.3">
      <c r="A89" s="496" t="s">
        <v>381</v>
      </c>
      <c r="B89" s="267">
        <v>0.34100000000000003</v>
      </c>
      <c r="C89" s="267">
        <v>0.34799999999999998</v>
      </c>
      <c r="D89" s="267">
        <v>0.27800000000000002</v>
      </c>
      <c r="E89" s="267">
        <v>0.34</v>
      </c>
      <c r="F89" s="267">
        <v>0.34599999999999997</v>
      </c>
      <c r="G89" s="267">
        <v>0.28100000000000003</v>
      </c>
      <c r="H89" s="267">
        <v>0.34200000000000003</v>
      </c>
      <c r="I89" s="267">
        <v>0.35099999999999998</v>
      </c>
      <c r="J89" s="267">
        <v>0.27600000000000002</v>
      </c>
      <c r="K89" s="267"/>
      <c r="L89" s="267"/>
      <c r="M89" s="267"/>
    </row>
    <row r="90" spans="1:13" s="120" customFormat="1" ht="26" x14ac:dyDescent="0.3">
      <c r="A90" s="198" t="s">
        <v>1050</v>
      </c>
      <c r="B90" s="255">
        <v>0.10299999999999999</v>
      </c>
      <c r="C90" s="255">
        <v>0.13100000000000001</v>
      </c>
      <c r="D90" s="255">
        <v>0.151</v>
      </c>
      <c r="E90" s="255">
        <v>8.6999999999999994E-2</v>
      </c>
      <c r="F90" s="255">
        <v>0.154</v>
      </c>
      <c r="G90" s="255">
        <v>0.16200000000000001</v>
      </c>
      <c r="H90" s="255">
        <v>0.115</v>
      </c>
      <c r="I90" s="255">
        <v>0.123</v>
      </c>
      <c r="J90" s="255">
        <v>0.14899999999999999</v>
      </c>
      <c r="K90" s="255"/>
      <c r="L90" s="255"/>
      <c r="M90" s="255"/>
    </row>
    <row r="91" spans="1:13" s="120" customFormat="1" hidden="1" x14ac:dyDescent="0.3">
      <c r="A91" s="201" t="s">
        <v>195</v>
      </c>
      <c r="B91" s="257">
        <v>0.89700000000000002</v>
      </c>
      <c r="C91" s="257">
        <v>0.86899999999999999</v>
      </c>
      <c r="D91" s="257">
        <v>0.84899999999999998</v>
      </c>
      <c r="E91" s="257">
        <v>0.91300000000000003</v>
      </c>
      <c r="F91" s="257">
        <v>0.84599999999999997</v>
      </c>
      <c r="G91" s="257">
        <v>0.83799999999999997</v>
      </c>
      <c r="H91" s="257">
        <v>0.88500000000000001</v>
      </c>
      <c r="I91" s="257">
        <v>0.877</v>
      </c>
      <c r="J91" s="257">
        <v>0.85099999999999998</v>
      </c>
      <c r="K91" s="257"/>
      <c r="L91" s="257"/>
      <c r="M91" s="257"/>
    </row>
    <row r="92" spans="1:13" s="120" customFormat="1" x14ac:dyDescent="0.3">
      <c r="A92" s="189" t="s">
        <v>810</v>
      </c>
      <c r="B92" s="257">
        <v>6.2E-2</v>
      </c>
      <c r="C92" s="257">
        <v>7.8E-2</v>
      </c>
      <c r="D92" s="257">
        <v>8.7999999999999995E-2</v>
      </c>
      <c r="E92" s="257">
        <v>6.4000000000000001E-2</v>
      </c>
      <c r="F92" s="257">
        <v>9.6000000000000002E-2</v>
      </c>
      <c r="G92" s="257">
        <v>0.10199999999999999</v>
      </c>
      <c r="H92" s="257">
        <v>6.4000000000000001E-2</v>
      </c>
      <c r="I92" s="257">
        <v>7.0999999999999994E-2</v>
      </c>
      <c r="J92" s="257">
        <v>8.2000000000000003E-2</v>
      </c>
      <c r="K92" s="257"/>
      <c r="L92" s="257"/>
      <c r="M92" s="257"/>
    </row>
    <row r="93" spans="1:13" s="120" customFormat="1" hidden="1" x14ac:dyDescent="0.3">
      <c r="A93" s="201" t="s">
        <v>195</v>
      </c>
      <c r="B93" s="257">
        <v>0.93799999999999994</v>
      </c>
      <c r="C93" s="257">
        <v>0.92200000000000004</v>
      </c>
      <c r="D93" s="257">
        <v>0.91200000000000003</v>
      </c>
      <c r="E93" s="257">
        <v>0.93600000000000005</v>
      </c>
      <c r="F93" s="257">
        <v>0.90400000000000003</v>
      </c>
      <c r="G93" s="257">
        <v>0.89800000000000002</v>
      </c>
      <c r="H93" s="257">
        <v>0.93600000000000005</v>
      </c>
      <c r="I93" s="257">
        <v>0.92900000000000005</v>
      </c>
      <c r="J93" s="257">
        <v>0.91800000000000004</v>
      </c>
      <c r="K93" s="257"/>
      <c r="L93" s="257"/>
      <c r="M93" s="257"/>
    </row>
    <row r="94" spans="1:13" s="120" customFormat="1" x14ac:dyDescent="0.3">
      <c r="A94" s="189" t="s">
        <v>811</v>
      </c>
      <c r="B94" s="257">
        <v>0.34799999999999998</v>
      </c>
      <c r="C94" s="257">
        <v>0.316</v>
      </c>
      <c r="D94" s="257">
        <v>0.35099999999999998</v>
      </c>
      <c r="E94" s="257">
        <v>0.41899999999999998</v>
      </c>
      <c r="F94" s="257">
        <v>0.371</v>
      </c>
      <c r="G94" s="257">
        <v>0.40200000000000002</v>
      </c>
      <c r="H94" s="257">
        <v>0.33500000000000002</v>
      </c>
      <c r="I94" s="257">
        <v>0.29699999999999999</v>
      </c>
      <c r="J94" s="257">
        <v>0.33</v>
      </c>
      <c r="K94" s="257"/>
      <c r="L94" s="257"/>
      <c r="M94" s="257"/>
    </row>
    <row r="95" spans="1:13" s="120" customFormat="1" hidden="1" x14ac:dyDescent="0.3">
      <c r="A95" s="201" t="s">
        <v>195</v>
      </c>
      <c r="B95" s="257">
        <v>0.65200000000000002</v>
      </c>
      <c r="C95" s="257">
        <v>0.68400000000000005</v>
      </c>
      <c r="D95" s="257">
        <v>0.64900000000000002</v>
      </c>
      <c r="E95" s="257">
        <v>0.58099999999999996</v>
      </c>
      <c r="F95" s="257">
        <v>0.629</v>
      </c>
      <c r="G95" s="257">
        <v>0.59799999999999998</v>
      </c>
      <c r="H95" s="257">
        <v>0.66500000000000004</v>
      </c>
      <c r="I95" s="257">
        <v>0.70299999999999996</v>
      </c>
      <c r="J95" s="257">
        <v>0.67</v>
      </c>
      <c r="K95" s="257"/>
      <c r="L95" s="257"/>
      <c r="M95" s="257"/>
    </row>
    <row r="96" spans="1:13" s="120" customFormat="1" x14ac:dyDescent="0.3">
      <c r="A96" s="189" t="s">
        <v>812</v>
      </c>
      <c r="B96" s="257">
        <v>0.14799999999999999</v>
      </c>
      <c r="C96" s="257">
        <v>0.20300000000000001</v>
      </c>
      <c r="D96" s="257">
        <v>0.25700000000000001</v>
      </c>
      <c r="E96" s="257">
        <v>0.23300000000000001</v>
      </c>
      <c r="F96" s="257">
        <v>0.27700000000000002</v>
      </c>
      <c r="G96" s="257">
        <v>0.32900000000000001</v>
      </c>
      <c r="H96" s="257">
        <v>0.11899999999999999</v>
      </c>
      <c r="I96" s="257">
        <v>0.17</v>
      </c>
      <c r="J96" s="257">
        <v>0.221</v>
      </c>
      <c r="K96" s="257"/>
      <c r="L96" s="257"/>
      <c r="M96" s="257"/>
    </row>
    <row r="97" spans="1:13" s="120" customFormat="1" hidden="1" x14ac:dyDescent="0.3">
      <c r="A97" s="201" t="s">
        <v>195</v>
      </c>
      <c r="B97" s="257">
        <v>0.85199999999999998</v>
      </c>
      <c r="C97" s="257">
        <v>0.79700000000000004</v>
      </c>
      <c r="D97" s="257">
        <v>0.74299999999999999</v>
      </c>
      <c r="E97" s="257">
        <v>0.76700000000000002</v>
      </c>
      <c r="F97" s="257">
        <v>0.72299999999999998</v>
      </c>
      <c r="G97" s="257">
        <v>0.67100000000000004</v>
      </c>
      <c r="H97" s="257">
        <v>0.88100000000000001</v>
      </c>
      <c r="I97" s="257">
        <v>0.83</v>
      </c>
      <c r="J97" s="257">
        <v>0.77900000000000003</v>
      </c>
      <c r="K97" s="257"/>
      <c r="L97" s="257"/>
      <c r="M97" s="257"/>
    </row>
    <row r="98" spans="1:13" s="120" customFormat="1" x14ac:dyDescent="0.3">
      <c r="A98" s="189" t="s">
        <v>813</v>
      </c>
      <c r="B98" s="267">
        <v>0.24199999999999999</v>
      </c>
      <c r="C98" s="267">
        <v>0.30299999999999999</v>
      </c>
      <c r="D98" s="267">
        <v>0.24</v>
      </c>
      <c r="E98" s="267">
        <v>0.13400000000000001</v>
      </c>
      <c r="F98" s="267">
        <v>0.21099999999999999</v>
      </c>
      <c r="G98" s="267">
        <v>0.17899999999999999</v>
      </c>
      <c r="H98" s="267">
        <v>0.29399999999999998</v>
      </c>
      <c r="I98" s="267">
        <v>0.36</v>
      </c>
      <c r="J98" s="267">
        <v>0.27900000000000003</v>
      </c>
      <c r="K98" s="267"/>
      <c r="L98" s="267"/>
      <c r="M98" s="267"/>
    </row>
    <row r="99" spans="1:13" s="120" customFormat="1" hidden="1" x14ac:dyDescent="0.3">
      <c r="A99" s="201" t="s">
        <v>195</v>
      </c>
      <c r="B99" s="267">
        <v>0.75800000000000001</v>
      </c>
      <c r="C99" s="267">
        <v>0.69699999999999995</v>
      </c>
      <c r="D99" s="267">
        <v>0.76</v>
      </c>
      <c r="E99" s="267">
        <v>0.86599999999999999</v>
      </c>
      <c r="F99" s="267">
        <v>0.78900000000000003</v>
      </c>
      <c r="G99" s="267">
        <v>0.82099999999999995</v>
      </c>
      <c r="H99" s="267">
        <v>0.70599999999999996</v>
      </c>
      <c r="I99" s="267">
        <v>0.64</v>
      </c>
      <c r="J99" s="267">
        <v>0.72099999999999997</v>
      </c>
      <c r="K99" s="267"/>
      <c r="L99" s="267"/>
      <c r="M99" s="267"/>
    </row>
    <row r="100" spans="1:13" s="120" customFormat="1" ht="26" x14ac:dyDescent="0.3">
      <c r="A100" s="198" t="s">
        <v>1037</v>
      </c>
      <c r="B100" s="257">
        <v>0.19</v>
      </c>
      <c r="C100" s="257">
        <v>0.19600000000000001</v>
      </c>
      <c r="D100" s="257">
        <v>0.20499999999999999</v>
      </c>
      <c r="E100" s="257">
        <v>0.11899999999999999</v>
      </c>
      <c r="F100" s="257">
        <v>0.13900000000000001</v>
      </c>
      <c r="G100" s="257">
        <v>0.14199999999999999</v>
      </c>
      <c r="H100" s="257">
        <v>0.219</v>
      </c>
      <c r="I100" s="257">
        <v>0.23100000000000001</v>
      </c>
      <c r="J100" s="257">
        <v>0.247</v>
      </c>
      <c r="K100" s="257"/>
      <c r="L100" s="257"/>
      <c r="M100" s="257"/>
    </row>
    <row r="101" spans="1:13" s="120" customFormat="1" hidden="1" x14ac:dyDescent="0.3">
      <c r="A101" s="201" t="s">
        <v>780</v>
      </c>
      <c r="B101" s="257">
        <v>0.81</v>
      </c>
      <c r="C101" s="257">
        <v>0.80400000000000005</v>
      </c>
      <c r="D101" s="257">
        <v>0.79500000000000004</v>
      </c>
      <c r="E101" s="257">
        <v>0.88100000000000001</v>
      </c>
      <c r="F101" s="257">
        <v>0.86099999999999999</v>
      </c>
      <c r="G101" s="257">
        <v>0.85799999999999998</v>
      </c>
      <c r="H101" s="257">
        <v>0.78100000000000003</v>
      </c>
      <c r="I101" s="257">
        <v>0.76900000000000002</v>
      </c>
      <c r="J101" s="257">
        <v>0.753</v>
      </c>
      <c r="K101" s="257"/>
      <c r="L101" s="257"/>
      <c r="M101" s="257"/>
    </row>
    <row r="102" spans="1:13" s="120" customFormat="1" x14ac:dyDescent="0.3">
      <c r="A102" s="197" t="s">
        <v>312</v>
      </c>
      <c r="B102" s="267">
        <v>8.5000000000000006E-2</v>
      </c>
      <c r="C102" s="267">
        <v>7.4999999999999997E-2</v>
      </c>
      <c r="D102" s="267">
        <v>9.6000000000000002E-2</v>
      </c>
      <c r="E102" s="267">
        <v>9.9000000000000005E-2</v>
      </c>
      <c r="F102" s="267">
        <v>5.8999999999999997E-2</v>
      </c>
      <c r="G102" s="267">
        <v>8.5000000000000006E-2</v>
      </c>
      <c r="H102" s="267">
        <v>7.6999999999999999E-2</v>
      </c>
      <c r="I102" s="267">
        <v>8.4000000000000005E-2</v>
      </c>
      <c r="J102" s="267">
        <v>0.104</v>
      </c>
      <c r="K102" s="267"/>
      <c r="L102" s="267"/>
      <c r="M102" s="267"/>
    </row>
    <row r="103" spans="1:13" s="120" customFormat="1" hidden="1" x14ac:dyDescent="0.3">
      <c r="A103" s="201" t="s">
        <v>780</v>
      </c>
      <c r="B103" s="257">
        <v>0.91500000000000004</v>
      </c>
      <c r="C103" s="257">
        <v>0.92500000000000004</v>
      </c>
      <c r="D103" s="257">
        <v>0.90400000000000003</v>
      </c>
      <c r="E103" s="257">
        <v>0.90100000000000002</v>
      </c>
      <c r="F103" s="257">
        <v>0.94099999999999995</v>
      </c>
      <c r="G103" s="257">
        <v>0.91500000000000004</v>
      </c>
      <c r="H103" s="257">
        <v>0.92300000000000004</v>
      </c>
      <c r="I103" s="257">
        <v>0.91600000000000004</v>
      </c>
      <c r="J103" s="257">
        <v>0.89600000000000002</v>
      </c>
      <c r="K103" s="257"/>
      <c r="L103" s="257"/>
      <c r="M103" s="257"/>
    </row>
    <row r="104" spans="1:13" s="120" customFormat="1" ht="39" x14ac:dyDescent="0.3">
      <c r="A104" s="328" t="s">
        <v>1038</v>
      </c>
      <c r="B104" s="270">
        <v>2.1999999999999999E-2</v>
      </c>
      <c r="C104" s="270">
        <v>1.7999999999999999E-2</v>
      </c>
      <c r="D104" s="270">
        <v>0.01</v>
      </c>
      <c r="E104" s="270">
        <v>7.0000000000000001E-3</v>
      </c>
      <c r="F104" s="270">
        <v>8.0000000000000002E-3</v>
      </c>
      <c r="G104" s="270">
        <v>4.0000000000000001E-3</v>
      </c>
      <c r="H104" s="270">
        <v>2.8000000000000001E-2</v>
      </c>
      <c r="I104" s="270">
        <v>2.3E-2</v>
      </c>
      <c r="J104" s="270">
        <v>1.2999999999999999E-2</v>
      </c>
      <c r="K104" s="270"/>
      <c r="L104" s="270"/>
      <c r="M104" s="270"/>
    </row>
    <row r="105" spans="1:13" s="120" customFormat="1" x14ac:dyDescent="0.3">
      <c r="A105" s="168" t="s">
        <v>814</v>
      </c>
      <c r="B105" s="271">
        <v>0</v>
      </c>
      <c r="C105" s="271">
        <v>0</v>
      </c>
      <c r="D105" s="271">
        <v>1E-3</v>
      </c>
      <c r="E105" s="271">
        <v>0</v>
      </c>
      <c r="F105" s="271">
        <v>0</v>
      </c>
      <c r="G105" s="271">
        <v>1E-3</v>
      </c>
      <c r="H105" s="271">
        <v>0</v>
      </c>
      <c r="I105" s="271">
        <v>0</v>
      </c>
      <c r="J105" s="271">
        <v>1E-3</v>
      </c>
      <c r="K105" s="271"/>
      <c r="L105" s="271"/>
      <c r="M105" s="271"/>
    </row>
    <row r="106" spans="1:13" s="120" customFormat="1" x14ac:dyDescent="0.3">
      <c r="A106" s="168" t="s">
        <v>793</v>
      </c>
      <c r="B106" s="271">
        <v>4.0000000000000001E-3</v>
      </c>
      <c r="C106" s="271">
        <v>0.01</v>
      </c>
      <c r="D106" s="271">
        <v>8.0000000000000002E-3</v>
      </c>
      <c r="E106" s="271">
        <v>0</v>
      </c>
      <c r="F106" s="271">
        <v>5.0000000000000001E-3</v>
      </c>
      <c r="G106" s="271">
        <v>4.0000000000000001E-3</v>
      </c>
      <c r="H106" s="271">
        <v>3.0000000000000001E-3</v>
      </c>
      <c r="I106" s="271">
        <v>1.2E-2</v>
      </c>
      <c r="J106" s="271">
        <v>1.0999999999999999E-2</v>
      </c>
      <c r="K106" s="271"/>
      <c r="L106" s="271"/>
      <c r="M106" s="271"/>
    </row>
    <row r="107" spans="1:13" s="120" customFormat="1" x14ac:dyDescent="0.3">
      <c r="A107" s="168" t="s">
        <v>220</v>
      </c>
      <c r="B107" s="271">
        <v>2E-3</v>
      </c>
      <c r="C107" s="271">
        <v>7.0000000000000001E-3</v>
      </c>
      <c r="D107" s="271">
        <v>8.0000000000000002E-3</v>
      </c>
      <c r="E107" s="271">
        <v>0</v>
      </c>
      <c r="F107" s="271">
        <v>0.01</v>
      </c>
      <c r="G107" s="271">
        <v>8.9999999999999993E-3</v>
      </c>
      <c r="H107" s="271">
        <v>3.0000000000000001E-3</v>
      </c>
      <c r="I107" s="271">
        <v>5.0000000000000001E-3</v>
      </c>
      <c r="J107" s="271">
        <v>7.0000000000000001E-3</v>
      </c>
      <c r="K107" s="271"/>
      <c r="L107" s="271"/>
      <c r="M107" s="271"/>
    </row>
    <row r="108" spans="1:13" s="120" customFormat="1" x14ac:dyDescent="0.3">
      <c r="A108" s="168" t="s">
        <v>145</v>
      </c>
      <c r="B108" s="271">
        <v>0.03</v>
      </c>
      <c r="C108" s="271">
        <v>2.3E-2</v>
      </c>
      <c r="D108" s="271">
        <v>1.9E-2</v>
      </c>
      <c r="E108" s="271">
        <v>3.4000000000000002E-2</v>
      </c>
      <c r="F108" s="271">
        <v>1.4999999999999999E-2</v>
      </c>
      <c r="G108" s="271">
        <v>8.9999999999999993E-3</v>
      </c>
      <c r="H108" s="271">
        <v>2.8000000000000001E-2</v>
      </c>
      <c r="I108" s="271">
        <v>2.8000000000000001E-2</v>
      </c>
      <c r="J108" s="271">
        <v>2.5000000000000001E-2</v>
      </c>
      <c r="K108" s="271"/>
      <c r="L108" s="271"/>
      <c r="M108" s="271"/>
    </row>
    <row r="109" spans="1:13" s="120" customFormat="1" x14ac:dyDescent="0.3">
      <c r="A109" s="168" t="s">
        <v>146</v>
      </c>
      <c r="B109" s="271">
        <v>2E-3</v>
      </c>
      <c r="C109" s="271">
        <v>3.4000000000000002E-2</v>
      </c>
      <c r="D109" s="271">
        <v>1.9E-2</v>
      </c>
      <c r="E109" s="271">
        <v>7.0000000000000001E-3</v>
      </c>
      <c r="F109" s="271">
        <v>3.9E-2</v>
      </c>
      <c r="G109" s="271">
        <v>0.02</v>
      </c>
      <c r="H109" s="271">
        <v>0</v>
      </c>
      <c r="I109" s="271">
        <v>0.03</v>
      </c>
      <c r="J109" s="271">
        <v>1.7999999999999999E-2</v>
      </c>
      <c r="K109" s="271"/>
      <c r="L109" s="271"/>
      <c r="M109" s="271"/>
    </row>
    <row r="110" spans="1:13" s="120" customFormat="1" x14ac:dyDescent="0.3">
      <c r="A110" s="168" t="s">
        <v>230</v>
      </c>
      <c r="B110" s="271">
        <v>7.0000000000000001E-3</v>
      </c>
      <c r="C110" s="271">
        <v>3.6999999999999998E-2</v>
      </c>
      <c r="D110" s="271">
        <v>1.9E-2</v>
      </c>
      <c r="E110" s="271">
        <v>7.0000000000000001E-3</v>
      </c>
      <c r="F110" s="271">
        <v>4.9000000000000002E-2</v>
      </c>
      <c r="G110" s="271">
        <v>2.3E-2</v>
      </c>
      <c r="H110" s="271">
        <v>8.0000000000000002E-3</v>
      </c>
      <c r="I110" s="271">
        <v>3.1E-2</v>
      </c>
      <c r="J110" s="271">
        <v>1.7000000000000001E-2</v>
      </c>
      <c r="K110" s="271"/>
      <c r="L110" s="271"/>
      <c r="M110" s="271"/>
    </row>
    <row r="111" spans="1:13" s="120" customFormat="1" x14ac:dyDescent="0.3">
      <c r="A111" s="168" t="s">
        <v>231</v>
      </c>
      <c r="B111" s="271">
        <v>4.0000000000000001E-3</v>
      </c>
      <c r="C111" s="271">
        <v>3.0000000000000001E-3</v>
      </c>
      <c r="D111" s="271">
        <v>4.0000000000000001E-3</v>
      </c>
      <c r="E111" s="271">
        <v>1.2999999999999999E-2</v>
      </c>
      <c r="F111" s="271">
        <v>3.0000000000000001E-3</v>
      </c>
      <c r="G111" s="271">
        <v>4.0000000000000001E-3</v>
      </c>
      <c r="H111" s="271">
        <v>0</v>
      </c>
      <c r="I111" s="271">
        <v>3.0000000000000001E-3</v>
      </c>
      <c r="J111" s="271">
        <v>3.0000000000000001E-3</v>
      </c>
      <c r="K111" s="271"/>
      <c r="L111" s="271"/>
      <c r="M111" s="271"/>
    </row>
    <row r="112" spans="1:13" s="120" customFormat="1" x14ac:dyDescent="0.3">
      <c r="A112" s="168" t="s">
        <v>147</v>
      </c>
      <c r="B112" s="271">
        <v>8.9999999999999993E-3</v>
      </c>
      <c r="C112" s="271">
        <v>1.2E-2</v>
      </c>
      <c r="D112" s="271">
        <v>8.0000000000000002E-3</v>
      </c>
      <c r="E112" s="271">
        <v>1.2999999999999999E-2</v>
      </c>
      <c r="F112" s="271">
        <v>0.01</v>
      </c>
      <c r="G112" s="271">
        <v>5.0000000000000001E-3</v>
      </c>
      <c r="H112" s="271">
        <v>8.0000000000000002E-3</v>
      </c>
      <c r="I112" s="271">
        <v>1.2999999999999999E-2</v>
      </c>
      <c r="J112" s="271">
        <v>8.0000000000000002E-3</v>
      </c>
      <c r="K112" s="271"/>
      <c r="L112" s="271"/>
      <c r="M112" s="271"/>
    </row>
    <row r="113" spans="1:13" s="120" customFormat="1" x14ac:dyDescent="0.3">
      <c r="A113" s="168" t="s">
        <v>148</v>
      </c>
      <c r="B113" s="271">
        <v>0</v>
      </c>
      <c r="C113" s="271">
        <v>2E-3</v>
      </c>
      <c r="D113" s="271">
        <v>2E-3</v>
      </c>
      <c r="E113" s="271">
        <v>0</v>
      </c>
      <c r="F113" s="271">
        <v>2E-3</v>
      </c>
      <c r="G113" s="271">
        <v>1E-3</v>
      </c>
      <c r="H113" s="271">
        <v>0</v>
      </c>
      <c r="I113" s="271">
        <v>2E-3</v>
      </c>
      <c r="J113" s="271">
        <v>2E-3</v>
      </c>
      <c r="K113" s="271"/>
      <c r="L113" s="271"/>
      <c r="M113" s="271"/>
    </row>
    <row r="114" spans="1:13" s="120" customFormat="1" x14ac:dyDescent="0.3">
      <c r="A114" s="173" t="s">
        <v>232</v>
      </c>
      <c r="B114" s="272">
        <v>1.7000000000000001E-2</v>
      </c>
      <c r="C114" s="272">
        <v>1.7000000000000001E-2</v>
      </c>
      <c r="D114" s="272">
        <v>1.2999999999999999E-2</v>
      </c>
      <c r="E114" s="272">
        <v>7.0000000000000001E-3</v>
      </c>
      <c r="F114" s="272">
        <v>1.2999999999999999E-2</v>
      </c>
      <c r="G114" s="272">
        <v>8.0000000000000002E-3</v>
      </c>
      <c r="H114" s="272">
        <v>2.1000000000000001E-2</v>
      </c>
      <c r="I114" s="272">
        <v>1.9E-2</v>
      </c>
      <c r="J114" s="272">
        <v>1.7000000000000001E-2</v>
      </c>
      <c r="K114" s="272"/>
      <c r="L114" s="272"/>
      <c r="M114" s="272"/>
    </row>
    <row r="115" spans="1:13" s="120" customFormat="1" ht="26" x14ac:dyDescent="0.3">
      <c r="A115" s="329" t="s">
        <v>1039</v>
      </c>
      <c r="B115" s="271">
        <v>4.0000000000000001E-3</v>
      </c>
      <c r="C115" s="271">
        <v>1E-3</v>
      </c>
      <c r="D115" s="271">
        <v>0</v>
      </c>
      <c r="E115" s="271">
        <v>0</v>
      </c>
      <c r="F115" s="271">
        <v>0</v>
      </c>
      <c r="G115" s="271">
        <v>0</v>
      </c>
      <c r="H115" s="271">
        <v>5.0000000000000001E-3</v>
      </c>
      <c r="I115" s="271">
        <v>1E-3</v>
      </c>
      <c r="J115" s="271">
        <v>0</v>
      </c>
      <c r="K115" s="271"/>
      <c r="L115" s="271"/>
      <c r="M115" s="271"/>
    </row>
    <row r="116" spans="1:13" s="120" customFormat="1" x14ac:dyDescent="0.3">
      <c r="A116" s="184" t="s">
        <v>815</v>
      </c>
      <c r="B116" s="271">
        <v>0</v>
      </c>
      <c r="C116" s="271">
        <v>1E-3</v>
      </c>
      <c r="D116" s="271">
        <v>1E-3</v>
      </c>
      <c r="E116" s="271">
        <v>0</v>
      </c>
      <c r="F116" s="271">
        <v>1E-3</v>
      </c>
      <c r="G116" s="271">
        <v>1E-3</v>
      </c>
      <c r="H116" s="271">
        <v>0</v>
      </c>
      <c r="I116" s="271">
        <v>1E-3</v>
      </c>
      <c r="J116" s="271">
        <v>1E-3</v>
      </c>
      <c r="K116" s="271"/>
      <c r="L116" s="271"/>
      <c r="M116" s="271"/>
    </row>
    <row r="117" spans="1:13" s="120" customFormat="1" x14ac:dyDescent="0.3">
      <c r="A117" s="184" t="s">
        <v>154</v>
      </c>
      <c r="B117" s="271">
        <v>1.0999999999999999E-2</v>
      </c>
      <c r="C117" s="271">
        <v>2.1000000000000001E-2</v>
      </c>
      <c r="D117" s="271">
        <v>2.4E-2</v>
      </c>
      <c r="E117" s="271">
        <v>0.02</v>
      </c>
      <c r="F117" s="271">
        <v>1.4999999999999999E-2</v>
      </c>
      <c r="G117" s="271">
        <v>1.7999999999999999E-2</v>
      </c>
      <c r="H117" s="271">
        <v>8.0000000000000002E-3</v>
      </c>
      <c r="I117" s="271">
        <v>2.5000000000000001E-2</v>
      </c>
      <c r="J117" s="271">
        <v>2.7E-2</v>
      </c>
      <c r="K117" s="271"/>
      <c r="L117" s="271"/>
      <c r="M117" s="271"/>
    </row>
    <row r="118" spans="1:13" s="120" customFormat="1" x14ac:dyDescent="0.3">
      <c r="A118" s="184" t="s">
        <v>125</v>
      </c>
      <c r="B118" s="271">
        <v>0.113</v>
      </c>
      <c r="C118" s="271">
        <v>8.8999999999999996E-2</v>
      </c>
      <c r="D118" s="271">
        <v>7.2999999999999995E-2</v>
      </c>
      <c r="E118" s="271">
        <v>7.3999999999999996E-2</v>
      </c>
      <c r="F118" s="271">
        <v>0.06</v>
      </c>
      <c r="G118" s="271">
        <v>5.3999999999999999E-2</v>
      </c>
      <c r="H118" s="271">
        <v>0.13</v>
      </c>
      <c r="I118" s="271">
        <v>0.107</v>
      </c>
      <c r="J118" s="271">
        <v>8.5999999999999993E-2</v>
      </c>
      <c r="K118" s="271"/>
      <c r="L118" s="271"/>
      <c r="M118" s="271"/>
    </row>
    <row r="119" spans="1:13" s="120" customFormat="1" x14ac:dyDescent="0.3">
      <c r="A119" s="184" t="s">
        <v>150</v>
      </c>
      <c r="B119" s="271">
        <v>0</v>
      </c>
      <c r="C119" s="271">
        <v>1E-3</v>
      </c>
      <c r="D119" s="271">
        <v>2E-3</v>
      </c>
      <c r="E119" s="271">
        <v>0</v>
      </c>
      <c r="F119" s="271">
        <v>0</v>
      </c>
      <c r="G119" s="271">
        <v>1E-3</v>
      </c>
      <c r="H119" s="271">
        <v>0</v>
      </c>
      <c r="I119" s="271">
        <v>1E-3</v>
      </c>
      <c r="J119" s="271">
        <v>3.0000000000000001E-3</v>
      </c>
      <c r="K119" s="271"/>
      <c r="L119" s="271"/>
      <c r="M119" s="271"/>
    </row>
    <row r="120" spans="1:13" s="120" customFormat="1" x14ac:dyDescent="0.3">
      <c r="A120" s="184" t="s">
        <v>233</v>
      </c>
      <c r="B120" s="271">
        <v>1.0999999999999999E-2</v>
      </c>
      <c r="C120" s="271">
        <v>1.2E-2</v>
      </c>
      <c r="D120" s="271">
        <v>1.2999999999999999E-2</v>
      </c>
      <c r="E120" s="271">
        <v>7.0000000000000001E-3</v>
      </c>
      <c r="F120" s="271">
        <v>1.2E-2</v>
      </c>
      <c r="G120" s="271">
        <v>0.01</v>
      </c>
      <c r="H120" s="271">
        <v>1.2999999999999999E-2</v>
      </c>
      <c r="I120" s="271">
        <v>1.0999999999999999E-2</v>
      </c>
      <c r="J120" s="271">
        <v>1.4E-2</v>
      </c>
      <c r="K120" s="271"/>
      <c r="L120" s="271"/>
      <c r="M120" s="271"/>
    </row>
    <row r="121" spans="1:13" s="120" customFormat="1" x14ac:dyDescent="0.3">
      <c r="A121" s="168" t="s">
        <v>816</v>
      </c>
      <c r="B121" s="271">
        <v>0</v>
      </c>
      <c r="C121" s="271">
        <v>0</v>
      </c>
      <c r="D121" s="271">
        <v>0</v>
      </c>
      <c r="E121" s="271">
        <v>0</v>
      </c>
      <c r="F121" s="271">
        <v>0</v>
      </c>
      <c r="G121" s="271">
        <v>0</v>
      </c>
      <c r="H121" s="271">
        <v>0</v>
      </c>
      <c r="I121" s="271">
        <v>0</v>
      </c>
      <c r="J121" s="271">
        <v>0</v>
      </c>
      <c r="K121" s="271"/>
      <c r="L121" s="271"/>
      <c r="M121" s="271"/>
    </row>
    <row r="122" spans="1:13" x14ac:dyDescent="0.3">
      <c r="A122" s="184" t="s">
        <v>386</v>
      </c>
      <c r="B122" s="271">
        <v>0</v>
      </c>
      <c r="C122" s="271">
        <v>0</v>
      </c>
      <c r="D122" s="271">
        <v>0</v>
      </c>
      <c r="E122" s="271">
        <v>0</v>
      </c>
      <c r="F122" s="271">
        <v>0</v>
      </c>
      <c r="G122" s="271">
        <v>1E-3</v>
      </c>
      <c r="H122" s="271">
        <v>0</v>
      </c>
      <c r="I122" s="271">
        <v>0</v>
      </c>
      <c r="J122" s="271">
        <v>0</v>
      </c>
      <c r="K122" s="271"/>
      <c r="L122" s="271"/>
      <c r="M122" s="271"/>
    </row>
    <row r="123" spans="1:13" x14ac:dyDescent="0.3">
      <c r="A123" s="184" t="s">
        <v>817</v>
      </c>
      <c r="B123" s="271">
        <v>0</v>
      </c>
      <c r="C123" s="271">
        <v>2E-3</v>
      </c>
      <c r="D123" s="271">
        <v>8.9999999999999993E-3</v>
      </c>
      <c r="E123" s="271">
        <v>0</v>
      </c>
      <c r="F123" s="271">
        <v>1E-3</v>
      </c>
      <c r="G123" s="271">
        <v>5.0000000000000001E-3</v>
      </c>
      <c r="H123" s="271">
        <v>0</v>
      </c>
      <c r="I123" s="271">
        <v>2E-3</v>
      </c>
      <c r="J123" s="271">
        <v>1.2E-2</v>
      </c>
      <c r="K123" s="271"/>
      <c r="L123" s="271"/>
      <c r="M123" s="271"/>
    </row>
    <row r="124" spans="1:13" x14ac:dyDescent="0.3">
      <c r="A124" s="184" t="s">
        <v>315</v>
      </c>
      <c r="B124" s="271">
        <v>1.4999999999999999E-2</v>
      </c>
      <c r="C124" s="271">
        <v>1.7999999999999999E-2</v>
      </c>
      <c r="D124" s="271">
        <v>2.9000000000000001E-2</v>
      </c>
      <c r="E124" s="271">
        <v>7.0000000000000001E-3</v>
      </c>
      <c r="F124" s="271">
        <v>0.01</v>
      </c>
      <c r="G124" s="271">
        <v>1.6E-2</v>
      </c>
      <c r="H124" s="271">
        <v>1.7999999999999999E-2</v>
      </c>
      <c r="I124" s="271">
        <v>2.1999999999999999E-2</v>
      </c>
      <c r="J124" s="271">
        <v>3.6999999999999998E-2</v>
      </c>
      <c r="K124" s="271"/>
      <c r="L124" s="271"/>
      <c r="M124" s="271"/>
    </row>
    <row r="125" spans="1:13" x14ac:dyDescent="0.3">
      <c r="A125" s="184" t="s">
        <v>152</v>
      </c>
      <c r="B125" s="271">
        <v>0</v>
      </c>
      <c r="C125" s="271">
        <v>0</v>
      </c>
      <c r="D125" s="271">
        <v>0</v>
      </c>
      <c r="E125" s="271">
        <v>0</v>
      </c>
      <c r="F125" s="271">
        <v>0</v>
      </c>
      <c r="G125" s="271">
        <v>0</v>
      </c>
      <c r="H125" s="271">
        <v>0</v>
      </c>
      <c r="I125" s="271">
        <v>0</v>
      </c>
      <c r="J125" s="271">
        <v>0</v>
      </c>
      <c r="K125" s="271"/>
      <c r="L125" s="271"/>
      <c r="M125" s="271"/>
    </row>
    <row r="126" spans="1:13" s="92" customFormat="1" x14ac:dyDescent="0.3">
      <c r="A126" s="184" t="s">
        <v>234</v>
      </c>
      <c r="B126" s="272">
        <v>0</v>
      </c>
      <c r="C126" s="272">
        <v>7.0000000000000001E-3</v>
      </c>
      <c r="D126" s="272">
        <v>6.0000000000000001E-3</v>
      </c>
      <c r="E126" s="272">
        <v>0</v>
      </c>
      <c r="F126" s="272">
        <v>3.0000000000000001E-3</v>
      </c>
      <c r="G126" s="272">
        <v>3.0000000000000001E-3</v>
      </c>
      <c r="H126" s="272">
        <v>0</v>
      </c>
      <c r="I126" s="272">
        <v>8.9999999999999993E-3</v>
      </c>
      <c r="J126" s="272">
        <v>8.0000000000000002E-3</v>
      </c>
      <c r="K126" s="272"/>
      <c r="L126" s="272"/>
      <c r="M126" s="272"/>
    </row>
    <row r="127" spans="1:13" s="92" customFormat="1" ht="26" x14ac:dyDescent="0.3">
      <c r="A127" s="330" t="s">
        <v>1165</v>
      </c>
      <c r="B127" s="270">
        <v>8.9999999999999993E-3</v>
      </c>
      <c r="C127" s="270">
        <v>1.2999999999999999E-2</v>
      </c>
      <c r="D127" s="270">
        <v>1.2999999999999999E-2</v>
      </c>
      <c r="E127" s="270">
        <v>7.0000000000000001E-3</v>
      </c>
      <c r="F127" s="270">
        <v>2.1999999999999999E-2</v>
      </c>
      <c r="G127" s="270">
        <v>1.7999999999999999E-2</v>
      </c>
      <c r="H127" s="270">
        <v>0.01</v>
      </c>
      <c r="I127" s="270">
        <v>8.9999999999999993E-3</v>
      </c>
      <c r="J127" s="270">
        <v>1.0999999999999999E-2</v>
      </c>
      <c r="K127" s="270"/>
      <c r="L127" s="270"/>
      <c r="M127" s="270"/>
    </row>
    <row r="128" spans="1:13" s="92" customFormat="1" x14ac:dyDescent="0.3">
      <c r="A128" s="331" t="s">
        <v>212</v>
      </c>
      <c r="B128" s="271">
        <v>5.8999999999999997E-2</v>
      </c>
      <c r="C128" s="271">
        <v>0.05</v>
      </c>
      <c r="D128" s="271">
        <v>0.04</v>
      </c>
      <c r="E128" s="271">
        <v>5.3999999999999999E-2</v>
      </c>
      <c r="F128" s="271">
        <v>7.1999999999999995E-2</v>
      </c>
      <c r="G128" s="271">
        <v>5.1999999999999998E-2</v>
      </c>
      <c r="H128" s="271">
        <v>0.06</v>
      </c>
      <c r="I128" s="271">
        <v>3.9E-2</v>
      </c>
      <c r="J128" s="271">
        <v>3.4000000000000002E-2</v>
      </c>
      <c r="K128" s="271"/>
      <c r="L128" s="271"/>
      <c r="M128" s="271"/>
    </row>
    <row r="129" spans="1:13" s="92" customFormat="1" x14ac:dyDescent="0.3">
      <c r="A129" s="184" t="s">
        <v>158</v>
      </c>
      <c r="B129" s="271">
        <v>4.0000000000000001E-3</v>
      </c>
      <c r="C129" s="271">
        <v>6.0000000000000001E-3</v>
      </c>
      <c r="D129" s="271">
        <v>4.0000000000000001E-3</v>
      </c>
      <c r="E129" s="271">
        <v>0</v>
      </c>
      <c r="F129" s="271">
        <v>1.2E-2</v>
      </c>
      <c r="G129" s="271">
        <v>8.9999999999999993E-3</v>
      </c>
      <c r="H129" s="271">
        <v>5.0000000000000001E-3</v>
      </c>
      <c r="I129" s="271">
        <v>3.0000000000000001E-3</v>
      </c>
      <c r="J129" s="271">
        <v>2E-3</v>
      </c>
      <c r="K129" s="271"/>
      <c r="L129" s="271"/>
      <c r="M129" s="271"/>
    </row>
    <row r="130" spans="1:13" s="92" customFormat="1" x14ac:dyDescent="0.3">
      <c r="A130" s="184" t="s">
        <v>155</v>
      </c>
      <c r="B130" s="271">
        <v>0.03</v>
      </c>
      <c r="C130" s="271">
        <v>1.0999999999999999E-2</v>
      </c>
      <c r="D130" s="271">
        <v>8.9999999999999993E-3</v>
      </c>
      <c r="E130" s="271">
        <v>0.04</v>
      </c>
      <c r="F130" s="271">
        <v>1.4999999999999999E-2</v>
      </c>
      <c r="G130" s="271">
        <v>1.0999999999999999E-2</v>
      </c>
      <c r="H130" s="271">
        <v>2.5999999999999999E-2</v>
      </c>
      <c r="I130" s="271">
        <v>0.01</v>
      </c>
      <c r="J130" s="271">
        <v>7.0000000000000001E-3</v>
      </c>
      <c r="K130" s="271"/>
      <c r="L130" s="271"/>
      <c r="M130" s="271"/>
    </row>
    <row r="131" spans="1:13" s="92" customFormat="1" x14ac:dyDescent="0.3">
      <c r="A131" s="184" t="s">
        <v>235</v>
      </c>
      <c r="B131" s="271">
        <v>8.5999999999999993E-2</v>
      </c>
      <c r="C131" s="271">
        <v>3.5000000000000003E-2</v>
      </c>
      <c r="D131" s="271">
        <v>5.8000000000000003E-2</v>
      </c>
      <c r="E131" s="271">
        <v>0.22800000000000001</v>
      </c>
      <c r="F131" s="271">
        <v>7.0999999999999994E-2</v>
      </c>
      <c r="G131" s="271">
        <v>0.111</v>
      </c>
      <c r="H131" s="271">
        <v>3.1E-2</v>
      </c>
      <c r="I131" s="271">
        <v>1.6E-2</v>
      </c>
      <c r="J131" s="271">
        <v>2.7E-2</v>
      </c>
      <c r="K131" s="271"/>
      <c r="L131" s="271"/>
      <c r="M131" s="271"/>
    </row>
    <row r="132" spans="1:13" s="92" customFormat="1" x14ac:dyDescent="0.3">
      <c r="A132" s="184" t="s">
        <v>156</v>
      </c>
      <c r="B132" s="271">
        <v>0</v>
      </c>
      <c r="C132" s="271">
        <v>0</v>
      </c>
      <c r="D132" s="271">
        <v>0</v>
      </c>
      <c r="E132" s="271">
        <v>0</v>
      </c>
      <c r="F132" s="271">
        <v>0</v>
      </c>
      <c r="G132" s="271">
        <v>0</v>
      </c>
      <c r="H132" s="271">
        <v>0</v>
      </c>
      <c r="I132" s="271">
        <v>1E-3</v>
      </c>
      <c r="J132" s="271">
        <v>0</v>
      </c>
      <c r="K132" s="271"/>
      <c r="L132" s="271"/>
      <c r="M132" s="271"/>
    </row>
    <row r="133" spans="1:13" s="92" customFormat="1" x14ac:dyDescent="0.3">
      <c r="A133" s="184" t="s">
        <v>157</v>
      </c>
      <c r="B133" s="271">
        <v>0</v>
      </c>
      <c r="C133" s="271">
        <v>1E-3</v>
      </c>
      <c r="D133" s="271">
        <v>1E-3</v>
      </c>
      <c r="E133" s="271">
        <v>0</v>
      </c>
      <c r="F133" s="271">
        <v>0</v>
      </c>
      <c r="G133" s="271">
        <v>0</v>
      </c>
      <c r="H133" s="271">
        <v>0</v>
      </c>
      <c r="I133" s="271">
        <v>1E-3</v>
      </c>
      <c r="J133" s="271">
        <v>1E-3</v>
      </c>
      <c r="K133" s="271"/>
      <c r="L133" s="271"/>
      <c r="M133" s="271"/>
    </row>
    <row r="134" spans="1:13" s="92" customFormat="1" x14ac:dyDescent="0.3">
      <c r="A134" s="184" t="s">
        <v>236</v>
      </c>
      <c r="B134" s="271">
        <v>6.0000000000000001E-3</v>
      </c>
      <c r="C134" s="271">
        <v>6.0000000000000001E-3</v>
      </c>
      <c r="D134" s="271">
        <v>7.0000000000000001E-3</v>
      </c>
      <c r="E134" s="271">
        <v>7.0000000000000001E-3</v>
      </c>
      <c r="F134" s="271">
        <v>4.0000000000000001E-3</v>
      </c>
      <c r="G134" s="271">
        <v>6.0000000000000001E-3</v>
      </c>
      <c r="H134" s="271">
        <v>5.0000000000000001E-3</v>
      </c>
      <c r="I134" s="271">
        <v>7.0000000000000001E-3</v>
      </c>
      <c r="J134" s="271">
        <v>8.0000000000000002E-3</v>
      </c>
      <c r="K134" s="271"/>
      <c r="L134" s="271"/>
      <c r="M134" s="271"/>
    </row>
    <row r="135" spans="1:13" s="92" customFormat="1" x14ac:dyDescent="0.3">
      <c r="A135" s="184" t="s">
        <v>238</v>
      </c>
      <c r="B135" s="271">
        <v>2.1999999999999999E-2</v>
      </c>
      <c r="C135" s="271">
        <v>1.4E-2</v>
      </c>
      <c r="D135" s="271">
        <v>1.6E-2</v>
      </c>
      <c r="E135" s="271">
        <v>0.02</v>
      </c>
      <c r="F135" s="271">
        <v>1.6E-2</v>
      </c>
      <c r="G135" s="271">
        <v>1.7999999999999999E-2</v>
      </c>
      <c r="H135" s="271">
        <v>2.3E-2</v>
      </c>
      <c r="I135" s="271">
        <v>1.4E-2</v>
      </c>
      <c r="J135" s="271">
        <v>1.4999999999999999E-2</v>
      </c>
      <c r="K135" s="271"/>
      <c r="L135" s="271"/>
      <c r="M135" s="271"/>
    </row>
    <row r="136" spans="1:13" s="92" customFormat="1" x14ac:dyDescent="0.3">
      <c r="A136" s="184" t="s">
        <v>237</v>
      </c>
      <c r="B136" s="271">
        <v>5.6000000000000001E-2</v>
      </c>
      <c r="C136" s="271">
        <v>3.2000000000000001E-2</v>
      </c>
      <c r="D136" s="271">
        <v>2.9000000000000001E-2</v>
      </c>
      <c r="E136" s="271">
        <v>0.02</v>
      </c>
      <c r="F136" s="271">
        <v>2.4E-2</v>
      </c>
      <c r="G136" s="271">
        <v>2.1000000000000001E-2</v>
      </c>
      <c r="H136" s="271">
        <v>7.0000000000000007E-2</v>
      </c>
      <c r="I136" s="271">
        <v>3.6999999999999998E-2</v>
      </c>
      <c r="J136" s="271">
        <v>3.4000000000000002E-2</v>
      </c>
      <c r="K136" s="271"/>
      <c r="L136" s="271"/>
      <c r="M136" s="271"/>
    </row>
    <row r="137" spans="1:13" s="92" customFormat="1" x14ac:dyDescent="0.3">
      <c r="A137" s="184" t="s">
        <v>159</v>
      </c>
      <c r="B137" s="271">
        <v>1.2999999999999999E-2</v>
      </c>
      <c r="C137" s="271">
        <v>2E-3</v>
      </c>
      <c r="D137" s="271">
        <v>2E-3</v>
      </c>
      <c r="E137" s="271">
        <v>1.2999999999999999E-2</v>
      </c>
      <c r="F137" s="271">
        <v>2E-3</v>
      </c>
      <c r="G137" s="271">
        <v>3.0000000000000001E-3</v>
      </c>
      <c r="H137" s="271">
        <v>1.2999999999999999E-2</v>
      </c>
      <c r="I137" s="271">
        <v>2E-3</v>
      </c>
      <c r="J137" s="271">
        <v>2E-3</v>
      </c>
      <c r="K137" s="271"/>
      <c r="L137" s="271"/>
      <c r="M137" s="271"/>
    </row>
    <row r="138" spans="1:13" s="92" customFormat="1" x14ac:dyDescent="0.3">
      <c r="A138" s="194" t="s">
        <v>239</v>
      </c>
      <c r="B138" s="272">
        <v>2.1999999999999999E-2</v>
      </c>
      <c r="C138" s="272">
        <v>2.1999999999999999E-2</v>
      </c>
      <c r="D138" s="272">
        <v>0.02</v>
      </c>
      <c r="E138" s="272">
        <v>4.7E-2</v>
      </c>
      <c r="F138" s="272">
        <v>3.2000000000000001E-2</v>
      </c>
      <c r="G138" s="272">
        <v>2.8000000000000001E-2</v>
      </c>
      <c r="H138" s="272">
        <v>1.2999999999999999E-2</v>
      </c>
      <c r="I138" s="272">
        <v>1.6E-2</v>
      </c>
      <c r="J138" s="272">
        <v>1.6E-2</v>
      </c>
      <c r="K138" s="272"/>
      <c r="L138" s="272"/>
      <c r="M138" s="272"/>
    </row>
    <row r="139" spans="1:13" s="92" customFormat="1" ht="39" x14ac:dyDescent="0.3">
      <c r="A139" s="330" t="s">
        <v>1166</v>
      </c>
      <c r="B139" s="270">
        <v>8.9999999999999993E-3</v>
      </c>
      <c r="C139" s="270">
        <v>8.9999999999999993E-3</v>
      </c>
      <c r="D139" s="270">
        <v>8.0000000000000002E-3</v>
      </c>
      <c r="E139" s="270">
        <v>0</v>
      </c>
      <c r="F139" s="270">
        <v>2E-3</v>
      </c>
      <c r="G139" s="270">
        <v>1E-3</v>
      </c>
      <c r="H139" s="270">
        <v>1.2999999999999999E-2</v>
      </c>
      <c r="I139" s="270">
        <v>1.4E-2</v>
      </c>
      <c r="J139" s="270">
        <v>1.2E-2</v>
      </c>
      <c r="K139" s="270"/>
      <c r="L139" s="270"/>
      <c r="M139" s="270"/>
    </row>
    <row r="140" spans="1:13" s="92" customFormat="1" x14ac:dyDescent="0.3">
      <c r="A140" s="168" t="s">
        <v>387</v>
      </c>
      <c r="B140" s="271">
        <v>4.0000000000000001E-3</v>
      </c>
      <c r="C140" s="271">
        <v>2E-3</v>
      </c>
      <c r="D140" s="271">
        <v>1E-3</v>
      </c>
      <c r="E140" s="271">
        <v>7.0000000000000001E-3</v>
      </c>
      <c r="F140" s="271">
        <v>2E-3</v>
      </c>
      <c r="G140" s="271">
        <v>1E-3</v>
      </c>
      <c r="H140" s="271">
        <v>3.0000000000000001E-3</v>
      </c>
      <c r="I140" s="271">
        <v>2E-3</v>
      </c>
      <c r="J140" s="271">
        <v>1E-3</v>
      </c>
      <c r="K140" s="271"/>
      <c r="L140" s="271"/>
      <c r="M140" s="271"/>
    </row>
    <row r="141" spans="1:13" s="92" customFormat="1" x14ac:dyDescent="0.3">
      <c r="A141" s="168" t="s">
        <v>388</v>
      </c>
      <c r="B141" s="271">
        <v>0</v>
      </c>
      <c r="C141" s="271">
        <v>0</v>
      </c>
      <c r="D141" s="271">
        <v>0</v>
      </c>
      <c r="E141" s="271">
        <v>0</v>
      </c>
      <c r="F141" s="271">
        <v>0</v>
      </c>
      <c r="G141" s="271">
        <v>0</v>
      </c>
      <c r="H141" s="271">
        <v>0</v>
      </c>
      <c r="I141" s="271">
        <v>0</v>
      </c>
      <c r="J141" s="271">
        <v>0</v>
      </c>
      <c r="K141" s="271"/>
      <c r="L141" s="271"/>
      <c r="M141" s="271"/>
    </row>
    <row r="142" spans="1:13" s="92" customFormat="1" x14ac:dyDescent="0.3">
      <c r="A142" s="189" t="s">
        <v>241</v>
      </c>
      <c r="B142" s="273">
        <v>7.0000000000000001E-3</v>
      </c>
      <c r="C142" s="273">
        <v>4.0000000000000001E-3</v>
      </c>
      <c r="D142" s="273">
        <v>3.0000000000000001E-3</v>
      </c>
      <c r="E142" s="273">
        <v>0</v>
      </c>
      <c r="F142" s="273">
        <v>1E-3</v>
      </c>
      <c r="G142" s="273">
        <v>1E-3</v>
      </c>
      <c r="H142" s="273">
        <v>0.01</v>
      </c>
      <c r="I142" s="273">
        <v>5.0000000000000001E-3</v>
      </c>
      <c r="J142" s="273">
        <v>4.0000000000000001E-3</v>
      </c>
      <c r="K142" s="273"/>
      <c r="L142" s="273"/>
      <c r="M142" s="273"/>
    </row>
    <row r="143" spans="1:13" s="92" customFormat="1" x14ac:dyDescent="0.3">
      <c r="A143" s="168" t="s">
        <v>242</v>
      </c>
      <c r="B143" s="271">
        <v>4.0000000000000001E-3</v>
      </c>
      <c r="C143" s="271">
        <v>1E-3</v>
      </c>
      <c r="D143" s="271">
        <v>1E-3</v>
      </c>
      <c r="E143" s="271">
        <v>0</v>
      </c>
      <c r="F143" s="271">
        <v>0</v>
      </c>
      <c r="G143" s="271">
        <v>0</v>
      </c>
      <c r="H143" s="271">
        <v>5.0000000000000001E-3</v>
      </c>
      <c r="I143" s="271">
        <v>2E-3</v>
      </c>
      <c r="J143" s="271">
        <v>1E-3</v>
      </c>
      <c r="K143" s="271"/>
      <c r="L143" s="271"/>
      <c r="M143" s="271"/>
    </row>
    <row r="144" spans="1:13" s="92" customFormat="1" x14ac:dyDescent="0.3">
      <c r="A144" s="173" t="s">
        <v>243</v>
      </c>
      <c r="B144" s="272">
        <v>4.0000000000000001E-3</v>
      </c>
      <c r="C144" s="272">
        <v>2E-3</v>
      </c>
      <c r="D144" s="272">
        <v>1E-3</v>
      </c>
      <c r="E144" s="272">
        <v>0</v>
      </c>
      <c r="F144" s="272">
        <v>1E-3</v>
      </c>
      <c r="G144" s="272">
        <v>1E-3</v>
      </c>
      <c r="H144" s="272">
        <v>5.0000000000000001E-3</v>
      </c>
      <c r="I144" s="272">
        <v>2E-3</v>
      </c>
      <c r="J144" s="272">
        <v>1E-3</v>
      </c>
      <c r="K144" s="272"/>
      <c r="L144" s="272"/>
      <c r="M144" s="272"/>
    </row>
    <row r="145" spans="1:13" s="92" customFormat="1" ht="26" x14ac:dyDescent="0.3">
      <c r="A145" s="330" t="s">
        <v>1162</v>
      </c>
      <c r="B145" s="271">
        <v>0</v>
      </c>
      <c r="C145" s="271">
        <v>3.0000000000000001E-3</v>
      </c>
      <c r="D145" s="271">
        <v>5.0000000000000001E-3</v>
      </c>
      <c r="E145" s="271">
        <v>0</v>
      </c>
      <c r="F145" s="271">
        <v>5.0000000000000001E-3</v>
      </c>
      <c r="G145" s="271">
        <v>7.0000000000000001E-3</v>
      </c>
      <c r="H145" s="271">
        <v>0</v>
      </c>
      <c r="I145" s="271">
        <v>2E-3</v>
      </c>
      <c r="J145" s="271">
        <v>3.0000000000000001E-3</v>
      </c>
      <c r="K145" s="271"/>
      <c r="L145" s="271"/>
      <c r="M145" s="271"/>
    </row>
    <row r="146" spans="1:13" s="92" customFormat="1" x14ac:dyDescent="0.3">
      <c r="A146" s="332" t="s">
        <v>389</v>
      </c>
      <c r="B146" s="271">
        <v>0</v>
      </c>
      <c r="C146" s="271">
        <v>0</v>
      </c>
      <c r="D146" s="271">
        <v>1E-3</v>
      </c>
      <c r="E146" s="271">
        <v>0</v>
      </c>
      <c r="F146" s="271">
        <v>1E-3</v>
      </c>
      <c r="G146" s="271">
        <v>1E-3</v>
      </c>
      <c r="H146" s="271">
        <v>0</v>
      </c>
      <c r="I146" s="271">
        <v>0</v>
      </c>
      <c r="J146" s="271">
        <v>1E-3</v>
      </c>
      <c r="K146" s="271"/>
      <c r="L146" s="271"/>
      <c r="M146" s="271"/>
    </row>
    <row r="147" spans="1:13" s="92" customFormat="1" x14ac:dyDescent="0.3">
      <c r="A147" s="331" t="s">
        <v>390</v>
      </c>
      <c r="B147" s="271">
        <v>0</v>
      </c>
      <c r="C147" s="271">
        <v>6.0000000000000001E-3</v>
      </c>
      <c r="D147" s="271">
        <v>1.0999999999999999E-2</v>
      </c>
      <c r="E147" s="271">
        <v>0</v>
      </c>
      <c r="F147" s="271">
        <v>6.0000000000000001E-3</v>
      </c>
      <c r="G147" s="271">
        <v>1.0999999999999999E-2</v>
      </c>
      <c r="H147" s="271">
        <v>0</v>
      </c>
      <c r="I147" s="271">
        <v>6.0000000000000001E-3</v>
      </c>
      <c r="J147" s="271">
        <v>1.0999999999999999E-2</v>
      </c>
      <c r="K147" s="271"/>
      <c r="L147" s="271"/>
      <c r="M147" s="271"/>
    </row>
    <row r="148" spans="1:13" s="92" customFormat="1" x14ac:dyDescent="0.3">
      <c r="A148" s="331" t="s">
        <v>245</v>
      </c>
      <c r="B148" s="271">
        <v>0</v>
      </c>
      <c r="C148" s="271">
        <v>3.0000000000000001E-3</v>
      </c>
      <c r="D148" s="271">
        <v>8.9999999999999993E-3</v>
      </c>
      <c r="E148" s="271">
        <v>0</v>
      </c>
      <c r="F148" s="271">
        <v>4.0000000000000001E-3</v>
      </c>
      <c r="G148" s="271">
        <v>0.01</v>
      </c>
      <c r="H148" s="271">
        <v>0</v>
      </c>
      <c r="I148" s="271">
        <v>3.0000000000000001E-3</v>
      </c>
      <c r="J148" s="271">
        <v>8.0000000000000002E-3</v>
      </c>
      <c r="K148" s="271"/>
      <c r="L148" s="271"/>
      <c r="M148" s="271"/>
    </row>
    <row r="149" spans="1:13" s="92" customFormat="1" x14ac:dyDescent="0.3">
      <c r="A149" s="331" t="s">
        <v>244</v>
      </c>
      <c r="B149" s="271">
        <v>0</v>
      </c>
      <c r="C149" s="271">
        <v>6.0000000000000001E-3</v>
      </c>
      <c r="D149" s="271">
        <v>1.2E-2</v>
      </c>
      <c r="E149" s="271">
        <v>0</v>
      </c>
      <c r="F149" s="271">
        <v>1.0999999999999999E-2</v>
      </c>
      <c r="G149" s="271">
        <v>2.1000000000000001E-2</v>
      </c>
      <c r="H149" s="271">
        <v>0</v>
      </c>
      <c r="I149" s="271">
        <v>3.0000000000000001E-3</v>
      </c>
      <c r="J149" s="271">
        <v>7.0000000000000001E-3</v>
      </c>
      <c r="K149" s="271"/>
      <c r="L149" s="271"/>
      <c r="M149" s="271"/>
    </row>
    <row r="150" spans="1:13" s="92" customFormat="1" x14ac:dyDescent="0.3">
      <c r="A150" s="331" t="s">
        <v>246</v>
      </c>
      <c r="B150" s="271">
        <v>0</v>
      </c>
      <c r="C150" s="271">
        <v>1.0999999999999999E-2</v>
      </c>
      <c r="D150" s="271">
        <v>1.0999999999999999E-2</v>
      </c>
      <c r="E150" s="271">
        <v>0</v>
      </c>
      <c r="F150" s="271">
        <v>2.3E-2</v>
      </c>
      <c r="G150" s="271">
        <v>2.3E-2</v>
      </c>
      <c r="H150" s="271">
        <v>0</v>
      </c>
      <c r="I150" s="271">
        <v>4.0000000000000001E-3</v>
      </c>
      <c r="J150" s="271">
        <v>4.0000000000000001E-3</v>
      </c>
      <c r="K150" s="271"/>
      <c r="L150" s="271"/>
      <c r="M150" s="271"/>
    </row>
    <row r="151" spans="1:13" s="92" customFormat="1" x14ac:dyDescent="0.3">
      <c r="A151" s="331" t="s">
        <v>732</v>
      </c>
      <c r="B151" s="271">
        <v>6.0000000000000001E-3</v>
      </c>
      <c r="C151" s="271">
        <v>6.0000000000000001E-3</v>
      </c>
      <c r="D151" s="271">
        <v>7.0000000000000001E-3</v>
      </c>
      <c r="E151" s="271">
        <v>0.02</v>
      </c>
      <c r="F151" s="271">
        <v>1.4999999999999999E-2</v>
      </c>
      <c r="G151" s="271">
        <v>1.4999999999999999E-2</v>
      </c>
      <c r="H151" s="271">
        <v>0</v>
      </c>
      <c r="I151" s="271">
        <v>1E-3</v>
      </c>
      <c r="J151" s="271">
        <v>1E-3</v>
      </c>
      <c r="K151" s="271"/>
      <c r="L151" s="271"/>
      <c r="M151" s="271"/>
    </row>
    <row r="152" spans="1:13" s="92" customFormat="1" x14ac:dyDescent="0.3">
      <c r="A152" s="331" t="s">
        <v>391</v>
      </c>
      <c r="B152" s="271">
        <v>0</v>
      </c>
      <c r="C152" s="271">
        <v>1E-3</v>
      </c>
      <c r="D152" s="271">
        <v>2E-3</v>
      </c>
      <c r="E152" s="271">
        <v>0</v>
      </c>
      <c r="F152" s="271">
        <v>2E-3</v>
      </c>
      <c r="G152" s="271">
        <v>3.0000000000000001E-3</v>
      </c>
      <c r="H152" s="271">
        <v>0</v>
      </c>
      <c r="I152" s="271">
        <v>1E-3</v>
      </c>
      <c r="J152" s="271">
        <v>1E-3</v>
      </c>
      <c r="K152" s="271"/>
      <c r="L152" s="271"/>
      <c r="M152" s="271"/>
    </row>
    <row r="153" spans="1:13" s="92" customFormat="1" x14ac:dyDescent="0.3">
      <c r="A153" s="331" t="s">
        <v>392</v>
      </c>
      <c r="B153" s="271">
        <v>0</v>
      </c>
      <c r="C153" s="271">
        <v>2E-3</v>
      </c>
      <c r="D153" s="271">
        <v>2E-3</v>
      </c>
      <c r="E153" s="271">
        <v>0</v>
      </c>
      <c r="F153" s="271">
        <v>1E-3</v>
      </c>
      <c r="G153" s="271">
        <v>1E-3</v>
      </c>
      <c r="H153" s="271">
        <v>0</v>
      </c>
      <c r="I153" s="271">
        <v>2E-3</v>
      </c>
      <c r="J153" s="271">
        <v>3.0000000000000001E-3</v>
      </c>
      <c r="K153" s="271"/>
      <c r="L153" s="271"/>
      <c r="M153" s="271"/>
    </row>
    <row r="154" spans="1:13" s="92" customFormat="1" x14ac:dyDescent="0.3">
      <c r="A154" s="331" t="s">
        <v>393</v>
      </c>
      <c r="B154" s="271">
        <v>2E-3</v>
      </c>
      <c r="C154" s="271">
        <v>0</v>
      </c>
      <c r="D154" s="271">
        <v>1E-3</v>
      </c>
      <c r="E154" s="271">
        <v>7.0000000000000001E-3</v>
      </c>
      <c r="F154" s="271">
        <v>0</v>
      </c>
      <c r="G154" s="271">
        <v>1E-3</v>
      </c>
      <c r="H154" s="271">
        <v>0</v>
      </c>
      <c r="I154" s="271">
        <v>0</v>
      </c>
      <c r="J154" s="271">
        <v>1E-3</v>
      </c>
      <c r="K154" s="271"/>
      <c r="L154" s="271"/>
      <c r="M154" s="271"/>
    </row>
    <row r="155" spans="1:13" s="92" customFormat="1" x14ac:dyDescent="0.3">
      <c r="A155" s="331" t="s">
        <v>394</v>
      </c>
      <c r="B155" s="271">
        <v>2E-3</v>
      </c>
      <c r="C155" s="271">
        <v>0</v>
      </c>
      <c r="D155" s="271">
        <v>0</v>
      </c>
      <c r="E155" s="271">
        <v>7.0000000000000001E-3</v>
      </c>
      <c r="F155" s="271">
        <v>1E-3</v>
      </c>
      <c r="G155" s="271">
        <v>1E-3</v>
      </c>
      <c r="H155" s="271">
        <v>0</v>
      </c>
      <c r="I155" s="271">
        <v>0</v>
      </c>
      <c r="J155" s="271">
        <v>0</v>
      </c>
      <c r="K155" s="271"/>
      <c r="L155" s="271"/>
      <c r="M155" s="271"/>
    </row>
    <row r="156" spans="1:13" s="92" customFormat="1" x14ac:dyDescent="0.3">
      <c r="A156" s="331" t="s">
        <v>247</v>
      </c>
      <c r="B156" s="271">
        <v>8.9999999999999993E-3</v>
      </c>
      <c r="C156" s="271">
        <v>0.02</v>
      </c>
      <c r="D156" s="271">
        <v>2.5999999999999999E-2</v>
      </c>
      <c r="E156" s="271">
        <v>2.7E-2</v>
      </c>
      <c r="F156" s="271">
        <v>4.9000000000000002E-2</v>
      </c>
      <c r="G156" s="271">
        <v>5.7000000000000002E-2</v>
      </c>
      <c r="H156" s="271">
        <v>3.0000000000000001E-3</v>
      </c>
      <c r="I156" s="271">
        <v>4.0000000000000001E-3</v>
      </c>
      <c r="J156" s="271">
        <v>8.0000000000000002E-3</v>
      </c>
      <c r="K156" s="271"/>
      <c r="L156" s="271"/>
      <c r="M156" s="271"/>
    </row>
    <row r="157" spans="1:13" s="92" customFormat="1" x14ac:dyDescent="0.3">
      <c r="A157" s="174" t="s">
        <v>248</v>
      </c>
      <c r="B157" s="272">
        <v>2E-3</v>
      </c>
      <c r="C157" s="272">
        <v>1.2E-2</v>
      </c>
      <c r="D157" s="272">
        <v>8.9999999999999993E-3</v>
      </c>
      <c r="E157" s="272">
        <v>7.0000000000000001E-3</v>
      </c>
      <c r="F157" s="272">
        <v>2.1000000000000001E-2</v>
      </c>
      <c r="G157" s="272">
        <v>1.6E-2</v>
      </c>
      <c r="H157" s="272">
        <v>0</v>
      </c>
      <c r="I157" s="272">
        <v>6.0000000000000001E-3</v>
      </c>
      <c r="J157" s="272">
        <v>5.0000000000000001E-3</v>
      </c>
      <c r="K157" s="272"/>
      <c r="L157" s="272"/>
      <c r="M157" s="272"/>
    </row>
    <row r="158" spans="1:13" s="92" customFormat="1" ht="26" x14ac:dyDescent="0.3">
      <c r="A158" s="329" t="s">
        <v>1042</v>
      </c>
      <c r="B158" s="271">
        <v>0</v>
      </c>
      <c r="C158" s="271">
        <v>0</v>
      </c>
      <c r="D158" s="271">
        <v>0</v>
      </c>
      <c r="E158" s="271">
        <v>0</v>
      </c>
      <c r="F158" s="271">
        <v>0</v>
      </c>
      <c r="G158" s="271">
        <v>0</v>
      </c>
      <c r="H158" s="271">
        <v>0</v>
      </c>
      <c r="I158" s="271">
        <v>0</v>
      </c>
      <c r="J158" s="271">
        <v>0</v>
      </c>
      <c r="K158" s="271"/>
      <c r="L158" s="271"/>
      <c r="M158" s="271"/>
    </row>
    <row r="159" spans="1:13" s="92" customFormat="1" x14ac:dyDescent="0.3">
      <c r="A159" s="168" t="s">
        <v>400</v>
      </c>
      <c r="B159" s="271">
        <v>0</v>
      </c>
      <c r="C159" s="271">
        <v>4.0000000000000001E-3</v>
      </c>
      <c r="D159" s="271">
        <v>4.0000000000000001E-3</v>
      </c>
      <c r="E159" s="271">
        <v>0</v>
      </c>
      <c r="F159" s="271">
        <v>1E-3</v>
      </c>
      <c r="G159" s="271">
        <v>1E-3</v>
      </c>
      <c r="H159" s="271">
        <v>0</v>
      </c>
      <c r="I159" s="271">
        <v>6.0000000000000001E-3</v>
      </c>
      <c r="J159" s="271">
        <v>6.0000000000000001E-3</v>
      </c>
      <c r="K159" s="271"/>
      <c r="L159" s="271"/>
      <c r="M159" s="271"/>
    </row>
    <row r="160" spans="1:13" s="92" customFormat="1" x14ac:dyDescent="0.3">
      <c r="A160" s="168" t="s">
        <v>401</v>
      </c>
      <c r="B160" s="271">
        <v>0</v>
      </c>
      <c r="C160" s="271">
        <v>0</v>
      </c>
      <c r="D160" s="271">
        <v>0</v>
      </c>
      <c r="E160" s="271">
        <v>0</v>
      </c>
      <c r="F160" s="271">
        <v>0</v>
      </c>
      <c r="G160" s="271">
        <v>0</v>
      </c>
      <c r="H160" s="271">
        <v>0</v>
      </c>
      <c r="I160" s="271">
        <v>0</v>
      </c>
      <c r="J160" s="271">
        <v>1E-3</v>
      </c>
      <c r="K160" s="271"/>
      <c r="L160" s="271"/>
      <c r="M160" s="271"/>
    </row>
    <row r="161" spans="1:13" s="92" customFormat="1" x14ac:dyDescent="0.3">
      <c r="A161" s="168" t="s">
        <v>263</v>
      </c>
      <c r="B161" s="271">
        <v>3.2000000000000001E-2</v>
      </c>
      <c r="C161" s="271">
        <v>1.0999999999999999E-2</v>
      </c>
      <c r="D161" s="271">
        <v>6.0000000000000001E-3</v>
      </c>
      <c r="E161" s="271">
        <v>1.2999999999999999E-2</v>
      </c>
      <c r="F161" s="271">
        <v>7.0000000000000001E-3</v>
      </c>
      <c r="G161" s="271">
        <v>5.0000000000000001E-3</v>
      </c>
      <c r="H161" s="271">
        <v>3.9E-2</v>
      </c>
      <c r="I161" s="271">
        <v>1.2999999999999999E-2</v>
      </c>
      <c r="J161" s="271">
        <v>7.0000000000000001E-3</v>
      </c>
      <c r="K161" s="271"/>
      <c r="L161" s="271"/>
      <c r="M161" s="271"/>
    </row>
    <row r="162" spans="1:13" s="92" customFormat="1" x14ac:dyDescent="0.3">
      <c r="A162" s="168" t="s">
        <v>252</v>
      </c>
      <c r="B162" s="271">
        <v>5.8000000000000003E-2</v>
      </c>
      <c r="C162" s="271">
        <v>4.8000000000000001E-2</v>
      </c>
      <c r="D162" s="271">
        <v>3.9E-2</v>
      </c>
      <c r="E162" s="271">
        <v>1.2999999999999999E-2</v>
      </c>
      <c r="F162" s="271">
        <v>8.9999999999999993E-3</v>
      </c>
      <c r="G162" s="271">
        <v>8.0000000000000002E-3</v>
      </c>
      <c r="H162" s="271">
        <v>7.4999999999999997E-2</v>
      </c>
      <c r="I162" s="271">
        <v>7.0999999999999994E-2</v>
      </c>
      <c r="J162" s="271">
        <v>5.8999999999999997E-2</v>
      </c>
      <c r="K162" s="271"/>
      <c r="L162" s="271"/>
      <c r="M162" s="271"/>
    </row>
    <row r="163" spans="1:13" s="92" customFormat="1" x14ac:dyDescent="0.3">
      <c r="A163" s="168" t="s">
        <v>253</v>
      </c>
      <c r="B163" s="271">
        <v>0</v>
      </c>
      <c r="C163" s="271">
        <v>1.4E-2</v>
      </c>
      <c r="D163" s="271">
        <v>1.0999999999999999E-2</v>
      </c>
      <c r="E163" s="271">
        <v>0</v>
      </c>
      <c r="F163" s="271">
        <v>1.2E-2</v>
      </c>
      <c r="G163" s="271">
        <v>8.0000000000000002E-3</v>
      </c>
      <c r="H163" s="271">
        <v>0</v>
      </c>
      <c r="I163" s="271">
        <v>1.6E-2</v>
      </c>
      <c r="J163" s="271">
        <v>1.2999999999999999E-2</v>
      </c>
      <c r="K163" s="271"/>
      <c r="L163" s="271"/>
      <c r="M163" s="271"/>
    </row>
    <row r="164" spans="1:13" s="120" customFormat="1" x14ac:dyDescent="0.3">
      <c r="A164" s="168" t="s">
        <v>254</v>
      </c>
      <c r="B164" s="271">
        <v>0.02</v>
      </c>
      <c r="C164" s="271">
        <v>1.7999999999999999E-2</v>
      </c>
      <c r="D164" s="271">
        <v>1.0999999999999999E-2</v>
      </c>
      <c r="E164" s="271">
        <v>7.0000000000000001E-3</v>
      </c>
      <c r="F164" s="271">
        <v>7.0000000000000001E-3</v>
      </c>
      <c r="G164" s="271">
        <v>5.0000000000000001E-3</v>
      </c>
      <c r="H164" s="271">
        <v>2.5999999999999999E-2</v>
      </c>
      <c r="I164" s="271">
        <v>2.4E-2</v>
      </c>
      <c r="J164" s="271">
        <v>1.6E-2</v>
      </c>
      <c r="K164" s="271"/>
      <c r="L164" s="271"/>
      <c r="M164" s="271"/>
    </row>
    <row r="165" spans="1:13" s="120" customFormat="1" x14ac:dyDescent="0.3">
      <c r="A165" s="173" t="s">
        <v>402</v>
      </c>
      <c r="B165" s="272">
        <v>1.0999999999999999E-2</v>
      </c>
      <c r="C165" s="272">
        <v>1.4E-2</v>
      </c>
      <c r="D165" s="272">
        <v>1.7000000000000001E-2</v>
      </c>
      <c r="E165" s="272">
        <v>7.0000000000000001E-3</v>
      </c>
      <c r="F165" s="272">
        <v>8.9999999999999993E-3</v>
      </c>
      <c r="G165" s="272">
        <v>8.9999999999999993E-3</v>
      </c>
      <c r="H165" s="272">
        <v>1.2999999999999999E-2</v>
      </c>
      <c r="I165" s="272">
        <v>1.7000000000000001E-2</v>
      </c>
      <c r="J165" s="272">
        <v>2.1999999999999999E-2</v>
      </c>
      <c r="K165" s="272"/>
      <c r="L165" s="272"/>
      <c r="M165" s="272"/>
    </row>
    <row r="166" spans="1:13" s="92" customFormat="1" ht="26" x14ac:dyDescent="0.3">
      <c r="A166" s="329" t="s">
        <v>1043</v>
      </c>
      <c r="B166" s="271">
        <v>2.1999999999999999E-2</v>
      </c>
      <c r="C166" s="271">
        <v>2.9000000000000001E-2</v>
      </c>
      <c r="D166" s="271">
        <v>3.4000000000000002E-2</v>
      </c>
      <c r="E166" s="271">
        <v>2.7E-2</v>
      </c>
      <c r="F166" s="271">
        <v>5.8000000000000003E-2</v>
      </c>
      <c r="G166" s="271">
        <v>0.06</v>
      </c>
      <c r="H166" s="271">
        <v>2.1000000000000001E-2</v>
      </c>
      <c r="I166" s="271">
        <v>1.4E-2</v>
      </c>
      <c r="J166" s="271">
        <v>1.7999999999999999E-2</v>
      </c>
      <c r="K166" s="271"/>
      <c r="L166" s="271"/>
      <c r="M166" s="271"/>
    </row>
    <row r="167" spans="1:13" s="92" customFormat="1" x14ac:dyDescent="0.3">
      <c r="A167" s="168" t="s">
        <v>410</v>
      </c>
      <c r="B167" s="271">
        <v>8.9999999999999993E-3</v>
      </c>
      <c r="C167" s="271">
        <v>8.0000000000000002E-3</v>
      </c>
      <c r="D167" s="271">
        <v>0.01</v>
      </c>
      <c r="E167" s="271">
        <v>0.02</v>
      </c>
      <c r="F167" s="271">
        <v>1.2E-2</v>
      </c>
      <c r="G167" s="271">
        <v>1.4E-2</v>
      </c>
      <c r="H167" s="271">
        <v>5.0000000000000001E-3</v>
      </c>
      <c r="I167" s="271">
        <v>6.0000000000000001E-3</v>
      </c>
      <c r="J167" s="271">
        <v>8.0000000000000002E-3</v>
      </c>
      <c r="K167" s="271"/>
      <c r="L167" s="271"/>
      <c r="M167" s="271"/>
    </row>
    <row r="168" spans="1:13" s="92" customFormat="1" x14ac:dyDescent="0.3">
      <c r="A168" s="168" t="s">
        <v>411</v>
      </c>
      <c r="B168" s="271">
        <v>6.0000000000000001E-3</v>
      </c>
      <c r="C168" s="271">
        <v>3.0000000000000001E-3</v>
      </c>
      <c r="D168" s="271">
        <v>5.0000000000000001E-3</v>
      </c>
      <c r="E168" s="271">
        <v>7.0000000000000001E-3</v>
      </c>
      <c r="F168" s="271">
        <v>4.0000000000000001E-3</v>
      </c>
      <c r="G168" s="271">
        <v>6.0000000000000001E-3</v>
      </c>
      <c r="H168" s="271">
        <v>5.0000000000000001E-3</v>
      </c>
      <c r="I168" s="271">
        <v>2E-3</v>
      </c>
      <c r="J168" s="271">
        <v>4.0000000000000001E-3</v>
      </c>
      <c r="K168" s="271"/>
      <c r="L168" s="271"/>
      <c r="M168" s="271"/>
    </row>
    <row r="169" spans="1:13" s="92" customFormat="1" ht="26" x14ac:dyDescent="0.3">
      <c r="A169" s="330" t="s">
        <v>1044</v>
      </c>
      <c r="B169" s="270">
        <v>0</v>
      </c>
      <c r="C169" s="270">
        <v>1E-3</v>
      </c>
      <c r="D169" s="270">
        <v>1E-3</v>
      </c>
      <c r="E169" s="270">
        <v>0</v>
      </c>
      <c r="F169" s="270">
        <v>2E-3</v>
      </c>
      <c r="G169" s="270">
        <v>3.0000000000000001E-3</v>
      </c>
      <c r="H169" s="270">
        <v>0</v>
      </c>
      <c r="I169" s="270">
        <v>0</v>
      </c>
      <c r="J169" s="270">
        <v>1E-3</v>
      </c>
      <c r="K169" s="270"/>
      <c r="L169" s="270"/>
      <c r="M169" s="270"/>
    </row>
    <row r="170" spans="1:13" s="92" customFormat="1" x14ac:dyDescent="0.3">
      <c r="A170" s="168" t="s">
        <v>396</v>
      </c>
      <c r="B170" s="271">
        <v>0</v>
      </c>
      <c r="C170" s="271">
        <v>0</v>
      </c>
      <c r="D170" s="271">
        <v>0</v>
      </c>
      <c r="E170" s="271">
        <v>0</v>
      </c>
      <c r="F170" s="271">
        <v>0</v>
      </c>
      <c r="G170" s="271">
        <v>0</v>
      </c>
      <c r="H170" s="271">
        <v>0</v>
      </c>
      <c r="I170" s="271">
        <v>0</v>
      </c>
      <c r="J170" s="271">
        <v>0</v>
      </c>
      <c r="K170" s="271"/>
      <c r="L170" s="271"/>
      <c r="M170" s="271"/>
    </row>
    <row r="171" spans="1:13" s="92" customFormat="1" x14ac:dyDescent="0.3">
      <c r="A171" s="168" t="s">
        <v>249</v>
      </c>
      <c r="B171" s="271">
        <v>1.2999999999999999E-2</v>
      </c>
      <c r="C171" s="271">
        <v>8.9999999999999993E-3</v>
      </c>
      <c r="D171" s="271">
        <v>0.01</v>
      </c>
      <c r="E171" s="271">
        <v>7.0000000000000001E-3</v>
      </c>
      <c r="F171" s="271">
        <v>6.0000000000000001E-3</v>
      </c>
      <c r="G171" s="271">
        <v>8.0000000000000002E-3</v>
      </c>
      <c r="H171" s="271">
        <v>1.6E-2</v>
      </c>
      <c r="I171" s="271">
        <v>1.0999999999999999E-2</v>
      </c>
      <c r="J171" s="271">
        <v>1.2E-2</v>
      </c>
      <c r="K171" s="271"/>
      <c r="L171" s="271"/>
      <c r="M171" s="271"/>
    </row>
    <row r="172" spans="1:13" s="92" customFormat="1" x14ac:dyDescent="0.3">
      <c r="A172" s="168" t="s">
        <v>397</v>
      </c>
      <c r="B172" s="271">
        <v>2E-3</v>
      </c>
      <c r="C172" s="271">
        <v>0</v>
      </c>
      <c r="D172" s="271">
        <v>0</v>
      </c>
      <c r="E172" s="271">
        <v>7.0000000000000001E-3</v>
      </c>
      <c r="F172" s="271">
        <v>0</v>
      </c>
      <c r="G172" s="271">
        <v>0</v>
      </c>
      <c r="H172" s="271">
        <v>0</v>
      </c>
      <c r="I172" s="271">
        <v>0</v>
      </c>
      <c r="J172" s="271">
        <v>0</v>
      </c>
      <c r="K172" s="271"/>
      <c r="L172" s="271"/>
      <c r="M172" s="271"/>
    </row>
    <row r="173" spans="1:13" s="92" customFormat="1" x14ac:dyDescent="0.3">
      <c r="A173" s="168" t="s">
        <v>398</v>
      </c>
      <c r="B173" s="271">
        <v>0</v>
      </c>
      <c r="C173" s="271">
        <v>0</v>
      </c>
      <c r="D173" s="271">
        <v>0</v>
      </c>
      <c r="E173" s="271">
        <v>0</v>
      </c>
      <c r="F173" s="271">
        <v>0</v>
      </c>
      <c r="G173" s="271">
        <v>0</v>
      </c>
      <c r="H173" s="271">
        <v>0</v>
      </c>
      <c r="I173" s="271">
        <v>0</v>
      </c>
      <c r="J173" s="271">
        <v>0</v>
      </c>
      <c r="K173" s="271"/>
      <c r="L173" s="271"/>
      <c r="M173" s="271"/>
    </row>
    <row r="174" spans="1:13" s="92" customFormat="1" x14ac:dyDescent="0.3">
      <c r="A174" s="168" t="s">
        <v>250</v>
      </c>
      <c r="B174" s="271">
        <v>2E-3</v>
      </c>
      <c r="C174" s="271">
        <v>5.0000000000000001E-3</v>
      </c>
      <c r="D174" s="271">
        <v>5.0000000000000001E-3</v>
      </c>
      <c r="E174" s="271">
        <v>7.0000000000000001E-3</v>
      </c>
      <c r="F174" s="271">
        <v>8.0000000000000002E-3</v>
      </c>
      <c r="G174" s="271">
        <v>8.9999999999999993E-3</v>
      </c>
      <c r="H174" s="271">
        <v>0</v>
      </c>
      <c r="I174" s="271">
        <v>3.0000000000000001E-3</v>
      </c>
      <c r="J174" s="271">
        <v>3.0000000000000001E-3</v>
      </c>
      <c r="K174" s="271"/>
      <c r="L174" s="271"/>
      <c r="M174" s="271"/>
    </row>
    <row r="175" spans="1:13" s="92" customFormat="1" x14ac:dyDescent="0.3">
      <c r="A175" s="173" t="s">
        <v>251</v>
      </c>
      <c r="B175" s="272">
        <v>2E-3</v>
      </c>
      <c r="C175" s="272">
        <v>1E-3</v>
      </c>
      <c r="D175" s="272">
        <v>1E-3</v>
      </c>
      <c r="E175" s="272">
        <v>7.0000000000000001E-3</v>
      </c>
      <c r="F175" s="272">
        <v>2E-3</v>
      </c>
      <c r="G175" s="272">
        <v>1E-3</v>
      </c>
      <c r="H175" s="272">
        <v>0</v>
      </c>
      <c r="I175" s="272">
        <v>1E-3</v>
      </c>
      <c r="J175" s="272">
        <v>1E-3</v>
      </c>
      <c r="K175" s="272"/>
      <c r="L175" s="272"/>
      <c r="M175" s="272"/>
    </row>
    <row r="176" spans="1:13" s="92" customFormat="1" ht="39" x14ac:dyDescent="0.3">
      <c r="A176" s="330" t="s">
        <v>1045</v>
      </c>
      <c r="B176" s="270">
        <v>0</v>
      </c>
      <c r="C176" s="270">
        <v>2E-3</v>
      </c>
      <c r="D176" s="270">
        <v>2E-3</v>
      </c>
      <c r="E176" s="270">
        <v>0</v>
      </c>
      <c r="F176" s="270">
        <v>1E-3</v>
      </c>
      <c r="G176" s="270">
        <v>1E-3</v>
      </c>
      <c r="H176" s="270">
        <v>0</v>
      </c>
      <c r="I176" s="270">
        <v>2E-3</v>
      </c>
      <c r="J176" s="270">
        <v>2E-3</v>
      </c>
      <c r="K176" s="270"/>
      <c r="L176" s="270"/>
      <c r="M176" s="270"/>
    </row>
    <row r="177" spans="1:13" s="92" customFormat="1" x14ac:dyDescent="0.3">
      <c r="A177" s="168" t="s">
        <v>255</v>
      </c>
      <c r="B177" s="271">
        <v>2.8000000000000001E-2</v>
      </c>
      <c r="C177" s="271">
        <v>1.2999999999999999E-2</v>
      </c>
      <c r="D177" s="271">
        <v>2.1999999999999999E-2</v>
      </c>
      <c r="E177" s="271">
        <v>4.7E-2</v>
      </c>
      <c r="F177" s="271">
        <v>2.1999999999999999E-2</v>
      </c>
      <c r="G177" s="271">
        <v>3.5999999999999997E-2</v>
      </c>
      <c r="H177" s="271">
        <v>2.1000000000000001E-2</v>
      </c>
      <c r="I177" s="271">
        <v>8.0000000000000002E-3</v>
      </c>
      <c r="J177" s="271">
        <v>1.4E-2</v>
      </c>
      <c r="K177" s="271"/>
      <c r="L177" s="271"/>
      <c r="M177" s="271"/>
    </row>
    <row r="178" spans="1:13" s="92" customFormat="1" x14ac:dyDescent="0.3">
      <c r="A178" s="168" t="s">
        <v>403</v>
      </c>
      <c r="B178" s="271">
        <v>0</v>
      </c>
      <c r="C178" s="271">
        <v>1E-3</v>
      </c>
      <c r="D178" s="271">
        <v>1E-3</v>
      </c>
      <c r="E178" s="271">
        <v>0</v>
      </c>
      <c r="F178" s="271">
        <v>0</v>
      </c>
      <c r="G178" s="271">
        <v>0</v>
      </c>
      <c r="H178" s="271">
        <v>0</v>
      </c>
      <c r="I178" s="271">
        <v>1E-3</v>
      </c>
      <c r="J178" s="271">
        <v>1E-3</v>
      </c>
      <c r="K178" s="271"/>
      <c r="L178" s="271"/>
      <c r="M178" s="271"/>
    </row>
    <row r="179" spans="1:13" s="92" customFormat="1" x14ac:dyDescent="0.3">
      <c r="A179" s="168" t="s">
        <v>213</v>
      </c>
      <c r="B179" s="271">
        <v>2E-3</v>
      </c>
      <c r="C179" s="271">
        <v>1E-3</v>
      </c>
      <c r="D179" s="271">
        <v>1E-3</v>
      </c>
      <c r="E179" s="271">
        <v>0</v>
      </c>
      <c r="F179" s="271">
        <v>2E-3</v>
      </c>
      <c r="G179" s="271">
        <v>1E-3</v>
      </c>
      <c r="H179" s="271">
        <v>3.0000000000000001E-3</v>
      </c>
      <c r="I179" s="271">
        <v>0</v>
      </c>
      <c r="J179" s="271">
        <v>0</v>
      </c>
      <c r="K179" s="271"/>
      <c r="L179" s="271"/>
      <c r="M179" s="271"/>
    </row>
    <row r="180" spans="1:13" s="92" customFormat="1" x14ac:dyDescent="0.3">
      <c r="A180" s="168" t="s">
        <v>256</v>
      </c>
      <c r="B180" s="271">
        <v>2.8000000000000001E-2</v>
      </c>
      <c r="C180" s="271">
        <v>3.4000000000000002E-2</v>
      </c>
      <c r="D180" s="271">
        <v>4.4999999999999998E-2</v>
      </c>
      <c r="E180" s="271">
        <v>0.04</v>
      </c>
      <c r="F180" s="271">
        <v>3.3000000000000002E-2</v>
      </c>
      <c r="G180" s="271">
        <v>4.3999999999999997E-2</v>
      </c>
      <c r="H180" s="271">
        <v>2.3E-2</v>
      </c>
      <c r="I180" s="271">
        <v>3.4000000000000002E-2</v>
      </c>
      <c r="J180" s="271">
        <v>4.3999999999999997E-2</v>
      </c>
      <c r="K180" s="271"/>
      <c r="L180" s="271"/>
      <c r="M180" s="271"/>
    </row>
    <row r="181" spans="1:13" s="92" customFormat="1" x14ac:dyDescent="0.3">
      <c r="A181" s="168" t="s">
        <v>257</v>
      </c>
      <c r="B181" s="271">
        <v>3.5000000000000003E-2</v>
      </c>
      <c r="C181" s="271">
        <v>6.5000000000000002E-2</v>
      </c>
      <c r="D181" s="271">
        <v>6.0999999999999999E-2</v>
      </c>
      <c r="E181" s="271">
        <v>7.0000000000000001E-3</v>
      </c>
      <c r="F181" s="271">
        <v>2.4E-2</v>
      </c>
      <c r="G181" s="271">
        <v>0.02</v>
      </c>
      <c r="H181" s="271">
        <v>4.3999999999999997E-2</v>
      </c>
      <c r="I181" s="271">
        <v>8.2000000000000003E-2</v>
      </c>
      <c r="J181" s="271">
        <v>8.3000000000000004E-2</v>
      </c>
      <c r="K181" s="271"/>
      <c r="L181" s="271"/>
      <c r="M181" s="271"/>
    </row>
    <row r="182" spans="1:13" s="92" customFormat="1" x14ac:dyDescent="0.3">
      <c r="A182" s="168" t="s">
        <v>258</v>
      </c>
      <c r="B182" s="271">
        <v>0</v>
      </c>
      <c r="C182" s="271">
        <v>0</v>
      </c>
      <c r="D182" s="271">
        <v>1E-3</v>
      </c>
      <c r="E182" s="271">
        <v>0</v>
      </c>
      <c r="F182" s="271">
        <v>0</v>
      </c>
      <c r="G182" s="271">
        <v>0</v>
      </c>
      <c r="H182" s="271">
        <v>0</v>
      </c>
      <c r="I182" s="271">
        <v>0</v>
      </c>
      <c r="J182" s="271">
        <v>1E-3</v>
      </c>
      <c r="K182" s="271"/>
      <c r="L182" s="271"/>
      <c r="M182" s="271"/>
    </row>
    <row r="183" spans="1:13" s="92" customFormat="1" x14ac:dyDescent="0.3">
      <c r="A183" s="168" t="s">
        <v>260</v>
      </c>
      <c r="B183" s="271">
        <v>4.0000000000000001E-3</v>
      </c>
      <c r="C183" s="271">
        <v>4.0000000000000001E-3</v>
      </c>
      <c r="D183" s="271">
        <v>3.0000000000000001E-3</v>
      </c>
      <c r="E183" s="271">
        <v>0</v>
      </c>
      <c r="F183" s="271">
        <v>1E-3</v>
      </c>
      <c r="G183" s="271">
        <v>0</v>
      </c>
      <c r="H183" s="271">
        <v>5.0000000000000001E-3</v>
      </c>
      <c r="I183" s="271">
        <v>5.0000000000000001E-3</v>
      </c>
      <c r="J183" s="271">
        <v>4.0000000000000001E-3</v>
      </c>
      <c r="K183" s="271"/>
      <c r="L183" s="271"/>
      <c r="M183" s="271"/>
    </row>
    <row r="184" spans="1:13" s="92" customFormat="1" x14ac:dyDescent="0.3">
      <c r="A184" s="168" t="s">
        <v>261</v>
      </c>
      <c r="B184" s="271">
        <v>2E-3</v>
      </c>
      <c r="C184" s="271">
        <v>8.0000000000000002E-3</v>
      </c>
      <c r="D184" s="271">
        <v>7.0000000000000001E-3</v>
      </c>
      <c r="E184" s="271">
        <v>0</v>
      </c>
      <c r="F184" s="271">
        <v>4.0000000000000001E-3</v>
      </c>
      <c r="G184" s="271">
        <v>3.0000000000000001E-3</v>
      </c>
      <c r="H184" s="271">
        <v>3.0000000000000001E-3</v>
      </c>
      <c r="I184" s="271">
        <v>1.0999999999999999E-2</v>
      </c>
      <c r="J184" s="271">
        <v>0.01</v>
      </c>
      <c r="K184" s="271"/>
      <c r="L184" s="271"/>
      <c r="M184" s="271"/>
    </row>
    <row r="185" spans="1:13" s="92" customFormat="1" x14ac:dyDescent="0.3">
      <c r="A185" s="168" t="s">
        <v>404</v>
      </c>
      <c r="B185" s="271">
        <v>0</v>
      </c>
      <c r="C185" s="271">
        <v>0</v>
      </c>
      <c r="D185" s="271">
        <v>0</v>
      </c>
      <c r="E185" s="271">
        <v>0</v>
      </c>
      <c r="F185" s="271">
        <v>0</v>
      </c>
      <c r="G185" s="271">
        <v>0</v>
      </c>
      <c r="H185" s="271">
        <v>0</v>
      </c>
      <c r="I185" s="271">
        <v>0</v>
      </c>
      <c r="J185" s="271">
        <v>0</v>
      </c>
      <c r="K185" s="271"/>
      <c r="L185" s="271"/>
      <c r="M185" s="271"/>
    </row>
    <row r="186" spans="1:13" s="92" customFormat="1" x14ac:dyDescent="0.3">
      <c r="A186" s="173" t="s">
        <v>262</v>
      </c>
      <c r="B186" s="272">
        <v>2E-3</v>
      </c>
      <c r="C186" s="272">
        <v>3.0000000000000001E-3</v>
      </c>
      <c r="D186" s="272">
        <v>4.0000000000000001E-3</v>
      </c>
      <c r="E186" s="272">
        <v>0</v>
      </c>
      <c r="F186" s="272">
        <v>1E-3</v>
      </c>
      <c r="G186" s="272">
        <v>3.0000000000000001E-3</v>
      </c>
      <c r="H186" s="272">
        <v>3.0000000000000001E-3</v>
      </c>
      <c r="I186" s="272">
        <v>4.0000000000000001E-3</v>
      </c>
      <c r="J186" s="272">
        <v>5.0000000000000001E-3</v>
      </c>
      <c r="K186" s="272"/>
      <c r="L186" s="272"/>
      <c r="M186" s="272"/>
    </row>
    <row r="187" spans="1:13" s="92" customFormat="1" ht="26" x14ac:dyDescent="0.3">
      <c r="A187" s="329" t="s">
        <v>1046</v>
      </c>
      <c r="B187" s="271">
        <v>2E-3</v>
      </c>
      <c r="C187" s="271">
        <v>3.0000000000000001E-3</v>
      </c>
      <c r="D187" s="271">
        <v>0.01</v>
      </c>
      <c r="E187" s="271">
        <v>0</v>
      </c>
      <c r="F187" s="271">
        <v>5.0000000000000001E-3</v>
      </c>
      <c r="G187" s="271">
        <v>8.9999999999999993E-3</v>
      </c>
      <c r="H187" s="271">
        <v>3.0000000000000001E-3</v>
      </c>
      <c r="I187" s="271">
        <v>3.0000000000000001E-3</v>
      </c>
      <c r="J187" s="271">
        <v>0.01</v>
      </c>
      <c r="K187" s="271"/>
      <c r="L187" s="271"/>
      <c r="M187" s="271"/>
    </row>
    <row r="188" spans="1:13" s="92" customFormat="1" x14ac:dyDescent="0.3">
      <c r="A188" s="168" t="s">
        <v>406</v>
      </c>
      <c r="B188" s="271">
        <v>2.8000000000000001E-2</v>
      </c>
      <c r="C188" s="271">
        <v>7.0000000000000001E-3</v>
      </c>
      <c r="D188" s="271">
        <v>1.0999999999999999E-2</v>
      </c>
      <c r="E188" s="271">
        <v>2.7E-2</v>
      </c>
      <c r="F188" s="271">
        <v>4.0000000000000001E-3</v>
      </c>
      <c r="G188" s="271">
        <v>8.0000000000000002E-3</v>
      </c>
      <c r="H188" s="271">
        <v>2.8000000000000001E-2</v>
      </c>
      <c r="I188" s="271">
        <v>8.0000000000000002E-3</v>
      </c>
      <c r="J188" s="271">
        <v>1.2999999999999999E-2</v>
      </c>
      <c r="K188" s="271"/>
      <c r="L188" s="271"/>
      <c r="M188" s="271"/>
    </row>
    <row r="189" spans="1:13" s="92" customFormat="1" x14ac:dyDescent="0.3">
      <c r="A189" s="168" t="s">
        <v>407</v>
      </c>
      <c r="B189" s="271">
        <v>0</v>
      </c>
      <c r="C189" s="271">
        <v>0</v>
      </c>
      <c r="D189" s="271">
        <v>0</v>
      </c>
      <c r="E189" s="271">
        <v>0</v>
      </c>
      <c r="F189" s="271">
        <v>0</v>
      </c>
      <c r="G189" s="271">
        <v>0</v>
      </c>
      <c r="H189" s="271">
        <v>0</v>
      </c>
      <c r="I189" s="271">
        <v>0</v>
      </c>
      <c r="J189" s="271">
        <v>0</v>
      </c>
      <c r="K189" s="271"/>
      <c r="L189" s="271"/>
      <c r="M189" s="271"/>
    </row>
    <row r="190" spans="1:13" s="92" customFormat="1" x14ac:dyDescent="0.3">
      <c r="A190" s="168" t="s">
        <v>408</v>
      </c>
      <c r="B190" s="271">
        <v>0</v>
      </c>
      <c r="C190" s="271">
        <v>0</v>
      </c>
      <c r="D190" s="271">
        <v>0</v>
      </c>
      <c r="E190" s="271">
        <v>0</v>
      </c>
      <c r="F190" s="271">
        <v>0</v>
      </c>
      <c r="G190" s="271">
        <v>0</v>
      </c>
      <c r="H190" s="271">
        <v>0</v>
      </c>
      <c r="I190" s="271">
        <v>0</v>
      </c>
      <c r="J190" s="271">
        <v>0</v>
      </c>
      <c r="K190" s="271"/>
      <c r="L190" s="271"/>
      <c r="M190" s="271"/>
    </row>
    <row r="191" spans="1:13" s="92" customFormat="1" x14ac:dyDescent="0.3">
      <c r="A191" s="168" t="s">
        <v>409</v>
      </c>
      <c r="B191" s="271">
        <v>0</v>
      </c>
      <c r="C191" s="271">
        <v>0</v>
      </c>
      <c r="D191" s="271">
        <v>0</v>
      </c>
      <c r="E191" s="271">
        <v>0</v>
      </c>
      <c r="F191" s="271">
        <v>0</v>
      </c>
      <c r="G191" s="271">
        <v>0</v>
      </c>
      <c r="H191" s="271">
        <v>0</v>
      </c>
      <c r="I191" s="271">
        <v>0</v>
      </c>
      <c r="J191" s="271">
        <v>0</v>
      </c>
      <c r="K191" s="271"/>
      <c r="L191" s="271"/>
      <c r="M191" s="271"/>
    </row>
    <row r="192" spans="1:13" s="92" customFormat="1" x14ac:dyDescent="0.3">
      <c r="A192" s="168" t="s">
        <v>380</v>
      </c>
      <c r="B192" s="271">
        <v>4.8000000000000001E-2</v>
      </c>
      <c r="C192" s="271">
        <v>4.2000000000000003E-2</v>
      </c>
      <c r="D192" s="271">
        <v>3.3000000000000002E-2</v>
      </c>
      <c r="E192" s="271">
        <v>2.7E-2</v>
      </c>
      <c r="F192" s="271">
        <v>2.9000000000000001E-2</v>
      </c>
      <c r="G192" s="271">
        <v>2.4E-2</v>
      </c>
      <c r="H192" s="271">
        <v>5.7000000000000002E-2</v>
      </c>
      <c r="I192" s="271">
        <v>4.9000000000000002E-2</v>
      </c>
      <c r="J192" s="271">
        <v>3.7999999999999999E-2</v>
      </c>
      <c r="K192" s="271"/>
      <c r="L192" s="271"/>
      <c r="M192" s="271"/>
    </row>
    <row r="193" spans="1:13" s="92" customFormat="1" x14ac:dyDescent="0.3">
      <c r="A193" s="173" t="s">
        <v>286</v>
      </c>
      <c r="B193" s="272">
        <v>3.9E-2</v>
      </c>
      <c r="C193" s="272">
        <v>5.3999999999999999E-2</v>
      </c>
      <c r="D193" s="272">
        <v>6.4000000000000001E-2</v>
      </c>
      <c r="E193" s="272">
        <v>2.7E-2</v>
      </c>
      <c r="F193" s="272">
        <v>6.4000000000000001E-2</v>
      </c>
      <c r="G193" s="272">
        <v>6.6000000000000003E-2</v>
      </c>
      <c r="H193" s="272">
        <v>4.3999999999999997E-2</v>
      </c>
      <c r="I193" s="272">
        <v>4.8000000000000001E-2</v>
      </c>
      <c r="J193" s="272">
        <v>6.3E-2</v>
      </c>
      <c r="K193" s="272"/>
      <c r="L193" s="272"/>
      <c r="M193" s="272"/>
    </row>
    <row r="194" spans="1:13" s="92" customFormat="1" ht="26" x14ac:dyDescent="0.3">
      <c r="A194" s="328" t="s">
        <v>1047</v>
      </c>
      <c r="B194" s="270">
        <v>8.9999999999999993E-3</v>
      </c>
      <c r="C194" s="270">
        <v>1.9E-2</v>
      </c>
      <c r="D194" s="270">
        <v>1.0999999999999999E-2</v>
      </c>
      <c r="E194" s="270">
        <v>7.0000000000000001E-3</v>
      </c>
      <c r="F194" s="270">
        <v>1.4999999999999999E-2</v>
      </c>
      <c r="G194" s="270">
        <v>8.9999999999999993E-3</v>
      </c>
      <c r="H194" s="270">
        <v>1.0999999999999999E-2</v>
      </c>
      <c r="I194" s="270">
        <v>2.1000000000000001E-2</v>
      </c>
      <c r="J194" s="270">
        <v>1.2999999999999999E-2</v>
      </c>
      <c r="K194" s="270"/>
      <c r="L194" s="270"/>
      <c r="M194" s="270"/>
    </row>
    <row r="195" spans="1:13" s="92" customFormat="1" x14ac:dyDescent="0.3">
      <c r="A195" s="184" t="s">
        <v>185</v>
      </c>
      <c r="B195" s="271">
        <v>8.0000000000000002E-3</v>
      </c>
      <c r="C195" s="271">
        <v>1.4E-2</v>
      </c>
      <c r="D195" s="271">
        <v>8.0000000000000002E-3</v>
      </c>
      <c r="E195" s="271">
        <v>7.0000000000000001E-3</v>
      </c>
      <c r="F195" s="271">
        <v>0.01</v>
      </c>
      <c r="G195" s="271">
        <v>6.0000000000000001E-3</v>
      </c>
      <c r="H195" s="271">
        <v>8.0000000000000002E-3</v>
      </c>
      <c r="I195" s="271">
        <v>1.4999999999999999E-2</v>
      </c>
      <c r="J195" s="271">
        <v>8.9999999999999993E-3</v>
      </c>
      <c r="K195" s="271"/>
      <c r="L195" s="271"/>
      <c r="M195" s="271"/>
    </row>
    <row r="196" spans="1:13" s="92" customFormat="1" x14ac:dyDescent="0.3">
      <c r="A196" s="184" t="s">
        <v>438</v>
      </c>
      <c r="B196" s="271">
        <v>1.0999999999999999E-2</v>
      </c>
      <c r="C196" s="271">
        <v>1.0999999999999999E-2</v>
      </c>
      <c r="D196" s="271">
        <v>8.0000000000000002E-3</v>
      </c>
      <c r="E196" s="271">
        <v>0</v>
      </c>
      <c r="F196" s="271">
        <v>8.9999999999999993E-3</v>
      </c>
      <c r="G196" s="271">
        <v>5.0000000000000001E-3</v>
      </c>
      <c r="H196" s="271">
        <v>1.6E-2</v>
      </c>
      <c r="I196" s="271">
        <v>1.2E-2</v>
      </c>
      <c r="J196" s="271">
        <v>8.9999999999999993E-3</v>
      </c>
      <c r="K196" s="271"/>
      <c r="L196" s="271"/>
      <c r="M196" s="271"/>
    </row>
    <row r="197" spans="1:13" s="92" customFormat="1" x14ac:dyDescent="0.3">
      <c r="A197" s="184" t="s">
        <v>439</v>
      </c>
      <c r="B197" s="271">
        <v>6.0000000000000001E-3</v>
      </c>
      <c r="C197" s="271">
        <v>3.5000000000000003E-2</v>
      </c>
      <c r="D197" s="271">
        <v>1.7999999999999999E-2</v>
      </c>
      <c r="E197" s="271">
        <v>7.0000000000000001E-3</v>
      </c>
      <c r="F197" s="271">
        <v>4.4999999999999998E-2</v>
      </c>
      <c r="G197" s="271">
        <v>2.1999999999999999E-2</v>
      </c>
      <c r="H197" s="271">
        <v>5.0000000000000001E-3</v>
      </c>
      <c r="I197" s="271">
        <v>2.9000000000000001E-2</v>
      </c>
      <c r="J197" s="271">
        <v>1.4999999999999999E-2</v>
      </c>
      <c r="K197" s="271"/>
      <c r="L197" s="271"/>
      <c r="M197" s="271"/>
    </row>
    <row r="198" spans="1:13" s="92" customFormat="1" x14ac:dyDescent="0.3">
      <c r="A198" s="184" t="s">
        <v>440</v>
      </c>
      <c r="B198" s="271">
        <v>8.9999999999999993E-3</v>
      </c>
      <c r="C198" s="271">
        <v>5.6000000000000001E-2</v>
      </c>
      <c r="D198" s="271">
        <v>3.2000000000000001E-2</v>
      </c>
      <c r="E198" s="271">
        <v>1.4E-2</v>
      </c>
      <c r="F198" s="271">
        <v>6.4000000000000001E-2</v>
      </c>
      <c r="G198" s="271">
        <v>3.3000000000000002E-2</v>
      </c>
      <c r="H198" s="271">
        <v>5.0000000000000001E-3</v>
      </c>
      <c r="I198" s="271">
        <v>4.9000000000000002E-2</v>
      </c>
      <c r="J198" s="271">
        <v>2.9000000000000001E-2</v>
      </c>
      <c r="K198" s="271"/>
      <c r="L198" s="271"/>
      <c r="M198" s="271"/>
    </row>
    <row r="199" spans="1:13" s="92" customFormat="1" x14ac:dyDescent="0.3">
      <c r="A199" s="184" t="s">
        <v>952</v>
      </c>
      <c r="B199" s="271">
        <v>2E-3</v>
      </c>
      <c r="C199" s="271">
        <v>0</v>
      </c>
      <c r="D199" s="271">
        <v>0</v>
      </c>
      <c r="E199" s="271">
        <v>0</v>
      </c>
      <c r="F199" s="271">
        <v>1E-3</v>
      </c>
      <c r="G199" s="271">
        <v>0</v>
      </c>
      <c r="H199" s="271">
        <v>3.0000000000000001E-3</v>
      </c>
      <c r="I199" s="271">
        <v>0</v>
      </c>
      <c r="J199" s="271">
        <v>0</v>
      </c>
      <c r="K199" s="271"/>
      <c r="L199" s="271"/>
      <c r="M199" s="271"/>
    </row>
    <row r="200" spans="1:13" s="92" customFormat="1" x14ac:dyDescent="0.3">
      <c r="A200" s="184" t="s">
        <v>441</v>
      </c>
      <c r="B200" s="271">
        <v>4.0000000000000001E-3</v>
      </c>
      <c r="C200" s="271">
        <v>5.0000000000000001E-3</v>
      </c>
      <c r="D200" s="271">
        <v>5.0000000000000001E-3</v>
      </c>
      <c r="E200" s="271">
        <v>0</v>
      </c>
      <c r="F200" s="271">
        <v>4.0000000000000001E-3</v>
      </c>
      <c r="G200" s="271">
        <v>3.0000000000000001E-3</v>
      </c>
      <c r="H200" s="271">
        <v>5.0000000000000001E-3</v>
      </c>
      <c r="I200" s="271">
        <v>5.0000000000000001E-3</v>
      </c>
      <c r="J200" s="271">
        <v>5.0000000000000001E-3</v>
      </c>
      <c r="K200" s="271"/>
      <c r="L200" s="271"/>
      <c r="M200" s="271"/>
    </row>
    <row r="201" spans="1:13" s="92" customFormat="1" x14ac:dyDescent="0.3">
      <c r="A201" s="184" t="s">
        <v>442</v>
      </c>
      <c r="B201" s="271">
        <v>1.0999999999999999E-2</v>
      </c>
      <c r="C201" s="271">
        <v>1.2E-2</v>
      </c>
      <c r="D201" s="271">
        <v>1.2999999999999999E-2</v>
      </c>
      <c r="E201" s="271">
        <v>1.4E-2</v>
      </c>
      <c r="F201" s="271">
        <v>1.9E-2</v>
      </c>
      <c r="G201" s="271">
        <v>1.7000000000000001E-2</v>
      </c>
      <c r="H201" s="271">
        <v>1.0999999999999999E-2</v>
      </c>
      <c r="I201" s="271">
        <v>8.9999999999999993E-3</v>
      </c>
      <c r="J201" s="271">
        <v>0.01</v>
      </c>
      <c r="K201" s="271"/>
      <c r="L201" s="271"/>
      <c r="M201" s="271"/>
    </row>
    <row r="202" spans="1:13" s="92" customFormat="1" x14ac:dyDescent="0.3">
      <c r="A202" s="184" t="s">
        <v>443</v>
      </c>
      <c r="B202" s="271">
        <v>0</v>
      </c>
      <c r="C202" s="271">
        <v>1E-3</v>
      </c>
      <c r="D202" s="271">
        <v>1E-3</v>
      </c>
      <c r="E202" s="271">
        <v>0</v>
      </c>
      <c r="F202" s="271">
        <v>1E-3</v>
      </c>
      <c r="G202" s="271">
        <v>1E-3</v>
      </c>
      <c r="H202" s="271">
        <v>0</v>
      </c>
      <c r="I202" s="271">
        <v>1E-3</v>
      </c>
      <c r="J202" s="271">
        <v>0</v>
      </c>
      <c r="K202" s="271"/>
      <c r="L202" s="271"/>
      <c r="M202" s="271"/>
    </row>
    <row r="203" spans="1:13" s="92" customFormat="1" x14ac:dyDescent="0.3">
      <c r="A203" s="184" t="s">
        <v>444</v>
      </c>
      <c r="B203" s="271">
        <v>5.2999999999999999E-2</v>
      </c>
      <c r="C203" s="271">
        <v>4.9000000000000002E-2</v>
      </c>
      <c r="D203" s="271">
        <v>4.9000000000000002E-2</v>
      </c>
      <c r="E203" s="271">
        <v>6.9000000000000006E-2</v>
      </c>
      <c r="F203" s="271">
        <v>7.2999999999999995E-2</v>
      </c>
      <c r="G203" s="271">
        <v>6.5000000000000002E-2</v>
      </c>
      <c r="H203" s="271">
        <v>4.7E-2</v>
      </c>
      <c r="I203" s="271">
        <v>3.7999999999999999E-2</v>
      </c>
      <c r="J203" s="271">
        <v>0.04</v>
      </c>
      <c r="K203" s="271"/>
      <c r="L203" s="271"/>
      <c r="M203" s="271"/>
    </row>
    <row r="204" spans="1:13" s="92" customFormat="1" x14ac:dyDescent="0.3">
      <c r="A204" s="184" t="s">
        <v>445</v>
      </c>
      <c r="B204" s="271">
        <v>7.8E-2</v>
      </c>
      <c r="C204" s="271">
        <v>4.4999999999999998E-2</v>
      </c>
      <c r="D204" s="271">
        <v>4.2000000000000003E-2</v>
      </c>
      <c r="E204" s="271">
        <v>0.10299999999999999</v>
      </c>
      <c r="F204" s="271">
        <v>6.3E-2</v>
      </c>
      <c r="G204" s="271">
        <v>0.06</v>
      </c>
      <c r="H204" s="271">
        <v>6.6000000000000003E-2</v>
      </c>
      <c r="I204" s="271">
        <v>3.5999999999999997E-2</v>
      </c>
      <c r="J204" s="271">
        <v>3.2000000000000001E-2</v>
      </c>
      <c r="K204" s="271"/>
      <c r="L204" s="271"/>
      <c r="M204" s="271"/>
    </row>
    <row r="205" spans="1:13" s="92" customFormat="1" x14ac:dyDescent="0.3">
      <c r="A205" s="184" t="s">
        <v>449</v>
      </c>
      <c r="B205" s="271">
        <v>5.7000000000000002E-2</v>
      </c>
      <c r="C205" s="271">
        <v>2.8000000000000001E-2</v>
      </c>
      <c r="D205" s="271">
        <v>4.8000000000000001E-2</v>
      </c>
      <c r="E205" s="271">
        <v>0.13800000000000001</v>
      </c>
      <c r="F205" s="271">
        <v>5.3999999999999999E-2</v>
      </c>
      <c r="G205" s="271">
        <v>8.8999999999999996E-2</v>
      </c>
      <c r="H205" s="271">
        <v>2.5999999999999999E-2</v>
      </c>
      <c r="I205" s="271">
        <v>1.4999999999999999E-2</v>
      </c>
      <c r="J205" s="271">
        <v>2.4E-2</v>
      </c>
      <c r="K205" s="271"/>
      <c r="L205" s="271"/>
      <c r="M205" s="271"/>
    </row>
    <row r="206" spans="1:13" s="92" customFormat="1" x14ac:dyDescent="0.3">
      <c r="A206" s="184" t="s">
        <v>448</v>
      </c>
      <c r="B206" s="271">
        <v>2E-3</v>
      </c>
      <c r="C206" s="271">
        <v>3.0000000000000001E-3</v>
      </c>
      <c r="D206" s="271">
        <v>3.0000000000000001E-3</v>
      </c>
      <c r="E206" s="271">
        <v>0</v>
      </c>
      <c r="F206" s="271">
        <v>2E-3</v>
      </c>
      <c r="G206" s="271">
        <v>1E-3</v>
      </c>
      <c r="H206" s="271">
        <v>3.0000000000000001E-3</v>
      </c>
      <c r="I206" s="271">
        <v>4.0000000000000001E-3</v>
      </c>
      <c r="J206" s="271">
        <v>3.0000000000000001E-3</v>
      </c>
      <c r="K206" s="271"/>
      <c r="L206" s="271"/>
      <c r="M206" s="271"/>
    </row>
    <row r="207" spans="1:13" s="92" customFormat="1" x14ac:dyDescent="0.3">
      <c r="A207" s="184" t="s">
        <v>450</v>
      </c>
      <c r="B207" s="271">
        <v>4.0000000000000001E-3</v>
      </c>
      <c r="C207" s="271">
        <v>4.0000000000000001E-3</v>
      </c>
      <c r="D207" s="271">
        <v>6.0000000000000001E-3</v>
      </c>
      <c r="E207" s="271">
        <v>0</v>
      </c>
      <c r="F207" s="271">
        <v>6.0000000000000001E-3</v>
      </c>
      <c r="G207" s="271">
        <v>8.0000000000000002E-3</v>
      </c>
      <c r="H207" s="271">
        <v>5.0000000000000001E-3</v>
      </c>
      <c r="I207" s="271">
        <v>3.0000000000000001E-3</v>
      </c>
      <c r="J207" s="271">
        <v>5.0000000000000001E-3</v>
      </c>
      <c r="K207" s="271"/>
      <c r="L207" s="271"/>
      <c r="M207" s="271"/>
    </row>
    <row r="208" spans="1:13" s="92" customFormat="1" x14ac:dyDescent="0.3">
      <c r="A208" s="184" t="s">
        <v>451</v>
      </c>
      <c r="B208" s="271">
        <v>2.3E-2</v>
      </c>
      <c r="C208" s="271">
        <v>8.9999999999999993E-3</v>
      </c>
      <c r="D208" s="271">
        <v>8.0000000000000002E-3</v>
      </c>
      <c r="E208" s="271">
        <v>2.8000000000000001E-2</v>
      </c>
      <c r="F208" s="271">
        <v>1.0999999999999999E-2</v>
      </c>
      <c r="G208" s="271">
        <v>8.9999999999999993E-3</v>
      </c>
      <c r="H208" s="271">
        <v>2.1000000000000001E-2</v>
      </c>
      <c r="I208" s="271">
        <v>8.0000000000000002E-3</v>
      </c>
      <c r="J208" s="271">
        <v>7.0000000000000001E-3</v>
      </c>
      <c r="K208" s="271"/>
      <c r="L208" s="271"/>
      <c r="M208" s="271"/>
    </row>
    <row r="209" spans="1:13" s="92" customFormat="1" x14ac:dyDescent="0.3">
      <c r="A209" s="184" t="s">
        <v>446</v>
      </c>
      <c r="B209" s="271">
        <v>0</v>
      </c>
      <c r="C209" s="271">
        <v>0</v>
      </c>
      <c r="D209" s="271">
        <v>0</v>
      </c>
      <c r="E209" s="271">
        <v>0</v>
      </c>
      <c r="F209" s="271">
        <v>0</v>
      </c>
      <c r="G209" s="271">
        <v>0</v>
      </c>
      <c r="H209" s="271">
        <v>0</v>
      </c>
      <c r="I209" s="271">
        <v>1E-3</v>
      </c>
      <c r="J209" s="271">
        <v>0</v>
      </c>
      <c r="K209" s="271"/>
      <c r="L209" s="271"/>
      <c r="M209" s="271"/>
    </row>
    <row r="210" spans="1:13" s="92" customFormat="1" x14ac:dyDescent="0.3">
      <c r="A210" s="184" t="s">
        <v>447</v>
      </c>
      <c r="B210" s="271">
        <v>5.0999999999999997E-2</v>
      </c>
      <c r="C210" s="271">
        <v>2.5000000000000001E-2</v>
      </c>
      <c r="D210" s="271">
        <v>2.3E-2</v>
      </c>
      <c r="E210" s="271">
        <v>2.1000000000000001E-2</v>
      </c>
      <c r="F210" s="271">
        <v>1.7999999999999999E-2</v>
      </c>
      <c r="G210" s="271">
        <v>1.7000000000000001E-2</v>
      </c>
      <c r="H210" s="271">
        <v>6.3E-2</v>
      </c>
      <c r="I210" s="271">
        <v>0.03</v>
      </c>
      <c r="J210" s="271">
        <v>2.7E-2</v>
      </c>
      <c r="K210" s="271"/>
      <c r="L210" s="271"/>
      <c r="M210" s="271"/>
    </row>
    <row r="211" spans="1:13" s="92" customFormat="1" x14ac:dyDescent="0.3">
      <c r="A211" s="184" t="s">
        <v>452</v>
      </c>
      <c r="B211" s="271">
        <v>1.7000000000000001E-2</v>
      </c>
      <c r="C211" s="271">
        <v>0.01</v>
      </c>
      <c r="D211" s="271">
        <v>1.0999999999999999E-2</v>
      </c>
      <c r="E211" s="271">
        <v>2.8000000000000001E-2</v>
      </c>
      <c r="F211" s="271">
        <v>1.7999999999999999E-2</v>
      </c>
      <c r="G211" s="271">
        <v>2.1000000000000001E-2</v>
      </c>
      <c r="H211" s="271">
        <v>1.2999999999999999E-2</v>
      </c>
      <c r="I211" s="271">
        <v>6.0000000000000001E-3</v>
      </c>
      <c r="J211" s="271">
        <v>6.0000000000000001E-3</v>
      </c>
      <c r="K211" s="271"/>
      <c r="L211" s="271"/>
      <c r="M211" s="271"/>
    </row>
    <row r="212" spans="1:13" s="92" customFormat="1" x14ac:dyDescent="0.3">
      <c r="A212" s="184" t="s">
        <v>454</v>
      </c>
      <c r="B212" s="271">
        <v>0</v>
      </c>
      <c r="C212" s="271">
        <v>3.0000000000000001E-3</v>
      </c>
      <c r="D212" s="271">
        <v>3.0000000000000001E-3</v>
      </c>
      <c r="E212" s="271">
        <v>0</v>
      </c>
      <c r="F212" s="271">
        <v>2E-3</v>
      </c>
      <c r="G212" s="271">
        <v>1E-3</v>
      </c>
      <c r="H212" s="271">
        <v>0</v>
      </c>
      <c r="I212" s="271">
        <v>3.0000000000000001E-3</v>
      </c>
      <c r="J212" s="271">
        <v>4.0000000000000001E-3</v>
      </c>
      <c r="K212" s="271"/>
      <c r="L212" s="271"/>
      <c r="M212" s="271"/>
    </row>
    <row r="213" spans="1:13" s="92" customFormat="1" x14ac:dyDescent="0.3">
      <c r="A213" s="184" t="s">
        <v>453</v>
      </c>
      <c r="B213" s="271">
        <v>1.0999999999999999E-2</v>
      </c>
      <c r="C213" s="271">
        <v>0.01</v>
      </c>
      <c r="D213" s="271">
        <v>8.0000000000000002E-3</v>
      </c>
      <c r="E213" s="271">
        <v>1.4E-2</v>
      </c>
      <c r="F213" s="271">
        <v>7.0000000000000001E-3</v>
      </c>
      <c r="G213" s="271">
        <v>6.0000000000000001E-3</v>
      </c>
      <c r="H213" s="271">
        <v>1.0999999999999999E-2</v>
      </c>
      <c r="I213" s="271">
        <v>0.01</v>
      </c>
      <c r="J213" s="271">
        <v>0.01</v>
      </c>
      <c r="K213" s="271"/>
      <c r="L213" s="271"/>
      <c r="M213" s="271"/>
    </row>
    <row r="214" spans="1:13" s="92" customFormat="1" x14ac:dyDescent="0.3">
      <c r="A214" s="184" t="s">
        <v>733</v>
      </c>
      <c r="B214" s="271">
        <v>1.0999999999999999E-2</v>
      </c>
      <c r="C214" s="271">
        <v>0.01</v>
      </c>
      <c r="D214" s="271">
        <v>0.01</v>
      </c>
      <c r="E214" s="271">
        <v>1.4E-2</v>
      </c>
      <c r="F214" s="271">
        <v>3.0000000000000001E-3</v>
      </c>
      <c r="G214" s="271">
        <v>2E-3</v>
      </c>
      <c r="H214" s="271">
        <v>1.0999999999999999E-2</v>
      </c>
      <c r="I214" s="271">
        <v>1.4E-2</v>
      </c>
      <c r="J214" s="271">
        <v>1.4E-2</v>
      </c>
      <c r="K214" s="271"/>
      <c r="L214" s="271"/>
      <c r="M214" s="271"/>
    </row>
    <row r="215" spans="1:13" s="92" customFormat="1" x14ac:dyDescent="0.3">
      <c r="A215" s="184" t="s">
        <v>455</v>
      </c>
      <c r="B215" s="271">
        <v>0</v>
      </c>
      <c r="C215" s="271">
        <v>1E-3</v>
      </c>
      <c r="D215" s="271">
        <v>1E-3</v>
      </c>
      <c r="E215" s="271">
        <v>0</v>
      </c>
      <c r="F215" s="271">
        <v>1E-3</v>
      </c>
      <c r="G215" s="271">
        <v>1E-3</v>
      </c>
      <c r="H215" s="271">
        <v>0</v>
      </c>
      <c r="I215" s="271">
        <v>1E-3</v>
      </c>
      <c r="J215" s="271">
        <v>1E-3</v>
      </c>
      <c r="K215" s="271"/>
      <c r="L215" s="271"/>
      <c r="M215" s="271"/>
    </row>
    <row r="216" spans="1:13" s="92" customFormat="1" x14ac:dyDescent="0.3">
      <c r="A216" s="184" t="s">
        <v>435</v>
      </c>
      <c r="B216" s="271">
        <v>2E-3</v>
      </c>
      <c r="C216" s="271">
        <v>3.0000000000000001E-3</v>
      </c>
      <c r="D216" s="271">
        <v>3.0000000000000001E-3</v>
      </c>
      <c r="E216" s="271">
        <v>0</v>
      </c>
      <c r="F216" s="271">
        <v>5.0000000000000001E-3</v>
      </c>
      <c r="G216" s="271">
        <v>4.0000000000000001E-3</v>
      </c>
      <c r="H216" s="271">
        <v>3.0000000000000001E-3</v>
      </c>
      <c r="I216" s="271">
        <v>1E-3</v>
      </c>
      <c r="J216" s="271">
        <v>3.0000000000000001E-3</v>
      </c>
      <c r="K216" s="271"/>
      <c r="L216" s="271"/>
      <c r="M216" s="271"/>
    </row>
    <row r="217" spans="1:13" x14ac:dyDescent="0.3">
      <c r="A217" s="184" t="s">
        <v>456</v>
      </c>
      <c r="B217" s="271">
        <v>2E-3</v>
      </c>
      <c r="C217" s="271">
        <v>1E-3</v>
      </c>
      <c r="D217" s="271">
        <v>1E-3</v>
      </c>
      <c r="E217" s="271">
        <v>0</v>
      </c>
      <c r="F217" s="271">
        <v>0</v>
      </c>
      <c r="G217" s="271">
        <v>0</v>
      </c>
      <c r="H217" s="271">
        <v>3.0000000000000001E-3</v>
      </c>
      <c r="I217" s="271">
        <v>2E-3</v>
      </c>
      <c r="J217" s="271">
        <v>1E-3</v>
      </c>
      <c r="K217" s="271"/>
      <c r="L217" s="271"/>
      <c r="M217" s="271"/>
    </row>
    <row r="218" spans="1:13" x14ac:dyDescent="0.3">
      <c r="A218" s="184" t="s">
        <v>457</v>
      </c>
      <c r="B218" s="271">
        <v>1.4999999999999999E-2</v>
      </c>
      <c r="C218" s="271">
        <v>1.0999999999999999E-2</v>
      </c>
      <c r="D218" s="271">
        <v>8.9999999999999993E-3</v>
      </c>
      <c r="E218" s="271">
        <v>0</v>
      </c>
      <c r="F218" s="271">
        <v>2E-3</v>
      </c>
      <c r="G218" s="271">
        <v>1E-3</v>
      </c>
      <c r="H218" s="271">
        <v>2.1000000000000001E-2</v>
      </c>
      <c r="I218" s="271">
        <v>1.4999999999999999E-2</v>
      </c>
      <c r="J218" s="271">
        <v>1.4E-2</v>
      </c>
      <c r="K218" s="271"/>
      <c r="L218" s="271"/>
      <c r="M218" s="271"/>
    </row>
    <row r="219" spans="1:13" x14ac:dyDescent="0.3">
      <c r="A219" s="184" t="s">
        <v>460</v>
      </c>
      <c r="B219" s="271">
        <v>0</v>
      </c>
      <c r="C219" s="271">
        <v>0</v>
      </c>
      <c r="D219" s="271">
        <v>0</v>
      </c>
      <c r="E219" s="271">
        <v>0</v>
      </c>
      <c r="F219" s="271">
        <v>0</v>
      </c>
      <c r="G219" s="271">
        <v>0</v>
      </c>
      <c r="H219" s="271">
        <v>0</v>
      </c>
      <c r="I219" s="271">
        <v>0</v>
      </c>
      <c r="J219" s="271">
        <v>0</v>
      </c>
      <c r="K219" s="271"/>
      <c r="L219" s="271"/>
      <c r="M219" s="271"/>
    </row>
    <row r="220" spans="1:13" x14ac:dyDescent="0.3">
      <c r="A220" s="184" t="s">
        <v>458</v>
      </c>
      <c r="B220" s="271">
        <v>0</v>
      </c>
      <c r="C220" s="271">
        <v>0</v>
      </c>
      <c r="D220" s="271">
        <v>0</v>
      </c>
      <c r="E220" s="271">
        <v>0</v>
      </c>
      <c r="F220" s="271">
        <v>0</v>
      </c>
      <c r="G220" s="271">
        <v>0</v>
      </c>
      <c r="H220" s="271">
        <v>0</v>
      </c>
      <c r="I220" s="271">
        <v>0</v>
      </c>
      <c r="J220" s="271">
        <v>0</v>
      </c>
      <c r="K220" s="271"/>
      <c r="L220" s="271"/>
      <c r="M220" s="271"/>
    </row>
    <row r="221" spans="1:13" x14ac:dyDescent="0.3">
      <c r="A221" s="189" t="s">
        <v>590</v>
      </c>
      <c r="B221" s="271">
        <v>4.0000000000000001E-3</v>
      </c>
      <c r="C221" s="271">
        <v>7.0000000000000001E-3</v>
      </c>
      <c r="D221" s="271">
        <v>5.0000000000000001E-3</v>
      </c>
      <c r="E221" s="271">
        <v>0</v>
      </c>
      <c r="F221" s="271">
        <v>3.0000000000000001E-3</v>
      </c>
      <c r="G221" s="271">
        <v>2E-3</v>
      </c>
      <c r="H221" s="271">
        <v>5.0000000000000001E-3</v>
      </c>
      <c r="I221" s="271">
        <v>8.0000000000000002E-3</v>
      </c>
      <c r="J221" s="271">
        <v>6.0000000000000001E-3</v>
      </c>
      <c r="K221" s="271"/>
      <c r="L221" s="271"/>
      <c r="M221" s="271"/>
    </row>
    <row r="222" spans="1:13" ht="26" x14ac:dyDescent="0.3">
      <c r="A222" s="189" t="s">
        <v>1235</v>
      </c>
      <c r="B222" s="271">
        <v>4.0000000000000001E-3</v>
      </c>
      <c r="C222" s="271">
        <v>3.0000000000000001E-3</v>
      </c>
      <c r="D222" s="271">
        <v>2E-3</v>
      </c>
      <c r="E222" s="271">
        <v>0</v>
      </c>
      <c r="F222" s="271">
        <v>2E-3</v>
      </c>
      <c r="G222" s="271">
        <v>1E-3</v>
      </c>
      <c r="H222" s="271">
        <v>5.0000000000000001E-3</v>
      </c>
      <c r="I222" s="271">
        <v>3.0000000000000001E-3</v>
      </c>
      <c r="J222" s="271">
        <v>2E-3</v>
      </c>
      <c r="K222" s="271"/>
      <c r="L222" s="271"/>
      <c r="M222" s="271"/>
    </row>
    <row r="223" spans="1:13" x14ac:dyDescent="0.3">
      <c r="A223" s="184" t="s">
        <v>459</v>
      </c>
      <c r="B223" s="271">
        <v>0</v>
      </c>
      <c r="C223" s="271">
        <v>0</v>
      </c>
      <c r="D223" s="271">
        <v>0</v>
      </c>
      <c r="E223" s="271">
        <v>0</v>
      </c>
      <c r="F223" s="271">
        <v>0</v>
      </c>
      <c r="G223" s="271">
        <v>0</v>
      </c>
      <c r="H223" s="271">
        <v>0</v>
      </c>
      <c r="I223" s="271">
        <v>0</v>
      </c>
      <c r="J223" s="271">
        <v>0</v>
      </c>
      <c r="K223" s="271"/>
      <c r="L223" s="271"/>
      <c r="M223" s="271"/>
    </row>
    <row r="224" spans="1:13" x14ac:dyDescent="0.3">
      <c r="A224" s="184" t="s">
        <v>484</v>
      </c>
      <c r="B224" s="271">
        <v>2E-3</v>
      </c>
      <c r="C224" s="271">
        <v>2E-3</v>
      </c>
      <c r="D224" s="271">
        <v>1E-3</v>
      </c>
      <c r="E224" s="271">
        <v>0</v>
      </c>
      <c r="F224" s="271">
        <v>1E-3</v>
      </c>
      <c r="G224" s="271">
        <v>1E-3</v>
      </c>
      <c r="H224" s="271">
        <v>3.0000000000000001E-3</v>
      </c>
      <c r="I224" s="271">
        <v>2E-3</v>
      </c>
      <c r="J224" s="271">
        <v>2E-3</v>
      </c>
      <c r="K224" s="271"/>
      <c r="L224" s="271"/>
      <c r="M224" s="271"/>
    </row>
    <row r="225" spans="1:13" x14ac:dyDescent="0.3">
      <c r="A225" s="184" t="s">
        <v>461</v>
      </c>
      <c r="B225" s="271">
        <v>1.7000000000000001E-2</v>
      </c>
      <c r="C225" s="271">
        <v>1.2E-2</v>
      </c>
      <c r="D225" s="271">
        <v>1.7000000000000001E-2</v>
      </c>
      <c r="E225" s="271">
        <v>7.0000000000000001E-3</v>
      </c>
      <c r="F225" s="271">
        <v>1.2E-2</v>
      </c>
      <c r="G225" s="271">
        <v>1.9E-2</v>
      </c>
      <c r="H225" s="271">
        <v>2.1000000000000001E-2</v>
      </c>
      <c r="I225" s="271">
        <v>1.2E-2</v>
      </c>
      <c r="J225" s="271">
        <v>1.4999999999999999E-2</v>
      </c>
      <c r="K225" s="271"/>
      <c r="L225" s="271"/>
      <c r="M225" s="271"/>
    </row>
    <row r="226" spans="1:13" x14ac:dyDescent="0.3">
      <c r="A226" s="184" t="s">
        <v>436</v>
      </c>
      <c r="B226" s="271">
        <v>1.0999999999999999E-2</v>
      </c>
      <c r="C226" s="271">
        <v>3.0000000000000001E-3</v>
      </c>
      <c r="D226" s="271">
        <v>4.0000000000000001E-3</v>
      </c>
      <c r="E226" s="271">
        <v>2.8000000000000001E-2</v>
      </c>
      <c r="F226" s="271">
        <v>7.0000000000000001E-3</v>
      </c>
      <c r="G226" s="271">
        <v>7.0000000000000001E-3</v>
      </c>
      <c r="H226" s="271">
        <v>5.0000000000000001E-3</v>
      </c>
      <c r="I226" s="271">
        <v>2E-3</v>
      </c>
      <c r="J226" s="271">
        <v>2E-3</v>
      </c>
      <c r="K226" s="271"/>
      <c r="L226" s="271"/>
      <c r="M226" s="271"/>
    </row>
    <row r="227" spans="1:13" x14ac:dyDescent="0.3">
      <c r="A227" s="184" t="s">
        <v>463</v>
      </c>
      <c r="B227" s="271">
        <v>0</v>
      </c>
      <c r="C227" s="271">
        <v>0</v>
      </c>
      <c r="D227" s="271">
        <v>0</v>
      </c>
      <c r="E227" s="271">
        <v>0</v>
      </c>
      <c r="F227" s="271">
        <v>0</v>
      </c>
      <c r="G227" s="271">
        <v>0</v>
      </c>
      <c r="H227" s="271">
        <v>0</v>
      </c>
      <c r="I227" s="271">
        <v>0</v>
      </c>
      <c r="J227" s="271">
        <v>0</v>
      </c>
      <c r="K227" s="271"/>
      <c r="L227" s="271"/>
      <c r="M227" s="271"/>
    </row>
    <row r="228" spans="1:13" x14ac:dyDescent="0.3">
      <c r="A228" s="184" t="s">
        <v>462</v>
      </c>
      <c r="B228" s="271">
        <v>8.0000000000000002E-3</v>
      </c>
      <c r="C228" s="271">
        <v>3.0000000000000001E-3</v>
      </c>
      <c r="D228" s="271">
        <v>5.0000000000000001E-3</v>
      </c>
      <c r="E228" s="271">
        <v>7.0000000000000001E-3</v>
      </c>
      <c r="F228" s="271">
        <v>2E-3</v>
      </c>
      <c r="G228" s="271">
        <v>5.0000000000000001E-3</v>
      </c>
      <c r="H228" s="271">
        <v>8.0000000000000002E-3</v>
      </c>
      <c r="I228" s="271">
        <v>4.0000000000000001E-3</v>
      </c>
      <c r="J228" s="271">
        <v>5.0000000000000001E-3</v>
      </c>
      <c r="K228" s="271"/>
      <c r="L228" s="271"/>
      <c r="M228" s="271"/>
    </row>
    <row r="229" spans="1:13" x14ac:dyDescent="0.3">
      <c r="A229" s="184" t="s">
        <v>471</v>
      </c>
      <c r="B229" s="271">
        <v>8.9999999999999993E-3</v>
      </c>
      <c r="C229" s="271">
        <v>1.9E-2</v>
      </c>
      <c r="D229" s="271">
        <v>1.7999999999999999E-2</v>
      </c>
      <c r="E229" s="271">
        <v>7.0000000000000001E-3</v>
      </c>
      <c r="F229" s="271">
        <v>8.9999999999999993E-3</v>
      </c>
      <c r="G229" s="271">
        <v>6.0000000000000001E-3</v>
      </c>
      <c r="H229" s="271">
        <v>1.0999999999999999E-2</v>
      </c>
      <c r="I229" s="271">
        <v>2.1999999999999999E-2</v>
      </c>
      <c r="J229" s="271">
        <v>2.5000000000000001E-2</v>
      </c>
      <c r="K229" s="271"/>
      <c r="L229" s="271"/>
      <c r="M229" s="271"/>
    </row>
    <row r="230" spans="1:13" x14ac:dyDescent="0.3">
      <c r="A230" s="184" t="s">
        <v>472</v>
      </c>
      <c r="B230" s="271">
        <v>2.1000000000000001E-2</v>
      </c>
      <c r="C230" s="271">
        <v>0.02</v>
      </c>
      <c r="D230" s="271">
        <v>1.2999999999999999E-2</v>
      </c>
      <c r="E230" s="271">
        <v>1.4E-2</v>
      </c>
      <c r="F230" s="271">
        <v>1.7000000000000001E-2</v>
      </c>
      <c r="G230" s="271">
        <v>1.0999999999999999E-2</v>
      </c>
      <c r="H230" s="271">
        <v>2.4E-2</v>
      </c>
      <c r="I230" s="271">
        <v>2.1999999999999999E-2</v>
      </c>
      <c r="J230" s="271">
        <v>1.4E-2</v>
      </c>
      <c r="K230" s="271"/>
      <c r="L230" s="271"/>
      <c r="M230" s="271"/>
    </row>
    <row r="231" spans="1:13" x14ac:dyDescent="0.3">
      <c r="A231" s="184" t="s">
        <v>818</v>
      </c>
      <c r="B231" s="271">
        <v>1.2999999999999999E-2</v>
      </c>
      <c r="C231" s="271">
        <v>2E-3</v>
      </c>
      <c r="D231" s="271">
        <v>2E-3</v>
      </c>
      <c r="E231" s="271">
        <v>0</v>
      </c>
      <c r="F231" s="271">
        <v>0</v>
      </c>
      <c r="G231" s="271">
        <v>0</v>
      </c>
      <c r="H231" s="271">
        <v>1.7999999999999999E-2</v>
      </c>
      <c r="I231" s="271">
        <v>3.0000000000000001E-3</v>
      </c>
      <c r="J231" s="271">
        <v>3.0000000000000001E-3</v>
      </c>
      <c r="K231" s="271"/>
      <c r="L231" s="271"/>
      <c r="M231" s="271"/>
    </row>
    <row r="232" spans="1:13" x14ac:dyDescent="0.3">
      <c r="A232" s="184" t="s">
        <v>718</v>
      </c>
      <c r="B232" s="271">
        <v>0</v>
      </c>
      <c r="C232" s="271">
        <v>0</v>
      </c>
      <c r="D232" s="271">
        <v>0</v>
      </c>
      <c r="E232" s="271">
        <v>0</v>
      </c>
      <c r="F232" s="271">
        <v>0</v>
      </c>
      <c r="G232" s="271">
        <v>0</v>
      </c>
      <c r="H232" s="271">
        <v>0</v>
      </c>
      <c r="I232" s="271">
        <v>0</v>
      </c>
      <c r="J232" s="271">
        <v>0</v>
      </c>
      <c r="K232" s="271"/>
      <c r="L232" s="271"/>
      <c r="M232" s="271"/>
    </row>
    <row r="233" spans="1:13" x14ac:dyDescent="0.3">
      <c r="A233" s="184" t="s">
        <v>464</v>
      </c>
      <c r="B233" s="271">
        <v>4.0000000000000001E-3</v>
      </c>
      <c r="C233" s="271">
        <v>3.0000000000000001E-3</v>
      </c>
      <c r="D233" s="271">
        <v>2E-3</v>
      </c>
      <c r="E233" s="271">
        <v>0</v>
      </c>
      <c r="F233" s="271">
        <v>0</v>
      </c>
      <c r="G233" s="271">
        <v>1E-3</v>
      </c>
      <c r="H233" s="271">
        <v>5.0000000000000001E-3</v>
      </c>
      <c r="I233" s="271">
        <v>4.0000000000000001E-3</v>
      </c>
      <c r="J233" s="271">
        <v>3.0000000000000001E-3</v>
      </c>
      <c r="K233" s="271"/>
      <c r="L233" s="271"/>
      <c r="M233" s="271"/>
    </row>
    <row r="234" spans="1:13" x14ac:dyDescent="0.3">
      <c r="A234" s="331" t="s">
        <v>473</v>
      </c>
      <c r="B234" s="271">
        <v>0.10100000000000001</v>
      </c>
      <c r="C234" s="271">
        <v>9.8000000000000004E-2</v>
      </c>
      <c r="D234" s="271">
        <v>0.115</v>
      </c>
      <c r="E234" s="271">
        <v>0.09</v>
      </c>
      <c r="F234" s="271">
        <v>7.0999999999999994E-2</v>
      </c>
      <c r="G234" s="271">
        <v>8.3000000000000004E-2</v>
      </c>
      <c r="H234" s="271">
        <v>0.106</v>
      </c>
      <c r="I234" s="271">
        <v>0.11600000000000001</v>
      </c>
      <c r="J234" s="271">
        <v>0.13600000000000001</v>
      </c>
      <c r="K234" s="271"/>
      <c r="L234" s="271"/>
      <c r="M234" s="271"/>
    </row>
    <row r="235" spans="1:13" x14ac:dyDescent="0.3">
      <c r="A235" s="184" t="s">
        <v>767</v>
      </c>
      <c r="B235" s="271">
        <v>1.0999999999999999E-2</v>
      </c>
      <c r="C235" s="271">
        <v>0.01</v>
      </c>
      <c r="D235" s="271">
        <v>0.01</v>
      </c>
      <c r="E235" s="271">
        <v>0</v>
      </c>
      <c r="F235" s="271">
        <v>4.0000000000000001E-3</v>
      </c>
      <c r="G235" s="271">
        <v>5.0000000000000001E-3</v>
      </c>
      <c r="H235" s="271">
        <v>1.6E-2</v>
      </c>
      <c r="I235" s="271">
        <v>1.2999999999999999E-2</v>
      </c>
      <c r="J235" s="271">
        <v>1.4E-2</v>
      </c>
      <c r="K235" s="271"/>
      <c r="L235" s="271"/>
      <c r="M235" s="271"/>
    </row>
    <row r="236" spans="1:13" x14ac:dyDescent="0.3">
      <c r="A236" s="331" t="s">
        <v>217</v>
      </c>
      <c r="B236" s="271">
        <v>0</v>
      </c>
      <c r="C236" s="271">
        <v>2E-3</v>
      </c>
      <c r="D236" s="271">
        <v>2E-3</v>
      </c>
      <c r="E236" s="271">
        <v>0</v>
      </c>
      <c r="F236" s="271">
        <v>2E-3</v>
      </c>
      <c r="G236" s="271">
        <v>1E-3</v>
      </c>
      <c r="H236" s="271">
        <v>0</v>
      </c>
      <c r="I236" s="271">
        <v>2E-3</v>
      </c>
      <c r="J236" s="271">
        <v>2E-3</v>
      </c>
      <c r="K236" s="271"/>
      <c r="L236" s="271"/>
      <c r="M236" s="271"/>
    </row>
    <row r="237" spans="1:13" x14ac:dyDescent="0.3">
      <c r="A237" s="184" t="s">
        <v>218</v>
      </c>
      <c r="B237" s="271">
        <v>0</v>
      </c>
      <c r="C237" s="271">
        <v>1.7999999999999999E-2</v>
      </c>
      <c r="D237" s="271">
        <v>1.2999999999999999E-2</v>
      </c>
      <c r="E237" s="271">
        <v>0</v>
      </c>
      <c r="F237" s="271">
        <v>1.4E-2</v>
      </c>
      <c r="G237" s="271">
        <v>0.01</v>
      </c>
      <c r="H237" s="271">
        <v>0</v>
      </c>
      <c r="I237" s="271">
        <v>2.1000000000000001E-2</v>
      </c>
      <c r="J237" s="271">
        <v>1.6E-2</v>
      </c>
      <c r="K237" s="271"/>
      <c r="L237" s="271"/>
      <c r="M237" s="271"/>
    </row>
    <row r="238" spans="1:13" x14ac:dyDescent="0.3">
      <c r="A238" s="331" t="s">
        <v>717</v>
      </c>
      <c r="B238" s="271">
        <v>1.4999999999999999E-2</v>
      </c>
      <c r="C238" s="271">
        <v>1.7000000000000001E-2</v>
      </c>
      <c r="D238" s="271">
        <v>1.7000000000000001E-2</v>
      </c>
      <c r="E238" s="271">
        <v>0</v>
      </c>
      <c r="F238" s="271">
        <v>6.0000000000000001E-3</v>
      </c>
      <c r="G238" s="271">
        <v>4.0000000000000001E-3</v>
      </c>
      <c r="H238" s="271">
        <v>2.1000000000000001E-2</v>
      </c>
      <c r="I238" s="271">
        <v>2.4E-2</v>
      </c>
      <c r="J238" s="271">
        <v>2.5000000000000001E-2</v>
      </c>
      <c r="K238" s="271"/>
      <c r="L238" s="271"/>
      <c r="M238" s="271"/>
    </row>
    <row r="239" spans="1:13" x14ac:dyDescent="0.3">
      <c r="A239" s="184" t="s">
        <v>465</v>
      </c>
      <c r="B239" s="271">
        <v>5.0999999999999997E-2</v>
      </c>
      <c r="C239" s="271">
        <v>4.2000000000000003E-2</v>
      </c>
      <c r="D239" s="271">
        <v>3.4000000000000002E-2</v>
      </c>
      <c r="E239" s="271">
        <v>1.4E-2</v>
      </c>
      <c r="F239" s="271">
        <v>6.0000000000000001E-3</v>
      </c>
      <c r="G239" s="271">
        <v>6.0000000000000001E-3</v>
      </c>
      <c r="H239" s="271">
        <v>6.6000000000000003E-2</v>
      </c>
      <c r="I239" s="271">
        <v>6.2E-2</v>
      </c>
      <c r="J239" s="271">
        <v>5.1999999999999998E-2</v>
      </c>
      <c r="K239" s="271"/>
      <c r="L239" s="271"/>
      <c r="M239" s="271"/>
    </row>
    <row r="240" spans="1:13" x14ac:dyDescent="0.3">
      <c r="A240" s="331" t="s">
        <v>716</v>
      </c>
      <c r="B240" s="271">
        <v>2E-3</v>
      </c>
      <c r="C240" s="271">
        <v>5.0000000000000001E-3</v>
      </c>
      <c r="D240" s="271">
        <v>4.0000000000000001E-3</v>
      </c>
      <c r="E240" s="271">
        <v>0</v>
      </c>
      <c r="F240" s="271">
        <v>1E-3</v>
      </c>
      <c r="G240" s="271">
        <v>1E-3</v>
      </c>
      <c r="H240" s="271">
        <v>3.0000000000000001E-3</v>
      </c>
      <c r="I240" s="271">
        <v>7.0000000000000001E-3</v>
      </c>
      <c r="J240" s="271">
        <v>7.0000000000000001E-3</v>
      </c>
      <c r="K240" s="271"/>
      <c r="L240" s="271"/>
      <c r="M240" s="271"/>
    </row>
    <row r="241" spans="1:13" s="120" customFormat="1" x14ac:dyDescent="0.3">
      <c r="A241" s="184" t="s">
        <v>466</v>
      </c>
      <c r="B241" s="271">
        <v>5.0999999999999997E-2</v>
      </c>
      <c r="C241" s="271">
        <v>4.2999999999999997E-2</v>
      </c>
      <c r="D241" s="271">
        <v>2.9000000000000001E-2</v>
      </c>
      <c r="E241" s="271">
        <v>2.1000000000000001E-2</v>
      </c>
      <c r="F241" s="271">
        <v>1.9E-2</v>
      </c>
      <c r="G241" s="271">
        <v>1.2E-2</v>
      </c>
      <c r="H241" s="271">
        <v>6.3E-2</v>
      </c>
      <c r="I241" s="271">
        <v>5.6000000000000001E-2</v>
      </c>
      <c r="J241" s="271">
        <v>3.9E-2</v>
      </c>
      <c r="K241" s="271"/>
      <c r="L241" s="271"/>
      <c r="M241" s="271"/>
    </row>
    <row r="242" spans="1:13" s="120" customFormat="1" x14ac:dyDescent="0.3">
      <c r="A242" s="331" t="s">
        <v>219</v>
      </c>
      <c r="B242" s="271">
        <v>8.0000000000000002E-3</v>
      </c>
      <c r="C242" s="271">
        <v>4.0000000000000001E-3</v>
      </c>
      <c r="D242" s="271">
        <v>4.0000000000000001E-3</v>
      </c>
      <c r="E242" s="271">
        <v>7.0000000000000001E-3</v>
      </c>
      <c r="F242" s="271">
        <v>2E-3</v>
      </c>
      <c r="G242" s="271">
        <v>2E-3</v>
      </c>
      <c r="H242" s="271">
        <v>8.0000000000000002E-3</v>
      </c>
      <c r="I242" s="271">
        <v>5.0000000000000001E-3</v>
      </c>
      <c r="J242" s="271">
        <v>5.0000000000000001E-3</v>
      </c>
      <c r="K242" s="271"/>
      <c r="L242" s="271"/>
      <c r="M242" s="271"/>
    </row>
    <row r="243" spans="1:13" s="120" customFormat="1" x14ac:dyDescent="0.3">
      <c r="A243" s="184" t="s">
        <v>467</v>
      </c>
      <c r="B243" s="271">
        <v>2.3E-2</v>
      </c>
      <c r="C243" s="271">
        <v>3.1E-2</v>
      </c>
      <c r="D243" s="271">
        <v>3.1E-2</v>
      </c>
      <c r="E243" s="271">
        <v>4.1000000000000002E-2</v>
      </c>
      <c r="F243" s="271">
        <v>6.4000000000000001E-2</v>
      </c>
      <c r="G243" s="271">
        <v>5.8999999999999997E-2</v>
      </c>
      <c r="H243" s="271">
        <v>1.6E-2</v>
      </c>
      <c r="I243" s="271">
        <v>1.4E-2</v>
      </c>
      <c r="J243" s="271">
        <v>1.4999999999999999E-2</v>
      </c>
      <c r="K243" s="271"/>
      <c r="L243" s="271"/>
      <c r="M243" s="271"/>
    </row>
    <row r="244" spans="1:13" s="120" customFormat="1" x14ac:dyDescent="0.3">
      <c r="A244" s="331" t="s">
        <v>819</v>
      </c>
      <c r="B244" s="271">
        <v>8.9999999999999993E-3</v>
      </c>
      <c r="C244" s="271">
        <v>5.0000000000000001E-3</v>
      </c>
      <c r="D244" s="271">
        <v>5.0000000000000001E-3</v>
      </c>
      <c r="E244" s="271">
        <v>7.0000000000000001E-3</v>
      </c>
      <c r="F244" s="271">
        <v>8.0000000000000002E-3</v>
      </c>
      <c r="G244" s="271">
        <v>7.0000000000000001E-3</v>
      </c>
      <c r="H244" s="271">
        <v>1.0999999999999999E-2</v>
      </c>
      <c r="I244" s="271">
        <v>4.0000000000000001E-3</v>
      </c>
      <c r="J244" s="271">
        <v>4.0000000000000001E-3</v>
      </c>
      <c r="K244" s="271"/>
      <c r="L244" s="271"/>
      <c r="M244" s="271"/>
    </row>
    <row r="245" spans="1:13" s="120" customFormat="1" x14ac:dyDescent="0.3">
      <c r="A245" s="331" t="s">
        <v>468</v>
      </c>
      <c r="B245" s="271">
        <v>4.0000000000000001E-3</v>
      </c>
      <c r="C245" s="271">
        <v>2E-3</v>
      </c>
      <c r="D245" s="271">
        <v>1E-3</v>
      </c>
      <c r="E245" s="271">
        <v>0</v>
      </c>
      <c r="F245" s="271">
        <v>1E-3</v>
      </c>
      <c r="G245" s="271">
        <v>1E-3</v>
      </c>
      <c r="H245" s="271">
        <v>5.0000000000000001E-3</v>
      </c>
      <c r="I245" s="271">
        <v>2E-3</v>
      </c>
      <c r="J245" s="271">
        <v>2E-3</v>
      </c>
      <c r="K245" s="271"/>
      <c r="L245" s="271"/>
      <c r="M245" s="271"/>
    </row>
    <row r="246" spans="1:13" s="120" customFormat="1" x14ac:dyDescent="0.3">
      <c r="A246" s="331" t="s">
        <v>469</v>
      </c>
      <c r="B246" s="271">
        <v>5.8999999999999997E-2</v>
      </c>
      <c r="C246" s="271">
        <v>4.5999999999999999E-2</v>
      </c>
      <c r="D246" s="271">
        <v>0.06</v>
      </c>
      <c r="E246" s="271">
        <v>6.2E-2</v>
      </c>
      <c r="F246" s="271">
        <v>3.3000000000000002E-2</v>
      </c>
      <c r="G246" s="271">
        <v>5.0999999999999997E-2</v>
      </c>
      <c r="H246" s="271">
        <v>5.5E-2</v>
      </c>
      <c r="I246" s="271">
        <v>5.2999999999999999E-2</v>
      </c>
      <c r="J246" s="271">
        <v>6.6000000000000003E-2</v>
      </c>
      <c r="K246" s="271"/>
      <c r="L246" s="271"/>
      <c r="M246" s="271"/>
    </row>
    <row r="247" spans="1:13" s="120" customFormat="1" x14ac:dyDescent="0.3">
      <c r="A247" s="331" t="s">
        <v>470</v>
      </c>
      <c r="B247" s="271">
        <v>2E-3</v>
      </c>
      <c r="C247" s="271">
        <v>1E-3</v>
      </c>
      <c r="D247" s="271">
        <v>1E-3</v>
      </c>
      <c r="E247" s="271">
        <v>0</v>
      </c>
      <c r="F247" s="271">
        <v>0</v>
      </c>
      <c r="G247" s="271">
        <v>1E-3</v>
      </c>
      <c r="H247" s="271">
        <v>3.0000000000000001E-3</v>
      </c>
      <c r="I247" s="271">
        <v>2E-3</v>
      </c>
      <c r="J247" s="271">
        <v>2E-3</v>
      </c>
      <c r="K247" s="271"/>
      <c r="L247" s="271"/>
      <c r="M247" s="271"/>
    </row>
    <row r="248" spans="1:13" s="120" customFormat="1" x14ac:dyDescent="0.3">
      <c r="A248" s="331" t="s">
        <v>21</v>
      </c>
      <c r="B248" s="271">
        <v>1.9E-2</v>
      </c>
      <c r="C248" s="271">
        <v>5.1999999999999998E-2</v>
      </c>
      <c r="D248" s="271">
        <v>7.2999999999999995E-2</v>
      </c>
      <c r="E248" s="271">
        <v>6.9000000000000006E-2</v>
      </c>
      <c r="F248" s="271">
        <v>0.106</v>
      </c>
      <c r="G248" s="271">
        <v>0.13100000000000001</v>
      </c>
      <c r="H248" s="271">
        <v>0</v>
      </c>
      <c r="I248" s="271">
        <v>2.1999999999999999E-2</v>
      </c>
      <c r="J248" s="271">
        <v>3.7999999999999999E-2</v>
      </c>
      <c r="K248" s="271"/>
      <c r="L248" s="271"/>
      <c r="M248" s="271"/>
    </row>
    <row r="249" spans="1:13" s="120" customFormat="1" x14ac:dyDescent="0.3">
      <c r="A249" s="331" t="s">
        <v>485</v>
      </c>
      <c r="B249" s="271">
        <v>1.4999999999999999E-2</v>
      </c>
      <c r="C249" s="271">
        <v>2.1000000000000001E-2</v>
      </c>
      <c r="D249" s="271">
        <v>0.03</v>
      </c>
      <c r="E249" s="271">
        <v>2.8000000000000001E-2</v>
      </c>
      <c r="F249" s="271">
        <v>2.1999999999999999E-2</v>
      </c>
      <c r="G249" s="271">
        <v>0.03</v>
      </c>
      <c r="H249" s="271">
        <v>1.0999999999999999E-2</v>
      </c>
      <c r="I249" s="271">
        <v>1.9E-2</v>
      </c>
      <c r="J249" s="271">
        <v>2.9000000000000001E-2</v>
      </c>
      <c r="K249" s="271"/>
      <c r="L249" s="271"/>
      <c r="M249" s="271"/>
    </row>
    <row r="250" spans="1:13" s="120" customFormat="1" x14ac:dyDescent="0.3">
      <c r="A250" s="331" t="s">
        <v>474</v>
      </c>
      <c r="B250" s="271">
        <v>0</v>
      </c>
      <c r="C250" s="271">
        <v>3.0000000000000001E-3</v>
      </c>
      <c r="D250" s="271">
        <v>8.9999999999999993E-3</v>
      </c>
      <c r="E250" s="271">
        <v>0</v>
      </c>
      <c r="F250" s="271">
        <v>4.0000000000000001E-3</v>
      </c>
      <c r="G250" s="271">
        <v>8.0000000000000002E-3</v>
      </c>
      <c r="H250" s="271">
        <v>0</v>
      </c>
      <c r="I250" s="271">
        <v>2E-3</v>
      </c>
      <c r="J250" s="271">
        <v>8.9999999999999993E-3</v>
      </c>
      <c r="K250" s="271"/>
      <c r="L250" s="271"/>
      <c r="M250" s="271"/>
    </row>
    <row r="251" spans="1:13" s="120" customFormat="1" x14ac:dyDescent="0.3">
      <c r="A251" s="331" t="s">
        <v>475</v>
      </c>
      <c r="B251" s="271">
        <v>0</v>
      </c>
      <c r="C251" s="271">
        <v>0</v>
      </c>
      <c r="D251" s="271">
        <v>0</v>
      </c>
      <c r="E251" s="271">
        <v>0</v>
      </c>
      <c r="F251" s="271">
        <v>0</v>
      </c>
      <c r="G251" s="271">
        <v>0</v>
      </c>
      <c r="H251" s="271">
        <v>0</v>
      </c>
      <c r="I251" s="271">
        <v>0</v>
      </c>
      <c r="J251" s="271">
        <v>0</v>
      </c>
      <c r="K251" s="271"/>
      <c r="L251" s="271"/>
      <c r="M251" s="271"/>
    </row>
    <row r="252" spans="1:13" s="120" customFormat="1" x14ac:dyDescent="0.3">
      <c r="A252" s="331" t="s">
        <v>476</v>
      </c>
      <c r="B252" s="271">
        <v>0</v>
      </c>
      <c r="C252" s="271">
        <v>0</v>
      </c>
      <c r="D252" s="271">
        <v>0</v>
      </c>
      <c r="E252" s="271">
        <v>0</v>
      </c>
      <c r="F252" s="271">
        <v>0</v>
      </c>
      <c r="G252" s="271">
        <v>0</v>
      </c>
      <c r="H252" s="271">
        <v>0</v>
      </c>
      <c r="I252" s="271">
        <v>0</v>
      </c>
      <c r="J252" s="271">
        <v>0</v>
      </c>
      <c r="K252" s="271"/>
      <c r="L252" s="271"/>
      <c r="M252" s="271"/>
    </row>
    <row r="253" spans="1:13" s="120" customFormat="1" x14ac:dyDescent="0.3">
      <c r="A253" s="331" t="s">
        <v>477</v>
      </c>
      <c r="B253" s="271">
        <v>2E-3</v>
      </c>
      <c r="C253" s="271">
        <v>0</v>
      </c>
      <c r="D253" s="271">
        <v>0</v>
      </c>
      <c r="E253" s="271">
        <v>0</v>
      </c>
      <c r="F253" s="271">
        <v>0</v>
      </c>
      <c r="G253" s="271">
        <v>0</v>
      </c>
      <c r="H253" s="271">
        <v>3.0000000000000001E-3</v>
      </c>
      <c r="I253" s="271">
        <v>0</v>
      </c>
      <c r="J253" s="271">
        <v>0</v>
      </c>
      <c r="K253" s="271"/>
      <c r="L253" s="271"/>
      <c r="M253" s="271"/>
    </row>
    <row r="254" spans="1:13" s="120" customFormat="1" x14ac:dyDescent="0.3">
      <c r="A254" s="331" t="s">
        <v>478</v>
      </c>
      <c r="B254" s="271">
        <v>2E-3</v>
      </c>
      <c r="C254" s="271">
        <v>3.0000000000000001E-3</v>
      </c>
      <c r="D254" s="271">
        <v>2E-3</v>
      </c>
      <c r="E254" s="271">
        <v>0</v>
      </c>
      <c r="F254" s="271">
        <v>0</v>
      </c>
      <c r="G254" s="271">
        <v>1E-3</v>
      </c>
      <c r="H254" s="271">
        <v>3.0000000000000001E-3</v>
      </c>
      <c r="I254" s="271">
        <v>4.0000000000000001E-3</v>
      </c>
      <c r="J254" s="271">
        <v>2E-3</v>
      </c>
      <c r="K254" s="271"/>
      <c r="L254" s="271"/>
      <c r="M254" s="271"/>
    </row>
    <row r="255" spans="1:13" s="120" customFormat="1" x14ac:dyDescent="0.3">
      <c r="A255" s="331" t="s">
        <v>479</v>
      </c>
      <c r="B255" s="271">
        <v>0</v>
      </c>
      <c r="C255" s="271">
        <v>0</v>
      </c>
      <c r="D255" s="271">
        <v>0</v>
      </c>
      <c r="E255" s="271">
        <v>0</v>
      </c>
      <c r="F255" s="271">
        <v>1E-3</v>
      </c>
      <c r="G255" s="271">
        <v>1E-3</v>
      </c>
      <c r="H255" s="271">
        <v>0</v>
      </c>
      <c r="I255" s="271">
        <v>0</v>
      </c>
      <c r="J255" s="271">
        <v>0</v>
      </c>
      <c r="K255" s="271"/>
      <c r="L255" s="271"/>
      <c r="M255" s="271"/>
    </row>
    <row r="256" spans="1:13" s="120" customFormat="1" x14ac:dyDescent="0.3">
      <c r="A256" s="331" t="s">
        <v>437</v>
      </c>
      <c r="B256" s="271">
        <v>0</v>
      </c>
      <c r="C256" s="271">
        <v>3.0000000000000001E-3</v>
      </c>
      <c r="D256" s="271">
        <v>2E-3</v>
      </c>
      <c r="E256" s="271">
        <v>0</v>
      </c>
      <c r="F256" s="271">
        <v>0</v>
      </c>
      <c r="G256" s="271">
        <v>0</v>
      </c>
      <c r="H256" s="271">
        <v>0</v>
      </c>
      <c r="I256" s="271">
        <v>4.0000000000000001E-3</v>
      </c>
      <c r="J256" s="271">
        <v>4.0000000000000001E-3</v>
      </c>
      <c r="K256" s="271"/>
      <c r="L256" s="271"/>
      <c r="M256" s="271"/>
    </row>
    <row r="257" spans="1:13" s="120" customFormat="1" x14ac:dyDescent="0.3">
      <c r="A257" s="331" t="s">
        <v>45</v>
      </c>
      <c r="B257" s="271">
        <v>2E-3</v>
      </c>
      <c r="C257" s="271">
        <v>1E-3</v>
      </c>
      <c r="D257" s="271">
        <v>1E-3</v>
      </c>
      <c r="E257" s="271">
        <v>7.0000000000000001E-3</v>
      </c>
      <c r="F257" s="271">
        <v>2E-3</v>
      </c>
      <c r="G257" s="271">
        <v>2E-3</v>
      </c>
      <c r="H257" s="271">
        <v>0</v>
      </c>
      <c r="I257" s="271">
        <v>1E-3</v>
      </c>
      <c r="J257" s="271">
        <v>0</v>
      </c>
      <c r="K257" s="271"/>
      <c r="L257" s="271"/>
      <c r="M257" s="271"/>
    </row>
    <row r="258" spans="1:13" s="120" customFormat="1" x14ac:dyDescent="0.3">
      <c r="A258" s="331" t="s">
        <v>486</v>
      </c>
      <c r="B258" s="271">
        <v>2E-3</v>
      </c>
      <c r="C258" s="271">
        <v>0</v>
      </c>
      <c r="D258" s="271">
        <v>0</v>
      </c>
      <c r="E258" s="271">
        <v>0</v>
      </c>
      <c r="F258" s="271">
        <v>0</v>
      </c>
      <c r="G258" s="271">
        <v>0</v>
      </c>
      <c r="H258" s="271">
        <v>3.0000000000000001E-3</v>
      </c>
      <c r="I258" s="271">
        <v>0</v>
      </c>
      <c r="J258" s="271">
        <v>0</v>
      </c>
      <c r="K258" s="271"/>
      <c r="L258" s="271"/>
      <c r="M258" s="271"/>
    </row>
    <row r="259" spans="1:13" s="120" customFormat="1" x14ac:dyDescent="0.3">
      <c r="A259" s="331" t="s">
        <v>380</v>
      </c>
      <c r="B259" s="271">
        <v>5.2999999999999999E-2</v>
      </c>
      <c r="C259" s="271">
        <v>4.1000000000000002E-2</v>
      </c>
      <c r="D259" s="271">
        <v>3.6999999999999998E-2</v>
      </c>
      <c r="E259" s="271">
        <v>6.2E-2</v>
      </c>
      <c r="F259" s="271">
        <v>2.7E-2</v>
      </c>
      <c r="G259" s="271">
        <v>2.3E-2</v>
      </c>
      <c r="H259" s="271">
        <v>0.05</v>
      </c>
      <c r="I259" s="271">
        <v>4.8000000000000001E-2</v>
      </c>
      <c r="J259" s="271">
        <v>4.2999999999999997E-2</v>
      </c>
      <c r="K259" s="271"/>
      <c r="L259" s="271"/>
      <c r="M259" s="271"/>
    </row>
    <row r="260" spans="1:13" s="120" customFormat="1" x14ac:dyDescent="0.3">
      <c r="A260" s="184" t="s">
        <v>867</v>
      </c>
      <c r="B260" s="272">
        <v>8.8999999999999996E-2</v>
      </c>
      <c r="C260" s="272">
        <v>0.114</v>
      </c>
      <c r="D260" s="272">
        <v>0.129</v>
      </c>
      <c r="E260" s="272">
        <v>6.9000000000000006E-2</v>
      </c>
      <c r="F260" s="272">
        <v>0.11700000000000001</v>
      </c>
      <c r="G260" s="272">
        <v>0.124</v>
      </c>
      <c r="H260" s="272">
        <v>9.8000000000000004E-2</v>
      </c>
      <c r="I260" s="272">
        <v>0.111</v>
      </c>
      <c r="J260" s="272">
        <v>0.13100000000000001</v>
      </c>
      <c r="K260" s="272"/>
      <c r="L260" s="272"/>
      <c r="M260" s="272"/>
    </row>
    <row r="261" spans="1:13" s="120" customFormat="1" ht="26" x14ac:dyDescent="0.3">
      <c r="A261" s="328" t="s">
        <v>1048</v>
      </c>
      <c r="B261" s="270">
        <v>0</v>
      </c>
      <c r="C261" s="270">
        <v>2E-3</v>
      </c>
      <c r="D261" s="270">
        <v>2E-3</v>
      </c>
      <c r="E261" s="270">
        <v>0</v>
      </c>
      <c r="F261" s="270">
        <v>3.0000000000000001E-3</v>
      </c>
      <c r="G261" s="270">
        <v>2E-3</v>
      </c>
      <c r="H261" s="270">
        <v>0</v>
      </c>
      <c r="I261" s="270">
        <v>2E-3</v>
      </c>
      <c r="J261" s="270">
        <v>2E-3</v>
      </c>
      <c r="K261" s="270"/>
      <c r="L261" s="270"/>
      <c r="M261" s="270"/>
    </row>
    <row r="262" spans="1:13" s="120" customFormat="1" x14ac:dyDescent="0.3">
      <c r="A262" s="184" t="s">
        <v>185</v>
      </c>
      <c r="B262" s="271">
        <v>4.0000000000000001E-3</v>
      </c>
      <c r="C262" s="271">
        <v>5.0000000000000001E-3</v>
      </c>
      <c r="D262" s="271">
        <v>4.0000000000000001E-3</v>
      </c>
      <c r="E262" s="271">
        <v>0</v>
      </c>
      <c r="F262" s="271">
        <v>3.0000000000000001E-3</v>
      </c>
      <c r="G262" s="271">
        <v>3.0000000000000001E-3</v>
      </c>
      <c r="H262" s="271">
        <v>5.0000000000000001E-3</v>
      </c>
      <c r="I262" s="271">
        <v>6.0000000000000001E-3</v>
      </c>
      <c r="J262" s="271">
        <v>5.0000000000000001E-3</v>
      </c>
      <c r="K262" s="271"/>
      <c r="L262" s="271"/>
      <c r="M262" s="271"/>
    </row>
    <row r="263" spans="1:13" s="120" customFormat="1" x14ac:dyDescent="0.3">
      <c r="A263" s="184" t="s">
        <v>438</v>
      </c>
      <c r="B263" s="271">
        <v>6.0000000000000001E-3</v>
      </c>
      <c r="C263" s="271">
        <v>5.0000000000000001E-3</v>
      </c>
      <c r="D263" s="271">
        <v>5.0000000000000001E-3</v>
      </c>
      <c r="E263" s="271">
        <v>7.0000000000000001E-3</v>
      </c>
      <c r="F263" s="271">
        <v>6.0000000000000001E-3</v>
      </c>
      <c r="G263" s="271">
        <v>4.0000000000000001E-3</v>
      </c>
      <c r="H263" s="271">
        <v>5.0000000000000001E-3</v>
      </c>
      <c r="I263" s="271">
        <v>5.0000000000000001E-3</v>
      </c>
      <c r="J263" s="271">
        <v>5.0000000000000001E-3</v>
      </c>
      <c r="K263" s="271"/>
      <c r="L263" s="271"/>
      <c r="M263" s="271"/>
    </row>
    <row r="264" spans="1:13" s="120" customFormat="1" x14ac:dyDescent="0.3">
      <c r="A264" s="184" t="s">
        <v>439</v>
      </c>
      <c r="B264" s="271">
        <v>2E-3</v>
      </c>
      <c r="C264" s="271">
        <v>4.0000000000000001E-3</v>
      </c>
      <c r="D264" s="271">
        <v>3.0000000000000001E-3</v>
      </c>
      <c r="E264" s="271">
        <v>0</v>
      </c>
      <c r="F264" s="271">
        <v>6.0000000000000001E-3</v>
      </c>
      <c r="G264" s="271">
        <v>3.0000000000000001E-3</v>
      </c>
      <c r="H264" s="271">
        <v>3.0000000000000001E-3</v>
      </c>
      <c r="I264" s="271">
        <v>4.0000000000000001E-3</v>
      </c>
      <c r="J264" s="271">
        <v>3.0000000000000001E-3</v>
      </c>
      <c r="K264" s="271"/>
      <c r="L264" s="271"/>
      <c r="M264" s="271"/>
    </row>
    <row r="265" spans="1:13" s="120" customFormat="1" x14ac:dyDescent="0.3">
      <c r="A265" s="184" t="s">
        <v>440</v>
      </c>
      <c r="B265" s="271">
        <v>0</v>
      </c>
      <c r="C265" s="271">
        <v>5.0000000000000001E-3</v>
      </c>
      <c r="D265" s="271">
        <v>5.0000000000000001E-3</v>
      </c>
      <c r="E265" s="271">
        <v>0</v>
      </c>
      <c r="F265" s="271">
        <v>7.0000000000000001E-3</v>
      </c>
      <c r="G265" s="271">
        <v>6.0000000000000001E-3</v>
      </c>
      <c r="H265" s="271">
        <v>0</v>
      </c>
      <c r="I265" s="271">
        <v>4.0000000000000001E-3</v>
      </c>
      <c r="J265" s="271">
        <v>4.0000000000000001E-3</v>
      </c>
      <c r="K265" s="271"/>
      <c r="L265" s="271"/>
      <c r="M265" s="271"/>
    </row>
    <row r="266" spans="1:13" s="120" customFormat="1" x14ac:dyDescent="0.3">
      <c r="A266" s="184" t="s">
        <v>952</v>
      </c>
      <c r="B266" s="271">
        <v>2E-3</v>
      </c>
      <c r="C266" s="271">
        <v>3.0000000000000001E-3</v>
      </c>
      <c r="D266" s="271">
        <v>2E-3</v>
      </c>
      <c r="E266" s="271">
        <v>0</v>
      </c>
      <c r="F266" s="271">
        <v>4.0000000000000001E-3</v>
      </c>
      <c r="G266" s="271">
        <v>3.0000000000000001E-3</v>
      </c>
      <c r="H266" s="271">
        <v>3.0000000000000001E-3</v>
      </c>
      <c r="I266" s="271">
        <v>3.0000000000000001E-3</v>
      </c>
      <c r="J266" s="271">
        <v>2E-3</v>
      </c>
      <c r="K266" s="271"/>
      <c r="L266" s="271"/>
      <c r="M266" s="271"/>
    </row>
    <row r="267" spans="1:13" s="120" customFormat="1" x14ac:dyDescent="0.3">
      <c r="A267" s="184" t="s">
        <v>441</v>
      </c>
      <c r="B267" s="271">
        <v>2E-3</v>
      </c>
      <c r="C267" s="271">
        <v>2E-3</v>
      </c>
      <c r="D267" s="271">
        <v>2E-3</v>
      </c>
      <c r="E267" s="271">
        <v>7.0000000000000001E-3</v>
      </c>
      <c r="F267" s="271">
        <v>1E-3</v>
      </c>
      <c r="G267" s="271">
        <v>1E-3</v>
      </c>
      <c r="H267" s="271">
        <v>0</v>
      </c>
      <c r="I267" s="271">
        <v>3.0000000000000001E-3</v>
      </c>
      <c r="J267" s="271">
        <v>2E-3</v>
      </c>
      <c r="K267" s="271"/>
      <c r="L267" s="271"/>
      <c r="M267" s="271"/>
    </row>
    <row r="268" spans="1:13" s="120" customFormat="1" x14ac:dyDescent="0.3">
      <c r="A268" s="184" t="s">
        <v>442</v>
      </c>
      <c r="B268" s="271">
        <v>5.1999999999999998E-2</v>
      </c>
      <c r="C268" s="271">
        <v>3.9E-2</v>
      </c>
      <c r="D268" s="271">
        <v>4.2999999999999997E-2</v>
      </c>
      <c r="E268" s="271">
        <v>5.6000000000000001E-2</v>
      </c>
      <c r="F268" s="271">
        <v>4.3999999999999997E-2</v>
      </c>
      <c r="G268" s="271">
        <v>4.4999999999999998E-2</v>
      </c>
      <c r="H268" s="271">
        <v>5.0999999999999997E-2</v>
      </c>
      <c r="I268" s="271">
        <v>3.6999999999999998E-2</v>
      </c>
      <c r="J268" s="271">
        <v>4.2000000000000003E-2</v>
      </c>
      <c r="K268" s="271"/>
      <c r="L268" s="271"/>
      <c r="M268" s="271"/>
    </row>
    <row r="269" spans="1:13" s="120" customFormat="1" x14ac:dyDescent="0.3">
      <c r="A269" s="184" t="s">
        <v>443</v>
      </c>
      <c r="B269" s="271">
        <v>1.2E-2</v>
      </c>
      <c r="C269" s="271">
        <v>8.9999999999999993E-3</v>
      </c>
      <c r="D269" s="271">
        <v>0.01</v>
      </c>
      <c r="E269" s="271">
        <v>0</v>
      </c>
      <c r="F269" s="271">
        <v>5.0000000000000001E-3</v>
      </c>
      <c r="G269" s="271">
        <v>7.0000000000000001E-3</v>
      </c>
      <c r="H269" s="271">
        <v>1.6E-2</v>
      </c>
      <c r="I269" s="271">
        <v>1.0999999999999999E-2</v>
      </c>
      <c r="J269" s="271">
        <v>1.2E-2</v>
      </c>
      <c r="K269" s="271"/>
      <c r="L269" s="271"/>
      <c r="M269" s="271"/>
    </row>
    <row r="270" spans="1:13" s="120" customFormat="1" x14ac:dyDescent="0.3">
      <c r="A270" s="184" t="s">
        <v>444</v>
      </c>
      <c r="B270" s="271">
        <v>0.11700000000000001</v>
      </c>
      <c r="C270" s="271">
        <v>8.5999999999999993E-2</v>
      </c>
      <c r="D270" s="271">
        <v>9.2999999999999999E-2</v>
      </c>
      <c r="E270" s="271">
        <v>0.16900000000000001</v>
      </c>
      <c r="F270" s="271">
        <v>9.9000000000000005E-2</v>
      </c>
      <c r="G270" s="271">
        <v>0.107</v>
      </c>
      <c r="H270" s="271">
        <v>9.8000000000000004E-2</v>
      </c>
      <c r="I270" s="271">
        <v>7.9000000000000001E-2</v>
      </c>
      <c r="J270" s="271">
        <v>8.5000000000000006E-2</v>
      </c>
      <c r="K270" s="271"/>
      <c r="L270" s="271"/>
      <c r="M270" s="271"/>
    </row>
    <row r="271" spans="1:13" x14ac:dyDescent="0.3">
      <c r="A271" s="184" t="s">
        <v>445</v>
      </c>
      <c r="B271" s="271">
        <v>0.10199999999999999</v>
      </c>
      <c r="C271" s="271">
        <v>8.3000000000000004E-2</v>
      </c>
      <c r="D271" s="271">
        <v>7.9000000000000001E-2</v>
      </c>
      <c r="E271" s="271">
        <v>7.6999999999999999E-2</v>
      </c>
      <c r="F271" s="271">
        <v>8.5000000000000006E-2</v>
      </c>
      <c r="G271" s="271">
        <v>7.9000000000000001E-2</v>
      </c>
      <c r="H271" s="271">
        <v>0.109</v>
      </c>
      <c r="I271" s="271">
        <v>8.4000000000000005E-2</v>
      </c>
      <c r="J271" s="271">
        <v>0.08</v>
      </c>
      <c r="K271" s="271"/>
      <c r="L271" s="271"/>
      <c r="M271" s="271"/>
    </row>
    <row r="272" spans="1:13" x14ac:dyDescent="0.3">
      <c r="A272" s="184" t="s">
        <v>449</v>
      </c>
      <c r="B272" s="271">
        <v>5.1999999999999998E-2</v>
      </c>
      <c r="C272" s="271">
        <v>4.3999999999999997E-2</v>
      </c>
      <c r="D272" s="271">
        <v>5.2999999999999999E-2</v>
      </c>
      <c r="E272" s="271">
        <v>4.9000000000000002E-2</v>
      </c>
      <c r="F272" s="271">
        <v>4.8000000000000001E-2</v>
      </c>
      <c r="G272" s="271">
        <v>5.8000000000000003E-2</v>
      </c>
      <c r="H272" s="271">
        <v>5.2999999999999999E-2</v>
      </c>
      <c r="I272" s="271">
        <v>4.2999999999999997E-2</v>
      </c>
      <c r="J272" s="271">
        <v>5.0999999999999997E-2</v>
      </c>
      <c r="K272" s="271"/>
      <c r="L272" s="271"/>
      <c r="M272" s="271"/>
    </row>
    <row r="273" spans="1:13" x14ac:dyDescent="0.3">
      <c r="A273" s="184" t="s">
        <v>448</v>
      </c>
      <c r="B273" s="271">
        <v>1.2E-2</v>
      </c>
      <c r="C273" s="271">
        <v>1.4E-2</v>
      </c>
      <c r="D273" s="271">
        <v>1.2999999999999999E-2</v>
      </c>
      <c r="E273" s="271">
        <v>1.4E-2</v>
      </c>
      <c r="F273" s="271">
        <v>1.0999999999999999E-2</v>
      </c>
      <c r="G273" s="271">
        <v>0.01</v>
      </c>
      <c r="H273" s="271">
        <v>1.0999999999999999E-2</v>
      </c>
      <c r="I273" s="271">
        <v>1.6E-2</v>
      </c>
      <c r="J273" s="271">
        <v>1.4E-2</v>
      </c>
      <c r="K273" s="271"/>
      <c r="L273" s="271"/>
      <c r="M273" s="271"/>
    </row>
    <row r="274" spans="1:13" x14ac:dyDescent="0.3">
      <c r="A274" s="184" t="s">
        <v>450</v>
      </c>
      <c r="B274" s="271">
        <v>1.2E-2</v>
      </c>
      <c r="C274" s="271">
        <v>0.01</v>
      </c>
      <c r="D274" s="271">
        <v>1.2E-2</v>
      </c>
      <c r="E274" s="271">
        <v>7.0000000000000001E-3</v>
      </c>
      <c r="F274" s="271">
        <v>1.2999999999999999E-2</v>
      </c>
      <c r="G274" s="271">
        <v>1.4E-2</v>
      </c>
      <c r="H274" s="271">
        <v>1.2999999999999999E-2</v>
      </c>
      <c r="I274" s="271">
        <v>8.9999999999999993E-3</v>
      </c>
      <c r="J274" s="271">
        <v>1.2E-2</v>
      </c>
      <c r="K274" s="271"/>
      <c r="L274" s="271"/>
      <c r="M274" s="271"/>
    </row>
    <row r="275" spans="1:13" x14ac:dyDescent="0.3">
      <c r="A275" s="184" t="s">
        <v>451</v>
      </c>
      <c r="B275" s="271">
        <v>0.05</v>
      </c>
      <c r="C275" s="271">
        <v>2.4E-2</v>
      </c>
      <c r="D275" s="271">
        <v>2.1999999999999999E-2</v>
      </c>
      <c r="E275" s="271">
        <v>4.2000000000000003E-2</v>
      </c>
      <c r="F275" s="271">
        <v>1.7000000000000001E-2</v>
      </c>
      <c r="G275" s="271">
        <v>1.9E-2</v>
      </c>
      <c r="H275" s="271">
        <v>5.2999999999999999E-2</v>
      </c>
      <c r="I275" s="271">
        <v>2.9000000000000001E-2</v>
      </c>
      <c r="J275" s="271">
        <v>2.3E-2</v>
      </c>
      <c r="K275" s="271"/>
      <c r="L275" s="271"/>
      <c r="M275" s="271"/>
    </row>
    <row r="276" spans="1:13" x14ac:dyDescent="0.3">
      <c r="A276" s="184" t="s">
        <v>446</v>
      </c>
      <c r="B276" s="271">
        <v>4.0000000000000001E-3</v>
      </c>
      <c r="C276" s="271">
        <v>8.0000000000000002E-3</v>
      </c>
      <c r="D276" s="271">
        <v>7.0000000000000001E-3</v>
      </c>
      <c r="E276" s="271">
        <v>0</v>
      </c>
      <c r="F276" s="271">
        <v>6.0000000000000001E-3</v>
      </c>
      <c r="G276" s="271">
        <v>7.0000000000000001E-3</v>
      </c>
      <c r="H276" s="271">
        <v>5.0000000000000001E-3</v>
      </c>
      <c r="I276" s="271">
        <v>8.0000000000000002E-3</v>
      </c>
      <c r="J276" s="271">
        <v>7.0000000000000001E-3</v>
      </c>
      <c r="K276" s="271"/>
      <c r="L276" s="271"/>
      <c r="M276" s="271"/>
    </row>
    <row r="277" spans="1:13" x14ac:dyDescent="0.3">
      <c r="A277" s="184" t="s">
        <v>447</v>
      </c>
      <c r="B277" s="271">
        <v>5.6000000000000001E-2</v>
      </c>
      <c r="C277" s="271">
        <v>5.0999999999999997E-2</v>
      </c>
      <c r="D277" s="271">
        <v>4.7E-2</v>
      </c>
      <c r="E277" s="271">
        <v>7.6999999999999999E-2</v>
      </c>
      <c r="F277" s="271">
        <v>5.6000000000000001E-2</v>
      </c>
      <c r="G277" s="271">
        <v>5.0999999999999997E-2</v>
      </c>
      <c r="H277" s="271">
        <v>4.8000000000000001E-2</v>
      </c>
      <c r="I277" s="271">
        <v>4.7E-2</v>
      </c>
      <c r="J277" s="271">
        <v>4.3999999999999997E-2</v>
      </c>
      <c r="K277" s="271"/>
      <c r="L277" s="271"/>
      <c r="M277" s="271"/>
    </row>
    <row r="278" spans="1:13" x14ac:dyDescent="0.3">
      <c r="A278" s="184" t="s">
        <v>452</v>
      </c>
      <c r="B278" s="271">
        <v>0</v>
      </c>
      <c r="C278" s="271">
        <v>1E-3</v>
      </c>
      <c r="D278" s="271">
        <v>2E-3</v>
      </c>
      <c r="E278" s="271">
        <v>0</v>
      </c>
      <c r="F278" s="271">
        <v>2E-3</v>
      </c>
      <c r="G278" s="271">
        <v>3.0000000000000001E-3</v>
      </c>
      <c r="H278" s="271">
        <v>0</v>
      </c>
      <c r="I278" s="271">
        <v>1E-3</v>
      </c>
      <c r="J278" s="271">
        <v>1E-3</v>
      </c>
      <c r="K278" s="271"/>
      <c r="L278" s="271"/>
      <c r="M278" s="271"/>
    </row>
    <row r="279" spans="1:13" x14ac:dyDescent="0.3">
      <c r="A279" s="184" t="s">
        <v>454</v>
      </c>
      <c r="B279" s="271">
        <v>6.0000000000000001E-3</v>
      </c>
      <c r="C279" s="271">
        <v>4.0000000000000001E-3</v>
      </c>
      <c r="D279" s="271">
        <v>3.0000000000000001E-3</v>
      </c>
      <c r="E279" s="271">
        <v>7.0000000000000001E-3</v>
      </c>
      <c r="F279" s="271">
        <v>3.0000000000000001E-3</v>
      </c>
      <c r="G279" s="271">
        <v>3.0000000000000001E-3</v>
      </c>
      <c r="H279" s="271">
        <v>5.0000000000000001E-3</v>
      </c>
      <c r="I279" s="271">
        <v>4.0000000000000001E-3</v>
      </c>
      <c r="J279" s="271">
        <v>3.0000000000000001E-3</v>
      </c>
      <c r="K279" s="271"/>
      <c r="L279" s="271"/>
      <c r="M279" s="271"/>
    </row>
    <row r="280" spans="1:13" x14ac:dyDescent="0.3">
      <c r="A280" s="184" t="s">
        <v>453</v>
      </c>
      <c r="B280" s="271">
        <v>0</v>
      </c>
      <c r="C280" s="271">
        <v>2E-3</v>
      </c>
      <c r="D280" s="271">
        <v>2E-3</v>
      </c>
      <c r="E280" s="271">
        <v>0</v>
      </c>
      <c r="F280" s="271">
        <v>2E-3</v>
      </c>
      <c r="G280" s="271">
        <v>2E-3</v>
      </c>
      <c r="H280" s="271">
        <v>0</v>
      </c>
      <c r="I280" s="271">
        <v>2E-3</v>
      </c>
      <c r="J280" s="271">
        <v>2E-3</v>
      </c>
      <c r="K280" s="271"/>
      <c r="L280" s="271"/>
      <c r="M280" s="271"/>
    </row>
    <row r="281" spans="1:13" x14ac:dyDescent="0.3">
      <c r="A281" s="184" t="s">
        <v>733</v>
      </c>
      <c r="B281" s="271">
        <v>0.01</v>
      </c>
      <c r="C281" s="271">
        <v>6.0000000000000001E-3</v>
      </c>
      <c r="D281" s="271">
        <v>6.0000000000000001E-3</v>
      </c>
      <c r="E281" s="271">
        <v>1.4E-2</v>
      </c>
      <c r="F281" s="271">
        <v>7.0000000000000001E-3</v>
      </c>
      <c r="G281" s="271">
        <v>6.0000000000000001E-3</v>
      </c>
      <c r="H281" s="271">
        <v>8.0000000000000002E-3</v>
      </c>
      <c r="I281" s="271">
        <v>6.0000000000000001E-3</v>
      </c>
      <c r="J281" s="271">
        <v>6.0000000000000001E-3</v>
      </c>
      <c r="K281" s="271"/>
      <c r="L281" s="271"/>
      <c r="M281" s="271"/>
    </row>
    <row r="282" spans="1:13" x14ac:dyDescent="0.3">
      <c r="A282" s="184" t="s">
        <v>455</v>
      </c>
      <c r="B282" s="271">
        <v>2E-3</v>
      </c>
      <c r="C282" s="271">
        <v>8.0000000000000002E-3</v>
      </c>
      <c r="D282" s="271">
        <v>7.0000000000000001E-3</v>
      </c>
      <c r="E282" s="271">
        <v>7.0000000000000001E-3</v>
      </c>
      <c r="F282" s="271">
        <v>1.0999999999999999E-2</v>
      </c>
      <c r="G282" s="271">
        <v>8.0000000000000002E-3</v>
      </c>
      <c r="H282" s="271">
        <v>0</v>
      </c>
      <c r="I282" s="271">
        <v>6.0000000000000001E-3</v>
      </c>
      <c r="J282" s="271">
        <v>7.0000000000000001E-3</v>
      </c>
      <c r="K282" s="271"/>
      <c r="L282" s="271"/>
      <c r="M282" s="271"/>
    </row>
    <row r="283" spans="1:13" x14ac:dyDescent="0.3">
      <c r="A283" s="184" t="s">
        <v>435</v>
      </c>
      <c r="B283" s="271">
        <v>2E-3</v>
      </c>
      <c r="C283" s="271">
        <v>1.0999999999999999E-2</v>
      </c>
      <c r="D283" s="271">
        <v>1.0999999999999999E-2</v>
      </c>
      <c r="E283" s="271">
        <v>0</v>
      </c>
      <c r="F283" s="271">
        <v>1.2999999999999999E-2</v>
      </c>
      <c r="G283" s="271">
        <v>1.2999999999999999E-2</v>
      </c>
      <c r="H283" s="271">
        <v>3.0000000000000001E-3</v>
      </c>
      <c r="I283" s="271">
        <v>8.9999999999999993E-3</v>
      </c>
      <c r="J283" s="271">
        <v>8.9999999999999993E-3</v>
      </c>
      <c r="K283" s="271"/>
      <c r="L283" s="271"/>
      <c r="M283" s="271"/>
    </row>
    <row r="284" spans="1:13" x14ac:dyDescent="0.3">
      <c r="A284" s="184" t="s">
        <v>456</v>
      </c>
      <c r="B284" s="271">
        <v>8.0000000000000002E-3</v>
      </c>
      <c r="C284" s="271">
        <v>5.0000000000000001E-3</v>
      </c>
      <c r="D284" s="271">
        <v>6.0000000000000001E-3</v>
      </c>
      <c r="E284" s="271">
        <v>1.4E-2</v>
      </c>
      <c r="F284" s="271">
        <v>3.0000000000000001E-3</v>
      </c>
      <c r="G284" s="271">
        <v>5.0000000000000001E-3</v>
      </c>
      <c r="H284" s="271">
        <v>5.0000000000000001E-3</v>
      </c>
      <c r="I284" s="271">
        <v>7.0000000000000001E-3</v>
      </c>
      <c r="J284" s="271">
        <v>7.0000000000000001E-3</v>
      </c>
      <c r="K284" s="271"/>
      <c r="L284" s="271"/>
      <c r="M284" s="271"/>
    </row>
    <row r="285" spans="1:13" x14ac:dyDescent="0.3">
      <c r="A285" s="184" t="s">
        <v>457</v>
      </c>
      <c r="B285" s="271">
        <v>1.7000000000000001E-2</v>
      </c>
      <c r="C285" s="271">
        <v>0.03</v>
      </c>
      <c r="D285" s="271">
        <v>2.9000000000000001E-2</v>
      </c>
      <c r="E285" s="271">
        <v>7.0000000000000001E-3</v>
      </c>
      <c r="F285" s="271">
        <v>2.3E-2</v>
      </c>
      <c r="G285" s="271">
        <v>2.3E-2</v>
      </c>
      <c r="H285" s="271">
        <v>2.1000000000000001E-2</v>
      </c>
      <c r="I285" s="271">
        <v>3.3000000000000002E-2</v>
      </c>
      <c r="J285" s="271">
        <v>3.2000000000000001E-2</v>
      </c>
      <c r="K285" s="271"/>
      <c r="L285" s="271"/>
      <c r="M285" s="271"/>
    </row>
    <row r="286" spans="1:13" x14ac:dyDescent="0.3">
      <c r="A286" s="184" t="s">
        <v>460</v>
      </c>
      <c r="B286" s="271">
        <v>2.1000000000000001E-2</v>
      </c>
      <c r="C286" s="271">
        <v>1.4E-2</v>
      </c>
      <c r="D286" s="271">
        <v>1.2E-2</v>
      </c>
      <c r="E286" s="271">
        <v>2.8000000000000001E-2</v>
      </c>
      <c r="F286" s="271">
        <v>1.4999999999999999E-2</v>
      </c>
      <c r="G286" s="271">
        <v>1.2999999999999999E-2</v>
      </c>
      <c r="H286" s="271">
        <v>1.9E-2</v>
      </c>
      <c r="I286" s="271">
        <v>1.2999999999999999E-2</v>
      </c>
      <c r="J286" s="271">
        <v>1.2E-2</v>
      </c>
      <c r="K286" s="271"/>
      <c r="L286" s="271"/>
      <c r="M286" s="271"/>
    </row>
    <row r="287" spans="1:13" x14ac:dyDescent="0.3">
      <c r="A287" s="184" t="s">
        <v>458</v>
      </c>
      <c r="B287" s="271">
        <v>2E-3</v>
      </c>
      <c r="C287" s="271">
        <v>2E-3</v>
      </c>
      <c r="D287" s="271">
        <v>2E-3</v>
      </c>
      <c r="E287" s="271">
        <v>0</v>
      </c>
      <c r="F287" s="271">
        <v>1E-3</v>
      </c>
      <c r="G287" s="271">
        <v>2E-3</v>
      </c>
      <c r="H287" s="271">
        <v>3.0000000000000001E-3</v>
      </c>
      <c r="I287" s="271">
        <v>3.0000000000000001E-3</v>
      </c>
      <c r="J287" s="271">
        <v>3.0000000000000001E-3</v>
      </c>
      <c r="K287" s="271"/>
      <c r="L287" s="271"/>
      <c r="M287" s="271"/>
    </row>
    <row r="288" spans="1:13" x14ac:dyDescent="0.3">
      <c r="A288" s="189" t="s">
        <v>590</v>
      </c>
      <c r="B288" s="271">
        <v>0.01</v>
      </c>
      <c r="C288" s="271">
        <v>1.2999999999999999E-2</v>
      </c>
      <c r="D288" s="271">
        <v>1.2999999999999999E-2</v>
      </c>
      <c r="E288" s="271">
        <v>1.4E-2</v>
      </c>
      <c r="F288" s="271">
        <v>1.2999999999999999E-2</v>
      </c>
      <c r="G288" s="271">
        <v>1.4999999999999999E-2</v>
      </c>
      <c r="H288" s="271">
        <v>8.0000000000000002E-3</v>
      </c>
      <c r="I288" s="271">
        <v>1.2999999999999999E-2</v>
      </c>
      <c r="J288" s="271">
        <v>1.2E-2</v>
      </c>
      <c r="K288" s="271"/>
      <c r="L288" s="271"/>
      <c r="M288" s="271"/>
    </row>
    <row r="289" spans="1:13" ht="26" x14ac:dyDescent="0.3">
      <c r="A289" s="189" t="s">
        <v>1235</v>
      </c>
      <c r="B289" s="271">
        <v>1.2E-2</v>
      </c>
      <c r="C289" s="271">
        <v>8.0000000000000002E-3</v>
      </c>
      <c r="D289" s="271">
        <v>8.0000000000000002E-3</v>
      </c>
      <c r="E289" s="271">
        <v>7.0000000000000001E-3</v>
      </c>
      <c r="F289" s="271">
        <v>7.0000000000000001E-3</v>
      </c>
      <c r="G289" s="271">
        <v>7.0000000000000001E-3</v>
      </c>
      <c r="H289" s="271">
        <v>1.2999999999999999E-2</v>
      </c>
      <c r="I289" s="271">
        <v>8.0000000000000002E-3</v>
      </c>
      <c r="J289" s="271">
        <v>8.0000000000000002E-3</v>
      </c>
      <c r="K289" s="271"/>
      <c r="L289" s="271"/>
      <c r="M289" s="271"/>
    </row>
    <row r="290" spans="1:13" x14ac:dyDescent="0.3">
      <c r="A290" s="184" t="s">
        <v>459</v>
      </c>
      <c r="B290" s="271">
        <v>2E-3</v>
      </c>
      <c r="C290" s="271">
        <v>5.0000000000000001E-3</v>
      </c>
      <c r="D290" s="271">
        <v>6.0000000000000001E-3</v>
      </c>
      <c r="E290" s="271">
        <v>7.0000000000000001E-3</v>
      </c>
      <c r="F290" s="271">
        <v>5.0000000000000001E-3</v>
      </c>
      <c r="G290" s="271">
        <v>6.0000000000000001E-3</v>
      </c>
      <c r="H290" s="271">
        <v>0</v>
      </c>
      <c r="I290" s="271">
        <v>5.0000000000000001E-3</v>
      </c>
      <c r="J290" s="271">
        <v>7.0000000000000001E-3</v>
      </c>
      <c r="K290" s="271"/>
      <c r="L290" s="271"/>
      <c r="M290" s="271"/>
    </row>
    <row r="291" spans="1:13" x14ac:dyDescent="0.3">
      <c r="A291" s="184" t="s">
        <v>484</v>
      </c>
      <c r="B291" s="271">
        <v>8.0000000000000002E-3</v>
      </c>
      <c r="C291" s="271">
        <v>1.6E-2</v>
      </c>
      <c r="D291" s="271">
        <v>1.4999999999999999E-2</v>
      </c>
      <c r="E291" s="271">
        <v>0</v>
      </c>
      <c r="F291" s="271">
        <v>1.2999999999999999E-2</v>
      </c>
      <c r="G291" s="271">
        <v>1.0999999999999999E-2</v>
      </c>
      <c r="H291" s="271">
        <v>1.0999999999999999E-2</v>
      </c>
      <c r="I291" s="271">
        <v>1.7999999999999999E-2</v>
      </c>
      <c r="J291" s="271">
        <v>1.7000000000000001E-2</v>
      </c>
      <c r="K291" s="271"/>
      <c r="L291" s="271"/>
      <c r="M291" s="271"/>
    </row>
    <row r="292" spans="1:13" x14ac:dyDescent="0.3">
      <c r="A292" s="184" t="s">
        <v>461</v>
      </c>
      <c r="B292" s="271">
        <v>1.2E-2</v>
      </c>
      <c r="C292" s="271">
        <v>1.0999999999999999E-2</v>
      </c>
      <c r="D292" s="271">
        <v>0.01</v>
      </c>
      <c r="E292" s="271">
        <v>7.0000000000000001E-3</v>
      </c>
      <c r="F292" s="271">
        <v>0.01</v>
      </c>
      <c r="G292" s="271">
        <v>0.01</v>
      </c>
      <c r="H292" s="271">
        <v>1.0999999999999999E-2</v>
      </c>
      <c r="I292" s="271">
        <v>1.0999999999999999E-2</v>
      </c>
      <c r="J292" s="271">
        <v>0.01</v>
      </c>
      <c r="K292" s="271"/>
      <c r="L292" s="271"/>
      <c r="M292" s="271"/>
    </row>
    <row r="293" spans="1:13" x14ac:dyDescent="0.3">
      <c r="A293" s="184" t="s">
        <v>436</v>
      </c>
      <c r="B293" s="271">
        <v>0.01</v>
      </c>
      <c r="C293" s="271">
        <v>6.0000000000000001E-3</v>
      </c>
      <c r="D293" s="271">
        <v>5.0000000000000001E-3</v>
      </c>
      <c r="E293" s="271">
        <v>1.4E-2</v>
      </c>
      <c r="F293" s="271">
        <v>5.0000000000000001E-3</v>
      </c>
      <c r="G293" s="271">
        <v>5.0000000000000001E-3</v>
      </c>
      <c r="H293" s="271">
        <v>8.0000000000000002E-3</v>
      </c>
      <c r="I293" s="271">
        <v>7.0000000000000001E-3</v>
      </c>
      <c r="J293" s="271">
        <v>6.0000000000000001E-3</v>
      </c>
      <c r="K293" s="271"/>
      <c r="L293" s="271"/>
      <c r="M293" s="271"/>
    </row>
    <row r="294" spans="1:13" x14ac:dyDescent="0.3">
      <c r="A294" s="184" t="s">
        <v>463</v>
      </c>
      <c r="B294" s="271">
        <v>0</v>
      </c>
      <c r="C294" s="271">
        <v>1E-3</v>
      </c>
      <c r="D294" s="271">
        <v>1E-3</v>
      </c>
      <c r="E294" s="271">
        <v>0</v>
      </c>
      <c r="F294" s="271">
        <v>1E-3</v>
      </c>
      <c r="G294" s="271">
        <v>1E-3</v>
      </c>
      <c r="H294" s="271">
        <v>0</v>
      </c>
      <c r="I294" s="271">
        <v>1E-3</v>
      </c>
      <c r="J294" s="271">
        <v>2E-3</v>
      </c>
      <c r="K294" s="271"/>
      <c r="L294" s="271"/>
      <c r="M294" s="271"/>
    </row>
    <row r="295" spans="1:13" x14ac:dyDescent="0.3">
      <c r="A295" s="184" t="s">
        <v>462</v>
      </c>
      <c r="B295" s="271">
        <v>0</v>
      </c>
      <c r="C295" s="271">
        <v>5.0000000000000001E-3</v>
      </c>
      <c r="D295" s="271">
        <v>6.0000000000000001E-3</v>
      </c>
      <c r="E295" s="271">
        <v>0</v>
      </c>
      <c r="F295" s="271">
        <v>6.0000000000000001E-3</v>
      </c>
      <c r="G295" s="271">
        <v>7.0000000000000001E-3</v>
      </c>
      <c r="H295" s="271">
        <v>0</v>
      </c>
      <c r="I295" s="271">
        <v>5.0000000000000001E-3</v>
      </c>
      <c r="J295" s="271">
        <v>5.0000000000000001E-3</v>
      </c>
      <c r="K295" s="271"/>
      <c r="L295" s="271"/>
      <c r="M295" s="271"/>
    </row>
    <row r="296" spans="1:13" x14ac:dyDescent="0.3">
      <c r="A296" s="184" t="s">
        <v>471</v>
      </c>
      <c r="B296" s="271">
        <v>4.0000000000000001E-3</v>
      </c>
      <c r="C296" s="271">
        <v>4.0000000000000001E-3</v>
      </c>
      <c r="D296" s="271">
        <v>4.0000000000000001E-3</v>
      </c>
      <c r="E296" s="271">
        <v>7.0000000000000001E-3</v>
      </c>
      <c r="F296" s="271">
        <v>4.0000000000000001E-3</v>
      </c>
      <c r="G296" s="271">
        <v>4.0000000000000001E-3</v>
      </c>
      <c r="H296" s="271">
        <v>3.0000000000000001E-3</v>
      </c>
      <c r="I296" s="271">
        <v>4.0000000000000001E-3</v>
      </c>
      <c r="J296" s="271">
        <v>4.0000000000000001E-3</v>
      </c>
      <c r="K296" s="271"/>
      <c r="L296" s="271"/>
      <c r="M296" s="271"/>
    </row>
    <row r="297" spans="1:13" x14ac:dyDescent="0.3">
      <c r="A297" s="184" t="s">
        <v>472</v>
      </c>
      <c r="B297" s="271">
        <v>0.01</v>
      </c>
      <c r="C297" s="271">
        <v>1.2999999999999999E-2</v>
      </c>
      <c r="D297" s="271">
        <v>8.9999999999999993E-3</v>
      </c>
      <c r="E297" s="271">
        <v>2.1000000000000001E-2</v>
      </c>
      <c r="F297" s="271">
        <v>1.7000000000000001E-2</v>
      </c>
      <c r="G297" s="271">
        <v>1.2E-2</v>
      </c>
      <c r="H297" s="271">
        <v>5.0000000000000001E-3</v>
      </c>
      <c r="I297" s="271">
        <v>1.0999999999999999E-2</v>
      </c>
      <c r="J297" s="271">
        <v>8.0000000000000002E-3</v>
      </c>
      <c r="K297" s="271"/>
      <c r="L297" s="271"/>
      <c r="M297" s="271"/>
    </row>
    <row r="298" spans="1:13" x14ac:dyDescent="0.3">
      <c r="A298" s="184" t="s">
        <v>818</v>
      </c>
      <c r="B298" s="271">
        <v>0</v>
      </c>
      <c r="C298" s="271">
        <v>1E-3</v>
      </c>
      <c r="D298" s="271">
        <v>1E-3</v>
      </c>
      <c r="E298" s="271">
        <v>0</v>
      </c>
      <c r="F298" s="271">
        <v>0</v>
      </c>
      <c r="G298" s="271">
        <v>1E-3</v>
      </c>
      <c r="H298" s="271">
        <v>0</v>
      </c>
      <c r="I298" s="271">
        <v>1E-3</v>
      </c>
      <c r="J298" s="271">
        <v>1E-3</v>
      </c>
      <c r="K298" s="271"/>
      <c r="L298" s="271"/>
      <c r="M298" s="271"/>
    </row>
    <row r="299" spans="1:13" x14ac:dyDescent="0.3">
      <c r="A299" s="184" t="s">
        <v>718</v>
      </c>
      <c r="B299" s="271">
        <v>0</v>
      </c>
      <c r="C299" s="271">
        <v>3.0000000000000001E-3</v>
      </c>
      <c r="D299" s="271">
        <v>4.0000000000000001E-3</v>
      </c>
      <c r="E299" s="271">
        <v>0</v>
      </c>
      <c r="F299" s="271">
        <v>0</v>
      </c>
      <c r="G299" s="271">
        <v>1E-3</v>
      </c>
      <c r="H299" s="271">
        <v>0</v>
      </c>
      <c r="I299" s="271">
        <v>4.0000000000000001E-3</v>
      </c>
      <c r="J299" s="271">
        <v>6.0000000000000001E-3</v>
      </c>
      <c r="K299" s="271"/>
      <c r="L299" s="271"/>
      <c r="M299" s="271"/>
    </row>
    <row r="300" spans="1:13" x14ac:dyDescent="0.3">
      <c r="A300" s="184" t="s">
        <v>464</v>
      </c>
      <c r="B300" s="271">
        <v>8.0000000000000002E-3</v>
      </c>
      <c r="C300" s="271">
        <v>8.0000000000000002E-3</v>
      </c>
      <c r="D300" s="271">
        <v>7.0000000000000001E-3</v>
      </c>
      <c r="E300" s="271">
        <v>1.4E-2</v>
      </c>
      <c r="F300" s="271">
        <v>8.0000000000000002E-3</v>
      </c>
      <c r="G300" s="271">
        <v>7.0000000000000001E-3</v>
      </c>
      <c r="H300" s="271">
        <v>5.0000000000000001E-3</v>
      </c>
      <c r="I300" s="271">
        <v>7.0000000000000001E-3</v>
      </c>
      <c r="J300" s="271">
        <v>7.0000000000000001E-3</v>
      </c>
      <c r="K300" s="271"/>
      <c r="L300" s="271"/>
      <c r="M300" s="271"/>
    </row>
    <row r="301" spans="1:13" x14ac:dyDescent="0.3">
      <c r="A301" s="331" t="s">
        <v>473</v>
      </c>
      <c r="B301" s="271">
        <v>3.5999999999999997E-2</v>
      </c>
      <c r="C301" s="271">
        <v>3.5000000000000003E-2</v>
      </c>
      <c r="D301" s="271">
        <v>4.2000000000000003E-2</v>
      </c>
      <c r="E301" s="271">
        <v>2.8000000000000001E-2</v>
      </c>
      <c r="F301" s="271">
        <v>3.5999999999999997E-2</v>
      </c>
      <c r="G301" s="271">
        <v>4.1000000000000002E-2</v>
      </c>
      <c r="H301" s="271">
        <v>0.04</v>
      </c>
      <c r="I301" s="271">
        <v>3.5000000000000003E-2</v>
      </c>
      <c r="J301" s="271">
        <v>4.2000000000000003E-2</v>
      </c>
      <c r="K301" s="271"/>
      <c r="L301" s="271"/>
      <c r="M301" s="271"/>
    </row>
    <row r="302" spans="1:13" x14ac:dyDescent="0.3">
      <c r="A302" s="184" t="s">
        <v>767</v>
      </c>
      <c r="B302" s="271">
        <v>2E-3</v>
      </c>
      <c r="C302" s="271">
        <v>3.0000000000000001E-3</v>
      </c>
      <c r="D302" s="271">
        <v>3.0000000000000001E-3</v>
      </c>
      <c r="E302" s="271">
        <v>0</v>
      </c>
      <c r="F302" s="271">
        <v>3.0000000000000001E-3</v>
      </c>
      <c r="G302" s="271">
        <v>4.0000000000000001E-3</v>
      </c>
      <c r="H302" s="271">
        <v>3.0000000000000001E-3</v>
      </c>
      <c r="I302" s="271">
        <v>3.0000000000000001E-3</v>
      </c>
      <c r="J302" s="271">
        <v>3.0000000000000001E-3</v>
      </c>
      <c r="K302" s="271"/>
      <c r="L302" s="271"/>
      <c r="M302" s="271"/>
    </row>
    <row r="303" spans="1:13" x14ac:dyDescent="0.3">
      <c r="A303" s="331" t="s">
        <v>217</v>
      </c>
      <c r="B303" s="271">
        <v>2E-3</v>
      </c>
      <c r="C303" s="271">
        <v>2E-3</v>
      </c>
      <c r="D303" s="271">
        <v>1E-3</v>
      </c>
      <c r="E303" s="271">
        <v>0</v>
      </c>
      <c r="F303" s="271">
        <v>2E-3</v>
      </c>
      <c r="G303" s="271">
        <v>2E-3</v>
      </c>
      <c r="H303" s="271">
        <v>3.0000000000000001E-3</v>
      </c>
      <c r="I303" s="271">
        <v>1E-3</v>
      </c>
      <c r="J303" s="271">
        <v>1E-3</v>
      </c>
      <c r="K303" s="271"/>
      <c r="L303" s="271"/>
      <c r="M303" s="271"/>
    </row>
    <row r="304" spans="1:13" x14ac:dyDescent="0.3">
      <c r="A304" s="184" t="s">
        <v>218</v>
      </c>
      <c r="B304" s="271">
        <v>0</v>
      </c>
      <c r="C304" s="271">
        <v>6.0000000000000001E-3</v>
      </c>
      <c r="D304" s="271">
        <v>6.0000000000000001E-3</v>
      </c>
      <c r="E304" s="271">
        <v>0</v>
      </c>
      <c r="F304" s="271">
        <v>7.0000000000000001E-3</v>
      </c>
      <c r="G304" s="271">
        <v>7.0000000000000001E-3</v>
      </c>
      <c r="H304" s="271">
        <v>0</v>
      </c>
      <c r="I304" s="271">
        <v>6.0000000000000001E-3</v>
      </c>
      <c r="J304" s="271">
        <v>5.0000000000000001E-3</v>
      </c>
      <c r="K304" s="271"/>
      <c r="L304" s="271"/>
      <c r="M304" s="271"/>
    </row>
    <row r="305" spans="1:13" x14ac:dyDescent="0.3">
      <c r="A305" s="331" t="s">
        <v>717</v>
      </c>
      <c r="B305" s="271">
        <v>0</v>
      </c>
      <c r="C305" s="271">
        <v>3.0000000000000001E-3</v>
      </c>
      <c r="D305" s="271">
        <v>3.0000000000000001E-3</v>
      </c>
      <c r="E305" s="271">
        <v>0</v>
      </c>
      <c r="F305" s="271">
        <v>3.0000000000000001E-3</v>
      </c>
      <c r="G305" s="271">
        <v>3.0000000000000001E-3</v>
      </c>
      <c r="H305" s="271">
        <v>0</v>
      </c>
      <c r="I305" s="271">
        <v>3.0000000000000001E-3</v>
      </c>
      <c r="J305" s="271">
        <v>4.0000000000000001E-3</v>
      </c>
      <c r="K305" s="271"/>
      <c r="L305" s="271"/>
      <c r="M305" s="271"/>
    </row>
    <row r="306" spans="1:13" x14ac:dyDescent="0.3">
      <c r="A306" s="184" t="s">
        <v>465</v>
      </c>
      <c r="B306" s="271">
        <v>1.2999999999999999E-2</v>
      </c>
      <c r="C306" s="271">
        <v>3.2000000000000001E-2</v>
      </c>
      <c r="D306" s="271">
        <v>2.9000000000000001E-2</v>
      </c>
      <c r="E306" s="271">
        <v>7.0000000000000001E-3</v>
      </c>
      <c r="F306" s="271">
        <v>2.8000000000000001E-2</v>
      </c>
      <c r="G306" s="271">
        <v>2.5999999999999999E-2</v>
      </c>
      <c r="H306" s="271">
        <v>1.6E-2</v>
      </c>
      <c r="I306" s="271">
        <v>3.4000000000000002E-2</v>
      </c>
      <c r="J306" s="271">
        <v>3.1E-2</v>
      </c>
      <c r="K306" s="271"/>
      <c r="L306" s="271"/>
      <c r="M306" s="271"/>
    </row>
    <row r="307" spans="1:13" x14ac:dyDescent="0.3">
      <c r="A307" s="331" t="s">
        <v>716</v>
      </c>
      <c r="B307" s="271">
        <v>2E-3</v>
      </c>
      <c r="C307" s="271">
        <v>7.0000000000000001E-3</v>
      </c>
      <c r="D307" s="271">
        <v>7.0000000000000001E-3</v>
      </c>
      <c r="E307" s="271">
        <v>0</v>
      </c>
      <c r="F307" s="271">
        <v>5.0000000000000001E-3</v>
      </c>
      <c r="G307" s="271">
        <v>7.0000000000000001E-3</v>
      </c>
      <c r="H307" s="271">
        <v>3.0000000000000001E-3</v>
      </c>
      <c r="I307" s="271">
        <v>7.0000000000000001E-3</v>
      </c>
      <c r="J307" s="271">
        <v>7.0000000000000001E-3</v>
      </c>
      <c r="K307" s="271"/>
      <c r="L307" s="271"/>
      <c r="M307" s="271"/>
    </row>
    <row r="308" spans="1:13" x14ac:dyDescent="0.3">
      <c r="A308" s="184" t="s">
        <v>466</v>
      </c>
      <c r="B308" s="271">
        <v>6.0000000000000001E-3</v>
      </c>
      <c r="C308" s="271">
        <v>1.4999999999999999E-2</v>
      </c>
      <c r="D308" s="271">
        <v>1.2999999999999999E-2</v>
      </c>
      <c r="E308" s="271">
        <v>0</v>
      </c>
      <c r="F308" s="271">
        <v>0.01</v>
      </c>
      <c r="G308" s="271">
        <v>0.01</v>
      </c>
      <c r="H308" s="271">
        <v>8.0000000000000002E-3</v>
      </c>
      <c r="I308" s="271">
        <v>1.7000000000000001E-2</v>
      </c>
      <c r="J308" s="271">
        <v>1.4999999999999999E-2</v>
      </c>
      <c r="K308" s="271"/>
      <c r="L308" s="271"/>
      <c r="M308" s="271"/>
    </row>
    <row r="309" spans="1:13" x14ac:dyDescent="0.3">
      <c r="A309" s="331" t="s">
        <v>219</v>
      </c>
      <c r="B309" s="271">
        <v>0</v>
      </c>
      <c r="C309" s="271">
        <v>2E-3</v>
      </c>
      <c r="D309" s="271">
        <v>2E-3</v>
      </c>
      <c r="E309" s="271">
        <v>0</v>
      </c>
      <c r="F309" s="271">
        <v>2E-3</v>
      </c>
      <c r="G309" s="271">
        <v>2E-3</v>
      </c>
      <c r="H309" s="271">
        <v>0</v>
      </c>
      <c r="I309" s="271">
        <v>3.0000000000000001E-3</v>
      </c>
      <c r="J309" s="271">
        <v>2E-3</v>
      </c>
      <c r="K309" s="271"/>
      <c r="L309" s="271"/>
      <c r="M309" s="271"/>
    </row>
    <row r="310" spans="1:13" x14ac:dyDescent="0.3">
      <c r="A310" s="184" t="s">
        <v>467</v>
      </c>
      <c r="B310" s="271">
        <v>1.2E-2</v>
      </c>
      <c r="C310" s="271">
        <v>1.7999999999999999E-2</v>
      </c>
      <c r="D310" s="271">
        <v>1.9E-2</v>
      </c>
      <c r="E310" s="271">
        <v>7.0000000000000001E-3</v>
      </c>
      <c r="F310" s="271">
        <v>2.3E-2</v>
      </c>
      <c r="G310" s="271">
        <v>2.1000000000000001E-2</v>
      </c>
      <c r="H310" s="271">
        <v>1.2999999999999999E-2</v>
      </c>
      <c r="I310" s="271">
        <v>1.4999999999999999E-2</v>
      </c>
      <c r="J310" s="271">
        <v>1.7000000000000001E-2</v>
      </c>
      <c r="K310" s="271"/>
      <c r="L310" s="271"/>
      <c r="M310" s="271"/>
    </row>
    <row r="311" spans="1:13" x14ac:dyDescent="0.3">
      <c r="A311" s="331" t="s">
        <v>819</v>
      </c>
      <c r="B311" s="271">
        <v>1.2E-2</v>
      </c>
      <c r="C311" s="271">
        <v>1.4999999999999999E-2</v>
      </c>
      <c r="D311" s="271">
        <v>1.4E-2</v>
      </c>
      <c r="E311" s="271">
        <v>2.1000000000000001E-2</v>
      </c>
      <c r="F311" s="271">
        <v>1.7000000000000001E-2</v>
      </c>
      <c r="G311" s="271">
        <v>1.7000000000000001E-2</v>
      </c>
      <c r="H311" s="271">
        <v>8.0000000000000002E-3</v>
      </c>
      <c r="I311" s="271">
        <v>1.2999999999999999E-2</v>
      </c>
      <c r="J311" s="271">
        <v>1.2999999999999999E-2</v>
      </c>
      <c r="K311" s="271"/>
      <c r="L311" s="271"/>
      <c r="M311" s="271"/>
    </row>
    <row r="312" spans="1:13" x14ac:dyDescent="0.3">
      <c r="A312" s="331" t="s">
        <v>468</v>
      </c>
      <c r="B312" s="271">
        <v>0</v>
      </c>
      <c r="C312" s="271">
        <v>1E-3</v>
      </c>
      <c r="D312" s="271">
        <v>0</v>
      </c>
      <c r="E312" s="271">
        <v>0</v>
      </c>
      <c r="F312" s="271">
        <v>1E-3</v>
      </c>
      <c r="G312" s="271">
        <v>1E-3</v>
      </c>
      <c r="H312" s="271">
        <v>0</v>
      </c>
      <c r="I312" s="271">
        <v>1E-3</v>
      </c>
      <c r="J312" s="271">
        <v>0</v>
      </c>
      <c r="K312" s="271"/>
      <c r="L312" s="271"/>
      <c r="M312" s="271"/>
    </row>
    <row r="313" spans="1:13" x14ac:dyDescent="0.3">
      <c r="A313" s="331" t="s">
        <v>469</v>
      </c>
      <c r="B313" s="271">
        <v>0.04</v>
      </c>
      <c r="C313" s="271">
        <v>0.03</v>
      </c>
      <c r="D313" s="271">
        <v>4.5999999999999999E-2</v>
      </c>
      <c r="E313" s="271">
        <v>4.9000000000000002E-2</v>
      </c>
      <c r="F313" s="271">
        <v>3.1E-2</v>
      </c>
      <c r="G313" s="271">
        <v>5.0999999999999997E-2</v>
      </c>
      <c r="H313" s="271">
        <v>3.6999999999999998E-2</v>
      </c>
      <c r="I313" s="271">
        <v>2.9000000000000001E-2</v>
      </c>
      <c r="J313" s="271">
        <v>4.2999999999999997E-2</v>
      </c>
      <c r="K313" s="271"/>
      <c r="L313" s="271"/>
      <c r="M313" s="271"/>
    </row>
    <row r="314" spans="1:13" x14ac:dyDescent="0.3">
      <c r="A314" s="331" t="s">
        <v>470</v>
      </c>
      <c r="B314" s="271">
        <v>0</v>
      </c>
      <c r="C314" s="271">
        <v>4.0000000000000001E-3</v>
      </c>
      <c r="D314" s="271">
        <v>4.0000000000000001E-3</v>
      </c>
      <c r="E314" s="271">
        <v>0</v>
      </c>
      <c r="F314" s="271">
        <v>4.0000000000000001E-3</v>
      </c>
      <c r="G314" s="271">
        <v>3.0000000000000001E-3</v>
      </c>
      <c r="H314" s="271">
        <v>0</v>
      </c>
      <c r="I314" s="271">
        <v>4.0000000000000001E-3</v>
      </c>
      <c r="J314" s="271">
        <v>4.0000000000000001E-3</v>
      </c>
      <c r="K314" s="271"/>
      <c r="L314" s="271"/>
      <c r="M314" s="271"/>
    </row>
    <row r="315" spans="1:13" x14ac:dyDescent="0.3">
      <c r="A315" s="331" t="s">
        <v>21</v>
      </c>
      <c r="B315" s="271">
        <v>3.5000000000000003E-2</v>
      </c>
      <c r="C315" s="271">
        <v>4.9000000000000002E-2</v>
      </c>
      <c r="D315" s="271">
        <v>4.4999999999999998E-2</v>
      </c>
      <c r="E315" s="271">
        <v>2.8000000000000001E-2</v>
      </c>
      <c r="F315" s="271">
        <v>0.06</v>
      </c>
      <c r="G315" s="271">
        <v>4.8000000000000001E-2</v>
      </c>
      <c r="H315" s="271">
        <v>3.6999999999999998E-2</v>
      </c>
      <c r="I315" s="271">
        <v>4.2999999999999997E-2</v>
      </c>
      <c r="J315" s="271">
        <v>4.2000000000000003E-2</v>
      </c>
      <c r="K315" s="271"/>
      <c r="L315" s="271"/>
      <c r="M315" s="271"/>
    </row>
    <row r="316" spans="1:13" x14ac:dyDescent="0.3">
      <c r="A316" s="331" t="s">
        <v>485</v>
      </c>
      <c r="B316" s="271">
        <v>8.0000000000000002E-3</v>
      </c>
      <c r="C316" s="271">
        <v>8.0000000000000002E-3</v>
      </c>
      <c r="D316" s="271">
        <v>8.0000000000000002E-3</v>
      </c>
      <c r="E316" s="271">
        <v>7.0000000000000001E-3</v>
      </c>
      <c r="F316" s="271">
        <v>8.9999999999999993E-3</v>
      </c>
      <c r="G316" s="271">
        <v>0.01</v>
      </c>
      <c r="H316" s="271">
        <v>8.0000000000000002E-3</v>
      </c>
      <c r="I316" s="271">
        <v>7.0000000000000001E-3</v>
      </c>
      <c r="J316" s="271">
        <v>7.0000000000000001E-3</v>
      </c>
      <c r="K316" s="271"/>
      <c r="L316" s="271"/>
      <c r="M316" s="271"/>
    </row>
    <row r="317" spans="1:13" x14ac:dyDescent="0.3">
      <c r="A317" s="331" t="s">
        <v>474</v>
      </c>
      <c r="B317" s="271">
        <v>0</v>
      </c>
      <c r="C317" s="271">
        <v>4.0000000000000001E-3</v>
      </c>
      <c r="D317" s="271">
        <v>3.0000000000000001E-3</v>
      </c>
      <c r="E317" s="271">
        <v>0</v>
      </c>
      <c r="F317" s="271">
        <v>5.0000000000000001E-3</v>
      </c>
      <c r="G317" s="271">
        <v>3.0000000000000001E-3</v>
      </c>
      <c r="H317" s="271">
        <v>0</v>
      </c>
      <c r="I317" s="271">
        <v>4.0000000000000001E-3</v>
      </c>
      <c r="J317" s="271">
        <v>3.0000000000000001E-3</v>
      </c>
      <c r="K317" s="271"/>
      <c r="L317" s="271"/>
      <c r="M317" s="271"/>
    </row>
    <row r="318" spans="1:13" x14ac:dyDescent="0.3">
      <c r="A318" s="331" t="s">
        <v>475</v>
      </c>
      <c r="B318" s="271">
        <v>6.0000000000000001E-3</v>
      </c>
      <c r="C318" s="271">
        <v>5.0000000000000001E-3</v>
      </c>
      <c r="D318" s="271">
        <v>6.0000000000000001E-3</v>
      </c>
      <c r="E318" s="271">
        <v>7.0000000000000001E-3</v>
      </c>
      <c r="F318" s="271">
        <v>5.0000000000000001E-3</v>
      </c>
      <c r="G318" s="271">
        <v>6.0000000000000001E-3</v>
      </c>
      <c r="H318" s="271">
        <v>5.0000000000000001E-3</v>
      </c>
      <c r="I318" s="271">
        <v>6.0000000000000001E-3</v>
      </c>
      <c r="J318" s="271">
        <v>6.0000000000000001E-3</v>
      </c>
      <c r="K318" s="271"/>
      <c r="L318" s="271"/>
      <c r="M318" s="271"/>
    </row>
    <row r="319" spans="1:13" x14ac:dyDescent="0.3">
      <c r="A319" s="331" t="s">
        <v>476</v>
      </c>
      <c r="B319" s="271">
        <v>6.0000000000000001E-3</v>
      </c>
      <c r="C319" s="271">
        <v>6.0000000000000001E-3</v>
      </c>
      <c r="D319" s="271">
        <v>8.0000000000000002E-3</v>
      </c>
      <c r="E319" s="271">
        <v>1.4E-2</v>
      </c>
      <c r="F319" s="271">
        <v>6.0000000000000001E-3</v>
      </c>
      <c r="G319" s="271">
        <v>8.0000000000000002E-3</v>
      </c>
      <c r="H319" s="271">
        <v>3.0000000000000001E-3</v>
      </c>
      <c r="I319" s="271">
        <v>6.0000000000000001E-3</v>
      </c>
      <c r="J319" s="271">
        <v>8.0000000000000002E-3</v>
      </c>
      <c r="K319" s="271"/>
      <c r="L319" s="271"/>
      <c r="M319" s="271"/>
    </row>
    <row r="320" spans="1:13" x14ac:dyDescent="0.3">
      <c r="A320" s="331" t="s">
        <v>477</v>
      </c>
      <c r="B320" s="271">
        <v>6.0000000000000001E-3</v>
      </c>
      <c r="C320" s="271">
        <v>4.0000000000000001E-3</v>
      </c>
      <c r="D320" s="271">
        <v>3.0000000000000001E-3</v>
      </c>
      <c r="E320" s="271">
        <v>0</v>
      </c>
      <c r="F320" s="271">
        <v>4.0000000000000001E-3</v>
      </c>
      <c r="G320" s="271">
        <v>3.0000000000000001E-3</v>
      </c>
      <c r="H320" s="271">
        <v>8.0000000000000002E-3</v>
      </c>
      <c r="I320" s="271">
        <v>5.0000000000000001E-3</v>
      </c>
      <c r="J320" s="271">
        <v>4.0000000000000001E-3</v>
      </c>
      <c r="K320" s="271"/>
      <c r="L320" s="271"/>
      <c r="M320" s="271"/>
    </row>
    <row r="321" spans="1:13" x14ac:dyDescent="0.3">
      <c r="A321" s="331" t="s">
        <v>478</v>
      </c>
      <c r="B321" s="271">
        <v>6.0000000000000001E-3</v>
      </c>
      <c r="C321" s="271">
        <v>2E-3</v>
      </c>
      <c r="D321" s="271">
        <v>2E-3</v>
      </c>
      <c r="E321" s="271">
        <v>7.0000000000000001E-3</v>
      </c>
      <c r="F321" s="271">
        <v>2E-3</v>
      </c>
      <c r="G321" s="271">
        <v>2E-3</v>
      </c>
      <c r="H321" s="271">
        <v>5.0000000000000001E-3</v>
      </c>
      <c r="I321" s="271">
        <v>2E-3</v>
      </c>
      <c r="J321" s="271">
        <v>2E-3</v>
      </c>
      <c r="K321" s="271"/>
      <c r="L321" s="271"/>
      <c r="M321" s="271"/>
    </row>
    <row r="322" spans="1:13" x14ac:dyDescent="0.3">
      <c r="A322" s="331" t="s">
        <v>479</v>
      </c>
      <c r="B322" s="271">
        <v>8.0000000000000002E-3</v>
      </c>
      <c r="C322" s="271">
        <v>1.4999999999999999E-2</v>
      </c>
      <c r="D322" s="271">
        <v>1.4999999999999999E-2</v>
      </c>
      <c r="E322" s="271">
        <v>1.4E-2</v>
      </c>
      <c r="F322" s="271">
        <v>1.4E-2</v>
      </c>
      <c r="G322" s="271">
        <v>1.6E-2</v>
      </c>
      <c r="H322" s="271">
        <v>5.0000000000000001E-3</v>
      </c>
      <c r="I322" s="271">
        <v>1.6E-2</v>
      </c>
      <c r="J322" s="271">
        <v>1.4999999999999999E-2</v>
      </c>
      <c r="K322" s="271"/>
      <c r="L322" s="271"/>
      <c r="M322" s="271"/>
    </row>
    <row r="323" spans="1:13" x14ac:dyDescent="0.3">
      <c r="A323" s="331" t="s">
        <v>437</v>
      </c>
      <c r="B323" s="271">
        <v>2E-3</v>
      </c>
      <c r="C323" s="271">
        <v>5.0000000000000001E-3</v>
      </c>
      <c r="D323" s="271">
        <v>4.0000000000000001E-3</v>
      </c>
      <c r="E323" s="271">
        <v>7.0000000000000001E-3</v>
      </c>
      <c r="F323" s="271">
        <v>7.0000000000000001E-3</v>
      </c>
      <c r="G323" s="271">
        <v>4.0000000000000001E-3</v>
      </c>
      <c r="H323" s="271">
        <v>0</v>
      </c>
      <c r="I323" s="271">
        <v>4.0000000000000001E-3</v>
      </c>
      <c r="J323" s="271">
        <v>4.0000000000000001E-3</v>
      </c>
      <c r="K323" s="271"/>
      <c r="L323" s="271"/>
      <c r="M323" s="271"/>
    </row>
    <row r="324" spans="1:13" x14ac:dyDescent="0.3">
      <c r="A324" s="331" t="s">
        <v>45</v>
      </c>
      <c r="B324" s="271">
        <v>0</v>
      </c>
      <c r="C324" s="271">
        <v>4.0000000000000001E-3</v>
      </c>
      <c r="D324" s="271">
        <v>3.0000000000000001E-3</v>
      </c>
      <c r="E324" s="271">
        <v>0</v>
      </c>
      <c r="F324" s="271">
        <v>5.0000000000000001E-3</v>
      </c>
      <c r="G324" s="271">
        <v>2E-3</v>
      </c>
      <c r="H324" s="271">
        <v>0</v>
      </c>
      <c r="I324" s="271">
        <v>4.0000000000000001E-3</v>
      </c>
      <c r="J324" s="271">
        <v>3.0000000000000001E-3</v>
      </c>
      <c r="K324" s="271"/>
      <c r="L324" s="271"/>
      <c r="M324" s="271"/>
    </row>
    <row r="325" spans="1:13" x14ac:dyDescent="0.3">
      <c r="A325" s="331" t="s">
        <v>486</v>
      </c>
      <c r="B325" s="271">
        <v>6.0999999999999999E-2</v>
      </c>
      <c r="C325" s="271">
        <v>4.2000000000000003E-2</v>
      </c>
      <c r="D325" s="271">
        <v>0.04</v>
      </c>
      <c r="E325" s="271">
        <v>1.4E-2</v>
      </c>
      <c r="F325" s="271">
        <v>2.5999999999999999E-2</v>
      </c>
      <c r="G325" s="271">
        <v>2.5999999999999999E-2</v>
      </c>
      <c r="H325" s="271">
        <v>0.08</v>
      </c>
      <c r="I325" s="271">
        <v>5.0999999999999997E-2</v>
      </c>
      <c r="J325" s="271">
        <v>4.8000000000000001E-2</v>
      </c>
      <c r="K325" s="271"/>
      <c r="L325" s="271"/>
      <c r="M325" s="271"/>
    </row>
    <row r="326" spans="1:13" x14ac:dyDescent="0.3">
      <c r="A326" s="331" t="s">
        <v>380</v>
      </c>
      <c r="B326" s="271">
        <v>8.7999999999999995E-2</v>
      </c>
      <c r="C326" s="271">
        <v>0.09</v>
      </c>
      <c r="D326" s="271">
        <v>8.2000000000000003E-2</v>
      </c>
      <c r="E326" s="271">
        <v>8.5000000000000006E-2</v>
      </c>
      <c r="F326" s="271">
        <v>7.6999999999999999E-2</v>
      </c>
      <c r="G326" s="271">
        <v>7.6999999999999999E-2</v>
      </c>
      <c r="H326" s="271">
        <v>8.7999999999999995E-2</v>
      </c>
      <c r="I326" s="271">
        <v>9.5000000000000001E-2</v>
      </c>
      <c r="J326" s="271">
        <v>8.5000000000000006E-2</v>
      </c>
      <c r="K326" s="271"/>
      <c r="L326" s="271"/>
      <c r="M326" s="271"/>
    </row>
    <row r="327" spans="1:13" x14ac:dyDescent="0.3">
      <c r="A327" s="184" t="s">
        <v>867</v>
      </c>
      <c r="B327" s="272">
        <v>2.9000000000000001E-2</v>
      </c>
      <c r="C327" s="272">
        <v>2.1000000000000001E-2</v>
      </c>
      <c r="D327" s="272">
        <v>1.7999999999999999E-2</v>
      </c>
      <c r="E327" s="272">
        <v>2.8000000000000001E-2</v>
      </c>
      <c r="F327" s="272">
        <v>2.1000000000000001E-2</v>
      </c>
      <c r="G327" s="272">
        <v>0.02</v>
      </c>
      <c r="H327" s="272">
        <v>2.9000000000000001E-2</v>
      </c>
      <c r="I327" s="272">
        <v>0.02</v>
      </c>
      <c r="J327" s="272">
        <v>1.7000000000000001E-2</v>
      </c>
      <c r="K327" s="272"/>
      <c r="L327" s="272"/>
      <c r="M327" s="272"/>
    </row>
    <row r="328" spans="1:13" ht="26" x14ac:dyDescent="0.3">
      <c r="A328" s="328" t="s">
        <v>1049</v>
      </c>
      <c r="B328" s="270">
        <v>0</v>
      </c>
      <c r="C328" s="270">
        <v>1E-3</v>
      </c>
      <c r="D328" s="270">
        <v>2E-3</v>
      </c>
      <c r="E328" s="270">
        <v>0</v>
      </c>
      <c r="F328" s="270">
        <v>1E-3</v>
      </c>
      <c r="G328" s="270">
        <v>1E-3</v>
      </c>
      <c r="H328" s="270">
        <v>0</v>
      </c>
      <c r="I328" s="270">
        <v>2E-3</v>
      </c>
      <c r="J328" s="270">
        <v>2E-3</v>
      </c>
      <c r="K328" s="270"/>
      <c r="L328" s="270"/>
      <c r="M328" s="270"/>
    </row>
    <row r="329" spans="1:13" x14ac:dyDescent="0.3">
      <c r="A329" s="184" t="s">
        <v>185</v>
      </c>
      <c r="B329" s="271">
        <v>0</v>
      </c>
      <c r="C329" s="271">
        <v>5.0000000000000001E-3</v>
      </c>
      <c r="D329" s="271">
        <v>4.0000000000000001E-3</v>
      </c>
      <c r="E329" s="271">
        <v>0</v>
      </c>
      <c r="F329" s="271">
        <v>7.0000000000000001E-3</v>
      </c>
      <c r="G329" s="271">
        <v>5.0000000000000001E-3</v>
      </c>
      <c r="H329" s="271">
        <v>0</v>
      </c>
      <c r="I329" s="271">
        <v>4.0000000000000001E-3</v>
      </c>
      <c r="J329" s="271">
        <v>4.0000000000000001E-3</v>
      </c>
      <c r="K329" s="271"/>
      <c r="L329" s="271"/>
      <c r="M329" s="271"/>
    </row>
    <row r="330" spans="1:13" x14ac:dyDescent="0.3">
      <c r="A330" s="184" t="s">
        <v>438</v>
      </c>
      <c r="B330" s="271">
        <v>2E-3</v>
      </c>
      <c r="C330" s="271">
        <v>4.0000000000000001E-3</v>
      </c>
      <c r="D330" s="271">
        <v>4.0000000000000001E-3</v>
      </c>
      <c r="E330" s="271">
        <v>7.0000000000000001E-3</v>
      </c>
      <c r="F330" s="271">
        <v>5.0000000000000001E-3</v>
      </c>
      <c r="G330" s="271">
        <v>4.0000000000000001E-3</v>
      </c>
      <c r="H330" s="271">
        <v>0</v>
      </c>
      <c r="I330" s="271">
        <v>3.0000000000000001E-3</v>
      </c>
      <c r="J330" s="271">
        <v>4.0000000000000001E-3</v>
      </c>
      <c r="K330" s="271"/>
      <c r="L330" s="271"/>
      <c r="M330" s="271"/>
    </row>
    <row r="331" spans="1:13" x14ac:dyDescent="0.3">
      <c r="A331" s="184" t="s">
        <v>439</v>
      </c>
      <c r="B331" s="271">
        <v>0</v>
      </c>
      <c r="C331" s="271">
        <v>2E-3</v>
      </c>
      <c r="D331" s="271">
        <v>2E-3</v>
      </c>
      <c r="E331" s="271">
        <v>0</v>
      </c>
      <c r="F331" s="271">
        <v>2E-3</v>
      </c>
      <c r="G331" s="271">
        <v>2E-3</v>
      </c>
      <c r="H331" s="271">
        <v>0</v>
      </c>
      <c r="I331" s="271">
        <v>2E-3</v>
      </c>
      <c r="J331" s="271">
        <v>2E-3</v>
      </c>
      <c r="K331" s="271"/>
      <c r="L331" s="271"/>
      <c r="M331" s="271"/>
    </row>
    <row r="332" spans="1:13" x14ac:dyDescent="0.3">
      <c r="A332" s="184" t="s">
        <v>440</v>
      </c>
      <c r="B332" s="271">
        <v>0</v>
      </c>
      <c r="C332" s="271">
        <v>4.0000000000000001E-3</v>
      </c>
      <c r="D332" s="271">
        <v>4.0000000000000001E-3</v>
      </c>
      <c r="E332" s="271">
        <v>0</v>
      </c>
      <c r="F332" s="271">
        <v>4.0000000000000001E-3</v>
      </c>
      <c r="G332" s="271">
        <v>5.0000000000000001E-3</v>
      </c>
      <c r="H332" s="271">
        <v>0</v>
      </c>
      <c r="I332" s="271">
        <v>4.0000000000000001E-3</v>
      </c>
      <c r="J332" s="271">
        <v>3.0000000000000001E-3</v>
      </c>
      <c r="K332" s="271"/>
      <c r="L332" s="271"/>
      <c r="M332" s="271"/>
    </row>
    <row r="333" spans="1:13" x14ac:dyDescent="0.3">
      <c r="A333" s="184" t="s">
        <v>952</v>
      </c>
      <c r="B333" s="271">
        <v>2E-3</v>
      </c>
      <c r="C333" s="271">
        <v>3.0000000000000001E-3</v>
      </c>
      <c r="D333" s="271">
        <v>3.0000000000000001E-3</v>
      </c>
      <c r="E333" s="271">
        <v>0</v>
      </c>
      <c r="F333" s="271">
        <v>1E-3</v>
      </c>
      <c r="G333" s="271">
        <v>1E-3</v>
      </c>
      <c r="H333" s="271">
        <v>3.0000000000000001E-3</v>
      </c>
      <c r="I333" s="271">
        <v>4.0000000000000001E-3</v>
      </c>
      <c r="J333" s="271">
        <v>3.0000000000000001E-3</v>
      </c>
      <c r="K333" s="271"/>
      <c r="L333" s="271"/>
      <c r="M333" s="271"/>
    </row>
    <row r="334" spans="1:13" x14ac:dyDescent="0.3">
      <c r="A334" s="184" t="s">
        <v>441</v>
      </c>
      <c r="B334" s="271">
        <v>2E-3</v>
      </c>
      <c r="C334" s="271">
        <v>2E-3</v>
      </c>
      <c r="D334" s="271">
        <v>2E-3</v>
      </c>
      <c r="E334" s="271">
        <v>0</v>
      </c>
      <c r="F334" s="271">
        <v>2E-3</v>
      </c>
      <c r="G334" s="271">
        <v>1E-3</v>
      </c>
      <c r="H334" s="271">
        <v>3.0000000000000001E-3</v>
      </c>
      <c r="I334" s="271">
        <v>2E-3</v>
      </c>
      <c r="J334" s="271">
        <v>2E-3</v>
      </c>
      <c r="K334" s="271"/>
      <c r="L334" s="271"/>
      <c r="M334" s="271"/>
    </row>
    <row r="335" spans="1:13" x14ac:dyDescent="0.3">
      <c r="A335" s="184" t="s">
        <v>442</v>
      </c>
      <c r="B335" s="271">
        <v>1.7000000000000001E-2</v>
      </c>
      <c r="C335" s="271">
        <v>1.9E-2</v>
      </c>
      <c r="D335" s="271">
        <v>2.1999999999999999E-2</v>
      </c>
      <c r="E335" s="271">
        <v>2.1000000000000001E-2</v>
      </c>
      <c r="F335" s="271">
        <v>2.3E-2</v>
      </c>
      <c r="G335" s="271">
        <v>2.7E-2</v>
      </c>
      <c r="H335" s="271">
        <v>1.6E-2</v>
      </c>
      <c r="I335" s="271">
        <v>1.7000000000000001E-2</v>
      </c>
      <c r="J335" s="271">
        <v>1.9E-2</v>
      </c>
      <c r="K335" s="271"/>
      <c r="L335" s="271"/>
      <c r="M335" s="271"/>
    </row>
    <row r="336" spans="1:13" x14ac:dyDescent="0.3">
      <c r="A336" s="184" t="s">
        <v>443</v>
      </c>
      <c r="B336" s="271">
        <v>1.4E-2</v>
      </c>
      <c r="C336" s="271">
        <v>1.2999999999999999E-2</v>
      </c>
      <c r="D336" s="271">
        <v>1.2999999999999999E-2</v>
      </c>
      <c r="E336" s="271">
        <v>2.1000000000000001E-2</v>
      </c>
      <c r="F336" s="271">
        <v>1.6E-2</v>
      </c>
      <c r="G336" s="271">
        <v>1.6E-2</v>
      </c>
      <c r="H336" s="271">
        <v>1.0999999999999999E-2</v>
      </c>
      <c r="I336" s="271">
        <v>1.2E-2</v>
      </c>
      <c r="J336" s="271">
        <v>1.2E-2</v>
      </c>
      <c r="K336" s="271"/>
      <c r="L336" s="271"/>
      <c r="M336" s="271"/>
    </row>
    <row r="337" spans="1:13" s="120" customFormat="1" x14ac:dyDescent="0.3">
      <c r="A337" s="184" t="s">
        <v>444</v>
      </c>
      <c r="B337" s="271">
        <v>6.6000000000000003E-2</v>
      </c>
      <c r="C337" s="271">
        <v>6.4000000000000001E-2</v>
      </c>
      <c r="D337" s="271">
        <v>5.8999999999999997E-2</v>
      </c>
      <c r="E337" s="271">
        <v>2.8000000000000001E-2</v>
      </c>
      <c r="F337" s="271">
        <v>5.8999999999999997E-2</v>
      </c>
      <c r="G337" s="271">
        <v>5.2999999999999999E-2</v>
      </c>
      <c r="H337" s="271">
        <v>0.08</v>
      </c>
      <c r="I337" s="271">
        <v>6.7000000000000004E-2</v>
      </c>
      <c r="J337" s="271">
        <v>6.4000000000000001E-2</v>
      </c>
      <c r="K337" s="271"/>
      <c r="L337" s="271"/>
      <c r="M337" s="271"/>
    </row>
    <row r="338" spans="1:13" s="120" customFormat="1" x14ac:dyDescent="0.3">
      <c r="A338" s="184" t="s">
        <v>445</v>
      </c>
      <c r="B338" s="271">
        <v>8.1000000000000003E-2</v>
      </c>
      <c r="C338" s="271">
        <v>0.06</v>
      </c>
      <c r="D338" s="271">
        <v>5.5E-2</v>
      </c>
      <c r="E338" s="271">
        <v>6.4000000000000001E-2</v>
      </c>
      <c r="F338" s="271">
        <v>5.8000000000000003E-2</v>
      </c>
      <c r="G338" s="271">
        <v>5.0999999999999997E-2</v>
      </c>
      <c r="H338" s="271">
        <v>8.5999999999999993E-2</v>
      </c>
      <c r="I338" s="271">
        <v>0.06</v>
      </c>
      <c r="J338" s="271">
        <v>5.8000000000000003E-2</v>
      </c>
      <c r="K338" s="271"/>
      <c r="L338" s="271"/>
      <c r="M338" s="271"/>
    </row>
    <row r="339" spans="1:13" s="120" customFormat="1" x14ac:dyDescent="0.3">
      <c r="A339" s="184" t="s">
        <v>449</v>
      </c>
      <c r="B339" s="271">
        <v>4.2999999999999997E-2</v>
      </c>
      <c r="C339" s="271">
        <v>2.7E-2</v>
      </c>
      <c r="D339" s="271">
        <v>3.2000000000000001E-2</v>
      </c>
      <c r="E339" s="271">
        <v>2.1000000000000001E-2</v>
      </c>
      <c r="F339" s="271">
        <v>2.1999999999999999E-2</v>
      </c>
      <c r="G339" s="271">
        <v>2.5999999999999999E-2</v>
      </c>
      <c r="H339" s="271">
        <v>5.0999999999999997E-2</v>
      </c>
      <c r="I339" s="271">
        <v>0.03</v>
      </c>
      <c r="J339" s="271">
        <v>3.6999999999999998E-2</v>
      </c>
      <c r="K339" s="271"/>
      <c r="L339" s="271"/>
      <c r="M339" s="271"/>
    </row>
    <row r="340" spans="1:13" s="120" customFormat="1" x14ac:dyDescent="0.3">
      <c r="A340" s="184" t="s">
        <v>448</v>
      </c>
      <c r="B340" s="271">
        <v>1.9E-2</v>
      </c>
      <c r="C340" s="271">
        <v>1.0999999999999999E-2</v>
      </c>
      <c r="D340" s="271">
        <v>1.0999999999999999E-2</v>
      </c>
      <c r="E340" s="271">
        <v>7.0000000000000001E-3</v>
      </c>
      <c r="F340" s="271">
        <v>1.0999999999999999E-2</v>
      </c>
      <c r="G340" s="271">
        <v>1.0999999999999999E-2</v>
      </c>
      <c r="H340" s="271">
        <v>2.4E-2</v>
      </c>
      <c r="I340" s="271">
        <v>1.2E-2</v>
      </c>
      <c r="J340" s="271">
        <v>1.2E-2</v>
      </c>
      <c r="K340" s="271"/>
      <c r="L340" s="271"/>
      <c r="M340" s="271"/>
    </row>
    <row r="341" spans="1:13" s="120" customFormat="1" x14ac:dyDescent="0.3">
      <c r="A341" s="184" t="s">
        <v>450</v>
      </c>
      <c r="B341" s="271">
        <v>1.9E-2</v>
      </c>
      <c r="C341" s="271">
        <v>1.4E-2</v>
      </c>
      <c r="D341" s="271">
        <v>1.4999999999999999E-2</v>
      </c>
      <c r="E341" s="271">
        <v>2.1000000000000001E-2</v>
      </c>
      <c r="F341" s="271">
        <v>1.2999999999999999E-2</v>
      </c>
      <c r="G341" s="271">
        <v>1.4E-2</v>
      </c>
      <c r="H341" s="271">
        <v>1.9E-2</v>
      </c>
      <c r="I341" s="271">
        <v>1.4E-2</v>
      </c>
      <c r="J341" s="271">
        <v>1.4999999999999999E-2</v>
      </c>
      <c r="K341" s="271"/>
      <c r="L341" s="271"/>
      <c r="M341" s="271"/>
    </row>
    <row r="342" spans="1:13" s="120" customFormat="1" x14ac:dyDescent="0.3">
      <c r="A342" s="184" t="s">
        <v>451</v>
      </c>
      <c r="B342" s="271">
        <v>2.7E-2</v>
      </c>
      <c r="C342" s="271">
        <v>1.9E-2</v>
      </c>
      <c r="D342" s="271">
        <v>1.7999999999999999E-2</v>
      </c>
      <c r="E342" s="271">
        <v>2.1000000000000001E-2</v>
      </c>
      <c r="F342" s="271">
        <v>1.9E-2</v>
      </c>
      <c r="G342" s="271">
        <v>1.7000000000000001E-2</v>
      </c>
      <c r="H342" s="271">
        <v>2.9000000000000001E-2</v>
      </c>
      <c r="I342" s="271">
        <v>1.9E-2</v>
      </c>
      <c r="J342" s="271">
        <v>1.7999999999999999E-2</v>
      </c>
      <c r="K342" s="271"/>
      <c r="L342" s="271"/>
      <c r="M342" s="271"/>
    </row>
    <row r="343" spans="1:13" s="120" customFormat="1" x14ac:dyDescent="0.3">
      <c r="A343" s="184" t="s">
        <v>446</v>
      </c>
      <c r="B343" s="271">
        <v>1.4E-2</v>
      </c>
      <c r="C343" s="271">
        <v>8.0000000000000002E-3</v>
      </c>
      <c r="D343" s="271">
        <v>7.0000000000000001E-3</v>
      </c>
      <c r="E343" s="271">
        <v>2.1000000000000001E-2</v>
      </c>
      <c r="F343" s="271">
        <v>8.0000000000000002E-3</v>
      </c>
      <c r="G343" s="271">
        <v>8.0000000000000002E-3</v>
      </c>
      <c r="H343" s="271">
        <v>1.0999999999999999E-2</v>
      </c>
      <c r="I343" s="271">
        <v>7.0000000000000001E-3</v>
      </c>
      <c r="J343" s="271">
        <v>7.0000000000000001E-3</v>
      </c>
      <c r="K343" s="271"/>
      <c r="L343" s="271"/>
      <c r="M343" s="271"/>
    </row>
    <row r="344" spans="1:13" s="120" customFormat="1" x14ac:dyDescent="0.3">
      <c r="A344" s="184" t="s">
        <v>447</v>
      </c>
      <c r="B344" s="271">
        <v>5.8000000000000003E-2</v>
      </c>
      <c r="C344" s="271">
        <v>4.2999999999999997E-2</v>
      </c>
      <c r="D344" s="271">
        <v>4.2999999999999997E-2</v>
      </c>
      <c r="E344" s="271">
        <v>5.7000000000000002E-2</v>
      </c>
      <c r="F344" s="271">
        <v>4.1000000000000002E-2</v>
      </c>
      <c r="G344" s="271">
        <v>4.3999999999999997E-2</v>
      </c>
      <c r="H344" s="271">
        <v>5.8999999999999997E-2</v>
      </c>
      <c r="I344" s="271">
        <v>4.3999999999999997E-2</v>
      </c>
      <c r="J344" s="271">
        <v>4.2999999999999997E-2</v>
      </c>
      <c r="K344" s="271"/>
      <c r="L344" s="271"/>
      <c r="M344" s="271"/>
    </row>
    <row r="345" spans="1:13" s="120" customFormat="1" x14ac:dyDescent="0.3">
      <c r="A345" s="184" t="s">
        <v>452</v>
      </c>
      <c r="B345" s="271">
        <v>0</v>
      </c>
      <c r="C345" s="271">
        <v>1E-3</v>
      </c>
      <c r="D345" s="271">
        <v>1E-3</v>
      </c>
      <c r="E345" s="271">
        <v>0</v>
      </c>
      <c r="F345" s="271">
        <v>2E-3</v>
      </c>
      <c r="G345" s="271">
        <v>1E-3</v>
      </c>
      <c r="H345" s="271">
        <v>0</v>
      </c>
      <c r="I345" s="271">
        <v>1E-3</v>
      </c>
      <c r="J345" s="271">
        <v>1E-3</v>
      </c>
      <c r="K345" s="271"/>
      <c r="L345" s="271"/>
      <c r="M345" s="271"/>
    </row>
    <row r="346" spans="1:13" s="120" customFormat="1" x14ac:dyDescent="0.3">
      <c r="A346" s="184" t="s">
        <v>454</v>
      </c>
      <c r="B346" s="271">
        <v>4.0000000000000001E-3</v>
      </c>
      <c r="C346" s="271">
        <v>2E-3</v>
      </c>
      <c r="D346" s="271">
        <v>2E-3</v>
      </c>
      <c r="E346" s="271">
        <v>0</v>
      </c>
      <c r="F346" s="271">
        <v>3.0000000000000001E-3</v>
      </c>
      <c r="G346" s="271">
        <v>2E-3</v>
      </c>
      <c r="H346" s="271">
        <v>5.0000000000000001E-3</v>
      </c>
      <c r="I346" s="271">
        <v>2E-3</v>
      </c>
      <c r="J346" s="271">
        <v>2E-3</v>
      </c>
      <c r="K346" s="271"/>
      <c r="L346" s="271"/>
      <c r="M346" s="271"/>
    </row>
    <row r="347" spans="1:13" x14ac:dyDescent="0.3">
      <c r="A347" s="184" t="s">
        <v>453</v>
      </c>
      <c r="B347" s="271">
        <v>2E-3</v>
      </c>
      <c r="C347" s="271">
        <v>3.0000000000000001E-3</v>
      </c>
      <c r="D347" s="271">
        <v>3.0000000000000001E-3</v>
      </c>
      <c r="E347" s="271">
        <v>0</v>
      </c>
      <c r="F347" s="271">
        <v>1E-3</v>
      </c>
      <c r="G347" s="271">
        <v>2E-3</v>
      </c>
      <c r="H347" s="271">
        <v>3.0000000000000001E-3</v>
      </c>
      <c r="I347" s="271">
        <v>4.0000000000000001E-3</v>
      </c>
      <c r="J347" s="271">
        <v>4.0000000000000001E-3</v>
      </c>
      <c r="K347" s="271"/>
      <c r="L347" s="271"/>
      <c r="M347" s="271"/>
    </row>
    <row r="348" spans="1:13" x14ac:dyDescent="0.3">
      <c r="A348" s="184" t="s">
        <v>733</v>
      </c>
      <c r="B348" s="271">
        <v>8.0000000000000002E-3</v>
      </c>
      <c r="C348" s="271">
        <v>6.0000000000000001E-3</v>
      </c>
      <c r="D348" s="271">
        <v>5.0000000000000001E-3</v>
      </c>
      <c r="E348" s="271">
        <v>2.1000000000000001E-2</v>
      </c>
      <c r="F348" s="271">
        <v>8.0000000000000002E-3</v>
      </c>
      <c r="G348" s="271">
        <v>7.0000000000000001E-3</v>
      </c>
      <c r="H348" s="271">
        <v>3.0000000000000001E-3</v>
      </c>
      <c r="I348" s="271">
        <v>5.0000000000000001E-3</v>
      </c>
      <c r="J348" s="271">
        <v>4.0000000000000001E-3</v>
      </c>
      <c r="K348" s="271"/>
      <c r="L348" s="271"/>
      <c r="M348" s="271"/>
    </row>
    <row r="349" spans="1:13" x14ac:dyDescent="0.3">
      <c r="A349" s="184" t="s">
        <v>455</v>
      </c>
      <c r="B349" s="271">
        <v>6.0000000000000001E-3</v>
      </c>
      <c r="C349" s="271">
        <v>6.0000000000000001E-3</v>
      </c>
      <c r="D349" s="271">
        <v>6.0000000000000001E-3</v>
      </c>
      <c r="E349" s="271">
        <v>7.0000000000000001E-3</v>
      </c>
      <c r="F349" s="271">
        <v>8.0000000000000002E-3</v>
      </c>
      <c r="G349" s="271">
        <v>6.0000000000000001E-3</v>
      </c>
      <c r="H349" s="271">
        <v>5.0000000000000001E-3</v>
      </c>
      <c r="I349" s="271">
        <v>6.0000000000000001E-3</v>
      </c>
      <c r="J349" s="271">
        <v>6.0000000000000001E-3</v>
      </c>
      <c r="K349" s="271"/>
      <c r="L349" s="271"/>
      <c r="M349" s="271"/>
    </row>
    <row r="350" spans="1:13" x14ac:dyDescent="0.3">
      <c r="A350" s="184" t="s">
        <v>435</v>
      </c>
      <c r="B350" s="271">
        <v>6.0000000000000001E-3</v>
      </c>
      <c r="C350" s="271">
        <v>7.0000000000000001E-3</v>
      </c>
      <c r="D350" s="271">
        <v>8.9999999999999993E-3</v>
      </c>
      <c r="E350" s="271">
        <v>7.0000000000000001E-3</v>
      </c>
      <c r="F350" s="271">
        <v>8.9999999999999993E-3</v>
      </c>
      <c r="G350" s="271">
        <v>1.0999999999999999E-2</v>
      </c>
      <c r="H350" s="271">
        <v>5.0000000000000001E-3</v>
      </c>
      <c r="I350" s="271">
        <v>5.0000000000000001E-3</v>
      </c>
      <c r="J350" s="271">
        <v>8.0000000000000002E-3</v>
      </c>
      <c r="K350" s="271"/>
      <c r="L350" s="271"/>
      <c r="M350" s="271"/>
    </row>
    <row r="351" spans="1:13" x14ac:dyDescent="0.3">
      <c r="A351" s="184" t="s">
        <v>456</v>
      </c>
      <c r="B351" s="271">
        <v>4.0000000000000001E-3</v>
      </c>
      <c r="C351" s="271">
        <v>4.0000000000000001E-3</v>
      </c>
      <c r="D351" s="271">
        <v>5.0000000000000001E-3</v>
      </c>
      <c r="E351" s="271">
        <v>1.4E-2</v>
      </c>
      <c r="F351" s="271">
        <v>5.0000000000000001E-3</v>
      </c>
      <c r="G351" s="271">
        <v>7.0000000000000001E-3</v>
      </c>
      <c r="H351" s="271">
        <v>0</v>
      </c>
      <c r="I351" s="271">
        <v>3.0000000000000001E-3</v>
      </c>
      <c r="J351" s="271">
        <v>3.0000000000000001E-3</v>
      </c>
      <c r="K351" s="271"/>
      <c r="L351" s="271"/>
      <c r="M351" s="271"/>
    </row>
    <row r="352" spans="1:13" x14ac:dyDescent="0.3">
      <c r="A352" s="184" t="s">
        <v>457</v>
      </c>
      <c r="B352" s="271">
        <v>2.3E-2</v>
      </c>
      <c r="C352" s="271">
        <v>1.9E-2</v>
      </c>
      <c r="D352" s="271">
        <v>1.9E-2</v>
      </c>
      <c r="E352" s="271">
        <v>4.2999999999999997E-2</v>
      </c>
      <c r="F352" s="271">
        <v>2.3E-2</v>
      </c>
      <c r="G352" s="271">
        <v>2.3E-2</v>
      </c>
      <c r="H352" s="271">
        <v>1.6E-2</v>
      </c>
      <c r="I352" s="271">
        <v>1.7000000000000001E-2</v>
      </c>
      <c r="J352" s="271">
        <v>1.6E-2</v>
      </c>
      <c r="K352" s="271"/>
      <c r="L352" s="271"/>
      <c r="M352" s="271"/>
    </row>
    <row r="353" spans="1:13" x14ac:dyDescent="0.3">
      <c r="A353" s="184" t="s">
        <v>460</v>
      </c>
      <c r="B353" s="271">
        <v>1.4E-2</v>
      </c>
      <c r="C353" s="271">
        <v>1.0999999999999999E-2</v>
      </c>
      <c r="D353" s="271">
        <v>0.01</v>
      </c>
      <c r="E353" s="271">
        <v>0</v>
      </c>
      <c r="F353" s="271">
        <v>1.2E-2</v>
      </c>
      <c r="G353" s="271">
        <v>1.0999999999999999E-2</v>
      </c>
      <c r="H353" s="271">
        <v>1.9E-2</v>
      </c>
      <c r="I353" s="271">
        <v>0.01</v>
      </c>
      <c r="J353" s="271">
        <v>8.9999999999999993E-3</v>
      </c>
      <c r="K353" s="271"/>
      <c r="L353" s="271"/>
      <c r="M353" s="271"/>
    </row>
    <row r="354" spans="1:13" x14ac:dyDescent="0.3">
      <c r="A354" s="184" t="s">
        <v>458</v>
      </c>
      <c r="B354" s="271">
        <v>0</v>
      </c>
      <c r="C354" s="271">
        <v>1E-3</v>
      </c>
      <c r="D354" s="271">
        <v>1E-3</v>
      </c>
      <c r="E354" s="271">
        <v>0</v>
      </c>
      <c r="F354" s="271">
        <v>2E-3</v>
      </c>
      <c r="G354" s="271">
        <v>2E-3</v>
      </c>
      <c r="H354" s="271">
        <v>0</v>
      </c>
      <c r="I354" s="271">
        <v>1E-3</v>
      </c>
      <c r="J354" s="271">
        <v>1E-3</v>
      </c>
      <c r="K354" s="271"/>
      <c r="L354" s="271"/>
      <c r="M354" s="271"/>
    </row>
    <row r="355" spans="1:13" x14ac:dyDescent="0.3">
      <c r="A355" s="189" t="s">
        <v>590</v>
      </c>
      <c r="B355" s="271">
        <v>8.0000000000000002E-3</v>
      </c>
      <c r="C355" s="271">
        <v>1.0999999999999999E-2</v>
      </c>
      <c r="D355" s="271">
        <v>1.0999999999999999E-2</v>
      </c>
      <c r="E355" s="271">
        <v>7.0000000000000001E-3</v>
      </c>
      <c r="F355" s="271">
        <v>1.2999999999999999E-2</v>
      </c>
      <c r="G355" s="271">
        <v>1.2999999999999999E-2</v>
      </c>
      <c r="H355" s="271">
        <v>8.0000000000000002E-3</v>
      </c>
      <c r="I355" s="271">
        <v>8.9999999999999993E-3</v>
      </c>
      <c r="J355" s="271">
        <v>8.9999999999999993E-3</v>
      </c>
      <c r="K355" s="271"/>
      <c r="L355" s="271"/>
      <c r="M355" s="271"/>
    </row>
    <row r="356" spans="1:13" ht="26" x14ac:dyDescent="0.3">
      <c r="A356" s="189" t="s">
        <v>1235</v>
      </c>
      <c r="B356" s="271">
        <v>2E-3</v>
      </c>
      <c r="C356" s="271">
        <v>7.0000000000000001E-3</v>
      </c>
      <c r="D356" s="271">
        <v>7.0000000000000001E-3</v>
      </c>
      <c r="E356" s="271">
        <v>0</v>
      </c>
      <c r="F356" s="271">
        <v>7.0000000000000001E-3</v>
      </c>
      <c r="G356" s="271">
        <v>6.0000000000000001E-3</v>
      </c>
      <c r="H356" s="271">
        <v>3.0000000000000001E-3</v>
      </c>
      <c r="I356" s="271">
        <v>6.0000000000000001E-3</v>
      </c>
      <c r="J356" s="271">
        <v>7.0000000000000001E-3</v>
      </c>
      <c r="K356" s="271"/>
      <c r="L356" s="271"/>
      <c r="M356" s="271"/>
    </row>
    <row r="357" spans="1:13" x14ac:dyDescent="0.3">
      <c r="A357" s="184" t="s">
        <v>459</v>
      </c>
      <c r="B357" s="271">
        <v>0</v>
      </c>
      <c r="C357" s="271">
        <v>5.0000000000000001E-3</v>
      </c>
      <c r="D357" s="271">
        <v>5.0000000000000001E-3</v>
      </c>
      <c r="E357" s="271">
        <v>0</v>
      </c>
      <c r="F357" s="271">
        <v>8.0000000000000002E-3</v>
      </c>
      <c r="G357" s="271">
        <v>8.0000000000000002E-3</v>
      </c>
      <c r="H357" s="271">
        <v>0</v>
      </c>
      <c r="I357" s="271">
        <v>4.0000000000000001E-3</v>
      </c>
      <c r="J357" s="271">
        <v>3.0000000000000001E-3</v>
      </c>
      <c r="K357" s="271"/>
      <c r="L357" s="271"/>
      <c r="M357" s="271"/>
    </row>
    <row r="358" spans="1:13" x14ac:dyDescent="0.3">
      <c r="A358" s="184" t="s">
        <v>484</v>
      </c>
      <c r="B358" s="271">
        <v>0.01</v>
      </c>
      <c r="C358" s="271">
        <v>1.2999999999999999E-2</v>
      </c>
      <c r="D358" s="271">
        <v>1.0999999999999999E-2</v>
      </c>
      <c r="E358" s="271">
        <v>1.4E-2</v>
      </c>
      <c r="F358" s="271">
        <v>1.4E-2</v>
      </c>
      <c r="G358" s="271">
        <v>1.0999999999999999E-2</v>
      </c>
      <c r="H358" s="271">
        <v>8.0000000000000002E-3</v>
      </c>
      <c r="I358" s="271">
        <v>1.2999999999999999E-2</v>
      </c>
      <c r="J358" s="271">
        <v>1.0999999999999999E-2</v>
      </c>
      <c r="K358" s="271"/>
      <c r="L358" s="271"/>
      <c r="M358" s="271"/>
    </row>
    <row r="359" spans="1:13" x14ac:dyDescent="0.3">
      <c r="A359" s="184" t="s">
        <v>461</v>
      </c>
      <c r="B359" s="271">
        <v>0.01</v>
      </c>
      <c r="C359" s="271">
        <v>0.01</v>
      </c>
      <c r="D359" s="271">
        <v>1.0999999999999999E-2</v>
      </c>
      <c r="E359" s="271">
        <v>1.4E-2</v>
      </c>
      <c r="F359" s="271">
        <v>1.0999999999999999E-2</v>
      </c>
      <c r="G359" s="271">
        <v>1.2999999999999999E-2</v>
      </c>
      <c r="H359" s="271">
        <v>8.0000000000000002E-3</v>
      </c>
      <c r="I359" s="271">
        <v>0.01</v>
      </c>
      <c r="J359" s="271">
        <v>0.01</v>
      </c>
      <c r="K359" s="271"/>
      <c r="L359" s="271"/>
      <c r="M359" s="271"/>
    </row>
    <row r="360" spans="1:13" x14ac:dyDescent="0.3">
      <c r="A360" s="184" t="s">
        <v>436</v>
      </c>
      <c r="B360" s="271">
        <v>8.0000000000000002E-3</v>
      </c>
      <c r="C360" s="271">
        <v>8.0000000000000002E-3</v>
      </c>
      <c r="D360" s="271">
        <v>6.0000000000000001E-3</v>
      </c>
      <c r="E360" s="271">
        <v>0</v>
      </c>
      <c r="F360" s="271">
        <v>5.0000000000000001E-3</v>
      </c>
      <c r="G360" s="271">
        <v>5.0000000000000001E-3</v>
      </c>
      <c r="H360" s="271">
        <v>8.0000000000000002E-3</v>
      </c>
      <c r="I360" s="271">
        <v>8.9999999999999993E-3</v>
      </c>
      <c r="J360" s="271">
        <v>7.0000000000000001E-3</v>
      </c>
      <c r="K360" s="271"/>
      <c r="L360" s="271"/>
      <c r="M360" s="271"/>
    </row>
    <row r="361" spans="1:13" x14ac:dyDescent="0.3">
      <c r="A361" s="184" t="s">
        <v>463</v>
      </c>
      <c r="B361" s="271">
        <v>2E-3</v>
      </c>
      <c r="C361" s="271">
        <v>2E-3</v>
      </c>
      <c r="D361" s="271">
        <v>2E-3</v>
      </c>
      <c r="E361" s="271">
        <v>0</v>
      </c>
      <c r="F361" s="271">
        <v>1E-3</v>
      </c>
      <c r="G361" s="271">
        <v>2E-3</v>
      </c>
      <c r="H361" s="271">
        <v>3.0000000000000001E-3</v>
      </c>
      <c r="I361" s="271">
        <v>2E-3</v>
      </c>
      <c r="J361" s="271">
        <v>2E-3</v>
      </c>
      <c r="K361" s="271"/>
      <c r="L361" s="271"/>
      <c r="M361" s="271"/>
    </row>
    <row r="362" spans="1:13" x14ac:dyDescent="0.3">
      <c r="A362" s="184" t="s">
        <v>462</v>
      </c>
      <c r="B362" s="271">
        <v>1.4E-2</v>
      </c>
      <c r="C362" s="271">
        <v>1.0999999999999999E-2</v>
      </c>
      <c r="D362" s="271">
        <v>0.01</v>
      </c>
      <c r="E362" s="271">
        <v>7.0000000000000001E-3</v>
      </c>
      <c r="F362" s="271">
        <v>0.01</v>
      </c>
      <c r="G362" s="271">
        <v>8.9999999999999993E-3</v>
      </c>
      <c r="H362" s="271">
        <v>1.6E-2</v>
      </c>
      <c r="I362" s="271">
        <v>1.2E-2</v>
      </c>
      <c r="J362" s="271">
        <v>0.01</v>
      </c>
      <c r="K362" s="271"/>
      <c r="L362" s="271"/>
      <c r="M362" s="271"/>
    </row>
    <row r="363" spans="1:13" x14ac:dyDescent="0.3">
      <c r="A363" s="184" t="s">
        <v>471</v>
      </c>
      <c r="B363" s="271">
        <v>2E-3</v>
      </c>
      <c r="C363" s="271">
        <v>2E-3</v>
      </c>
      <c r="D363" s="271">
        <v>2E-3</v>
      </c>
      <c r="E363" s="271">
        <v>0</v>
      </c>
      <c r="F363" s="271">
        <v>2E-3</v>
      </c>
      <c r="G363" s="271">
        <v>3.0000000000000001E-3</v>
      </c>
      <c r="H363" s="271">
        <v>3.0000000000000001E-3</v>
      </c>
      <c r="I363" s="271">
        <v>1E-3</v>
      </c>
      <c r="J363" s="271">
        <v>2E-3</v>
      </c>
      <c r="K363" s="271"/>
      <c r="L363" s="271"/>
      <c r="M363" s="271"/>
    </row>
    <row r="364" spans="1:13" x14ac:dyDescent="0.3">
      <c r="A364" s="184" t="s">
        <v>472</v>
      </c>
      <c r="B364" s="271">
        <v>4.0000000000000001E-3</v>
      </c>
      <c r="C364" s="271">
        <v>5.0000000000000001E-3</v>
      </c>
      <c r="D364" s="271">
        <v>4.0000000000000001E-3</v>
      </c>
      <c r="E364" s="271">
        <v>1.4E-2</v>
      </c>
      <c r="F364" s="271">
        <v>6.0000000000000001E-3</v>
      </c>
      <c r="G364" s="271">
        <v>5.0000000000000001E-3</v>
      </c>
      <c r="H364" s="271">
        <v>0</v>
      </c>
      <c r="I364" s="271">
        <v>4.0000000000000001E-3</v>
      </c>
      <c r="J364" s="271">
        <v>3.0000000000000001E-3</v>
      </c>
      <c r="K364" s="271"/>
      <c r="L364" s="271"/>
      <c r="M364" s="271"/>
    </row>
    <row r="365" spans="1:13" x14ac:dyDescent="0.3">
      <c r="A365" s="184" t="s">
        <v>818</v>
      </c>
      <c r="B365" s="271">
        <v>4.0000000000000001E-3</v>
      </c>
      <c r="C365" s="271">
        <v>1E-3</v>
      </c>
      <c r="D365" s="271">
        <v>2E-3</v>
      </c>
      <c r="E365" s="271">
        <v>7.0000000000000001E-3</v>
      </c>
      <c r="F365" s="271">
        <v>2E-3</v>
      </c>
      <c r="G365" s="271">
        <v>2E-3</v>
      </c>
      <c r="H365" s="271">
        <v>3.0000000000000001E-3</v>
      </c>
      <c r="I365" s="271">
        <v>1E-3</v>
      </c>
      <c r="J365" s="271">
        <v>1E-3</v>
      </c>
      <c r="K365" s="271"/>
      <c r="L365" s="271"/>
      <c r="M365" s="271"/>
    </row>
    <row r="366" spans="1:13" x14ac:dyDescent="0.3">
      <c r="A366" s="184" t="s">
        <v>718</v>
      </c>
      <c r="B366" s="271">
        <v>2E-3</v>
      </c>
      <c r="C366" s="271">
        <v>3.0000000000000001E-3</v>
      </c>
      <c r="D366" s="271">
        <v>4.0000000000000001E-3</v>
      </c>
      <c r="E366" s="271">
        <v>0</v>
      </c>
      <c r="F366" s="271">
        <v>2E-3</v>
      </c>
      <c r="G366" s="271">
        <v>4.0000000000000001E-3</v>
      </c>
      <c r="H366" s="271">
        <v>3.0000000000000001E-3</v>
      </c>
      <c r="I366" s="271">
        <v>4.0000000000000001E-3</v>
      </c>
      <c r="J366" s="271">
        <v>4.0000000000000001E-3</v>
      </c>
      <c r="K366" s="271"/>
      <c r="L366" s="271"/>
      <c r="M366" s="271"/>
    </row>
    <row r="367" spans="1:13" x14ac:dyDescent="0.3">
      <c r="A367" s="184" t="s">
        <v>464</v>
      </c>
      <c r="B367" s="271">
        <v>2E-3</v>
      </c>
      <c r="C367" s="271">
        <v>6.0000000000000001E-3</v>
      </c>
      <c r="D367" s="271">
        <v>4.0000000000000001E-3</v>
      </c>
      <c r="E367" s="271">
        <v>0</v>
      </c>
      <c r="F367" s="271">
        <v>5.0000000000000001E-3</v>
      </c>
      <c r="G367" s="271">
        <v>5.0000000000000001E-3</v>
      </c>
      <c r="H367" s="271">
        <v>3.0000000000000001E-3</v>
      </c>
      <c r="I367" s="271">
        <v>6.0000000000000001E-3</v>
      </c>
      <c r="J367" s="271">
        <v>4.0000000000000001E-3</v>
      </c>
      <c r="K367" s="271"/>
      <c r="L367" s="271"/>
      <c r="M367" s="271"/>
    </row>
    <row r="368" spans="1:13" x14ac:dyDescent="0.3">
      <c r="A368" s="331" t="s">
        <v>473</v>
      </c>
      <c r="B368" s="271">
        <v>2.1000000000000001E-2</v>
      </c>
      <c r="C368" s="271">
        <v>0.02</v>
      </c>
      <c r="D368" s="271">
        <v>2.5999999999999999E-2</v>
      </c>
      <c r="E368" s="271">
        <v>1.4E-2</v>
      </c>
      <c r="F368" s="271">
        <v>2.1000000000000001E-2</v>
      </c>
      <c r="G368" s="271">
        <v>2.8000000000000001E-2</v>
      </c>
      <c r="H368" s="271">
        <v>2.4E-2</v>
      </c>
      <c r="I368" s="271">
        <v>1.9E-2</v>
      </c>
      <c r="J368" s="271">
        <v>2.5000000000000001E-2</v>
      </c>
      <c r="K368" s="271"/>
      <c r="L368" s="271"/>
      <c r="M368" s="271"/>
    </row>
    <row r="369" spans="1:13" x14ac:dyDescent="0.3">
      <c r="A369" s="184" t="s">
        <v>767</v>
      </c>
      <c r="B369" s="271">
        <v>2E-3</v>
      </c>
      <c r="C369" s="271">
        <v>3.0000000000000001E-3</v>
      </c>
      <c r="D369" s="271">
        <v>3.0000000000000001E-3</v>
      </c>
      <c r="E369" s="271">
        <v>7.0000000000000001E-3</v>
      </c>
      <c r="F369" s="271">
        <v>3.0000000000000001E-3</v>
      </c>
      <c r="G369" s="271">
        <v>3.0000000000000001E-3</v>
      </c>
      <c r="H369" s="271">
        <v>0</v>
      </c>
      <c r="I369" s="271">
        <v>3.0000000000000001E-3</v>
      </c>
      <c r="J369" s="271">
        <v>3.0000000000000001E-3</v>
      </c>
      <c r="K369" s="271"/>
      <c r="L369" s="271"/>
      <c r="M369" s="271"/>
    </row>
    <row r="370" spans="1:13" x14ac:dyDescent="0.3">
      <c r="A370" s="331" t="s">
        <v>217</v>
      </c>
      <c r="B370" s="271">
        <v>0</v>
      </c>
      <c r="C370" s="271">
        <v>1E-3</v>
      </c>
      <c r="D370" s="271">
        <v>1E-3</v>
      </c>
      <c r="E370" s="271">
        <v>0</v>
      </c>
      <c r="F370" s="271">
        <v>2E-3</v>
      </c>
      <c r="G370" s="271">
        <v>2E-3</v>
      </c>
      <c r="H370" s="271">
        <v>0</v>
      </c>
      <c r="I370" s="271">
        <v>1E-3</v>
      </c>
      <c r="J370" s="271">
        <v>0</v>
      </c>
      <c r="K370" s="271"/>
      <c r="L370" s="271"/>
      <c r="M370" s="271"/>
    </row>
    <row r="371" spans="1:13" x14ac:dyDescent="0.3">
      <c r="A371" s="184" t="s">
        <v>218</v>
      </c>
      <c r="B371" s="271">
        <v>2E-3</v>
      </c>
      <c r="C371" s="271">
        <v>5.0000000000000001E-3</v>
      </c>
      <c r="D371" s="271">
        <v>5.0000000000000001E-3</v>
      </c>
      <c r="E371" s="271">
        <v>7.0000000000000001E-3</v>
      </c>
      <c r="F371" s="271">
        <v>7.0000000000000001E-3</v>
      </c>
      <c r="G371" s="271">
        <v>7.0000000000000001E-3</v>
      </c>
      <c r="H371" s="271">
        <v>0</v>
      </c>
      <c r="I371" s="271">
        <v>5.0000000000000001E-3</v>
      </c>
      <c r="J371" s="271">
        <v>4.0000000000000001E-3</v>
      </c>
      <c r="K371" s="271"/>
      <c r="L371" s="271"/>
      <c r="M371" s="271"/>
    </row>
    <row r="372" spans="1:13" x14ac:dyDescent="0.3">
      <c r="A372" s="331" t="s">
        <v>717</v>
      </c>
      <c r="B372" s="271">
        <v>6.0000000000000001E-3</v>
      </c>
      <c r="C372" s="271">
        <v>2E-3</v>
      </c>
      <c r="D372" s="271">
        <v>2E-3</v>
      </c>
      <c r="E372" s="271">
        <v>7.0000000000000001E-3</v>
      </c>
      <c r="F372" s="271">
        <v>2E-3</v>
      </c>
      <c r="G372" s="271">
        <v>2E-3</v>
      </c>
      <c r="H372" s="271">
        <v>5.0000000000000001E-3</v>
      </c>
      <c r="I372" s="271">
        <v>2E-3</v>
      </c>
      <c r="J372" s="271">
        <v>3.0000000000000001E-3</v>
      </c>
      <c r="K372" s="271"/>
      <c r="L372" s="271"/>
      <c r="M372" s="271"/>
    </row>
    <row r="373" spans="1:13" x14ac:dyDescent="0.3">
      <c r="A373" s="184" t="s">
        <v>465</v>
      </c>
      <c r="B373" s="271">
        <v>8.0000000000000002E-3</v>
      </c>
      <c r="C373" s="271">
        <v>1.7000000000000001E-2</v>
      </c>
      <c r="D373" s="271">
        <v>1.7000000000000001E-2</v>
      </c>
      <c r="E373" s="271">
        <v>1.4E-2</v>
      </c>
      <c r="F373" s="271">
        <v>1.9E-2</v>
      </c>
      <c r="G373" s="271">
        <v>1.7999999999999999E-2</v>
      </c>
      <c r="H373" s="271">
        <v>5.0000000000000001E-3</v>
      </c>
      <c r="I373" s="271">
        <v>1.6E-2</v>
      </c>
      <c r="J373" s="271">
        <v>1.6E-2</v>
      </c>
      <c r="K373" s="271"/>
      <c r="L373" s="271"/>
      <c r="M373" s="271"/>
    </row>
    <row r="374" spans="1:13" x14ac:dyDescent="0.3">
      <c r="A374" s="331" t="s">
        <v>716</v>
      </c>
      <c r="B374" s="271">
        <v>0</v>
      </c>
      <c r="C374" s="271">
        <v>5.0000000000000001E-3</v>
      </c>
      <c r="D374" s="271">
        <v>6.0000000000000001E-3</v>
      </c>
      <c r="E374" s="271">
        <v>0</v>
      </c>
      <c r="F374" s="271">
        <v>8.0000000000000002E-3</v>
      </c>
      <c r="G374" s="271">
        <v>6.0000000000000001E-3</v>
      </c>
      <c r="H374" s="271">
        <v>0</v>
      </c>
      <c r="I374" s="271">
        <v>4.0000000000000001E-3</v>
      </c>
      <c r="J374" s="271">
        <v>6.0000000000000001E-3</v>
      </c>
      <c r="K374" s="271"/>
      <c r="L374" s="271"/>
      <c r="M374" s="271"/>
    </row>
    <row r="375" spans="1:13" x14ac:dyDescent="0.3">
      <c r="A375" s="184" t="s">
        <v>466</v>
      </c>
      <c r="B375" s="271">
        <v>6.0000000000000001E-3</v>
      </c>
      <c r="C375" s="271">
        <v>1.0999999999999999E-2</v>
      </c>
      <c r="D375" s="271">
        <v>0.01</v>
      </c>
      <c r="E375" s="271">
        <v>7.0000000000000001E-3</v>
      </c>
      <c r="F375" s="271">
        <v>1.2999999999999999E-2</v>
      </c>
      <c r="G375" s="271">
        <v>1.0999999999999999E-2</v>
      </c>
      <c r="H375" s="271">
        <v>5.0000000000000001E-3</v>
      </c>
      <c r="I375" s="271">
        <v>1.0999999999999999E-2</v>
      </c>
      <c r="J375" s="271">
        <v>0.01</v>
      </c>
      <c r="K375" s="271"/>
      <c r="L375" s="271"/>
      <c r="M375" s="271"/>
    </row>
    <row r="376" spans="1:13" x14ac:dyDescent="0.3">
      <c r="A376" s="331" t="s">
        <v>219</v>
      </c>
      <c r="B376" s="271">
        <v>2E-3</v>
      </c>
      <c r="C376" s="271">
        <v>2E-3</v>
      </c>
      <c r="D376" s="271">
        <v>1E-3</v>
      </c>
      <c r="E376" s="271">
        <v>0</v>
      </c>
      <c r="F376" s="271">
        <v>2E-3</v>
      </c>
      <c r="G376" s="271">
        <v>1E-3</v>
      </c>
      <c r="H376" s="271">
        <v>3.0000000000000001E-3</v>
      </c>
      <c r="I376" s="271">
        <v>2E-3</v>
      </c>
      <c r="J376" s="271">
        <v>1E-3</v>
      </c>
      <c r="K376" s="271"/>
      <c r="L376" s="271"/>
      <c r="M376" s="271"/>
    </row>
    <row r="377" spans="1:13" x14ac:dyDescent="0.3">
      <c r="A377" s="184" t="s">
        <v>467</v>
      </c>
      <c r="B377" s="271">
        <v>1.4E-2</v>
      </c>
      <c r="C377" s="271">
        <v>1.4999999999999999E-2</v>
      </c>
      <c r="D377" s="271">
        <v>1.6E-2</v>
      </c>
      <c r="E377" s="271">
        <v>1.4E-2</v>
      </c>
      <c r="F377" s="271">
        <v>1.4999999999999999E-2</v>
      </c>
      <c r="G377" s="271">
        <v>1.2999999999999999E-2</v>
      </c>
      <c r="H377" s="271">
        <v>1.2999999999999999E-2</v>
      </c>
      <c r="I377" s="271">
        <v>1.6E-2</v>
      </c>
      <c r="J377" s="271">
        <v>1.7000000000000001E-2</v>
      </c>
      <c r="K377" s="271"/>
      <c r="L377" s="271"/>
      <c r="M377" s="271"/>
    </row>
    <row r="378" spans="1:13" x14ac:dyDescent="0.3">
      <c r="A378" s="331" t="s">
        <v>819</v>
      </c>
      <c r="B378" s="271">
        <v>1.4E-2</v>
      </c>
      <c r="C378" s="271">
        <v>1.9E-2</v>
      </c>
      <c r="D378" s="271">
        <v>1.7000000000000001E-2</v>
      </c>
      <c r="E378" s="271">
        <v>3.5000000000000003E-2</v>
      </c>
      <c r="F378" s="271">
        <v>2.3E-2</v>
      </c>
      <c r="G378" s="271">
        <v>1.7999999999999999E-2</v>
      </c>
      <c r="H378" s="271">
        <v>5.0000000000000001E-3</v>
      </c>
      <c r="I378" s="271">
        <v>1.7000000000000001E-2</v>
      </c>
      <c r="J378" s="271">
        <v>1.6E-2</v>
      </c>
      <c r="K378" s="271"/>
      <c r="L378" s="271"/>
      <c r="M378" s="271"/>
    </row>
    <row r="379" spans="1:13" x14ac:dyDescent="0.3">
      <c r="A379" s="331" t="s">
        <v>468</v>
      </c>
      <c r="B379" s="271">
        <v>4.0000000000000001E-3</v>
      </c>
      <c r="C379" s="271">
        <v>2E-3</v>
      </c>
      <c r="D379" s="271">
        <v>1E-3</v>
      </c>
      <c r="E379" s="271">
        <v>7.0000000000000001E-3</v>
      </c>
      <c r="F379" s="271">
        <v>1E-3</v>
      </c>
      <c r="G379" s="271">
        <v>1E-3</v>
      </c>
      <c r="H379" s="271">
        <v>3.0000000000000001E-3</v>
      </c>
      <c r="I379" s="271">
        <v>2E-3</v>
      </c>
      <c r="J379" s="271">
        <v>1E-3</v>
      </c>
      <c r="K379" s="271"/>
      <c r="L379" s="271"/>
      <c r="M379" s="271"/>
    </row>
    <row r="380" spans="1:13" x14ac:dyDescent="0.3">
      <c r="A380" s="331" t="s">
        <v>469</v>
      </c>
      <c r="B380" s="271">
        <v>3.3000000000000002E-2</v>
      </c>
      <c r="C380" s="271">
        <v>2.5000000000000001E-2</v>
      </c>
      <c r="D380" s="271">
        <v>3.5000000000000003E-2</v>
      </c>
      <c r="E380" s="271">
        <v>2.8000000000000001E-2</v>
      </c>
      <c r="F380" s="271">
        <v>2.8000000000000001E-2</v>
      </c>
      <c r="G380" s="271">
        <v>3.7999999999999999E-2</v>
      </c>
      <c r="H380" s="271">
        <v>3.5000000000000003E-2</v>
      </c>
      <c r="I380" s="271">
        <v>2.3E-2</v>
      </c>
      <c r="J380" s="271">
        <v>3.4000000000000002E-2</v>
      </c>
      <c r="K380" s="271"/>
      <c r="L380" s="271"/>
      <c r="M380" s="271"/>
    </row>
    <row r="381" spans="1:13" x14ac:dyDescent="0.3">
      <c r="A381" s="331" t="s">
        <v>470</v>
      </c>
      <c r="B381" s="271">
        <v>2E-3</v>
      </c>
      <c r="C381" s="271">
        <v>2E-3</v>
      </c>
      <c r="D381" s="271">
        <v>3.0000000000000001E-3</v>
      </c>
      <c r="E381" s="271">
        <v>7.0000000000000001E-3</v>
      </c>
      <c r="F381" s="271">
        <v>3.0000000000000001E-3</v>
      </c>
      <c r="G381" s="271">
        <v>2E-3</v>
      </c>
      <c r="H381" s="271">
        <v>0</v>
      </c>
      <c r="I381" s="271">
        <v>2E-3</v>
      </c>
      <c r="J381" s="271">
        <v>3.0000000000000001E-3</v>
      </c>
      <c r="K381" s="271"/>
      <c r="L381" s="271"/>
      <c r="M381" s="271"/>
    </row>
    <row r="382" spans="1:13" x14ac:dyDescent="0.3">
      <c r="A382" s="331" t="s">
        <v>21</v>
      </c>
      <c r="B382" s="271">
        <v>1.4E-2</v>
      </c>
      <c r="C382" s="271">
        <v>4.2000000000000003E-2</v>
      </c>
      <c r="D382" s="271">
        <v>0.04</v>
      </c>
      <c r="E382" s="271">
        <v>7.0000000000000001E-3</v>
      </c>
      <c r="F382" s="271">
        <v>3.1E-2</v>
      </c>
      <c r="G382" s="271">
        <v>3.2000000000000001E-2</v>
      </c>
      <c r="H382" s="271">
        <v>1.6E-2</v>
      </c>
      <c r="I382" s="271">
        <v>4.8000000000000001E-2</v>
      </c>
      <c r="J382" s="271">
        <v>4.4999999999999998E-2</v>
      </c>
      <c r="K382" s="271"/>
      <c r="L382" s="271"/>
      <c r="M382" s="271"/>
    </row>
    <row r="383" spans="1:13" x14ac:dyDescent="0.3">
      <c r="A383" s="331" t="s">
        <v>485</v>
      </c>
      <c r="B383" s="271">
        <v>6.0000000000000001E-3</v>
      </c>
      <c r="C383" s="271">
        <v>8.0000000000000002E-3</v>
      </c>
      <c r="D383" s="271">
        <v>8.0000000000000002E-3</v>
      </c>
      <c r="E383" s="271">
        <v>7.0000000000000001E-3</v>
      </c>
      <c r="F383" s="271">
        <v>8.0000000000000002E-3</v>
      </c>
      <c r="G383" s="271">
        <v>8.9999999999999993E-3</v>
      </c>
      <c r="H383" s="271">
        <v>5.0000000000000001E-3</v>
      </c>
      <c r="I383" s="271">
        <v>7.0000000000000001E-3</v>
      </c>
      <c r="J383" s="271">
        <v>7.0000000000000001E-3</v>
      </c>
      <c r="K383" s="271"/>
      <c r="L383" s="271"/>
      <c r="M383" s="271"/>
    </row>
    <row r="384" spans="1:13" x14ac:dyDescent="0.3">
      <c r="A384" s="331" t="s">
        <v>474</v>
      </c>
      <c r="B384" s="271">
        <v>4.0000000000000001E-3</v>
      </c>
      <c r="C384" s="271">
        <v>4.0000000000000001E-3</v>
      </c>
      <c r="D384" s="271">
        <v>4.0000000000000001E-3</v>
      </c>
      <c r="E384" s="271">
        <v>7.0000000000000001E-3</v>
      </c>
      <c r="F384" s="271">
        <v>5.0000000000000001E-3</v>
      </c>
      <c r="G384" s="271">
        <v>5.0000000000000001E-3</v>
      </c>
      <c r="H384" s="271">
        <v>3.0000000000000001E-3</v>
      </c>
      <c r="I384" s="271">
        <v>4.0000000000000001E-3</v>
      </c>
      <c r="J384" s="271">
        <v>4.0000000000000001E-3</v>
      </c>
      <c r="K384" s="271"/>
      <c r="L384" s="271"/>
      <c r="M384" s="271"/>
    </row>
    <row r="385" spans="1:13" x14ac:dyDescent="0.3">
      <c r="A385" s="331" t="s">
        <v>475</v>
      </c>
      <c r="B385" s="271">
        <v>8.0000000000000002E-3</v>
      </c>
      <c r="C385" s="271">
        <v>6.0000000000000001E-3</v>
      </c>
      <c r="D385" s="271">
        <v>5.0000000000000001E-3</v>
      </c>
      <c r="E385" s="271">
        <v>7.0000000000000001E-3</v>
      </c>
      <c r="F385" s="271">
        <v>4.0000000000000001E-3</v>
      </c>
      <c r="G385" s="271">
        <v>4.0000000000000001E-3</v>
      </c>
      <c r="H385" s="271">
        <v>8.0000000000000002E-3</v>
      </c>
      <c r="I385" s="271">
        <v>7.0000000000000001E-3</v>
      </c>
      <c r="J385" s="271">
        <v>5.0000000000000001E-3</v>
      </c>
      <c r="K385" s="271"/>
      <c r="L385" s="271"/>
      <c r="M385" s="271"/>
    </row>
    <row r="386" spans="1:13" x14ac:dyDescent="0.3">
      <c r="A386" s="331" t="s">
        <v>476</v>
      </c>
      <c r="B386" s="271">
        <v>2E-3</v>
      </c>
      <c r="C386" s="271">
        <v>8.0000000000000002E-3</v>
      </c>
      <c r="D386" s="271">
        <v>8.9999999999999993E-3</v>
      </c>
      <c r="E386" s="271">
        <v>7.0000000000000001E-3</v>
      </c>
      <c r="F386" s="271">
        <v>0.01</v>
      </c>
      <c r="G386" s="271">
        <v>8.9999999999999993E-3</v>
      </c>
      <c r="H386" s="271">
        <v>0</v>
      </c>
      <c r="I386" s="271">
        <v>7.0000000000000001E-3</v>
      </c>
      <c r="J386" s="271">
        <v>8.9999999999999993E-3</v>
      </c>
      <c r="K386" s="271"/>
      <c r="L386" s="271"/>
      <c r="M386" s="271"/>
    </row>
    <row r="387" spans="1:13" x14ac:dyDescent="0.3">
      <c r="A387" s="331" t="s">
        <v>477</v>
      </c>
      <c r="B387" s="271">
        <v>2E-3</v>
      </c>
      <c r="C387" s="271">
        <v>4.0000000000000001E-3</v>
      </c>
      <c r="D387" s="271">
        <v>4.0000000000000001E-3</v>
      </c>
      <c r="E387" s="271">
        <v>7.0000000000000001E-3</v>
      </c>
      <c r="F387" s="271">
        <v>5.0000000000000001E-3</v>
      </c>
      <c r="G387" s="271">
        <v>4.0000000000000001E-3</v>
      </c>
      <c r="H387" s="271">
        <v>0</v>
      </c>
      <c r="I387" s="271">
        <v>4.0000000000000001E-3</v>
      </c>
      <c r="J387" s="271">
        <v>4.0000000000000001E-3</v>
      </c>
      <c r="K387" s="271"/>
      <c r="L387" s="271"/>
      <c r="M387" s="271"/>
    </row>
    <row r="388" spans="1:13" x14ac:dyDescent="0.3">
      <c r="A388" s="331" t="s">
        <v>478</v>
      </c>
      <c r="B388" s="271">
        <v>8.0000000000000002E-3</v>
      </c>
      <c r="C388" s="271">
        <v>4.0000000000000001E-3</v>
      </c>
      <c r="D388" s="271">
        <v>4.0000000000000001E-3</v>
      </c>
      <c r="E388" s="271">
        <v>0</v>
      </c>
      <c r="F388" s="271">
        <v>4.0000000000000001E-3</v>
      </c>
      <c r="G388" s="271">
        <v>4.0000000000000001E-3</v>
      </c>
      <c r="H388" s="271">
        <v>1.0999999999999999E-2</v>
      </c>
      <c r="I388" s="271">
        <v>4.0000000000000001E-3</v>
      </c>
      <c r="J388" s="271">
        <v>3.0000000000000001E-3</v>
      </c>
      <c r="K388" s="271"/>
      <c r="L388" s="271"/>
      <c r="M388" s="271"/>
    </row>
    <row r="389" spans="1:13" x14ac:dyDescent="0.3">
      <c r="A389" s="331" t="s">
        <v>479</v>
      </c>
      <c r="B389" s="271">
        <v>2.3E-2</v>
      </c>
      <c r="C389" s="271">
        <v>0.03</v>
      </c>
      <c r="D389" s="271">
        <v>0.03</v>
      </c>
      <c r="E389" s="271">
        <v>2.1000000000000001E-2</v>
      </c>
      <c r="F389" s="271">
        <v>2.3E-2</v>
      </c>
      <c r="G389" s="271">
        <v>2.5999999999999999E-2</v>
      </c>
      <c r="H389" s="271">
        <v>2.4E-2</v>
      </c>
      <c r="I389" s="271">
        <v>3.3000000000000002E-2</v>
      </c>
      <c r="J389" s="271">
        <v>3.2000000000000001E-2</v>
      </c>
      <c r="K389" s="271"/>
      <c r="L389" s="271"/>
      <c r="M389" s="271"/>
    </row>
    <row r="390" spans="1:13" x14ac:dyDescent="0.3">
      <c r="A390" s="331" t="s">
        <v>437</v>
      </c>
      <c r="B390" s="271">
        <v>0</v>
      </c>
      <c r="C390" s="271">
        <v>5.0000000000000001E-3</v>
      </c>
      <c r="D390" s="271">
        <v>5.0000000000000001E-3</v>
      </c>
      <c r="E390" s="271">
        <v>0</v>
      </c>
      <c r="F390" s="271">
        <v>6.0000000000000001E-3</v>
      </c>
      <c r="G390" s="271">
        <v>6.0000000000000001E-3</v>
      </c>
      <c r="H390" s="271">
        <v>0</v>
      </c>
      <c r="I390" s="271">
        <v>4.0000000000000001E-3</v>
      </c>
      <c r="J390" s="271">
        <v>5.0000000000000001E-3</v>
      </c>
      <c r="K390" s="271"/>
      <c r="L390" s="271"/>
      <c r="M390" s="271"/>
    </row>
    <row r="391" spans="1:13" x14ac:dyDescent="0.3">
      <c r="A391" s="331" t="s">
        <v>45</v>
      </c>
      <c r="B391" s="271">
        <v>6.0000000000000001E-3</v>
      </c>
      <c r="C391" s="271">
        <v>5.0000000000000001E-3</v>
      </c>
      <c r="D391" s="271">
        <v>4.0000000000000001E-3</v>
      </c>
      <c r="E391" s="271">
        <v>7.0000000000000001E-3</v>
      </c>
      <c r="F391" s="271">
        <v>5.0000000000000001E-3</v>
      </c>
      <c r="G391" s="271">
        <v>4.0000000000000001E-3</v>
      </c>
      <c r="H391" s="271">
        <v>5.0000000000000001E-3</v>
      </c>
      <c r="I391" s="271">
        <v>5.0000000000000001E-3</v>
      </c>
      <c r="J391" s="271">
        <v>4.0000000000000001E-3</v>
      </c>
      <c r="K391" s="271"/>
      <c r="L391" s="271"/>
      <c r="M391" s="271"/>
    </row>
    <row r="392" spans="1:13" x14ac:dyDescent="0.3">
      <c r="A392" s="331" t="s">
        <v>486</v>
      </c>
      <c r="B392" s="271">
        <v>0.128</v>
      </c>
      <c r="C392" s="271">
        <v>9.6000000000000002E-2</v>
      </c>
      <c r="D392" s="271">
        <v>0.1</v>
      </c>
      <c r="E392" s="271">
        <v>0.156</v>
      </c>
      <c r="F392" s="271">
        <v>0.105</v>
      </c>
      <c r="G392" s="271">
        <v>0.108</v>
      </c>
      <c r="H392" s="271">
        <v>0.11799999999999999</v>
      </c>
      <c r="I392" s="271">
        <v>9.1999999999999998E-2</v>
      </c>
      <c r="J392" s="271">
        <v>9.5000000000000001E-2</v>
      </c>
      <c r="K392" s="271"/>
      <c r="L392" s="271"/>
      <c r="M392" s="271"/>
    </row>
    <row r="393" spans="1:13" x14ac:dyDescent="0.3">
      <c r="A393" s="331" t="s">
        <v>380</v>
      </c>
      <c r="B393" s="271">
        <v>0.128</v>
      </c>
      <c r="C393" s="271">
        <v>0.155</v>
      </c>
      <c r="D393" s="271">
        <v>0.14599999999999999</v>
      </c>
      <c r="E393" s="271">
        <v>0.106</v>
      </c>
      <c r="F393" s="271">
        <v>0.13600000000000001</v>
      </c>
      <c r="G393" s="271">
        <v>0.13500000000000001</v>
      </c>
      <c r="H393" s="271">
        <v>0.13400000000000001</v>
      </c>
      <c r="I393" s="271">
        <v>0.16600000000000001</v>
      </c>
      <c r="J393" s="271">
        <v>0.152</v>
      </c>
      <c r="K393" s="271"/>
      <c r="L393" s="271"/>
      <c r="M393" s="271"/>
    </row>
    <row r="394" spans="1:13" x14ac:dyDescent="0.3">
      <c r="A394" s="194" t="s">
        <v>867</v>
      </c>
      <c r="B394" s="272">
        <v>6.6000000000000003E-2</v>
      </c>
      <c r="C394" s="272">
        <v>6.2E-2</v>
      </c>
      <c r="D394" s="272">
        <v>0.06</v>
      </c>
      <c r="E394" s="272">
        <v>7.0999999999999994E-2</v>
      </c>
      <c r="F394" s="272">
        <v>5.6000000000000001E-2</v>
      </c>
      <c r="G394" s="272">
        <v>5.8999999999999997E-2</v>
      </c>
      <c r="H394" s="272">
        <v>6.4000000000000001E-2</v>
      </c>
      <c r="I394" s="272">
        <v>6.4000000000000001E-2</v>
      </c>
      <c r="J394" s="272">
        <v>0.06</v>
      </c>
      <c r="K394" s="272"/>
      <c r="L394" s="272"/>
      <c r="M394" s="272"/>
    </row>
    <row r="395" spans="1:13" ht="52" x14ac:dyDescent="0.3">
      <c r="A395" s="200" t="s">
        <v>556</v>
      </c>
      <c r="B395" s="257">
        <v>0.84</v>
      </c>
      <c r="C395" s="257">
        <v>0.86899999999999999</v>
      </c>
      <c r="D395" s="257">
        <v>0.871</v>
      </c>
      <c r="E395" s="257">
        <v>0.83</v>
      </c>
      <c r="F395" s="257">
        <v>0.88400000000000001</v>
      </c>
      <c r="G395" s="257">
        <v>0.88500000000000001</v>
      </c>
      <c r="H395" s="257">
        <v>0.84299999999999997</v>
      </c>
      <c r="I395" s="257">
        <v>0.86</v>
      </c>
      <c r="J395" s="257">
        <v>0.86199999999999999</v>
      </c>
      <c r="K395" s="257"/>
      <c r="L395" s="257"/>
      <c r="M395" s="257"/>
    </row>
    <row r="396" spans="1:13" x14ac:dyDescent="0.3">
      <c r="A396" s="189" t="s">
        <v>623</v>
      </c>
      <c r="B396" s="257">
        <v>1.7000000000000001E-2</v>
      </c>
      <c r="C396" s="257">
        <v>2.1000000000000001E-2</v>
      </c>
      <c r="D396" s="257">
        <v>1.7999999999999999E-2</v>
      </c>
      <c r="E396" s="257">
        <v>2.1000000000000001E-2</v>
      </c>
      <c r="F396" s="257">
        <v>1.7999999999999999E-2</v>
      </c>
      <c r="G396" s="257">
        <v>1.7000000000000001E-2</v>
      </c>
      <c r="H396" s="257">
        <v>1.6E-2</v>
      </c>
      <c r="I396" s="257">
        <v>2.1999999999999999E-2</v>
      </c>
      <c r="J396" s="257">
        <v>0.02</v>
      </c>
      <c r="K396" s="257"/>
      <c r="L396" s="257"/>
      <c r="M396" s="257"/>
    </row>
    <row r="397" spans="1:13" x14ac:dyDescent="0.3">
      <c r="A397" s="189" t="s">
        <v>835</v>
      </c>
      <c r="B397" s="257">
        <v>8.1000000000000003E-2</v>
      </c>
      <c r="C397" s="257">
        <v>6.0999999999999999E-2</v>
      </c>
      <c r="D397" s="257">
        <v>6.0999999999999999E-2</v>
      </c>
      <c r="E397" s="257">
        <v>0.05</v>
      </c>
      <c r="F397" s="257">
        <v>4.5999999999999999E-2</v>
      </c>
      <c r="G397" s="257">
        <v>4.7E-2</v>
      </c>
      <c r="H397" s="257">
        <v>9.2999999999999999E-2</v>
      </c>
      <c r="I397" s="257">
        <v>7.0000000000000007E-2</v>
      </c>
      <c r="J397" s="257">
        <v>7.0000000000000007E-2</v>
      </c>
      <c r="K397" s="257"/>
      <c r="L397" s="257"/>
      <c r="M397" s="257"/>
    </row>
    <row r="398" spans="1:13" x14ac:dyDescent="0.3">
      <c r="A398" s="189" t="s">
        <v>480</v>
      </c>
      <c r="B398" s="257">
        <v>4.8000000000000001E-2</v>
      </c>
      <c r="C398" s="257">
        <v>0.03</v>
      </c>
      <c r="D398" s="257">
        <v>3.1E-2</v>
      </c>
      <c r="E398" s="257">
        <v>7.8E-2</v>
      </c>
      <c r="F398" s="257">
        <v>3.3000000000000002E-2</v>
      </c>
      <c r="G398" s="257">
        <v>3.2000000000000001E-2</v>
      </c>
      <c r="H398" s="257">
        <v>3.6999999999999998E-2</v>
      </c>
      <c r="I398" s="257">
        <v>0.03</v>
      </c>
      <c r="J398" s="257">
        <v>3.1E-2</v>
      </c>
      <c r="K398" s="257"/>
      <c r="L398" s="257"/>
      <c r="M398" s="257"/>
    </row>
    <row r="399" spans="1:13" x14ac:dyDescent="0.3">
      <c r="A399" s="197" t="s">
        <v>803</v>
      </c>
      <c r="B399" s="267">
        <v>1.2999999999999999E-2</v>
      </c>
      <c r="C399" s="267">
        <v>1.7999999999999999E-2</v>
      </c>
      <c r="D399" s="267">
        <v>1.7999999999999999E-2</v>
      </c>
      <c r="E399" s="267">
        <v>2.1000000000000001E-2</v>
      </c>
      <c r="F399" s="267">
        <v>1.9E-2</v>
      </c>
      <c r="G399" s="267">
        <v>0.02</v>
      </c>
      <c r="H399" s="267">
        <v>1.0999999999999999E-2</v>
      </c>
      <c r="I399" s="267">
        <v>1.7999999999999999E-2</v>
      </c>
      <c r="J399" s="267">
        <v>1.7000000000000001E-2</v>
      </c>
      <c r="K399" s="267"/>
      <c r="L399" s="267"/>
      <c r="M399" s="267"/>
    </row>
    <row r="400" spans="1:13" ht="26" x14ac:dyDescent="0.3">
      <c r="A400" s="172" t="s">
        <v>557</v>
      </c>
      <c r="B400" s="255">
        <v>0.63800000000000001</v>
      </c>
      <c r="C400" s="255">
        <v>0.69399999999999995</v>
      </c>
      <c r="D400" s="255">
        <v>0.68100000000000005</v>
      </c>
      <c r="E400" s="255">
        <v>0.57399999999999995</v>
      </c>
      <c r="F400" s="255">
        <v>0.67200000000000004</v>
      </c>
      <c r="G400" s="255">
        <v>0.66600000000000004</v>
      </c>
      <c r="H400" s="255">
        <v>0.66400000000000003</v>
      </c>
      <c r="I400" s="255">
        <v>0.70699999999999996</v>
      </c>
      <c r="J400" s="255">
        <v>0.69</v>
      </c>
      <c r="K400" s="255"/>
      <c r="L400" s="255"/>
      <c r="M400" s="255"/>
    </row>
    <row r="401" spans="1:13" x14ac:dyDescent="0.3">
      <c r="A401" s="189" t="s">
        <v>623</v>
      </c>
      <c r="B401" s="257">
        <v>5.1999999999999998E-2</v>
      </c>
      <c r="C401" s="257">
        <v>3.7999999999999999E-2</v>
      </c>
      <c r="D401" s="257">
        <v>3.9E-2</v>
      </c>
      <c r="E401" s="257">
        <v>0.05</v>
      </c>
      <c r="F401" s="257">
        <v>4.1000000000000002E-2</v>
      </c>
      <c r="G401" s="257">
        <v>4.3999999999999997E-2</v>
      </c>
      <c r="H401" s="257">
        <v>5.2999999999999999E-2</v>
      </c>
      <c r="I401" s="257">
        <v>3.5999999999999997E-2</v>
      </c>
      <c r="J401" s="257">
        <v>3.5999999999999997E-2</v>
      </c>
      <c r="K401" s="257"/>
      <c r="L401" s="257"/>
      <c r="M401" s="257"/>
    </row>
    <row r="402" spans="1:13" x14ac:dyDescent="0.3">
      <c r="A402" s="189" t="s">
        <v>835</v>
      </c>
      <c r="B402" s="257">
        <v>0.158</v>
      </c>
      <c r="C402" s="257">
        <v>0.13500000000000001</v>
      </c>
      <c r="D402" s="257">
        <v>0.13900000000000001</v>
      </c>
      <c r="E402" s="257">
        <v>0.16300000000000001</v>
      </c>
      <c r="F402" s="257">
        <v>0.14399999999999999</v>
      </c>
      <c r="G402" s="257">
        <v>0.14399999999999999</v>
      </c>
      <c r="H402" s="257">
        <v>0.155</v>
      </c>
      <c r="I402" s="257">
        <v>0.13</v>
      </c>
      <c r="J402" s="257">
        <v>0.13700000000000001</v>
      </c>
      <c r="K402" s="257"/>
      <c r="L402" s="257"/>
      <c r="M402" s="257"/>
    </row>
    <row r="403" spans="1:13" x14ac:dyDescent="0.3">
      <c r="A403" s="189" t="s">
        <v>480</v>
      </c>
      <c r="B403" s="257">
        <v>9.0999999999999998E-2</v>
      </c>
      <c r="C403" s="257">
        <v>5.5E-2</v>
      </c>
      <c r="D403" s="257">
        <v>5.8999999999999997E-2</v>
      </c>
      <c r="E403" s="257">
        <v>0.14899999999999999</v>
      </c>
      <c r="F403" s="257">
        <v>6.7000000000000004E-2</v>
      </c>
      <c r="G403" s="257">
        <v>6.6000000000000003E-2</v>
      </c>
      <c r="H403" s="257">
        <v>6.9000000000000006E-2</v>
      </c>
      <c r="I403" s="257">
        <v>4.9000000000000002E-2</v>
      </c>
      <c r="J403" s="257">
        <v>5.5E-2</v>
      </c>
      <c r="K403" s="257"/>
      <c r="L403" s="257"/>
      <c r="M403" s="257"/>
    </row>
    <row r="404" spans="1:13" x14ac:dyDescent="0.3">
      <c r="A404" s="197" t="s">
        <v>803</v>
      </c>
      <c r="B404" s="267">
        <v>6.2E-2</v>
      </c>
      <c r="C404" s="267">
        <v>7.8E-2</v>
      </c>
      <c r="D404" s="267">
        <v>8.2000000000000003E-2</v>
      </c>
      <c r="E404" s="267">
        <v>6.4000000000000001E-2</v>
      </c>
      <c r="F404" s="267">
        <v>7.5999999999999998E-2</v>
      </c>
      <c r="G404" s="267">
        <v>0.08</v>
      </c>
      <c r="H404" s="267">
        <v>5.8999999999999997E-2</v>
      </c>
      <c r="I404" s="267">
        <v>7.8E-2</v>
      </c>
      <c r="J404" s="267">
        <v>8.2000000000000003E-2</v>
      </c>
      <c r="K404" s="267"/>
      <c r="L404" s="267"/>
      <c r="M404" s="267"/>
    </row>
    <row r="405" spans="1:13" ht="65" x14ac:dyDescent="0.3">
      <c r="A405" s="198" t="s">
        <v>734</v>
      </c>
      <c r="B405" s="255">
        <v>0.122</v>
      </c>
      <c r="C405" s="255">
        <v>0.114</v>
      </c>
      <c r="D405" s="255">
        <v>0.11</v>
      </c>
      <c r="E405" s="255">
        <v>0.106</v>
      </c>
      <c r="F405" s="255">
        <v>0.105</v>
      </c>
      <c r="G405" s="255">
        <v>0.104</v>
      </c>
      <c r="H405" s="255">
        <v>0.127</v>
      </c>
      <c r="I405" s="255">
        <v>0.11700000000000001</v>
      </c>
      <c r="J405" s="255">
        <v>0.113</v>
      </c>
      <c r="K405" s="255"/>
      <c r="L405" s="255"/>
      <c r="M405" s="255"/>
    </row>
    <row r="406" spans="1:13" x14ac:dyDescent="0.3">
      <c r="A406" s="189" t="s">
        <v>558</v>
      </c>
      <c r="B406" s="257">
        <v>8.7999999999999995E-2</v>
      </c>
      <c r="C406" s="257">
        <v>0.09</v>
      </c>
      <c r="D406" s="257">
        <v>8.5999999999999993E-2</v>
      </c>
      <c r="E406" s="257">
        <v>9.8000000000000004E-2</v>
      </c>
      <c r="F406" s="257">
        <v>7.3999999999999996E-2</v>
      </c>
      <c r="G406" s="257">
        <v>7.0999999999999994E-2</v>
      </c>
      <c r="H406" s="257">
        <v>8.5000000000000006E-2</v>
      </c>
      <c r="I406" s="257">
        <v>9.9000000000000005E-2</v>
      </c>
      <c r="J406" s="257">
        <v>9.4E-2</v>
      </c>
      <c r="K406" s="257"/>
      <c r="L406" s="257"/>
      <c r="M406" s="257"/>
    </row>
    <row r="407" spans="1:13" x14ac:dyDescent="0.3">
      <c r="A407" s="189" t="s">
        <v>490</v>
      </c>
      <c r="B407" s="257">
        <v>6.5000000000000002E-2</v>
      </c>
      <c r="C407" s="257">
        <v>0.08</v>
      </c>
      <c r="D407" s="257">
        <v>7.1999999999999995E-2</v>
      </c>
      <c r="E407" s="257">
        <v>7.5999999999999998E-2</v>
      </c>
      <c r="F407" s="257">
        <v>7.6999999999999999E-2</v>
      </c>
      <c r="G407" s="257">
        <v>7.0000000000000007E-2</v>
      </c>
      <c r="H407" s="257">
        <v>6.2E-2</v>
      </c>
      <c r="I407" s="257">
        <v>8.2000000000000003E-2</v>
      </c>
      <c r="J407" s="257">
        <v>7.2999999999999995E-2</v>
      </c>
      <c r="K407" s="257"/>
      <c r="L407" s="257"/>
      <c r="M407" s="257"/>
    </row>
    <row r="408" spans="1:13" x14ac:dyDescent="0.3">
      <c r="A408" s="189" t="s">
        <v>491</v>
      </c>
      <c r="B408" s="257">
        <v>5.2999999999999999E-2</v>
      </c>
      <c r="C408" s="257">
        <v>7.0999999999999994E-2</v>
      </c>
      <c r="D408" s="257">
        <v>6.6000000000000003E-2</v>
      </c>
      <c r="E408" s="257">
        <v>5.2999999999999999E-2</v>
      </c>
      <c r="F408" s="257">
        <v>7.3999999999999996E-2</v>
      </c>
      <c r="G408" s="257">
        <v>6.8000000000000005E-2</v>
      </c>
      <c r="H408" s="257">
        <v>5.0999999999999997E-2</v>
      </c>
      <c r="I408" s="257">
        <v>6.8000000000000005E-2</v>
      </c>
      <c r="J408" s="257">
        <v>6.4000000000000001E-2</v>
      </c>
      <c r="K408" s="257"/>
      <c r="L408" s="257"/>
      <c r="M408" s="257"/>
    </row>
    <row r="409" spans="1:13" x14ac:dyDescent="0.3">
      <c r="A409" s="189" t="s">
        <v>206</v>
      </c>
      <c r="B409" s="257">
        <v>5.7000000000000002E-2</v>
      </c>
      <c r="C409" s="257">
        <v>0.113</v>
      </c>
      <c r="D409" s="257">
        <v>0.1</v>
      </c>
      <c r="E409" s="257">
        <v>5.2999999999999999E-2</v>
      </c>
      <c r="F409" s="257">
        <v>0.106</v>
      </c>
      <c r="G409" s="257">
        <v>9.7000000000000003E-2</v>
      </c>
      <c r="H409" s="257">
        <v>5.8999999999999997E-2</v>
      </c>
      <c r="I409" s="257">
        <v>0.11700000000000001</v>
      </c>
      <c r="J409" s="257">
        <v>0.10100000000000001</v>
      </c>
      <c r="K409" s="257"/>
      <c r="L409" s="257"/>
      <c r="M409" s="257"/>
    </row>
    <row r="410" spans="1:13" x14ac:dyDescent="0.3">
      <c r="A410" s="197" t="s">
        <v>559</v>
      </c>
      <c r="B410" s="267">
        <v>0.61399999999999999</v>
      </c>
      <c r="C410" s="267">
        <v>0.53100000000000003</v>
      </c>
      <c r="D410" s="267">
        <v>0.56599999999999995</v>
      </c>
      <c r="E410" s="267">
        <v>0.61399999999999999</v>
      </c>
      <c r="F410" s="267">
        <v>0.56299999999999994</v>
      </c>
      <c r="G410" s="267">
        <v>0.59099999999999997</v>
      </c>
      <c r="H410" s="267">
        <v>0.61699999999999999</v>
      </c>
      <c r="I410" s="267">
        <v>0.51800000000000002</v>
      </c>
      <c r="J410" s="267">
        <v>0.55400000000000005</v>
      </c>
      <c r="K410" s="267"/>
      <c r="L410" s="267"/>
      <c r="M410" s="267"/>
    </row>
    <row r="411" spans="1:13" ht="39" x14ac:dyDescent="0.3">
      <c r="A411" s="175" t="s">
        <v>512</v>
      </c>
      <c r="B411" s="255">
        <v>0.436</v>
      </c>
      <c r="C411" s="255">
        <v>0.39200000000000002</v>
      </c>
      <c r="D411" s="255">
        <v>0.39700000000000002</v>
      </c>
      <c r="E411" s="255">
        <v>0.45100000000000001</v>
      </c>
      <c r="F411" s="255">
        <v>0.41099999999999998</v>
      </c>
      <c r="G411" s="255">
        <v>0.40500000000000003</v>
      </c>
      <c r="H411" s="255">
        <v>0.434</v>
      </c>
      <c r="I411" s="255">
        <v>0.38200000000000001</v>
      </c>
      <c r="J411" s="255">
        <v>0.39400000000000002</v>
      </c>
      <c r="K411" s="255"/>
      <c r="L411" s="255"/>
      <c r="M411" s="255"/>
    </row>
    <row r="412" spans="1:13" x14ac:dyDescent="0.3">
      <c r="A412" s="189" t="s">
        <v>558</v>
      </c>
      <c r="B412" s="257">
        <v>0.38100000000000001</v>
      </c>
      <c r="C412" s="257">
        <v>0.36499999999999999</v>
      </c>
      <c r="D412" s="257">
        <v>0.36799999999999999</v>
      </c>
      <c r="E412" s="257">
        <v>0.32300000000000001</v>
      </c>
      <c r="F412" s="257">
        <v>0.33400000000000002</v>
      </c>
      <c r="G412" s="257">
        <v>0.34100000000000003</v>
      </c>
      <c r="H412" s="257">
        <v>0.39700000000000002</v>
      </c>
      <c r="I412" s="257">
        <v>0.38100000000000001</v>
      </c>
      <c r="J412" s="257">
        <v>0.38200000000000001</v>
      </c>
      <c r="K412" s="257"/>
      <c r="L412" s="257"/>
      <c r="M412" s="257"/>
    </row>
    <row r="413" spans="1:13" x14ac:dyDescent="0.3">
      <c r="A413" s="189" t="s">
        <v>490</v>
      </c>
      <c r="B413" s="257">
        <v>0.112</v>
      </c>
      <c r="C413" s="257">
        <v>0.13500000000000001</v>
      </c>
      <c r="D413" s="257">
        <v>0.13300000000000001</v>
      </c>
      <c r="E413" s="257">
        <v>0.14299999999999999</v>
      </c>
      <c r="F413" s="257">
        <v>0.14099999999999999</v>
      </c>
      <c r="G413" s="257">
        <v>0.14299999999999999</v>
      </c>
      <c r="H413" s="257">
        <v>0.10100000000000001</v>
      </c>
      <c r="I413" s="257">
        <v>0.13200000000000001</v>
      </c>
      <c r="J413" s="257">
        <v>0.127</v>
      </c>
      <c r="K413" s="257"/>
      <c r="L413" s="257"/>
      <c r="M413" s="257"/>
    </row>
    <row r="414" spans="1:13" x14ac:dyDescent="0.3">
      <c r="A414" s="189" t="s">
        <v>491</v>
      </c>
      <c r="B414" s="257">
        <v>2.4E-2</v>
      </c>
      <c r="C414" s="257">
        <v>4.2000000000000003E-2</v>
      </c>
      <c r="D414" s="257">
        <v>4.1000000000000002E-2</v>
      </c>
      <c r="E414" s="257">
        <v>2.3E-2</v>
      </c>
      <c r="F414" s="257">
        <v>4.2000000000000003E-2</v>
      </c>
      <c r="G414" s="257">
        <v>4.3999999999999997E-2</v>
      </c>
      <c r="H414" s="257">
        <v>2.5000000000000001E-2</v>
      </c>
      <c r="I414" s="257">
        <v>4.2999999999999997E-2</v>
      </c>
      <c r="J414" s="257">
        <v>3.9E-2</v>
      </c>
      <c r="K414" s="257"/>
      <c r="L414" s="257"/>
      <c r="M414" s="257"/>
    </row>
    <row r="415" spans="1:13" x14ac:dyDescent="0.3">
      <c r="A415" s="189" t="s">
        <v>206</v>
      </c>
      <c r="B415" s="257">
        <v>0.02</v>
      </c>
      <c r="C415" s="257">
        <v>3.2000000000000001E-2</v>
      </c>
      <c r="D415" s="257">
        <v>2.8000000000000001E-2</v>
      </c>
      <c r="E415" s="257">
        <v>3.7999999999999999E-2</v>
      </c>
      <c r="F415" s="257">
        <v>3.4000000000000002E-2</v>
      </c>
      <c r="G415" s="257">
        <v>3.1E-2</v>
      </c>
      <c r="H415" s="257">
        <v>1.4E-2</v>
      </c>
      <c r="I415" s="257">
        <v>3.1E-2</v>
      </c>
      <c r="J415" s="257">
        <v>2.7E-2</v>
      </c>
      <c r="K415" s="257"/>
      <c r="L415" s="257"/>
      <c r="M415" s="257"/>
    </row>
    <row r="416" spans="1:13" x14ac:dyDescent="0.3">
      <c r="A416" s="197" t="s">
        <v>559</v>
      </c>
      <c r="B416" s="267">
        <v>2.5999999999999999E-2</v>
      </c>
      <c r="C416" s="267">
        <v>3.4000000000000002E-2</v>
      </c>
      <c r="D416" s="267">
        <v>3.4000000000000002E-2</v>
      </c>
      <c r="E416" s="267">
        <v>2.3E-2</v>
      </c>
      <c r="F416" s="267">
        <v>3.6999999999999998E-2</v>
      </c>
      <c r="G416" s="267">
        <v>3.6999999999999998E-2</v>
      </c>
      <c r="H416" s="267">
        <v>2.8000000000000001E-2</v>
      </c>
      <c r="I416" s="267">
        <v>3.1E-2</v>
      </c>
      <c r="J416" s="267">
        <v>3.1E-2</v>
      </c>
      <c r="K416" s="267"/>
      <c r="L416" s="267"/>
      <c r="M416" s="267"/>
    </row>
    <row r="417" spans="1:13" ht="39" x14ac:dyDescent="0.3">
      <c r="A417" s="175" t="s">
        <v>579</v>
      </c>
      <c r="B417" s="255">
        <v>0.189</v>
      </c>
      <c r="C417" s="255">
        <v>0.153</v>
      </c>
      <c r="D417" s="255">
        <v>0.23499999999999999</v>
      </c>
      <c r="E417" s="255">
        <v>0.189</v>
      </c>
      <c r="F417" s="255">
        <v>0.17499999999999999</v>
      </c>
      <c r="G417" s="255">
        <v>0.26300000000000001</v>
      </c>
      <c r="H417" s="255">
        <v>0.191</v>
      </c>
      <c r="I417" s="255">
        <v>0.14399999999999999</v>
      </c>
      <c r="J417" s="255">
        <v>0.222</v>
      </c>
      <c r="K417" s="255"/>
      <c r="L417" s="255"/>
      <c r="M417" s="255"/>
    </row>
    <row r="418" spans="1:13" x14ac:dyDescent="0.3">
      <c r="A418" s="189" t="s">
        <v>558</v>
      </c>
      <c r="B418" s="257">
        <v>3.9E-2</v>
      </c>
      <c r="C418" s="257">
        <v>6.4000000000000001E-2</v>
      </c>
      <c r="D418" s="257">
        <v>7.2999999999999995E-2</v>
      </c>
      <c r="E418" s="257">
        <v>3.7999999999999999E-2</v>
      </c>
      <c r="F418" s="257">
        <v>6.6000000000000003E-2</v>
      </c>
      <c r="G418" s="257">
        <v>7.1999999999999995E-2</v>
      </c>
      <c r="H418" s="257">
        <v>3.9E-2</v>
      </c>
      <c r="I418" s="257">
        <v>6.3E-2</v>
      </c>
      <c r="J418" s="257">
        <v>7.3999999999999996E-2</v>
      </c>
      <c r="K418" s="257"/>
      <c r="L418" s="257"/>
      <c r="M418" s="257"/>
    </row>
    <row r="419" spans="1:13" x14ac:dyDescent="0.3">
      <c r="A419" s="189" t="s">
        <v>490</v>
      </c>
      <c r="B419" s="257">
        <v>4.2999999999999997E-2</v>
      </c>
      <c r="C419" s="257">
        <v>7.0999999999999994E-2</v>
      </c>
      <c r="D419" s="257">
        <v>6.4000000000000001E-2</v>
      </c>
      <c r="E419" s="257">
        <v>3.7999999999999999E-2</v>
      </c>
      <c r="F419" s="257">
        <v>7.1999999999999995E-2</v>
      </c>
      <c r="G419" s="257">
        <v>6.4000000000000001E-2</v>
      </c>
      <c r="H419" s="257">
        <v>4.4999999999999998E-2</v>
      </c>
      <c r="I419" s="257">
        <v>7.0999999999999994E-2</v>
      </c>
      <c r="J419" s="257">
        <v>6.4000000000000001E-2</v>
      </c>
      <c r="K419" s="257"/>
      <c r="L419" s="257"/>
      <c r="M419" s="257"/>
    </row>
    <row r="420" spans="1:13" x14ac:dyDescent="0.3">
      <c r="A420" s="189" t="s">
        <v>491</v>
      </c>
      <c r="B420" s="257">
        <v>3.9E-2</v>
      </c>
      <c r="C420" s="257">
        <v>6.9000000000000006E-2</v>
      </c>
      <c r="D420" s="257">
        <v>5.5E-2</v>
      </c>
      <c r="E420" s="257">
        <v>3.7999999999999999E-2</v>
      </c>
      <c r="F420" s="257">
        <v>7.1999999999999995E-2</v>
      </c>
      <c r="G420" s="257">
        <v>5.3999999999999999E-2</v>
      </c>
      <c r="H420" s="257">
        <v>3.6999999999999998E-2</v>
      </c>
      <c r="I420" s="257">
        <v>6.7000000000000004E-2</v>
      </c>
      <c r="J420" s="257">
        <v>5.5E-2</v>
      </c>
      <c r="K420" s="257"/>
      <c r="L420" s="257"/>
      <c r="M420" s="257"/>
    </row>
    <row r="421" spans="1:13" x14ac:dyDescent="0.3">
      <c r="A421" s="189" t="s">
        <v>206</v>
      </c>
      <c r="B421" s="257">
        <v>0.153</v>
      </c>
      <c r="C421" s="257">
        <v>0.123</v>
      </c>
      <c r="D421" s="257">
        <v>9.6000000000000002E-2</v>
      </c>
      <c r="E421" s="257">
        <v>0.114</v>
      </c>
      <c r="F421" s="257">
        <v>0.124</v>
      </c>
      <c r="G421" s="257">
        <v>9.2999999999999999E-2</v>
      </c>
      <c r="H421" s="257">
        <v>0.16900000000000001</v>
      </c>
      <c r="I421" s="257">
        <v>0.121</v>
      </c>
      <c r="J421" s="257">
        <v>9.7000000000000003E-2</v>
      </c>
      <c r="K421" s="257"/>
      <c r="L421" s="257"/>
      <c r="M421" s="257"/>
    </row>
    <row r="422" spans="1:13" x14ac:dyDescent="0.3">
      <c r="A422" s="197" t="s">
        <v>559</v>
      </c>
      <c r="B422" s="267">
        <v>0.53800000000000003</v>
      </c>
      <c r="C422" s="267">
        <v>0.52</v>
      </c>
      <c r="D422" s="267">
        <v>0.47699999999999998</v>
      </c>
      <c r="E422" s="267">
        <v>0.58299999999999996</v>
      </c>
      <c r="F422" s="267">
        <v>0.49199999999999999</v>
      </c>
      <c r="G422" s="267">
        <v>0.45500000000000002</v>
      </c>
      <c r="H422" s="267">
        <v>0.52</v>
      </c>
      <c r="I422" s="267">
        <v>0.53400000000000003</v>
      </c>
      <c r="J422" s="267">
        <v>0.48799999999999999</v>
      </c>
      <c r="K422" s="267"/>
      <c r="L422" s="267"/>
      <c r="M422" s="267"/>
    </row>
    <row r="423" spans="1:13" ht="26" x14ac:dyDescent="0.3">
      <c r="A423" s="198" t="s">
        <v>580</v>
      </c>
      <c r="B423" s="255">
        <v>0.65700000000000003</v>
      </c>
      <c r="C423" s="255">
        <v>0.52500000000000002</v>
      </c>
      <c r="D423" s="255">
        <v>0.54400000000000004</v>
      </c>
      <c r="E423" s="255">
        <v>0.67200000000000004</v>
      </c>
      <c r="F423" s="255">
        <v>0.55800000000000005</v>
      </c>
      <c r="G423" s="255">
        <v>0.56799999999999995</v>
      </c>
      <c r="H423" s="255">
        <v>0.65200000000000002</v>
      </c>
      <c r="I423" s="255">
        <v>0.51100000000000001</v>
      </c>
      <c r="J423" s="255">
        <v>0.53400000000000003</v>
      </c>
      <c r="K423" s="255"/>
      <c r="L423" s="255"/>
      <c r="M423" s="255"/>
    </row>
    <row r="424" spans="1:13" x14ac:dyDescent="0.3">
      <c r="A424" s="189" t="s">
        <v>558</v>
      </c>
      <c r="B424" s="257">
        <v>3.1E-2</v>
      </c>
      <c r="C424" s="257">
        <v>6.7000000000000004E-2</v>
      </c>
      <c r="D424" s="257">
        <v>7.1999999999999995E-2</v>
      </c>
      <c r="E424" s="257">
        <v>5.2999999999999999E-2</v>
      </c>
      <c r="F424" s="257">
        <v>6.6000000000000003E-2</v>
      </c>
      <c r="G424" s="257">
        <v>6.8000000000000005E-2</v>
      </c>
      <c r="H424" s="257">
        <v>2.1999999999999999E-2</v>
      </c>
      <c r="I424" s="257">
        <v>6.8000000000000005E-2</v>
      </c>
      <c r="J424" s="257">
        <v>7.4999999999999997E-2</v>
      </c>
      <c r="K424" s="257"/>
      <c r="L424" s="257"/>
      <c r="M424" s="257"/>
    </row>
    <row r="425" spans="1:13" x14ac:dyDescent="0.3">
      <c r="A425" s="189" t="s">
        <v>490</v>
      </c>
      <c r="B425" s="257">
        <v>8.2000000000000003E-2</v>
      </c>
      <c r="C425" s="257">
        <v>0.14599999999999999</v>
      </c>
      <c r="D425" s="257">
        <v>0.14799999999999999</v>
      </c>
      <c r="E425" s="257">
        <v>5.2999999999999999E-2</v>
      </c>
      <c r="F425" s="257">
        <v>0.14299999999999999</v>
      </c>
      <c r="G425" s="257">
        <v>0.14799999999999999</v>
      </c>
      <c r="H425" s="257">
        <v>9.2999999999999999E-2</v>
      </c>
      <c r="I425" s="257">
        <v>0.14699999999999999</v>
      </c>
      <c r="J425" s="257">
        <v>0.14599999999999999</v>
      </c>
      <c r="K425" s="257"/>
      <c r="L425" s="257"/>
      <c r="M425" s="257"/>
    </row>
    <row r="426" spans="1:13" x14ac:dyDescent="0.3">
      <c r="A426" s="189" t="s">
        <v>491</v>
      </c>
      <c r="B426" s="257">
        <v>5.5E-2</v>
      </c>
      <c r="C426" s="257">
        <v>6.9000000000000006E-2</v>
      </c>
      <c r="D426" s="257">
        <v>5.8000000000000003E-2</v>
      </c>
      <c r="E426" s="257">
        <v>3.7999999999999999E-2</v>
      </c>
      <c r="F426" s="257">
        <v>6.8000000000000005E-2</v>
      </c>
      <c r="G426" s="257">
        <v>5.8000000000000003E-2</v>
      </c>
      <c r="H426" s="257">
        <v>5.8999999999999997E-2</v>
      </c>
      <c r="I426" s="257">
        <v>6.7000000000000004E-2</v>
      </c>
      <c r="J426" s="257">
        <v>5.6000000000000001E-2</v>
      </c>
      <c r="K426" s="257"/>
      <c r="L426" s="257"/>
      <c r="M426" s="257"/>
    </row>
    <row r="427" spans="1:13" x14ac:dyDescent="0.3">
      <c r="A427" s="189" t="s">
        <v>206</v>
      </c>
      <c r="B427" s="257">
        <v>4.1000000000000002E-2</v>
      </c>
      <c r="C427" s="257">
        <v>5.8000000000000003E-2</v>
      </c>
      <c r="D427" s="257">
        <v>5.3999999999999999E-2</v>
      </c>
      <c r="E427" s="257">
        <v>3.7999999999999999E-2</v>
      </c>
      <c r="F427" s="257">
        <v>5.3999999999999999E-2</v>
      </c>
      <c r="G427" s="257">
        <v>5.0999999999999997E-2</v>
      </c>
      <c r="H427" s="257">
        <v>4.2000000000000003E-2</v>
      </c>
      <c r="I427" s="257">
        <v>0.06</v>
      </c>
      <c r="J427" s="257">
        <v>5.5E-2</v>
      </c>
      <c r="K427" s="257"/>
      <c r="L427" s="257"/>
      <c r="M427" s="257"/>
    </row>
    <row r="428" spans="1:13" x14ac:dyDescent="0.3">
      <c r="A428" s="197" t="s">
        <v>559</v>
      </c>
      <c r="B428" s="257">
        <v>0.13500000000000001</v>
      </c>
      <c r="C428" s="257">
        <v>0.13400000000000001</v>
      </c>
      <c r="D428" s="257">
        <v>0.125</v>
      </c>
      <c r="E428" s="257">
        <v>0.14499999999999999</v>
      </c>
      <c r="F428" s="257">
        <v>0.11</v>
      </c>
      <c r="G428" s="257">
        <v>0.108</v>
      </c>
      <c r="H428" s="257">
        <v>0.13200000000000001</v>
      </c>
      <c r="I428" s="257">
        <v>0.14599999999999999</v>
      </c>
      <c r="J428" s="257">
        <v>0.13400000000000001</v>
      </c>
      <c r="K428" s="257"/>
      <c r="L428" s="257"/>
      <c r="M428" s="257"/>
    </row>
    <row r="429" spans="1:13" ht="52" x14ac:dyDescent="0.3">
      <c r="A429" s="206" t="s">
        <v>560</v>
      </c>
      <c r="B429" s="255">
        <v>1.7999999999999999E-2</v>
      </c>
      <c r="C429" s="255">
        <v>1.6E-2</v>
      </c>
      <c r="D429" s="255">
        <v>1.4999999999999999E-2</v>
      </c>
      <c r="E429" s="255">
        <v>2.3E-2</v>
      </c>
      <c r="F429" s="255">
        <v>1.4E-2</v>
      </c>
      <c r="G429" s="255">
        <v>1.7000000000000001E-2</v>
      </c>
      <c r="H429" s="255">
        <v>1.4E-2</v>
      </c>
      <c r="I429" s="255">
        <v>1.7000000000000001E-2</v>
      </c>
      <c r="J429" s="255">
        <v>1.4E-2</v>
      </c>
      <c r="K429" s="255"/>
      <c r="L429" s="255"/>
      <c r="M429" s="255"/>
    </row>
    <row r="430" spans="1:13" x14ac:dyDescent="0.3">
      <c r="A430" s="205" t="s">
        <v>195</v>
      </c>
      <c r="B430" s="257">
        <v>0.98199999999999998</v>
      </c>
      <c r="C430" s="257">
        <v>0.98399999999999999</v>
      </c>
      <c r="D430" s="257">
        <v>0.98499999999999999</v>
      </c>
      <c r="E430" s="257">
        <v>0.97699999999999998</v>
      </c>
      <c r="F430" s="257">
        <v>0.98599999999999999</v>
      </c>
      <c r="G430" s="257">
        <v>0.98299999999999998</v>
      </c>
      <c r="H430" s="257">
        <v>0.98599999999999999</v>
      </c>
      <c r="I430" s="257">
        <v>0.98299999999999998</v>
      </c>
      <c r="J430" s="257">
        <v>0.98599999999999999</v>
      </c>
      <c r="K430" s="257"/>
      <c r="L430" s="257"/>
      <c r="M430" s="257"/>
    </row>
    <row r="431" spans="1:13" ht="26" x14ac:dyDescent="0.3">
      <c r="A431" s="206" t="s">
        <v>561</v>
      </c>
      <c r="B431" s="255">
        <v>0.19</v>
      </c>
      <c r="C431" s="255">
        <v>0.23100000000000001</v>
      </c>
      <c r="D431" s="255">
        <v>0.25</v>
      </c>
      <c r="E431" s="255">
        <v>0.13600000000000001</v>
      </c>
      <c r="F431" s="255">
        <v>0.184</v>
      </c>
      <c r="G431" s="255">
        <v>0.214</v>
      </c>
      <c r="H431" s="255">
        <v>0.20599999999999999</v>
      </c>
      <c r="I431" s="255">
        <v>0.254</v>
      </c>
      <c r="J431" s="255">
        <v>0.26800000000000002</v>
      </c>
      <c r="K431" s="255"/>
      <c r="L431" s="255"/>
      <c r="M431" s="255"/>
    </row>
    <row r="432" spans="1:13" x14ac:dyDescent="0.3">
      <c r="A432" s="205" t="s">
        <v>195</v>
      </c>
      <c r="B432" s="267">
        <v>0.81</v>
      </c>
      <c r="C432" s="267">
        <v>0.76900000000000002</v>
      </c>
      <c r="D432" s="267">
        <v>0.75</v>
      </c>
      <c r="E432" s="267">
        <v>0.86399999999999999</v>
      </c>
      <c r="F432" s="267">
        <v>0.81599999999999995</v>
      </c>
      <c r="G432" s="267">
        <v>0.78600000000000003</v>
      </c>
      <c r="H432" s="267">
        <v>0.79400000000000004</v>
      </c>
      <c r="I432" s="267">
        <v>0.746</v>
      </c>
      <c r="J432" s="267">
        <v>0.73199999999999998</v>
      </c>
      <c r="K432" s="267"/>
      <c r="L432" s="267"/>
      <c r="M432" s="267"/>
    </row>
    <row r="433" spans="1:13" ht="26" x14ac:dyDescent="0.3">
      <c r="A433" s="206" t="s">
        <v>562</v>
      </c>
      <c r="B433" s="257">
        <v>0.13500000000000001</v>
      </c>
      <c r="C433" s="257">
        <v>0.17599999999999999</v>
      </c>
      <c r="D433" s="257">
        <v>0.161</v>
      </c>
      <c r="E433" s="257">
        <v>0.122</v>
      </c>
      <c r="F433" s="257">
        <v>0.14799999999999999</v>
      </c>
      <c r="G433" s="257">
        <v>0.13600000000000001</v>
      </c>
      <c r="H433" s="257">
        <v>0.13800000000000001</v>
      </c>
      <c r="I433" s="257">
        <v>0.191</v>
      </c>
      <c r="J433" s="257">
        <v>0.17399999999999999</v>
      </c>
      <c r="K433" s="257"/>
      <c r="L433" s="257"/>
      <c r="M433" s="257"/>
    </row>
    <row r="434" spans="1:13" x14ac:dyDescent="0.3">
      <c r="A434" s="205" t="s">
        <v>195</v>
      </c>
      <c r="B434" s="257">
        <v>0.86499999999999999</v>
      </c>
      <c r="C434" s="257">
        <v>0.82399999999999995</v>
      </c>
      <c r="D434" s="257">
        <v>0.83899999999999997</v>
      </c>
      <c r="E434" s="257">
        <v>0.878</v>
      </c>
      <c r="F434" s="257">
        <v>0.85199999999999998</v>
      </c>
      <c r="G434" s="257">
        <v>0.86399999999999999</v>
      </c>
      <c r="H434" s="257">
        <v>0.86199999999999999</v>
      </c>
      <c r="I434" s="257">
        <v>0.80900000000000005</v>
      </c>
      <c r="J434" s="257">
        <v>0.82599999999999996</v>
      </c>
      <c r="K434" s="257"/>
      <c r="L434" s="257"/>
      <c r="M434" s="257"/>
    </row>
    <row r="435" spans="1:13" ht="26" x14ac:dyDescent="0.3">
      <c r="A435" s="206" t="s">
        <v>563</v>
      </c>
      <c r="B435" s="255">
        <v>0.315</v>
      </c>
      <c r="C435" s="255">
        <v>0.38400000000000001</v>
      </c>
      <c r="D435" s="255">
        <v>0.38800000000000001</v>
      </c>
      <c r="E435" s="255">
        <v>0.25</v>
      </c>
      <c r="F435" s="255">
        <v>0.34499999999999997</v>
      </c>
      <c r="G435" s="255">
        <v>0.35199999999999998</v>
      </c>
      <c r="H435" s="255">
        <v>0.33600000000000002</v>
      </c>
      <c r="I435" s="255">
        <v>0.40200000000000002</v>
      </c>
      <c r="J435" s="255">
        <v>0.40400000000000003</v>
      </c>
      <c r="K435" s="255"/>
      <c r="L435" s="255"/>
      <c r="M435" s="255"/>
    </row>
    <row r="436" spans="1:13" x14ac:dyDescent="0.3">
      <c r="A436" s="205" t="s">
        <v>195</v>
      </c>
      <c r="B436" s="267">
        <v>0.68500000000000005</v>
      </c>
      <c r="C436" s="267">
        <v>0.61599999999999999</v>
      </c>
      <c r="D436" s="267">
        <v>0.61199999999999999</v>
      </c>
      <c r="E436" s="267">
        <v>0.75</v>
      </c>
      <c r="F436" s="267">
        <v>0.65500000000000003</v>
      </c>
      <c r="G436" s="267">
        <v>0.64800000000000002</v>
      </c>
      <c r="H436" s="267">
        <v>0.66400000000000003</v>
      </c>
      <c r="I436" s="267">
        <v>0.59799999999999998</v>
      </c>
      <c r="J436" s="267">
        <v>0.59599999999999997</v>
      </c>
      <c r="K436" s="267"/>
      <c r="L436" s="267"/>
      <c r="M436" s="267"/>
    </row>
    <row r="437" spans="1:13" ht="26" x14ac:dyDescent="0.3">
      <c r="A437" s="206" t="s">
        <v>564</v>
      </c>
      <c r="B437" s="257">
        <v>0.78500000000000003</v>
      </c>
      <c r="C437" s="257">
        <v>0.83099999999999996</v>
      </c>
      <c r="D437" s="257">
        <v>0.70399999999999996</v>
      </c>
      <c r="E437" s="257">
        <v>0.76500000000000001</v>
      </c>
      <c r="F437" s="257">
        <v>0.79700000000000004</v>
      </c>
      <c r="G437" s="257">
        <v>0.66600000000000004</v>
      </c>
      <c r="H437" s="257">
        <v>0.79400000000000004</v>
      </c>
      <c r="I437" s="257">
        <v>0.84599999999999997</v>
      </c>
      <c r="J437" s="257">
        <v>0.72199999999999998</v>
      </c>
      <c r="K437" s="257"/>
      <c r="L437" s="257"/>
      <c r="M437" s="257"/>
    </row>
    <row r="438" spans="1:13" x14ac:dyDescent="0.3">
      <c r="A438" s="205" t="s">
        <v>195</v>
      </c>
      <c r="B438" s="267">
        <v>0.215</v>
      </c>
      <c r="C438" s="267">
        <v>0.16900000000000001</v>
      </c>
      <c r="D438" s="267">
        <v>0.29599999999999999</v>
      </c>
      <c r="E438" s="267">
        <v>0.23499999999999999</v>
      </c>
      <c r="F438" s="267">
        <v>0.20300000000000001</v>
      </c>
      <c r="G438" s="267">
        <v>0.33400000000000002</v>
      </c>
      <c r="H438" s="267">
        <v>0.20599999999999999</v>
      </c>
      <c r="I438" s="267">
        <v>0.154</v>
      </c>
      <c r="J438" s="267">
        <v>0.27800000000000002</v>
      </c>
      <c r="K438" s="267"/>
      <c r="L438" s="267"/>
      <c r="M438" s="267"/>
    </row>
    <row r="439" spans="1:13" ht="39" x14ac:dyDescent="0.3">
      <c r="A439" s="204" t="s">
        <v>593</v>
      </c>
      <c r="B439" s="257">
        <v>1.4999999999999999E-2</v>
      </c>
      <c r="C439" s="257">
        <v>2.9000000000000001E-2</v>
      </c>
      <c r="D439" s="257">
        <v>2.5999999999999999E-2</v>
      </c>
      <c r="E439" s="257">
        <v>8.0000000000000002E-3</v>
      </c>
      <c r="F439" s="257">
        <v>2.1999999999999999E-2</v>
      </c>
      <c r="G439" s="257">
        <v>2.1000000000000001E-2</v>
      </c>
      <c r="H439" s="257">
        <v>1.7000000000000001E-2</v>
      </c>
      <c r="I439" s="257">
        <v>3.1E-2</v>
      </c>
      <c r="J439" s="257">
        <v>2.9000000000000001E-2</v>
      </c>
      <c r="K439" s="257"/>
      <c r="L439" s="257"/>
      <c r="M439" s="257"/>
    </row>
    <row r="440" spans="1:13" s="120" customFormat="1" x14ac:dyDescent="0.3">
      <c r="A440" s="166" t="s">
        <v>594</v>
      </c>
      <c r="B440" s="257">
        <v>1.7000000000000001E-2</v>
      </c>
      <c r="C440" s="257">
        <v>2.1999999999999999E-2</v>
      </c>
      <c r="D440" s="257">
        <v>2.3E-2</v>
      </c>
      <c r="E440" s="257">
        <v>8.0000000000000002E-3</v>
      </c>
      <c r="F440" s="257">
        <v>1.4E-2</v>
      </c>
      <c r="G440" s="257">
        <v>1.7000000000000001E-2</v>
      </c>
      <c r="H440" s="257">
        <v>0.02</v>
      </c>
      <c r="I440" s="257">
        <v>2.5999999999999999E-2</v>
      </c>
      <c r="J440" s="257">
        <v>2.7E-2</v>
      </c>
      <c r="K440" s="257"/>
      <c r="L440" s="257"/>
      <c r="M440" s="257"/>
    </row>
    <row r="441" spans="1:13" s="120" customFormat="1" x14ac:dyDescent="0.3">
      <c r="A441" s="166" t="s">
        <v>207</v>
      </c>
      <c r="B441" s="257">
        <v>2.3E-2</v>
      </c>
      <c r="C441" s="257">
        <v>2.3E-2</v>
      </c>
      <c r="D441" s="257">
        <v>2.3E-2</v>
      </c>
      <c r="E441" s="257">
        <v>3.9E-2</v>
      </c>
      <c r="F441" s="257">
        <v>1.9E-2</v>
      </c>
      <c r="G441" s="257">
        <v>1.9E-2</v>
      </c>
      <c r="H441" s="257">
        <v>1.4999999999999999E-2</v>
      </c>
      <c r="I441" s="257">
        <v>2.4E-2</v>
      </c>
      <c r="J441" s="257">
        <v>2.5000000000000001E-2</v>
      </c>
      <c r="K441" s="257"/>
      <c r="L441" s="257"/>
      <c r="M441" s="257"/>
    </row>
    <row r="442" spans="1:13" s="120" customFormat="1" x14ac:dyDescent="0.3">
      <c r="A442" s="166" t="s">
        <v>595</v>
      </c>
      <c r="B442" s="257">
        <v>5.7000000000000002E-2</v>
      </c>
      <c r="C442" s="257">
        <v>8.4000000000000005E-2</v>
      </c>
      <c r="D442" s="257">
        <v>7.5999999999999998E-2</v>
      </c>
      <c r="E442" s="257">
        <v>6.3E-2</v>
      </c>
      <c r="F442" s="257">
        <v>6.9000000000000006E-2</v>
      </c>
      <c r="G442" s="257">
        <v>6.3E-2</v>
      </c>
      <c r="H442" s="257">
        <v>5.1999999999999998E-2</v>
      </c>
      <c r="I442" s="257">
        <v>9.0999999999999998E-2</v>
      </c>
      <c r="J442" s="257">
        <v>8.3000000000000004E-2</v>
      </c>
      <c r="K442" s="257"/>
      <c r="L442" s="257"/>
      <c r="M442" s="257"/>
    </row>
    <row r="443" spans="1:13" s="120" customFormat="1" x14ac:dyDescent="0.3">
      <c r="A443" s="166" t="s">
        <v>208</v>
      </c>
      <c r="B443" s="257">
        <v>6.3E-2</v>
      </c>
      <c r="C443" s="257">
        <v>7.3999999999999996E-2</v>
      </c>
      <c r="D443" s="257">
        <v>6.5000000000000002E-2</v>
      </c>
      <c r="E443" s="257">
        <v>7.0999999999999994E-2</v>
      </c>
      <c r="F443" s="257">
        <v>6.9000000000000006E-2</v>
      </c>
      <c r="G443" s="257">
        <v>5.5E-2</v>
      </c>
      <c r="H443" s="257">
        <v>6.0999999999999999E-2</v>
      </c>
      <c r="I443" s="257">
        <v>7.5999999999999998E-2</v>
      </c>
      <c r="J443" s="257">
        <v>7.0000000000000007E-2</v>
      </c>
      <c r="K443" s="257"/>
      <c r="L443" s="257"/>
      <c r="M443" s="257"/>
    </row>
    <row r="444" spans="1:13" s="92" customFormat="1" x14ac:dyDescent="0.3">
      <c r="A444" s="166" t="s">
        <v>209</v>
      </c>
      <c r="B444" s="257">
        <v>0.11</v>
      </c>
      <c r="C444" s="257">
        <v>9.9000000000000005E-2</v>
      </c>
      <c r="D444" s="257">
        <v>9.0999999999999998E-2</v>
      </c>
      <c r="E444" s="257">
        <v>7.9000000000000001E-2</v>
      </c>
      <c r="F444" s="257">
        <v>8.5999999999999993E-2</v>
      </c>
      <c r="G444" s="257">
        <v>8.3000000000000004E-2</v>
      </c>
      <c r="H444" s="257">
        <v>0.122</v>
      </c>
      <c r="I444" s="257">
        <v>0.105</v>
      </c>
      <c r="J444" s="257">
        <v>9.5000000000000001E-2</v>
      </c>
      <c r="K444" s="257"/>
      <c r="L444" s="257"/>
      <c r="M444" s="257"/>
    </row>
    <row r="445" spans="1:13" s="92" customFormat="1" x14ac:dyDescent="0.3">
      <c r="A445" s="166" t="s">
        <v>596</v>
      </c>
      <c r="B445" s="257">
        <v>9.2999999999999999E-2</v>
      </c>
      <c r="C445" s="257">
        <v>0.13700000000000001</v>
      </c>
      <c r="D445" s="257">
        <v>0.127</v>
      </c>
      <c r="E445" s="257">
        <v>9.4E-2</v>
      </c>
      <c r="F445" s="257">
        <v>0.14099999999999999</v>
      </c>
      <c r="G445" s="257">
        <v>0.13100000000000001</v>
      </c>
      <c r="H445" s="257">
        <v>9.2999999999999999E-2</v>
      </c>
      <c r="I445" s="257">
        <v>0.13700000000000001</v>
      </c>
      <c r="J445" s="257">
        <v>0.124</v>
      </c>
      <c r="K445" s="257"/>
      <c r="L445" s="257"/>
      <c r="M445" s="257"/>
    </row>
    <row r="446" spans="1:13" s="92" customFormat="1" x14ac:dyDescent="0.3">
      <c r="A446" s="166" t="s">
        <v>642</v>
      </c>
      <c r="B446" s="257">
        <v>5.0999999999999997E-2</v>
      </c>
      <c r="C446" s="257">
        <v>8.3000000000000004E-2</v>
      </c>
      <c r="D446" s="257">
        <v>8.1000000000000003E-2</v>
      </c>
      <c r="E446" s="257">
        <v>3.1E-2</v>
      </c>
      <c r="F446" s="257">
        <v>8.5999999999999993E-2</v>
      </c>
      <c r="G446" s="257">
        <v>8.6999999999999994E-2</v>
      </c>
      <c r="H446" s="257">
        <v>5.8000000000000003E-2</v>
      </c>
      <c r="I446" s="257">
        <v>8.1000000000000003E-2</v>
      </c>
      <c r="J446" s="257">
        <v>7.8E-2</v>
      </c>
      <c r="K446" s="257"/>
      <c r="L446" s="257"/>
      <c r="M446" s="257"/>
    </row>
    <row r="447" spans="1:13" s="92" customFormat="1" x14ac:dyDescent="0.3">
      <c r="A447" s="166" t="s">
        <v>210</v>
      </c>
      <c r="B447" s="257">
        <v>9.7000000000000003E-2</v>
      </c>
      <c r="C447" s="257">
        <v>0.11700000000000001</v>
      </c>
      <c r="D447" s="257">
        <v>0.108</v>
      </c>
      <c r="E447" s="257">
        <v>0.11799999999999999</v>
      </c>
      <c r="F447" s="257">
        <v>0.13400000000000001</v>
      </c>
      <c r="G447" s="257">
        <v>0.121</v>
      </c>
      <c r="H447" s="257">
        <v>0.09</v>
      </c>
      <c r="I447" s="257">
        <v>0.11</v>
      </c>
      <c r="J447" s="257">
        <v>0.10199999999999999</v>
      </c>
      <c r="K447" s="257"/>
      <c r="L447" s="257"/>
      <c r="M447" s="257"/>
    </row>
    <row r="448" spans="1:13" s="92" customFormat="1" x14ac:dyDescent="0.3">
      <c r="A448" s="166" t="s">
        <v>211</v>
      </c>
      <c r="B448" s="257">
        <v>0.11</v>
      </c>
      <c r="C448" s="257">
        <v>9.9000000000000005E-2</v>
      </c>
      <c r="D448" s="257">
        <v>0.105</v>
      </c>
      <c r="E448" s="257">
        <v>8.6999999999999994E-2</v>
      </c>
      <c r="F448" s="257">
        <v>9.6000000000000002E-2</v>
      </c>
      <c r="G448" s="257">
        <v>0.107</v>
      </c>
      <c r="H448" s="257">
        <v>0.12</v>
      </c>
      <c r="I448" s="257">
        <v>0.10100000000000001</v>
      </c>
      <c r="J448" s="257">
        <v>0.10299999999999999</v>
      </c>
      <c r="K448" s="257"/>
      <c r="L448" s="257"/>
      <c r="M448" s="257"/>
    </row>
    <row r="449" spans="1:13" s="92" customFormat="1" x14ac:dyDescent="0.3">
      <c r="A449" s="166" t="s">
        <v>597</v>
      </c>
      <c r="B449" s="257">
        <v>0.17299999999999999</v>
      </c>
      <c r="C449" s="257">
        <v>0.13600000000000001</v>
      </c>
      <c r="D449" s="257">
        <v>0.152</v>
      </c>
      <c r="E449" s="257">
        <v>0.19700000000000001</v>
      </c>
      <c r="F449" s="257">
        <v>0.16500000000000001</v>
      </c>
      <c r="G449" s="257">
        <v>0.17499999999999999</v>
      </c>
      <c r="H449" s="257">
        <v>0.16300000000000001</v>
      </c>
      <c r="I449" s="257">
        <v>0.122</v>
      </c>
      <c r="J449" s="257">
        <v>0.14000000000000001</v>
      </c>
      <c r="K449" s="257"/>
      <c r="L449" s="257"/>
      <c r="M449" s="257"/>
    </row>
    <row r="450" spans="1:13" s="92" customFormat="1" x14ac:dyDescent="0.3">
      <c r="A450" s="205" t="s">
        <v>598</v>
      </c>
      <c r="B450" s="267">
        <v>0.19</v>
      </c>
      <c r="C450" s="267">
        <v>9.6000000000000002E-2</v>
      </c>
      <c r="D450" s="267">
        <v>0.122</v>
      </c>
      <c r="E450" s="267">
        <v>0.20499999999999999</v>
      </c>
      <c r="F450" s="267">
        <v>9.8000000000000004E-2</v>
      </c>
      <c r="G450" s="267">
        <v>0.122</v>
      </c>
      <c r="H450" s="267">
        <v>0.187</v>
      </c>
      <c r="I450" s="267">
        <v>9.6000000000000002E-2</v>
      </c>
      <c r="J450" s="267">
        <v>0.124</v>
      </c>
      <c r="K450" s="267"/>
      <c r="L450" s="267"/>
      <c r="M450" s="267"/>
    </row>
    <row r="451" spans="1:13" s="92" customFormat="1" ht="26" x14ac:dyDescent="0.3">
      <c r="A451" s="190" t="s">
        <v>869</v>
      </c>
      <c r="B451" s="257">
        <v>1.4999999999999999E-2</v>
      </c>
      <c r="C451" s="257">
        <v>1.0999999999999999E-2</v>
      </c>
      <c r="D451" s="257">
        <v>8.9999999999999993E-3</v>
      </c>
      <c r="E451" s="257">
        <v>1.4999999999999999E-2</v>
      </c>
      <c r="F451" s="257">
        <v>6.0000000000000001E-3</v>
      </c>
      <c r="G451" s="257">
        <v>6.0000000000000001E-3</v>
      </c>
      <c r="H451" s="257">
        <v>1.4E-2</v>
      </c>
      <c r="I451" s="257">
        <v>1.2E-2</v>
      </c>
      <c r="J451" s="257">
        <v>0.01</v>
      </c>
      <c r="K451" s="257"/>
      <c r="L451" s="257"/>
      <c r="M451" s="257"/>
    </row>
    <row r="452" spans="1:13" s="92" customFormat="1" x14ac:dyDescent="0.3">
      <c r="A452" s="166" t="s">
        <v>195</v>
      </c>
      <c r="B452" s="257">
        <v>0.98499999999999999</v>
      </c>
      <c r="C452" s="257">
        <v>0.98899999999999999</v>
      </c>
      <c r="D452" s="257">
        <v>0.99099999999999999</v>
      </c>
      <c r="E452" s="257">
        <v>0.98499999999999999</v>
      </c>
      <c r="F452" s="257">
        <v>0.99399999999999999</v>
      </c>
      <c r="G452" s="257">
        <v>0.99399999999999999</v>
      </c>
      <c r="H452" s="257">
        <v>0.98599999999999999</v>
      </c>
      <c r="I452" s="257">
        <v>0.98799999999999999</v>
      </c>
      <c r="J452" s="257">
        <v>0.99</v>
      </c>
      <c r="K452" s="257"/>
      <c r="L452" s="257"/>
      <c r="M452" s="257"/>
    </row>
    <row r="453" spans="1:13" s="92" customFormat="1" ht="39" x14ac:dyDescent="0.3">
      <c r="A453" s="198" t="s">
        <v>1237</v>
      </c>
      <c r="B453" s="257">
        <v>0.504</v>
      </c>
      <c r="C453" s="257">
        <v>0.39700000000000002</v>
      </c>
      <c r="D453" s="257">
        <v>0.43</v>
      </c>
      <c r="E453" s="257">
        <v>0.53800000000000003</v>
      </c>
      <c r="F453" s="257">
        <v>0.47099999999999997</v>
      </c>
      <c r="G453" s="257">
        <v>0.49299999999999999</v>
      </c>
      <c r="H453" s="257">
        <v>0.49</v>
      </c>
      <c r="I453" s="257">
        <v>0.36199999999999999</v>
      </c>
      <c r="J453" s="257">
        <v>0.39800000000000002</v>
      </c>
      <c r="K453" s="257"/>
      <c r="L453" s="257"/>
      <c r="M453" s="257"/>
    </row>
    <row r="454" spans="1:13" s="92" customFormat="1" x14ac:dyDescent="0.3">
      <c r="A454" s="189" t="s">
        <v>160</v>
      </c>
      <c r="B454" s="257">
        <v>0.41799999999999998</v>
      </c>
      <c r="C454" s="257">
        <v>0.51200000000000001</v>
      </c>
      <c r="D454" s="257">
        <v>0.49099999999999999</v>
      </c>
      <c r="E454" s="257">
        <v>0.39200000000000002</v>
      </c>
      <c r="F454" s="257">
        <v>0.46800000000000003</v>
      </c>
      <c r="G454" s="257">
        <v>0.45600000000000002</v>
      </c>
      <c r="H454" s="257">
        <v>0.432</v>
      </c>
      <c r="I454" s="257">
        <v>0.53200000000000003</v>
      </c>
      <c r="J454" s="257">
        <v>0.50900000000000001</v>
      </c>
      <c r="K454" s="257"/>
      <c r="L454" s="257"/>
      <c r="M454" s="257"/>
    </row>
    <row r="455" spans="1:13" s="92" customFormat="1" x14ac:dyDescent="0.3">
      <c r="A455" s="197" t="s">
        <v>34</v>
      </c>
      <c r="B455" s="267">
        <v>7.6999999999999999E-2</v>
      </c>
      <c r="C455" s="267">
        <v>9.0999999999999998E-2</v>
      </c>
      <c r="D455" s="267">
        <v>7.9000000000000001E-2</v>
      </c>
      <c r="E455" s="267">
        <v>6.9000000000000006E-2</v>
      </c>
      <c r="F455" s="267">
        <v>6.0999999999999999E-2</v>
      </c>
      <c r="G455" s="267">
        <v>5.0999999999999997E-2</v>
      </c>
      <c r="H455" s="267">
        <v>7.8E-2</v>
      </c>
      <c r="I455" s="267">
        <v>0.106</v>
      </c>
      <c r="J455" s="267">
        <v>9.4E-2</v>
      </c>
      <c r="K455" s="267"/>
      <c r="L455" s="267"/>
      <c r="M455" s="267"/>
    </row>
    <row r="456" spans="1:13" s="92" customFormat="1" ht="26" x14ac:dyDescent="0.3">
      <c r="A456" s="198" t="s">
        <v>520</v>
      </c>
      <c r="B456" s="255">
        <v>4.2999999999999997E-2</v>
      </c>
      <c r="C456" s="255">
        <v>0.12</v>
      </c>
      <c r="D456" s="255">
        <v>0.11700000000000001</v>
      </c>
      <c r="E456" s="255">
        <v>3.9E-2</v>
      </c>
      <c r="F456" s="255">
        <v>0.124</v>
      </c>
      <c r="G456" s="255">
        <v>0.121</v>
      </c>
      <c r="H456" s="255">
        <v>4.4999999999999998E-2</v>
      </c>
      <c r="I456" s="255">
        <v>0.11</v>
      </c>
      <c r="J456" s="255">
        <v>0.109</v>
      </c>
      <c r="K456" s="255"/>
      <c r="L456" s="255"/>
      <c r="M456" s="255"/>
    </row>
    <row r="457" spans="1:13" s="92" customFormat="1" x14ac:dyDescent="0.3">
      <c r="A457" s="189" t="s">
        <v>519</v>
      </c>
      <c r="B457" s="257">
        <v>3.6999999999999998E-2</v>
      </c>
      <c r="C457" s="257">
        <v>8.5000000000000006E-2</v>
      </c>
      <c r="D457" s="257">
        <v>8.4000000000000005E-2</v>
      </c>
      <c r="E457" s="257">
        <v>6.3E-2</v>
      </c>
      <c r="F457" s="257">
        <v>9.0999999999999998E-2</v>
      </c>
      <c r="G457" s="257">
        <v>8.5000000000000006E-2</v>
      </c>
      <c r="H457" s="257">
        <v>2.7E-2</v>
      </c>
      <c r="I457" s="257">
        <v>7.6999999999999999E-2</v>
      </c>
      <c r="J457" s="257">
        <v>8.1000000000000003E-2</v>
      </c>
      <c r="K457" s="257"/>
      <c r="L457" s="257"/>
      <c r="M457" s="257"/>
    </row>
    <row r="458" spans="1:13" s="92" customFormat="1" x14ac:dyDescent="0.3">
      <c r="A458" s="189" t="s">
        <v>518</v>
      </c>
      <c r="B458" s="257">
        <v>7.4999999999999997E-2</v>
      </c>
      <c r="C458" s="257">
        <v>3.7999999999999999E-2</v>
      </c>
      <c r="D458" s="257">
        <v>2.9000000000000001E-2</v>
      </c>
      <c r="E458" s="257">
        <v>7.9000000000000001E-2</v>
      </c>
      <c r="F458" s="257">
        <v>3.2000000000000001E-2</v>
      </c>
      <c r="G458" s="257">
        <v>2.5000000000000001E-2</v>
      </c>
      <c r="H458" s="257">
        <v>7.4999999999999997E-2</v>
      </c>
      <c r="I458" s="257">
        <v>4.2000000000000003E-2</v>
      </c>
      <c r="J458" s="257">
        <v>3.3000000000000002E-2</v>
      </c>
      <c r="K458" s="257"/>
      <c r="L458" s="257"/>
      <c r="M458" s="257"/>
    </row>
    <row r="459" spans="1:13" s="92" customFormat="1" x14ac:dyDescent="0.3">
      <c r="A459" s="189" t="s">
        <v>165</v>
      </c>
      <c r="B459" s="257">
        <v>0</v>
      </c>
      <c r="C459" s="257">
        <v>1.2E-2</v>
      </c>
      <c r="D459" s="257">
        <v>0.01</v>
      </c>
      <c r="E459" s="257">
        <v>0</v>
      </c>
      <c r="F459" s="257">
        <v>1.0999999999999999E-2</v>
      </c>
      <c r="G459" s="257">
        <v>8.9999999999999993E-3</v>
      </c>
      <c r="H459" s="257">
        <v>0</v>
      </c>
      <c r="I459" s="257">
        <v>1.2E-2</v>
      </c>
      <c r="J459" s="257">
        <v>0.01</v>
      </c>
      <c r="K459" s="257"/>
      <c r="L459" s="257"/>
      <c r="M459" s="257"/>
    </row>
    <row r="460" spans="1:13" s="92" customFormat="1" x14ac:dyDescent="0.3">
      <c r="A460" s="189" t="s">
        <v>166</v>
      </c>
      <c r="B460" s="257">
        <v>7.2999999999999995E-2</v>
      </c>
      <c r="C460" s="257">
        <v>4.8000000000000001E-2</v>
      </c>
      <c r="D460" s="257">
        <v>3.7999999999999999E-2</v>
      </c>
      <c r="E460" s="257">
        <v>8.6999999999999994E-2</v>
      </c>
      <c r="F460" s="257">
        <v>5.8999999999999997E-2</v>
      </c>
      <c r="G460" s="257">
        <v>4.5999999999999999E-2</v>
      </c>
      <c r="H460" s="257">
        <v>6.9000000000000006E-2</v>
      </c>
      <c r="I460" s="257">
        <v>4.3999999999999997E-2</v>
      </c>
      <c r="J460" s="257">
        <v>3.4000000000000002E-2</v>
      </c>
      <c r="K460" s="257"/>
      <c r="L460" s="257"/>
      <c r="M460" s="257"/>
    </row>
    <row r="461" spans="1:13" s="92" customFormat="1" x14ac:dyDescent="0.3">
      <c r="A461" s="189" t="s">
        <v>167</v>
      </c>
      <c r="B461" s="257">
        <v>6.0000000000000001E-3</v>
      </c>
      <c r="C461" s="257">
        <v>0.01</v>
      </c>
      <c r="D461" s="257">
        <v>0.01</v>
      </c>
      <c r="E461" s="257">
        <v>1.6E-2</v>
      </c>
      <c r="F461" s="257">
        <v>0.01</v>
      </c>
      <c r="G461" s="257">
        <v>0.01</v>
      </c>
      <c r="H461" s="257">
        <v>3.0000000000000001E-3</v>
      </c>
      <c r="I461" s="257">
        <v>0.01</v>
      </c>
      <c r="J461" s="257">
        <v>0.01</v>
      </c>
      <c r="K461" s="257"/>
      <c r="L461" s="257"/>
      <c r="M461" s="257"/>
    </row>
    <row r="462" spans="1:13" s="92" customFormat="1" x14ac:dyDescent="0.3">
      <c r="A462" s="189" t="s">
        <v>168</v>
      </c>
      <c r="B462" s="257">
        <v>3.2000000000000001E-2</v>
      </c>
      <c r="C462" s="257">
        <v>0.01</v>
      </c>
      <c r="D462" s="257">
        <v>1.2999999999999999E-2</v>
      </c>
      <c r="E462" s="257">
        <v>2.4E-2</v>
      </c>
      <c r="F462" s="257">
        <v>8.9999999999999993E-3</v>
      </c>
      <c r="G462" s="257">
        <v>1.2E-2</v>
      </c>
      <c r="H462" s="257">
        <v>3.5999999999999997E-2</v>
      </c>
      <c r="I462" s="257">
        <v>0.01</v>
      </c>
      <c r="J462" s="257">
        <v>1.2999999999999999E-2</v>
      </c>
      <c r="K462" s="257"/>
      <c r="L462" s="257"/>
      <c r="M462" s="257"/>
    </row>
    <row r="463" spans="1:13" s="92" customFormat="1" x14ac:dyDescent="0.3">
      <c r="A463" s="189" t="s">
        <v>169</v>
      </c>
      <c r="B463" s="257">
        <v>2E-3</v>
      </c>
      <c r="C463" s="257">
        <v>1.2999999999999999E-2</v>
      </c>
      <c r="D463" s="257">
        <v>1.4999999999999999E-2</v>
      </c>
      <c r="E463" s="257">
        <v>8.0000000000000002E-3</v>
      </c>
      <c r="F463" s="257">
        <v>1.2999999999999999E-2</v>
      </c>
      <c r="G463" s="257">
        <v>1.2999999999999999E-2</v>
      </c>
      <c r="H463" s="257">
        <v>0</v>
      </c>
      <c r="I463" s="257">
        <v>1.2999999999999999E-2</v>
      </c>
      <c r="J463" s="257">
        <v>1.6E-2</v>
      </c>
      <c r="K463" s="257"/>
      <c r="L463" s="257"/>
      <c r="M463" s="257"/>
    </row>
    <row r="464" spans="1:13" s="92" customFormat="1" x14ac:dyDescent="0.3">
      <c r="A464" s="189" t="s">
        <v>170</v>
      </c>
      <c r="B464" s="257">
        <v>4.0000000000000001E-3</v>
      </c>
      <c r="C464" s="257">
        <v>2.3E-2</v>
      </c>
      <c r="D464" s="257">
        <v>5.3999999999999999E-2</v>
      </c>
      <c r="E464" s="257">
        <v>0</v>
      </c>
      <c r="F464" s="257">
        <v>2.3E-2</v>
      </c>
      <c r="G464" s="257">
        <v>5.7000000000000002E-2</v>
      </c>
      <c r="H464" s="257">
        <v>6.0000000000000001E-3</v>
      </c>
      <c r="I464" s="257">
        <v>2.1999999999999999E-2</v>
      </c>
      <c r="J464" s="257">
        <v>5.2999999999999999E-2</v>
      </c>
      <c r="K464" s="257"/>
      <c r="L464" s="257"/>
      <c r="M464" s="257"/>
    </row>
    <row r="465" spans="1:13" s="92" customFormat="1" x14ac:dyDescent="0.3">
      <c r="A465" s="189" t="s">
        <v>171</v>
      </c>
      <c r="B465" s="257">
        <v>3.9E-2</v>
      </c>
      <c r="C465" s="257">
        <v>2.5000000000000001E-2</v>
      </c>
      <c r="D465" s="257">
        <v>1.6E-2</v>
      </c>
      <c r="E465" s="257">
        <v>3.1E-2</v>
      </c>
      <c r="F465" s="257">
        <v>2.4E-2</v>
      </c>
      <c r="G465" s="257">
        <v>1.4E-2</v>
      </c>
      <c r="H465" s="257">
        <v>4.2000000000000003E-2</v>
      </c>
      <c r="I465" s="257">
        <v>2.5999999999999999E-2</v>
      </c>
      <c r="J465" s="257">
        <v>1.7000000000000001E-2</v>
      </c>
      <c r="K465" s="257"/>
      <c r="L465" s="257"/>
      <c r="M465" s="257"/>
    </row>
    <row r="466" spans="1:13" s="92" customFormat="1" x14ac:dyDescent="0.3">
      <c r="A466" s="189" t="s">
        <v>172</v>
      </c>
      <c r="B466" s="257">
        <v>7.2999999999999995E-2</v>
      </c>
      <c r="C466" s="257">
        <v>2.1999999999999999E-2</v>
      </c>
      <c r="D466" s="257">
        <v>1.9E-2</v>
      </c>
      <c r="E466" s="257">
        <v>7.0999999999999994E-2</v>
      </c>
      <c r="F466" s="257">
        <v>1.7000000000000001E-2</v>
      </c>
      <c r="G466" s="257">
        <v>1.7000000000000001E-2</v>
      </c>
      <c r="H466" s="257">
        <v>7.4999999999999997E-2</v>
      </c>
      <c r="I466" s="257">
        <v>2.5000000000000001E-2</v>
      </c>
      <c r="J466" s="257">
        <v>2.1000000000000001E-2</v>
      </c>
      <c r="K466" s="257"/>
      <c r="L466" s="257"/>
      <c r="M466" s="257"/>
    </row>
    <row r="467" spans="1:13" s="92" customFormat="1" x14ac:dyDescent="0.3">
      <c r="A467" s="189" t="s">
        <v>173</v>
      </c>
      <c r="B467" s="257">
        <v>6.0000000000000001E-3</v>
      </c>
      <c r="C467" s="257">
        <v>1.2999999999999999E-2</v>
      </c>
      <c r="D467" s="257">
        <v>1.4E-2</v>
      </c>
      <c r="E467" s="257">
        <v>0</v>
      </c>
      <c r="F467" s="257">
        <v>8.9999999999999993E-3</v>
      </c>
      <c r="G467" s="257">
        <v>1.4E-2</v>
      </c>
      <c r="H467" s="257">
        <v>8.9999999999999993E-3</v>
      </c>
      <c r="I467" s="257">
        <v>1.4999999999999999E-2</v>
      </c>
      <c r="J467" s="257">
        <v>1.4E-2</v>
      </c>
      <c r="K467" s="257"/>
      <c r="L467" s="257"/>
      <c r="M467" s="257"/>
    </row>
    <row r="468" spans="1:13" s="92" customFormat="1" x14ac:dyDescent="0.3">
      <c r="A468" s="189" t="s">
        <v>174</v>
      </c>
      <c r="B468" s="257">
        <v>5.3999999999999999E-2</v>
      </c>
      <c r="C468" s="257">
        <v>2.3E-2</v>
      </c>
      <c r="D468" s="257">
        <v>1.7999999999999999E-2</v>
      </c>
      <c r="E468" s="257">
        <v>2.4E-2</v>
      </c>
      <c r="F468" s="257">
        <v>2.1000000000000001E-2</v>
      </c>
      <c r="G468" s="257">
        <v>1.6E-2</v>
      </c>
      <c r="H468" s="257">
        <v>6.6000000000000003E-2</v>
      </c>
      <c r="I468" s="257">
        <v>2.5000000000000001E-2</v>
      </c>
      <c r="J468" s="257">
        <v>0.02</v>
      </c>
      <c r="K468" s="257"/>
      <c r="L468" s="257"/>
      <c r="M468" s="257"/>
    </row>
    <row r="469" spans="1:13" s="120" customFormat="1" x14ac:dyDescent="0.3">
      <c r="A469" s="189" t="s">
        <v>175</v>
      </c>
      <c r="B469" s="257">
        <v>0</v>
      </c>
      <c r="C469" s="257">
        <v>0</v>
      </c>
      <c r="D469" s="257">
        <v>0</v>
      </c>
      <c r="E469" s="257">
        <v>0</v>
      </c>
      <c r="F469" s="257">
        <v>0</v>
      </c>
      <c r="G469" s="257">
        <v>0</v>
      </c>
      <c r="H469" s="257">
        <v>0</v>
      </c>
      <c r="I469" s="257">
        <v>0</v>
      </c>
      <c r="J469" s="257">
        <v>0</v>
      </c>
      <c r="K469" s="257"/>
      <c r="L469" s="257"/>
      <c r="M469" s="257"/>
    </row>
    <row r="470" spans="1:13" s="120" customFormat="1" x14ac:dyDescent="0.3">
      <c r="A470" s="189" t="s">
        <v>176</v>
      </c>
      <c r="B470" s="257">
        <v>0.245</v>
      </c>
      <c r="C470" s="257">
        <v>0.24099999999999999</v>
      </c>
      <c r="D470" s="257">
        <v>0.28999999999999998</v>
      </c>
      <c r="E470" s="257">
        <v>0.28299999999999997</v>
      </c>
      <c r="F470" s="257">
        <v>0.26700000000000002</v>
      </c>
      <c r="G470" s="257">
        <v>0.31900000000000001</v>
      </c>
      <c r="H470" s="257">
        <v>0.23</v>
      </c>
      <c r="I470" s="257">
        <v>0.23400000000000001</v>
      </c>
      <c r="J470" s="257">
        <v>0.28000000000000003</v>
      </c>
      <c r="K470" s="257"/>
      <c r="L470" s="257"/>
      <c r="M470" s="257"/>
    </row>
    <row r="471" spans="1:13" s="92" customFormat="1" x14ac:dyDescent="0.3">
      <c r="A471" s="189" t="s">
        <v>488</v>
      </c>
      <c r="B471" s="257">
        <v>2E-3</v>
      </c>
      <c r="C471" s="257">
        <v>1E-3</v>
      </c>
      <c r="D471" s="257">
        <v>2E-3</v>
      </c>
      <c r="E471" s="257">
        <v>0</v>
      </c>
      <c r="F471" s="257">
        <v>1E-3</v>
      </c>
      <c r="G471" s="257">
        <v>1E-3</v>
      </c>
      <c r="H471" s="257">
        <v>3.0000000000000001E-3</v>
      </c>
      <c r="I471" s="257">
        <v>2E-3</v>
      </c>
      <c r="J471" s="257">
        <v>3.0000000000000001E-3</v>
      </c>
      <c r="K471" s="257"/>
      <c r="L471" s="257"/>
      <c r="M471" s="257"/>
    </row>
    <row r="472" spans="1:13" s="92" customFormat="1" x14ac:dyDescent="0.3">
      <c r="A472" s="184" t="s">
        <v>953</v>
      </c>
      <c r="B472" s="257">
        <v>4.0000000000000001E-3</v>
      </c>
      <c r="C472" s="257">
        <v>4.0000000000000001E-3</v>
      </c>
      <c r="D472" s="257">
        <v>2E-3</v>
      </c>
      <c r="E472" s="257">
        <v>0</v>
      </c>
      <c r="F472" s="257">
        <v>4.0000000000000001E-3</v>
      </c>
      <c r="G472" s="257">
        <v>2E-3</v>
      </c>
      <c r="H472" s="257">
        <v>6.0000000000000001E-3</v>
      </c>
      <c r="I472" s="257">
        <v>4.0000000000000001E-3</v>
      </c>
      <c r="J472" s="257">
        <v>3.0000000000000001E-3</v>
      </c>
      <c r="K472" s="257"/>
      <c r="L472" s="257"/>
      <c r="M472" s="257"/>
    </row>
    <row r="473" spans="1:13" s="92" customFormat="1" x14ac:dyDescent="0.3">
      <c r="A473" s="189" t="s">
        <v>177</v>
      </c>
      <c r="B473" s="257">
        <v>2E-3</v>
      </c>
      <c r="C473" s="257">
        <v>3.0000000000000001E-3</v>
      </c>
      <c r="D473" s="257">
        <v>4.0000000000000001E-3</v>
      </c>
      <c r="E473" s="257">
        <v>8.0000000000000002E-3</v>
      </c>
      <c r="F473" s="257">
        <v>3.0000000000000001E-3</v>
      </c>
      <c r="G473" s="257">
        <v>4.0000000000000001E-3</v>
      </c>
      <c r="H473" s="257">
        <v>0</v>
      </c>
      <c r="I473" s="257">
        <v>3.0000000000000001E-3</v>
      </c>
      <c r="J473" s="257">
        <v>4.0000000000000001E-3</v>
      </c>
      <c r="K473" s="257"/>
      <c r="L473" s="257"/>
      <c r="M473" s="257"/>
    </row>
    <row r="474" spans="1:13" s="92" customFormat="1" x14ac:dyDescent="0.3">
      <c r="A474" s="189" t="s">
        <v>178</v>
      </c>
      <c r="B474" s="257">
        <v>0.21099999999999999</v>
      </c>
      <c r="C474" s="257">
        <v>0.14799999999999999</v>
      </c>
      <c r="D474" s="257">
        <v>0.11</v>
      </c>
      <c r="E474" s="257">
        <v>0.20499999999999999</v>
      </c>
      <c r="F474" s="257">
        <v>0.13</v>
      </c>
      <c r="G474" s="257">
        <v>9.6000000000000002E-2</v>
      </c>
      <c r="H474" s="257">
        <v>0.21199999999999999</v>
      </c>
      <c r="I474" s="257">
        <v>0.161</v>
      </c>
      <c r="J474" s="257">
        <v>0.11899999999999999</v>
      </c>
      <c r="K474" s="257"/>
      <c r="L474" s="257"/>
      <c r="M474" s="257"/>
    </row>
    <row r="475" spans="1:13" s="92" customFormat="1" x14ac:dyDescent="0.3">
      <c r="A475" s="189" t="s">
        <v>751</v>
      </c>
      <c r="B475" s="257">
        <v>1.7000000000000001E-2</v>
      </c>
      <c r="C475" s="257">
        <v>3.5999999999999997E-2</v>
      </c>
      <c r="D475" s="257">
        <v>2.9000000000000001E-2</v>
      </c>
      <c r="E475" s="257">
        <v>1.6E-2</v>
      </c>
      <c r="F475" s="257">
        <v>2.7E-2</v>
      </c>
      <c r="G475" s="257">
        <v>2.1000000000000001E-2</v>
      </c>
      <c r="H475" s="257">
        <v>1.4999999999999999E-2</v>
      </c>
      <c r="I475" s="257">
        <v>3.9E-2</v>
      </c>
      <c r="J475" s="257">
        <v>3.1E-2</v>
      </c>
      <c r="K475" s="257"/>
      <c r="L475" s="257"/>
      <c r="M475" s="257"/>
    </row>
    <row r="476" spans="1:13" s="92" customFormat="1" x14ac:dyDescent="0.3">
      <c r="A476" s="197" t="s">
        <v>381</v>
      </c>
      <c r="B476" s="267">
        <v>7.2999999999999995E-2</v>
      </c>
      <c r="C476" s="267">
        <v>0.126</v>
      </c>
      <c r="D476" s="267">
        <v>0.126</v>
      </c>
      <c r="E476" s="267">
        <v>4.7E-2</v>
      </c>
      <c r="F476" s="267">
        <v>0.125</v>
      </c>
      <c r="G476" s="267">
        <v>0.11899999999999999</v>
      </c>
      <c r="H476" s="267">
        <v>8.4000000000000005E-2</v>
      </c>
      <c r="I476" s="267">
        <v>0.126</v>
      </c>
      <c r="J476" s="267">
        <v>0.129</v>
      </c>
      <c r="K476" s="267"/>
      <c r="L476" s="267"/>
      <c r="M476" s="267"/>
    </row>
    <row r="477" spans="1:13" s="92" customFormat="1" ht="26" x14ac:dyDescent="0.3">
      <c r="A477" s="198" t="s">
        <v>581</v>
      </c>
      <c r="B477" s="255">
        <v>0.02</v>
      </c>
      <c r="C477" s="255">
        <v>4.7E-2</v>
      </c>
      <c r="D477" s="255">
        <v>4.5999999999999999E-2</v>
      </c>
      <c r="E477" s="255">
        <v>2.4E-2</v>
      </c>
      <c r="F477" s="255">
        <v>5.1999999999999998E-2</v>
      </c>
      <c r="G477" s="255">
        <v>5.0999999999999997E-2</v>
      </c>
      <c r="H477" s="255">
        <v>1.7999999999999999E-2</v>
      </c>
      <c r="I477" s="255">
        <v>4.2000000000000003E-2</v>
      </c>
      <c r="J477" s="255">
        <v>4.1000000000000002E-2</v>
      </c>
      <c r="K477" s="255"/>
      <c r="L477" s="255"/>
      <c r="M477" s="255"/>
    </row>
    <row r="478" spans="1:13" s="92" customFormat="1" x14ac:dyDescent="0.3">
      <c r="A478" s="189" t="s">
        <v>519</v>
      </c>
      <c r="B478" s="257">
        <v>2.8000000000000001E-2</v>
      </c>
      <c r="C478" s="257">
        <v>5.5E-2</v>
      </c>
      <c r="D478" s="257">
        <v>5.1999999999999998E-2</v>
      </c>
      <c r="E478" s="257">
        <v>3.2000000000000001E-2</v>
      </c>
      <c r="F478" s="257">
        <v>5.6000000000000001E-2</v>
      </c>
      <c r="G478" s="257">
        <v>0.05</v>
      </c>
      <c r="H478" s="257">
        <v>2.7E-2</v>
      </c>
      <c r="I478" s="257">
        <v>5.2999999999999999E-2</v>
      </c>
      <c r="J478" s="257">
        <v>5.0999999999999997E-2</v>
      </c>
      <c r="K478" s="257"/>
      <c r="L478" s="257"/>
      <c r="M478" s="257"/>
    </row>
    <row r="479" spans="1:13" s="92" customFormat="1" x14ac:dyDescent="0.3">
      <c r="A479" s="189" t="s">
        <v>518</v>
      </c>
      <c r="B479" s="257">
        <v>9.4E-2</v>
      </c>
      <c r="C479" s="257">
        <v>5.1999999999999998E-2</v>
      </c>
      <c r="D479" s="257">
        <v>0.04</v>
      </c>
      <c r="E479" s="257">
        <v>9.7000000000000003E-2</v>
      </c>
      <c r="F479" s="257">
        <v>4.3999999999999997E-2</v>
      </c>
      <c r="G479" s="257">
        <v>3.3000000000000002E-2</v>
      </c>
      <c r="H479" s="257">
        <v>9.4E-2</v>
      </c>
      <c r="I479" s="257">
        <v>5.5E-2</v>
      </c>
      <c r="J479" s="257">
        <v>4.2000000000000003E-2</v>
      </c>
      <c r="K479" s="257"/>
      <c r="L479" s="257"/>
      <c r="M479" s="257"/>
    </row>
    <row r="480" spans="1:13" s="92" customFormat="1" x14ac:dyDescent="0.3">
      <c r="A480" s="189" t="s">
        <v>165</v>
      </c>
      <c r="B480" s="257">
        <v>0</v>
      </c>
      <c r="C480" s="257">
        <v>1.7999999999999999E-2</v>
      </c>
      <c r="D480" s="257">
        <v>1.7000000000000001E-2</v>
      </c>
      <c r="E480" s="257">
        <v>0</v>
      </c>
      <c r="F480" s="257">
        <v>1.7999999999999999E-2</v>
      </c>
      <c r="G480" s="257">
        <v>1.7000000000000001E-2</v>
      </c>
      <c r="H480" s="257">
        <v>0</v>
      </c>
      <c r="I480" s="257">
        <v>1.7999999999999999E-2</v>
      </c>
      <c r="J480" s="257">
        <v>1.6E-2</v>
      </c>
      <c r="K480" s="257"/>
      <c r="L480" s="257"/>
      <c r="M480" s="257"/>
    </row>
    <row r="481" spans="1:13" s="92" customFormat="1" x14ac:dyDescent="0.3">
      <c r="A481" s="189" t="s">
        <v>166</v>
      </c>
      <c r="B481" s="257">
        <v>7.3999999999999996E-2</v>
      </c>
      <c r="C481" s="257">
        <v>6.5000000000000002E-2</v>
      </c>
      <c r="D481" s="257">
        <v>5.3999999999999999E-2</v>
      </c>
      <c r="E481" s="257">
        <v>9.7000000000000003E-2</v>
      </c>
      <c r="F481" s="257">
        <v>7.2999999999999995E-2</v>
      </c>
      <c r="G481" s="257">
        <v>6.3E-2</v>
      </c>
      <c r="H481" s="257">
        <v>6.6000000000000003E-2</v>
      </c>
      <c r="I481" s="257">
        <v>6.2E-2</v>
      </c>
      <c r="J481" s="257">
        <v>4.9000000000000002E-2</v>
      </c>
      <c r="K481" s="257"/>
      <c r="L481" s="257"/>
      <c r="M481" s="257"/>
    </row>
    <row r="482" spans="1:13" s="92" customFormat="1" x14ac:dyDescent="0.3">
      <c r="A482" s="189" t="s">
        <v>167</v>
      </c>
      <c r="B482" s="257">
        <v>4.0000000000000001E-3</v>
      </c>
      <c r="C482" s="257">
        <v>1.0999999999999999E-2</v>
      </c>
      <c r="D482" s="257">
        <v>1.2E-2</v>
      </c>
      <c r="E482" s="257">
        <v>1.6E-2</v>
      </c>
      <c r="F482" s="257">
        <v>0.01</v>
      </c>
      <c r="G482" s="257">
        <v>1.0999999999999999E-2</v>
      </c>
      <c r="H482" s="257">
        <v>0</v>
      </c>
      <c r="I482" s="257">
        <v>1.2E-2</v>
      </c>
      <c r="J482" s="257">
        <v>1.2999999999999999E-2</v>
      </c>
      <c r="K482" s="257"/>
      <c r="L482" s="257"/>
      <c r="M482" s="257"/>
    </row>
    <row r="483" spans="1:13" s="92" customFormat="1" x14ac:dyDescent="0.3">
      <c r="A483" s="189" t="s">
        <v>168</v>
      </c>
      <c r="B483" s="257">
        <v>3.6999999999999998E-2</v>
      </c>
      <c r="C483" s="257">
        <v>1.4999999999999999E-2</v>
      </c>
      <c r="D483" s="257">
        <v>1.9E-2</v>
      </c>
      <c r="E483" s="257">
        <v>0.04</v>
      </c>
      <c r="F483" s="257">
        <v>1.7000000000000001E-2</v>
      </c>
      <c r="G483" s="257">
        <v>1.7999999999999999E-2</v>
      </c>
      <c r="H483" s="257">
        <v>3.5999999999999997E-2</v>
      </c>
      <c r="I483" s="257">
        <v>1.4E-2</v>
      </c>
      <c r="J483" s="257">
        <v>1.9E-2</v>
      </c>
      <c r="K483" s="257"/>
      <c r="L483" s="257"/>
      <c r="M483" s="257"/>
    </row>
    <row r="484" spans="1:13" s="92" customFormat="1" x14ac:dyDescent="0.3">
      <c r="A484" s="189" t="s">
        <v>169</v>
      </c>
      <c r="B484" s="257">
        <v>2E-3</v>
      </c>
      <c r="C484" s="257">
        <v>1.7999999999999999E-2</v>
      </c>
      <c r="D484" s="257">
        <v>1.9E-2</v>
      </c>
      <c r="E484" s="257">
        <v>8.0000000000000002E-3</v>
      </c>
      <c r="F484" s="257">
        <v>1.9E-2</v>
      </c>
      <c r="G484" s="257">
        <v>1.9E-2</v>
      </c>
      <c r="H484" s="257">
        <v>0</v>
      </c>
      <c r="I484" s="257">
        <v>1.7000000000000001E-2</v>
      </c>
      <c r="J484" s="257">
        <v>0.02</v>
      </c>
      <c r="K484" s="257"/>
      <c r="L484" s="257"/>
      <c r="M484" s="257"/>
    </row>
    <row r="485" spans="1:13" s="92" customFormat="1" x14ac:dyDescent="0.3">
      <c r="A485" s="189" t="s">
        <v>170</v>
      </c>
      <c r="B485" s="257">
        <v>7.0000000000000001E-3</v>
      </c>
      <c r="C485" s="257">
        <v>2.7E-2</v>
      </c>
      <c r="D485" s="257">
        <v>0.06</v>
      </c>
      <c r="E485" s="257">
        <v>0</v>
      </c>
      <c r="F485" s="257">
        <v>0.03</v>
      </c>
      <c r="G485" s="257">
        <v>6.6000000000000003E-2</v>
      </c>
      <c r="H485" s="257">
        <v>8.9999999999999993E-3</v>
      </c>
      <c r="I485" s="257">
        <v>2.5000000000000001E-2</v>
      </c>
      <c r="J485" s="257">
        <v>5.8000000000000003E-2</v>
      </c>
      <c r="K485" s="257"/>
      <c r="L485" s="257"/>
      <c r="M485" s="257"/>
    </row>
    <row r="486" spans="1:13" s="92" customFormat="1" x14ac:dyDescent="0.3">
      <c r="A486" s="189" t="s">
        <v>171</v>
      </c>
      <c r="B486" s="257">
        <v>4.1000000000000002E-2</v>
      </c>
      <c r="C486" s="257">
        <v>3.5000000000000003E-2</v>
      </c>
      <c r="D486" s="257">
        <v>2.4E-2</v>
      </c>
      <c r="E486" s="257">
        <v>2.4E-2</v>
      </c>
      <c r="F486" s="257">
        <v>2.9000000000000001E-2</v>
      </c>
      <c r="G486" s="257">
        <v>0.02</v>
      </c>
      <c r="H486" s="257">
        <v>4.8000000000000001E-2</v>
      </c>
      <c r="I486" s="257">
        <v>3.9E-2</v>
      </c>
      <c r="J486" s="257">
        <v>2.5999999999999999E-2</v>
      </c>
      <c r="K486" s="257"/>
      <c r="L486" s="257"/>
      <c r="M486" s="257"/>
    </row>
    <row r="487" spans="1:13" s="92" customFormat="1" x14ac:dyDescent="0.3">
      <c r="A487" s="189" t="s">
        <v>172</v>
      </c>
      <c r="B487" s="257">
        <v>7.9000000000000001E-2</v>
      </c>
      <c r="C487" s="257">
        <v>0.03</v>
      </c>
      <c r="D487" s="257">
        <v>2.5999999999999999E-2</v>
      </c>
      <c r="E487" s="257">
        <v>8.1000000000000003E-2</v>
      </c>
      <c r="F487" s="257">
        <v>2.3E-2</v>
      </c>
      <c r="G487" s="257">
        <v>2.1999999999999999E-2</v>
      </c>
      <c r="H487" s="257">
        <v>7.9000000000000001E-2</v>
      </c>
      <c r="I487" s="257">
        <v>3.4000000000000002E-2</v>
      </c>
      <c r="J487" s="257">
        <v>2.8000000000000001E-2</v>
      </c>
      <c r="K487" s="257"/>
      <c r="L487" s="257"/>
      <c r="M487" s="257"/>
    </row>
    <row r="488" spans="1:13" s="92" customFormat="1" x14ac:dyDescent="0.3">
      <c r="A488" s="189" t="s">
        <v>173</v>
      </c>
      <c r="B488" s="257">
        <v>7.0000000000000001E-3</v>
      </c>
      <c r="C488" s="257">
        <v>1.4E-2</v>
      </c>
      <c r="D488" s="257">
        <v>1.4999999999999999E-2</v>
      </c>
      <c r="E488" s="257">
        <v>0</v>
      </c>
      <c r="F488" s="257">
        <v>0.01</v>
      </c>
      <c r="G488" s="257">
        <v>1.4999999999999999E-2</v>
      </c>
      <c r="H488" s="257">
        <v>8.9999999999999993E-3</v>
      </c>
      <c r="I488" s="257">
        <v>1.6E-2</v>
      </c>
      <c r="J488" s="257">
        <v>1.4999999999999999E-2</v>
      </c>
      <c r="K488" s="257"/>
      <c r="L488" s="257"/>
      <c r="M488" s="257"/>
    </row>
    <row r="489" spans="1:13" s="92" customFormat="1" x14ac:dyDescent="0.3">
      <c r="A489" s="189" t="s">
        <v>174</v>
      </c>
      <c r="B489" s="257">
        <v>5.1999999999999998E-2</v>
      </c>
      <c r="C489" s="257">
        <v>0.03</v>
      </c>
      <c r="D489" s="257">
        <v>2.5000000000000001E-2</v>
      </c>
      <c r="E489" s="257">
        <v>3.2000000000000001E-2</v>
      </c>
      <c r="F489" s="257">
        <v>2.9000000000000001E-2</v>
      </c>
      <c r="G489" s="257">
        <v>2.3E-2</v>
      </c>
      <c r="H489" s="257">
        <v>0.06</v>
      </c>
      <c r="I489" s="257">
        <v>3.2000000000000001E-2</v>
      </c>
      <c r="J489" s="257">
        <v>2.7E-2</v>
      </c>
      <c r="K489" s="257"/>
      <c r="L489" s="257"/>
      <c r="M489" s="257"/>
    </row>
    <row r="490" spans="1:13" s="92" customFormat="1" x14ac:dyDescent="0.3">
      <c r="A490" s="189" t="s">
        <v>175</v>
      </c>
      <c r="B490" s="257">
        <v>0</v>
      </c>
      <c r="C490" s="257">
        <v>1E-3</v>
      </c>
      <c r="D490" s="257">
        <v>1E-3</v>
      </c>
      <c r="E490" s="257">
        <v>0</v>
      </c>
      <c r="F490" s="257">
        <v>0</v>
      </c>
      <c r="G490" s="257">
        <v>0</v>
      </c>
      <c r="H490" s="257">
        <v>0</v>
      </c>
      <c r="I490" s="257">
        <v>1E-3</v>
      </c>
      <c r="J490" s="257">
        <v>1E-3</v>
      </c>
      <c r="K490" s="257"/>
      <c r="L490" s="257"/>
      <c r="M490" s="257"/>
    </row>
    <row r="491" spans="1:13" s="92" customFormat="1" x14ac:dyDescent="0.3">
      <c r="A491" s="189" t="s">
        <v>176</v>
      </c>
      <c r="B491" s="257">
        <v>0.27900000000000003</v>
      </c>
      <c r="C491" s="257">
        <v>0.30199999999999999</v>
      </c>
      <c r="D491" s="257">
        <v>0.35199999999999998</v>
      </c>
      <c r="E491" s="257">
        <v>0.30599999999999999</v>
      </c>
      <c r="F491" s="257">
        <v>0.32400000000000001</v>
      </c>
      <c r="G491" s="257">
        <v>0.376</v>
      </c>
      <c r="H491" s="257">
        <v>0.26900000000000002</v>
      </c>
      <c r="I491" s="257">
        <v>0.29199999999999998</v>
      </c>
      <c r="J491" s="257">
        <v>0.34100000000000003</v>
      </c>
      <c r="K491" s="257"/>
      <c r="L491" s="257"/>
      <c r="M491" s="257"/>
    </row>
    <row r="492" spans="1:13" s="92" customFormat="1" x14ac:dyDescent="0.3">
      <c r="A492" s="189" t="s">
        <v>488</v>
      </c>
      <c r="B492" s="257">
        <v>0</v>
      </c>
      <c r="C492" s="257">
        <v>2E-3</v>
      </c>
      <c r="D492" s="257">
        <v>3.0000000000000001E-3</v>
      </c>
      <c r="E492" s="257">
        <v>0</v>
      </c>
      <c r="F492" s="257">
        <v>3.0000000000000001E-3</v>
      </c>
      <c r="G492" s="257">
        <v>2E-3</v>
      </c>
      <c r="H492" s="257">
        <v>0</v>
      </c>
      <c r="I492" s="257">
        <v>2E-3</v>
      </c>
      <c r="J492" s="257">
        <v>3.0000000000000001E-3</v>
      </c>
      <c r="K492" s="257"/>
      <c r="L492" s="257"/>
      <c r="M492" s="257"/>
    </row>
    <row r="493" spans="1:13" s="92" customFormat="1" x14ac:dyDescent="0.3">
      <c r="A493" s="184" t="s">
        <v>953</v>
      </c>
      <c r="B493" s="257">
        <v>4.0000000000000001E-3</v>
      </c>
      <c r="C493" s="257">
        <v>5.0000000000000001E-3</v>
      </c>
      <c r="D493" s="257">
        <v>3.0000000000000001E-3</v>
      </c>
      <c r="E493" s="257">
        <v>0</v>
      </c>
      <c r="F493" s="257">
        <v>5.0000000000000001E-3</v>
      </c>
      <c r="G493" s="257">
        <v>2E-3</v>
      </c>
      <c r="H493" s="257">
        <v>6.0000000000000001E-3</v>
      </c>
      <c r="I493" s="257">
        <v>5.0000000000000001E-3</v>
      </c>
      <c r="J493" s="257">
        <v>3.0000000000000001E-3</v>
      </c>
      <c r="K493" s="257"/>
      <c r="L493" s="257"/>
      <c r="M493" s="257"/>
    </row>
    <row r="494" spans="1:13" s="92" customFormat="1" x14ac:dyDescent="0.3">
      <c r="A494" s="189" t="s">
        <v>177</v>
      </c>
      <c r="B494" s="257">
        <v>2E-3</v>
      </c>
      <c r="C494" s="257">
        <v>3.0000000000000001E-3</v>
      </c>
      <c r="D494" s="257">
        <v>4.0000000000000001E-3</v>
      </c>
      <c r="E494" s="257">
        <v>8.0000000000000002E-3</v>
      </c>
      <c r="F494" s="257">
        <v>4.0000000000000001E-3</v>
      </c>
      <c r="G494" s="257">
        <v>4.0000000000000001E-3</v>
      </c>
      <c r="H494" s="257">
        <v>0</v>
      </c>
      <c r="I494" s="257">
        <v>3.0000000000000001E-3</v>
      </c>
      <c r="J494" s="257">
        <v>4.0000000000000001E-3</v>
      </c>
      <c r="K494" s="257"/>
      <c r="L494" s="257"/>
      <c r="M494" s="257"/>
    </row>
    <row r="495" spans="1:13" s="92" customFormat="1" x14ac:dyDescent="0.3">
      <c r="A495" s="189" t="s">
        <v>178</v>
      </c>
      <c r="B495" s="257">
        <v>0.20699999999999999</v>
      </c>
      <c r="C495" s="257">
        <v>0.16200000000000001</v>
      </c>
      <c r="D495" s="257">
        <v>0.126</v>
      </c>
      <c r="E495" s="257">
        <v>0.19400000000000001</v>
      </c>
      <c r="F495" s="257">
        <v>0.14099999999999999</v>
      </c>
      <c r="G495" s="257">
        <v>0.11</v>
      </c>
      <c r="H495" s="257">
        <v>0.20799999999999999</v>
      </c>
      <c r="I495" s="257">
        <v>0.17299999999999999</v>
      </c>
      <c r="J495" s="257">
        <v>0.13500000000000001</v>
      </c>
      <c r="K495" s="257"/>
      <c r="L495" s="257"/>
      <c r="M495" s="257"/>
    </row>
    <row r="496" spans="1:13" s="92" customFormat="1" x14ac:dyDescent="0.3">
      <c r="A496" s="189" t="s">
        <v>751</v>
      </c>
      <c r="B496" s="257">
        <v>1.2999999999999999E-2</v>
      </c>
      <c r="C496" s="257">
        <v>2.1999999999999999E-2</v>
      </c>
      <c r="D496" s="257">
        <v>1.7999999999999999E-2</v>
      </c>
      <c r="E496" s="257">
        <v>8.0000000000000002E-3</v>
      </c>
      <c r="F496" s="257">
        <v>2.1000000000000001E-2</v>
      </c>
      <c r="G496" s="257">
        <v>1.4999999999999999E-2</v>
      </c>
      <c r="H496" s="257">
        <v>1.4999999999999999E-2</v>
      </c>
      <c r="I496" s="257">
        <v>2.3E-2</v>
      </c>
      <c r="J496" s="257">
        <v>0.02</v>
      </c>
      <c r="K496" s="257"/>
      <c r="L496" s="257"/>
      <c r="M496" s="257"/>
    </row>
    <row r="497" spans="1:13" s="92" customFormat="1" x14ac:dyDescent="0.3">
      <c r="A497" s="197" t="s">
        <v>381</v>
      </c>
      <c r="B497" s="267">
        <v>4.8000000000000001E-2</v>
      </c>
      <c r="C497" s="267">
        <v>8.5999999999999993E-2</v>
      </c>
      <c r="D497" s="267">
        <v>8.5000000000000006E-2</v>
      </c>
      <c r="E497" s="267">
        <v>3.2000000000000001E-2</v>
      </c>
      <c r="F497" s="267">
        <v>9.2999999999999999E-2</v>
      </c>
      <c r="G497" s="267">
        <v>8.2000000000000003E-2</v>
      </c>
      <c r="H497" s="267">
        <v>5.3999999999999999E-2</v>
      </c>
      <c r="I497" s="267">
        <v>8.3000000000000004E-2</v>
      </c>
      <c r="J497" s="267">
        <v>8.6999999999999994E-2</v>
      </c>
      <c r="K497" s="267"/>
      <c r="L497" s="267"/>
      <c r="M497" s="267"/>
    </row>
    <row r="498" spans="1:13" s="92" customFormat="1" ht="26" x14ac:dyDescent="0.3">
      <c r="A498" s="198" t="s">
        <v>582</v>
      </c>
      <c r="B498" s="255">
        <v>1.2999999999999999E-2</v>
      </c>
      <c r="C498" s="255">
        <v>4.2999999999999997E-2</v>
      </c>
      <c r="D498" s="255">
        <v>4.2000000000000003E-2</v>
      </c>
      <c r="E498" s="255">
        <v>1.6E-2</v>
      </c>
      <c r="F498" s="255">
        <v>5.2999999999999999E-2</v>
      </c>
      <c r="G498" s="255">
        <v>0.05</v>
      </c>
      <c r="H498" s="255">
        <v>1.2E-2</v>
      </c>
      <c r="I498" s="255">
        <v>3.5000000000000003E-2</v>
      </c>
      <c r="J498" s="255">
        <v>3.5999999999999997E-2</v>
      </c>
      <c r="K498" s="255"/>
      <c r="L498" s="255"/>
      <c r="M498" s="255"/>
    </row>
    <row r="499" spans="1:13" s="92" customFormat="1" x14ac:dyDescent="0.3">
      <c r="A499" s="189" t="s">
        <v>519</v>
      </c>
      <c r="B499" s="257">
        <v>2.4E-2</v>
      </c>
      <c r="C499" s="257">
        <v>5.2999999999999999E-2</v>
      </c>
      <c r="D499" s="257">
        <v>5.0999999999999997E-2</v>
      </c>
      <c r="E499" s="257">
        <v>2.4E-2</v>
      </c>
      <c r="F499" s="257">
        <v>5.2999999999999999E-2</v>
      </c>
      <c r="G499" s="257">
        <v>4.8000000000000001E-2</v>
      </c>
      <c r="H499" s="257">
        <v>2.4E-2</v>
      </c>
      <c r="I499" s="257">
        <v>5.0999999999999997E-2</v>
      </c>
      <c r="J499" s="257">
        <v>5.0999999999999997E-2</v>
      </c>
      <c r="K499" s="257"/>
      <c r="L499" s="257"/>
      <c r="M499" s="257"/>
    </row>
    <row r="500" spans="1:13" s="92" customFormat="1" x14ac:dyDescent="0.3">
      <c r="A500" s="189" t="s">
        <v>518</v>
      </c>
      <c r="B500" s="257">
        <v>8.1000000000000003E-2</v>
      </c>
      <c r="C500" s="257">
        <v>4.5999999999999999E-2</v>
      </c>
      <c r="D500" s="257">
        <v>3.5999999999999997E-2</v>
      </c>
      <c r="E500" s="257">
        <v>8.1000000000000003E-2</v>
      </c>
      <c r="F500" s="257">
        <v>3.5999999999999997E-2</v>
      </c>
      <c r="G500" s="257">
        <v>2.9000000000000001E-2</v>
      </c>
      <c r="H500" s="257">
        <v>8.2000000000000003E-2</v>
      </c>
      <c r="I500" s="257">
        <v>5.1999999999999998E-2</v>
      </c>
      <c r="J500" s="257">
        <v>0.04</v>
      </c>
      <c r="K500" s="257"/>
      <c r="L500" s="257"/>
      <c r="M500" s="257"/>
    </row>
    <row r="501" spans="1:13" s="92" customFormat="1" x14ac:dyDescent="0.3">
      <c r="A501" s="189" t="s">
        <v>165</v>
      </c>
      <c r="B501" s="257">
        <v>0</v>
      </c>
      <c r="C501" s="257">
        <v>2.1000000000000001E-2</v>
      </c>
      <c r="D501" s="257">
        <v>1.7000000000000001E-2</v>
      </c>
      <c r="E501" s="257">
        <v>0</v>
      </c>
      <c r="F501" s="257">
        <v>2.1000000000000001E-2</v>
      </c>
      <c r="G501" s="257">
        <v>1.7000000000000001E-2</v>
      </c>
      <c r="H501" s="257">
        <v>0</v>
      </c>
      <c r="I501" s="257">
        <v>0.02</v>
      </c>
      <c r="J501" s="257">
        <v>1.6E-2</v>
      </c>
      <c r="K501" s="257"/>
      <c r="L501" s="257"/>
      <c r="M501" s="257"/>
    </row>
    <row r="502" spans="1:13" s="92" customFormat="1" x14ac:dyDescent="0.3">
      <c r="A502" s="189" t="s">
        <v>166</v>
      </c>
      <c r="B502" s="257">
        <v>7.0000000000000007E-2</v>
      </c>
      <c r="C502" s="257">
        <v>6.0999999999999999E-2</v>
      </c>
      <c r="D502" s="257">
        <v>5.1999999999999998E-2</v>
      </c>
      <c r="E502" s="257">
        <v>9.7000000000000003E-2</v>
      </c>
      <c r="F502" s="257">
        <v>7.0999999999999994E-2</v>
      </c>
      <c r="G502" s="257">
        <v>6.0999999999999999E-2</v>
      </c>
      <c r="H502" s="257">
        <v>6.0999999999999999E-2</v>
      </c>
      <c r="I502" s="257">
        <v>5.7000000000000002E-2</v>
      </c>
      <c r="J502" s="257">
        <v>4.7E-2</v>
      </c>
      <c r="K502" s="257"/>
      <c r="L502" s="257"/>
      <c r="M502" s="257"/>
    </row>
    <row r="503" spans="1:13" s="92" customFormat="1" x14ac:dyDescent="0.3">
      <c r="A503" s="189" t="s">
        <v>167</v>
      </c>
      <c r="B503" s="257">
        <v>7.0000000000000001E-3</v>
      </c>
      <c r="C503" s="257">
        <v>1.0999999999999999E-2</v>
      </c>
      <c r="D503" s="257">
        <v>1.2999999999999999E-2</v>
      </c>
      <c r="E503" s="257">
        <v>1.6E-2</v>
      </c>
      <c r="F503" s="257">
        <v>0.01</v>
      </c>
      <c r="G503" s="257">
        <v>1.2999999999999999E-2</v>
      </c>
      <c r="H503" s="257">
        <v>3.0000000000000001E-3</v>
      </c>
      <c r="I503" s="257">
        <v>1.0999999999999999E-2</v>
      </c>
      <c r="J503" s="257">
        <v>1.2999999999999999E-2</v>
      </c>
      <c r="K503" s="257"/>
      <c r="L503" s="257"/>
      <c r="M503" s="257"/>
    </row>
    <row r="504" spans="1:13" s="92" customFormat="1" x14ac:dyDescent="0.3">
      <c r="A504" s="189" t="s">
        <v>168</v>
      </c>
      <c r="B504" s="257">
        <v>2.9000000000000001E-2</v>
      </c>
      <c r="C504" s="257">
        <v>1.4E-2</v>
      </c>
      <c r="D504" s="257">
        <v>1.7000000000000001E-2</v>
      </c>
      <c r="E504" s="257">
        <v>1.6E-2</v>
      </c>
      <c r="F504" s="257">
        <v>1.4999999999999999E-2</v>
      </c>
      <c r="G504" s="257">
        <v>1.7000000000000001E-2</v>
      </c>
      <c r="H504" s="257">
        <v>3.4000000000000002E-2</v>
      </c>
      <c r="I504" s="257">
        <v>1.2999999999999999E-2</v>
      </c>
      <c r="J504" s="257">
        <v>1.7999999999999999E-2</v>
      </c>
      <c r="K504" s="257"/>
      <c r="L504" s="257"/>
      <c r="M504" s="257"/>
    </row>
    <row r="505" spans="1:13" s="92" customFormat="1" x14ac:dyDescent="0.3">
      <c r="A505" s="189" t="s">
        <v>169</v>
      </c>
      <c r="B505" s="257">
        <v>2E-3</v>
      </c>
      <c r="C505" s="257">
        <v>1.7000000000000001E-2</v>
      </c>
      <c r="D505" s="257">
        <v>1.9E-2</v>
      </c>
      <c r="E505" s="257">
        <v>8.0000000000000002E-3</v>
      </c>
      <c r="F505" s="257">
        <v>1.9E-2</v>
      </c>
      <c r="G505" s="257">
        <v>1.9E-2</v>
      </c>
      <c r="H505" s="257">
        <v>0</v>
      </c>
      <c r="I505" s="257">
        <v>1.6E-2</v>
      </c>
      <c r="J505" s="257">
        <v>1.9E-2</v>
      </c>
      <c r="K505" s="257"/>
      <c r="L505" s="257"/>
      <c r="M505" s="257"/>
    </row>
    <row r="506" spans="1:13" s="92" customFormat="1" x14ac:dyDescent="0.3">
      <c r="A506" s="189" t="s">
        <v>170</v>
      </c>
      <c r="B506" s="257">
        <v>1.0999999999999999E-2</v>
      </c>
      <c r="C506" s="257">
        <v>2.7E-2</v>
      </c>
      <c r="D506" s="257">
        <v>5.7000000000000002E-2</v>
      </c>
      <c r="E506" s="257">
        <v>8.0000000000000002E-3</v>
      </c>
      <c r="F506" s="257">
        <v>3.1E-2</v>
      </c>
      <c r="G506" s="257">
        <v>6.0999999999999999E-2</v>
      </c>
      <c r="H506" s="257">
        <v>1.2E-2</v>
      </c>
      <c r="I506" s="257">
        <v>2.3E-2</v>
      </c>
      <c r="J506" s="257">
        <v>5.5E-2</v>
      </c>
      <c r="K506" s="257"/>
      <c r="L506" s="257"/>
      <c r="M506" s="257"/>
    </row>
    <row r="507" spans="1:13" s="92" customFormat="1" x14ac:dyDescent="0.3">
      <c r="A507" s="189" t="s">
        <v>171</v>
      </c>
      <c r="B507" s="257">
        <v>0.04</v>
      </c>
      <c r="C507" s="257">
        <v>3.1E-2</v>
      </c>
      <c r="D507" s="257">
        <v>2.1999999999999999E-2</v>
      </c>
      <c r="E507" s="257">
        <v>0.04</v>
      </c>
      <c r="F507" s="257">
        <v>2.8000000000000001E-2</v>
      </c>
      <c r="G507" s="257">
        <v>2.1000000000000001E-2</v>
      </c>
      <c r="H507" s="257">
        <v>0.04</v>
      </c>
      <c r="I507" s="257">
        <v>3.3000000000000002E-2</v>
      </c>
      <c r="J507" s="257">
        <v>2.3E-2</v>
      </c>
      <c r="K507" s="257"/>
      <c r="L507" s="257"/>
      <c r="M507" s="257"/>
    </row>
    <row r="508" spans="1:13" s="92" customFormat="1" x14ac:dyDescent="0.3">
      <c r="A508" s="189" t="s">
        <v>172</v>
      </c>
      <c r="B508" s="257">
        <v>7.4999999999999997E-2</v>
      </c>
      <c r="C508" s="257">
        <v>2.8000000000000001E-2</v>
      </c>
      <c r="D508" s="257">
        <v>2.5000000000000001E-2</v>
      </c>
      <c r="E508" s="257">
        <v>6.5000000000000002E-2</v>
      </c>
      <c r="F508" s="257">
        <v>2.1999999999999999E-2</v>
      </c>
      <c r="G508" s="257">
        <v>2.3E-2</v>
      </c>
      <c r="H508" s="257">
        <v>7.9000000000000001E-2</v>
      </c>
      <c r="I508" s="257">
        <v>0.03</v>
      </c>
      <c r="J508" s="257">
        <v>2.5000000000000001E-2</v>
      </c>
      <c r="K508" s="257"/>
      <c r="L508" s="257"/>
      <c r="M508" s="257"/>
    </row>
    <row r="509" spans="1:13" s="92" customFormat="1" x14ac:dyDescent="0.3">
      <c r="A509" s="189" t="s">
        <v>173</v>
      </c>
      <c r="B509" s="257">
        <v>7.0000000000000001E-3</v>
      </c>
      <c r="C509" s="257">
        <v>1.4999999999999999E-2</v>
      </c>
      <c r="D509" s="257">
        <v>1.7000000000000001E-2</v>
      </c>
      <c r="E509" s="257">
        <v>0</v>
      </c>
      <c r="F509" s="257">
        <v>0.01</v>
      </c>
      <c r="G509" s="257">
        <v>1.6E-2</v>
      </c>
      <c r="H509" s="257">
        <v>8.9999999999999993E-3</v>
      </c>
      <c r="I509" s="257">
        <v>1.7000000000000001E-2</v>
      </c>
      <c r="J509" s="257">
        <v>1.7999999999999999E-2</v>
      </c>
      <c r="K509" s="257"/>
      <c r="L509" s="257"/>
      <c r="M509" s="257"/>
    </row>
    <row r="510" spans="1:13" s="92" customFormat="1" x14ac:dyDescent="0.3">
      <c r="A510" s="189" t="s">
        <v>174</v>
      </c>
      <c r="B510" s="257">
        <v>6.4000000000000001E-2</v>
      </c>
      <c r="C510" s="257">
        <v>0.03</v>
      </c>
      <c r="D510" s="257">
        <v>2.5999999999999999E-2</v>
      </c>
      <c r="E510" s="257">
        <v>3.2000000000000001E-2</v>
      </c>
      <c r="F510" s="257">
        <v>2.7E-2</v>
      </c>
      <c r="G510" s="257">
        <v>2.4E-2</v>
      </c>
      <c r="H510" s="257">
        <v>7.5999999999999998E-2</v>
      </c>
      <c r="I510" s="257">
        <v>3.3000000000000002E-2</v>
      </c>
      <c r="J510" s="257">
        <v>2.9000000000000001E-2</v>
      </c>
      <c r="K510" s="257"/>
      <c r="L510" s="257"/>
      <c r="M510" s="257"/>
    </row>
    <row r="511" spans="1:13" s="92" customFormat="1" x14ac:dyDescent="0.3">
      <c r="A511" s="189" t="s">
        <v>175</v>
      </c>
      <c r="B511" s="257">
        <v>0</v>
      </c>
      <c r="C511" s="257">
        <v>1E-3</v>
      </c>
      <c r="D511" s="257">
        <v>1E-3</v>
      </c>
      <c r="E511" s="257">
        <v>0</v>
      </c>
      <c r="F511" s="257">
        <v>1E-3</v>
      </c>
      <c r="G511" s="257">
        <v>1E-3</v>
      </c>
      <c r="H511" s="257">
        <v>0</v>
      </c>
      <c r="I511" s="257">
        <v>1E-3</v>
      </c>
      <c r="J511" s="257">
        <v>1E-3</v>
      </c>
      <c r="K511" s="257"/>
      <c r="L511" s="257"/>
      <c r="M511" s="257"/>
    </row>
    <row r="512" spans="1:13" s="92" customFormat="1" x14ac:dyDescent="0.3">
      <c r="A512" s="189" t="s">
        <v>176</v>
      </c>
      <c r="B512" s="257">
        <v>0.27700000000000002</v>
      </c>
      <c r="C512" s="257">
        <v>0.29099999999999998</v>
      </c>
      <c r="D512" s="257">
        <v>0.33300000000000002</v>
      </c>
      <c r="E512" s="257">
        <v>0.29799999999999999</v>
      </c>
      <c r="F512" s="257">
        <v>0.30599999999999999</v>
      </c>
      <c r="G512" s="257">
        <v>0.35099999999999998</v>
      </c>
      <c r="H512" s="257">
        <v>0.26800000000000002</v>
      </c>
      <c r="I512" s="257">
        <v>0.28399999999999997</v>
      </c>
      <c r="J512" s="257">
        <v>0.32500000000000001</v>
      </c>
      <c r="K512" s="257"/>
      <c r="L512" s="257"/>
      <c r="M512" s="257"/>
    </row>
    <row r="513" spans="1:13" s="92" customFormat="1" x14ac:dyDescent="0.3">
      <c r="A513" s="189" t="s">
        <v>488</v>
      </c>
      <c r="B513" s="257">
        <v>2E-3</v>
      </c>
      <c r="C513" s="257">
        <v>1E-3</v>
      </c>
      <c r="D513" s="257">
        <v>2E-3</v>
      </c>
      <c r="E513" s="257">
        <v>0</v>
      </c>
      <c r="F513" s="257">
        <v>2E-3</v>
      </c>
      <c r="G513" s="257">
        <v>1E-3</v>
      </c>
      <c r="H513" s="257">
        <v>3.0000000000000001E-3</v>
      </c>
      <c r="I513" s="257">
        <v>1E-3</v>
      </c>
      <c r="J513" s="257">
        <v>2E-3</v>
      </c>
      <c r="K513" s="257"/>
      <c r="L513" s="257"/>
      <c r="M513" s="257"/>
    </row>
    <row r="514" spans="1:13" s="92" customFormat="1" x14ac:dyDescent="0.3">
      <c r="A514" s="184" t="s">
        <v>953</v>
      </c>
      <c r="B514" s="257">
        <v>7.0000000000000001E-3</v>
      </c>
      <c r="C514" s="257">
        <v>5.0000000000000001E-3</v>
      </c>
      <c r="D514" s="257">
        <v>3.0000000000000001E-3</v>
      </c>
      <c r="E514" s="257">
        <v>0</v>
      </c>
      <c r="F514" s="257">
        <v>4.0000000000000001E-3</v>
      </c>
      <c r="G514" s="257">
        <v>2E-3</v>
      </c>
      <c r="H514" s="257">
        <v>8.9999999999999993E-3</v>
      </c>
      <c r="I514" s="257">
        <v>6.0000000000000001E-3</v>
      </c>
      <c r="J514" s="257">
        <v>4.0000000000000001E-3</v>
      </c>
      <c r="K514" s="257"/>
      <c r="L514" s="257"/>
      <c r="M514" s="257"/>
    </row>
    <row r="515" spans="1:13" s="92" customFormat="1" x14ac:dyDescent="0.3">
      <c r="A515" s="189" t="s">
        <v>177</v>
      </c>
      <c r="B515" s="257">
        <v>2E-3</v>
      </c>
      <c r="C515" s="257">
        <v>4.0000000000000001E-3</v>
      </c>
      <c r="D515" s="257">
        <v>4.0000000000000001E-3</v>
      </c>
      <c r="E515" s="257">
        <v>8.0000000000000002E-3</v>
      </c>
      <c r="F515" s="257">
        <v>5.0000000000000001E-3</v>
      </c>
      <c r="G515" s="257">
        <v>5.0000000000000001E-3</v>
      </c>
      <c r="H515" s="257">
        <v>0</v>
      </c>
      <c r="I515" s="257">
        <v>3.0000000000000001E-3</v>
      </c>
      <c r="J515" s="257">
        <v>4.0000000000000001E-3</v>
      </c>
      <c r="K515" s="257"/>
      <c r="L515" s="257"/>
      <c r="M515" s="257"/>
    </row>
    <row r="516" spans="1:13" s="92" customFormat="1" x14ac:dyDescent="0.3">
      <c r="A516" s="189" t="s">
        <v>178</v>
      </c>
      <c r="B516" s="257">
        <v>0.20899999999999999</v>
      </c>
      <c r="C516" s="257">
        <v>0.158</v>
      </c>
      <c r="D516" s="257">
        <v>0.126</v>
      </c>
      <c r="E516" s="257">
        <v>0.25</v>
      </c>
      <c r="F516" s="257">
        <v>0.151</v>
      </c>
      <c r="G516" s="257">
        <v>0.11799999999999999</v>
      </c>
      <c r="H516" s="257">
        <v>0.189</v>
      </c>
      <c r="I516" s="257">
        <v>0.16300000000000001</v>
      </c>
      <c r="J516" s="257">
        <v>0.13100000000000001</v>
      </c>
      <c r="K516" s="257"/>
      <c r="L516" s="257"/>
      <c r="M516" s="257"/>
    </row>
    <row r="517" spans="1:13" s="92" customFormat="1" x14ac:dyDescent="0.3">
      <c r="A517" s="189" t="s">
        <v>751</v>
      </c>
      <c r="B517" s="257">
        <v>1.4999999999999999E-2</v>
      </c>
      <c r="C517" s="257">
        <v>2.7E-2</v>
      </c>
      <c r="D517" s="257">
        <v>2.4E-2</v>
      </c>
      <c r="E517" s="257">
        <v>2.4E-2</v>
      </c>
      <c r="F517" s="257">
        <v>2.5000000000000001E-2</v>
      </c>
      <c r="G517" s="257">
        <v>2.1000000000000001E-2</v>
      </c>
      <c r="H517" s="257">
        <v>1.2E-2</v>
      </c>
      <c r="I517" s="257">
        <v>2.8000000000000001E-2</v>
      </c>
      <c r="J517" s="257">
        <v>2.5000000000000001E-2</v>
      </c>
      <c r="K517" s="257"/>
      <c r="L517" s="257"/>
      <c r="M517" s="257"/>
    </row>
    <row r="518" spans="1:13" s="92" customFormat="1" x14ac:dyDescent="0.3">
      <c r="A518" s="197" t="s">
        <v>381</v>
      </c>
      <c r="B518" s="267">
        <v>6.6000000000000003E-2</v>
      </c>
      <c r="C518" s="267">
        <v>0.11600000000000001</v>
      </c>
      <c r="D518" s="267">
        <v>0.113</v>
      </c>
      <c r="E518" s="267">
        <v>1.6E-2</v>
      </c>
      <c r="F518" s="267">
        <v>0.111</v>
      </c>
      <c r="G518" s="267">
        <v>0.104</v>
      </c>
      <c r="H518" s="267">
        <v>8.5000000000000006E-2</v>
      </c>
      <c r="I518" s="267">
        <v>0.12</v>
      </c>
      <c r="J518" s="267">
        <v>0.11799999999999999</v>
      </c>
      <c r="K518" s="267"/>
      <c r="L518" s="267"/>
      <c r="M518" s="267"/>
    </row>
    <row r="519" spans="1:13" s="92" customFormat="1" ht="52" x14ac:dyDescent="0.3">
      <c r="A519" s="188" t="s">
        <v>984</v>
      </c>
      <c r="B519" s="257">
        <v>6.0000000000000001E-3</v>
      </c>
      <c r="C519" s="257">
        <v>3.0000000000000001E-3</v>
      </c>
      <c r="D519" s="257">
        <v>4.0000000000000001E-3</v>
      </c>
      <c r="E519" s="257">
        <v>2.3E-2</v>
      </c>
      <c r="F519" s="257">
        <v>7.0000000000000001E-3</v>
      </c>
      <c r="G519" s="257">
        <v>6.0000000000000001E-3</v>
      </c>
      <c r="H519" s="257">
        <v>0</v>
      </c>
      <c r="I519" s="257">
        <v>1E-3</v>
      </c>
      <c r="J519" s="257">
        <v>3.0000000000000001E-3</v>
      </c>
      <c r="K519" s="257"/>
      <c r="L519" s="257"/>
      <c r="M519" s="257"/>
    </row>
    <row r="520" spans="1:13" s="92" customFormat="1" x14ac:dyDescent="0.3">
      <c r="A520" s="189" t="s">
        <v>383</v>
      </c>
      <c r="B520" s="257">
        <v>0</v>
      </c>
      <c r="C520" s="257">
        <v>1E-3</v>
      </c>
      <c r="D520" s="257">
        <v>1E-3</v>
      </c>
      <c r="E520" s="257">
        <v>0</v>
      </c>
      <c r="F520" s="257">
        <v>2E-3</v>
      </c>
      <c r="G520" s="257">
        <v>1E-3</v>
      </c>
      <c r="H520" s="257">
        <v>0</v>
      </c>
      <c r="I520" s="257">
        <v>0</v>
      </c>
      <c r="J520" s="257">
        <v>0</v>
      </c>
      <c r="K520" s="257"/>
      <c r="L520" s="257"/>
      <c r="M520" s="257"/>
    </row>
    <row r="521" spans="1:13" s="92" customFormat="1" x14ac:dyDescent="0.3">
      <c r="A521" s="189" t="s">
        <v>850</v>
      </c>
      <c r="B521" s="257">
        <v>2E-3</v>
      </c>
      <c r="C521" s="257">
        <v>5.0000000000000001E-3</v>
      </c>
      <c r="D521" s="257">
        <v>4.0000000000000001E-3</v>
      </c>
      <c r="E521" s="257">
        <v>0</v>
      </c>
      <c r="F521" s="257">
        <v>7.0000000000000001E-3</v>
      </c>
      <c r="G521" s="257">
        <v>5.0000000000000001E-3</v>
      </c>
      <c r="H521" s="257">
        <v>3.0000000000000001E-3</v>
      </c>
      <c r="I521" s="257">
        <v>4.0000000000000001E-3</v>
      </c>
      <c r="J521" s="257">
        <v>3.0000000000000001E-3</v>
      </c>
      <c r="K521" s="257"/>
      <c r="L521" s="257"/>
      <c r="M521" s="257"/>
    </row>
    <row r="522" spans="1:13" s="92" customFormat="1" x14ac:dyDescent="0.3">
      <c r="A522" s="189" t="s">
        <v>644</v>
      </c>
      <c r="B522" s="257">
        <v>0.307</v>
      </c>
      <c r="C522" s="257">
        <v>0.30499999999999999</v>
      </c>
      <c r="D522" s="257">
        <v>0.247</v>
      </c>
      <c r="E522" s="257">
        <v>0.35199999999999998</v>
      </c>
      <c r="F522" s="257">
        <v>0.35599999999999998</v>
      </c>
      <c r="G522" s="257">
        <v>0.28899999999999998</v>
      </c>
      <c r="H522" s="257">
        <v>0.28699999999999998</v>
      </c>
      <c r="I522" s="257">
        <v>0.27900000000000003</v>
      </c>
      <c r="J522" s="257">
        <v>0.222</v>
      </c>
      <c r="K522" s="257"/>
      <c r="L522" s="257"/>
      <c r="M522" s="257"/>
    </row>
    <row r="523" spans="1:13" s="92" customFormat="1" x14ac:dyDescent="0.3">
      <c r="A523" s="189" t="s">
        <v>643</v>
      </c>
      <c r="B523" s="257">
        <v>0.38600000000000001</v>
      </c>
      <c r="C523" s="257">
        <v>0.36299999999999999</v>
      </c>
      <c r="D523" s="257">
        <v>0.38900000000000001</v>
      </c>
      <c r="E523" s="257">
        <v>0.375</v>
      </c>
      <c r="F523" s="257">
        <v>0.38700000000000001</v>
      </c>
      <c r="G523" s="257">
        <v>0.42099999999999999</v>
      </c>
      <c r="H523" s="257">
        <v>0.39300000000000002</v>
      </c>
      <c r="I523" s="257">
        <v>0.34799999999999998</v>
      </c>
      <c r="J523" s="257">
        <v>0.36899999999999999</v>
      </c>
      <c r="K523" s="257"/>
      <c r="L523" s="257"/>
      <c r="M523" s="257"/>
    </row>
    <row r="524" spans="1:13" s="92" customFormat="1" x14ac:dyDescent="0.3">
      <c r="A524" s="189" t="s">
        <v>384</v>
      </c>
      <c r="B524" s="257">
        <v>7.4999999999999997E-2</v>
      </c>
      <c r="C524" s="257">
        <v>5.3999999999999999E-2</v>
      </c>
      <c r="D524" s="257">
        <v>7.3999999999999996E-2</v>
      </c>
      <c r="E524" s="257">
        <v>6.3E-2</v>
      </c>
      <c r="F524" s="257">
        <v>3.9E-2</v>
      </c>
      <c r="G524" s="257">
        <v>6.7000000000000004E-2</v>
      </c>
      <c r="H524" s="257">
        <v>7.6999999999999999E-2</v>
      </c>
      <c r="I524" s="257">
        <v>6.2E-2</v>
      </c>
      <c r="J524" s="257">
        <v>7.8E-2</v>
      </c>
      <c r="K524" s="257"/>
      <c r="L524" s="257"/>
      <c r="M524" s="257"/>
    </row>
    <row r="525" spans="1:13" s="92" customFormat="1" x14ac:dyDescent="0.3">
      <c r="A525" s="189" t="s">
        <v>660</v>
      </c>
      <c r="B525" s="257">
        <v>0.104</v>
      </c>
      <c r="C525" s="257">
        <v>0.126</v>
      </c>
      <c r="D525" s="257">
        <v>0.13800000000000001</v>
      </c>
      <c r="E525" s="257">
        <v>9.4E-2</v>
      </c>
      <c r="F525" s="257">
        <v>9.2999999999999999E-2</v>
      </c>
      <c r="G525" s="257">
        <v>9.8000000000000004E-2</v>
      </c>
      <c r="H525" s="257">
        <v>0.109</v>
      </c>
      <c r="I525" s="257">
        <v>0.14699999999999999</v>
      </c>
      <c r="J525" s="257">
        <v>0.16400000000000001</v>
      </c>
      <c r="K525" s="257"/>
      <c r="L525" s="257"/>
      <c r="M525" s="257"/>
    </row>
    <row r="526" spans="1:13" s="92" customFormat="1" x14ac:dyDescent="0.3">
      <c r="A526" s="189" t="s">
        <v>599</v>
      </c>
      <c r="B526" s="257">
        <v>6.8000000000000005E-2</v>
      </c>
      <c r="C526" s="257">
        <v>8.5000000000000006E-2</v>
      </c>
      <c r="D526" s="257">
        <v>9.4E-2</v>
      </c>
      <c r="E526" s="257">
        <v>3.9E-2</v>
      </c>
      <c r="F526" s="257">
        <v>6.6000000000000003E-2</v>
      </c>
      <c r="G526" s="257">
        <v>7.5999999999999998E-2</v>
      </c>
      <c r="H526" s="257">
        <v>0.08</v>
      </c>
      <c r="I526" s="257">
        <v>9.2999999999999999E-2</v>
      </c>
      <c r="J526" s="257">
        <v>0.10199999999999999</v>
      </c>
      <c r="K526" s="257"/>
      <c r="L526" s="257"/>
      <c r="M526" s="257"/>
    </row>
    <row r="527" spans="1:13" s="92" customFormat="1" x14ac:dyDescent="0.3">
      <c r="A527" s="189" t="s">
        <v>645</v>
      </c>
      <c r="B527" s="257">
        <v>4.1000000000000002E-2</v>
      </c>
      <c r="C527" s="257">
        <v>0.05</v>
      </c>
      <c r="D527" s="257">
        <v>4.2999999999999997E-2</v>
      </c>
      <c r="E527" s="257">
        <v>4.7E-2</v>
      </c>
      <c r="F527" s="257">
        <v>3.5000000000000003E-2</v>
      </c>
      <c r="G527" s="257">
        <v>2.9000000000000001E-2</v>
      </c>
      <c r="H527" s="257">
        <v>3.7999999999999999E-2</v>
      </c>
      <c r="I527" s="257">
        <v>5.8000000000000003E-2</v>
      </c>
      <c r="J527" s="257">
        <v>5.0999999999999997E-2</v>
      </c>
      <c r="K527" s="257"/>
      <c r="L527" s="257"/>
      <c r="M527" s="257"/>
    </row>
    <row r="528" spans="1:13" s="92" customFormat="1" x14ac:dyDescent="0.3">
      <c r="A528" s="197" t="s">
        <v>380</v>
      </c>
      <c r="B528" s="267">
        <v>1.0999999999999999E-2</v>
      </c>
      <c r="C528" s="267">
        <v>8.0000000000000002E-3</v>
      </c>
      <c r="D528" s="267">
        <v>8.0000000000000002E-3</v>
      </c>
      <c r="E528" s="267">
        <v>8.0000000000000002E-3</v>
      </c>
      <c r="F528" s="267">
        <v>0.01</v>
      </c>
      <c r="G528" s="267">
        <v>8.9999999999999993E-3</v>
      </c>
      <c r="H528" s="267">
        <v>1.2E-2</v>
      </c>
      <c r="I528" s="267">
        <v>7.0000000000000001E-3</v>
      </c>
      <c r="J528" s="267">
        <v>7.0000000000000001E-3</v>
      </c>
      <c r="K528" s="267"/>
      <c r="L528" s="267"/>
      <c r="M528" s="267"/>
    </row>
    <row r="529" spans="1:13" s="92" customFormat="1" ht="26" x14ac:dyDescent="0.3">
      <c r="A529" s="188" t="s">
        <v>635</v>
      </c>
      <c r="B529" s="257">
        <v>8.9999999999999993E-3</v>
      </c>
      <c r="C529" s="257">
        <v>4.0000000000000001E-3</v>
      </c>
      <c r="D529" s="257">
        <v>5.0000000000000001E-3</v>
      </c>
      <c r="E529" s="257">
        <v>3.1E-2</v>
      </c>
      <c r="F529" s="257">
        <v>7.0000000000000001E-3</v>
      </c>
      <c r="G529" s="257">
        <v>7.0000000000000001E-3</v>
      </c>
      <c r="H529" s="257">
        <v>0</v>
      </c>
      <c r="I529" s="257">
        <v>3.0000000000000001E-3</v>
      </c>
      <c r="J529" s="257">
        <v>4.0000000000000001E-3</v>
      </c>
      <c r="K529" s="257"/>
      <c r="L529" s="257"/>
      <c r="M529" s="257"/>
    </row>
    <row r="530" spans="1:13" s="92" customFormat="1" x14ac:dyDescent="0.3">
      <c r="A530" s="189" t="s">
        <v>383</v>
      </c>
      <c r="B530" s="257">
        <v>2E-3</v>
      </c>
      <c r="C530" s="257">
        <v>1E-3</v>
      </c>
      <c r="D530" s="257">
        <v>1E-3</v>
      </c>
      <c r="E530" s="257">
        <v>0</v>
      </c>
      <c r="F530" s="257">
        <v>2E-3</v>
      </c>
      <c r="G530" s="257">
        <v>1E-3</v>
      </c>
      <c r="H530" s="257">
        <v>3.0000000000000001E-3</v>
      </c>
      <c r="I530" s="257">
        <v>1E-3</v>
      </c>
      <c r="J530" s="257">
        <v>1E-3</v>
      </c>
      <c r="K530" s="257"/>
      <c r="L530" s="257"/>
      <c r="M530" s="257"/>
    </row>
    <row r="531" spans="1:13" s="92" customFormat="1" x14ac:dyDescent="0.3">
      <c r="A531" s="189" t="s">
        <v>850</v>
      </c>
      <c r="B531" s="257">
        <v>8.9999999999999993E-3</v>
      </c>
      <c r="C531" s="257">
        <v>0.01</v>
      </c>
      <c r="D531" s="257">
        <v>8.9999999999999993E-3</v>
      </c>
      <c r="E531" s="257">
        <v>8.0000000000000002E-3</v>
      </c>
      <c r="F531" s="257">
        <v>1.0999999999999999E-2</v>
      </c>
      <c r="G531" s="257">
        <v>8.9999999999999993E-3</v>
      </c>
      <c r="H531" s="257">
        <v>8.9999999999999993E-3</v>
      </c>
      <c r="I531" s="257">
        <v>0.01</v>
      </c>
      <c r="J531" s="257">
        <v>0.01</v>
      </c>
      <c r="K531" s="257"/>
      <c r="L531" s="257"/>
      <c r="M531" s="257"/>
    </row>
    <row r="532" spans="1:13" s="120" customFormat="1" x14ac:dyDescent="0.3">
      <c r="A532" s="189" t="s">
        <v>644</v>
      </c>
      <c r="B532" s="257">
        <v>0.77200000000000002</v>
      </c>
      <c r="C532" s="257">
        <v>0.70099999999999996</v>
      </c>
      <c r="D532" s="257">
        <v>0.71099999999999997</v>
      </c>
      <c r="E532" s="257">
        <v>0.76600000000000001</v>
      </c>
      <c r="F532" s="257">
        <v>0.69199999999999995</v>
      </c>
      <c r="G532" s="257">
        <v>0.69899999999999995</v>
      </c>
      <c r="H532" s="257">
        <v>0.77200000000000002</v>
      </c>
      <c r="I532" s="257">
        <v>0.70399999999999996</v>
      </c>
      <c r="J532" s="257">
        <v>0.71899999999999997</v>
      </c>
      <c r="K532" s="257"/>
      <c r="L532" s="257"/>
      <c r="M532" s="257"/>
    </row>
    <row r="533" spans="1:13" s="120" customFormat="1" x14ac:dyDescent="0.3">
      <c r="A533" s="189" t="s">
        <v>643</v>
      </c>
      <c r="B533" s="257">
        <v>0.16200000000000001</v>
      </c>
      <c r="C533" s="257">
        <v>0.18099999999999999</v>
      </c>
      <c r="D533" s="257">
        <v>0.185</v>
      </c>
      <c r="E533" s="257">
        <v>0.16400000000000001</v>
      </c>
      <c r="F533" s="257">
        <v>0.2</v>
      </c>
      <c r="G533" s="257">
        <v>0.20699999999999999</v>
      </c>
      <c r="H533" s="257">
        <v>0.16300000000000001</v>
      </c>
      <c r="I533" s="257">
        <v>0.16900000000000001</v>
      </c>
      <c r="J533" s="257">
        <v>0.17</v>
      </c>
      <c r="K533" s="257"/>
      <c r="L533" s="257"/>
      <c r="M533" s="257"/>
    </row>
    <row r="534" spans="1:13" s="92" customFormat="1" x14ac:dyDescent="0.3">
      <c r="A534" s="189" t="s">
        <v>384</v>
      </c>
      <c r="B534" s="257">
        <v>0</v>
      </c>
      <c r="C534" s="257">
        <v>1.4999999999999999E-2</v>
      </c>
      <c r="D534" s="257">
        <v>1.7999999999999999E-2</v>
      </c>
      <c r="E534" s="257">
        <v>0</v>
      </c>
      <c r="F534" s="257">
        <v>1.2999999999999999E-2</v>
      </c>
      <c r="G534" s="257">
        <v>1.7000000000000001E-2</v>
      </c>
      <c r="H534" s="257">
        <v>0</v>
      </c>
      <c r="I534" s="257">
        <v>1.7000000000000001E-2</v>
      </c>
      <c r="J534" s="257">
        <v>1.9E-2</v>
      </c>
      <c r="K534" s="257"/>
      <c r="L534" s="257"/>
      <c r="M534" s="257"/>
    </row>
    <row r="535" spans="1:13" s="92" customFormat="1" x14ac:dyDescent="0.3">
      <c r="A535" s="189" t="s">
        <v>661</v>
      </c>
      <c r="B535" s="257">
        <v>8.9999999999999993E-3</v>
      </c>
      <c r="C535" s="257">
        <v>3.9E-2</v>
      </c>
      <c r="D535" s="257">
        <v>2.8000000000000001E-2</v>
      </c>
      <c r="E535" s="257">
        <v>8.0000000000000002E-3</v>
      </c>
      <c r="F535" s="257">
        <v>3.2000000000000001E-2</v>
      </c>
      <c r="G535" s="257">
        <v>2.1999999999999999E-2</v>
      </c>
      <c r="H535" s="257">
        <v>8.9999999999999993E-3</v>
      </c>
      <c r="I535" s="257">
        <v>4.3999999999999997E-2</v>
      </c>
      <c r="J535" s="257">
        <v>3.2000000000000001E-2</v>
      </c>
      <c r="K535" s="257"/>
      <c r="L535" s="257"/>
      <c r="M535" s="257"/>
    </row>
    <row r="536" spans="1:13" s="92" customFormat="1" x14ac:dyDescent="0.3">
      <c r="A536" s="189" t="s">
        <v>599</v>
      </c>
      <c r="B536" s="257">
        <v>1.7000000000000001E-2</v>
      </c>
      <c r="C536" s="257">
        <v>1.7000000000000001E-2</v>
      </c>
      <c r="D536" s="257">
        <v>1.6E-2</v>
      </c>
      <c r="E536" s="257">
        <v>0</v>
      </c>
      <c r="F536" s="257">
        <v>1.4E-2</v>
      </c>
      <c r="G536" s="257">
        <v>1.4E-2</v>
      </c>
      <c r="H536" s="257">
        <v>2.4E-2</v>
      </c>
      <c r="I536" s="257">
        <v>1.9E-2</v>
      </c>
      <c r="J536" s="257">
        <v>1.7999999999999999E-2</v>
      </c>
      <c r="K536" s="257"/>
      <c r="L536" s="257"/>
      <c r="M536" s="257"/>
    </row>
    <row r="537" spans="1:13" s="92" customFormat="1" x14ac:dyDescent="0.3">
      <c r="A537" s="189" t="s">
        <v>645</v>
      </c>
      <c r="B537" s="257">
        <v>6.0000000000000001E-3</v>
      </c>
      <c r="C537" s="257">
        <v>2.1000000000000001E-2</v>
      </c>
      <c r="D537" s="257">
        <v>1.4E-2</v>
      </c>
      <c r="E537" s="257">
        <v>1.6E-2</v>
      </c>
      <c r="F537" s="257">
        <v>1.6E-2</v>
      </c>
      <c r="G537" s="257">
        <v>1.0999999999999999E-2</v>
      </c>
      <c r="H537" s="257">
        <v>3.0000000000000001E-3</v>
      </c>
      <c r="I537" s="257">
        <v>2.4E-2</v>
      </c>
      <c r="J537" s="257">
        <v>1.6E-2</v>
      </c>
      <c r="K537" s="257"/>
      <c r="L537" s="257"/>
      <c r="M537" s="257"/>
    </row>
    <row r="538" spans="1:13" s="92" customFormat="1" x14ac:dyDescent="0.3">
      <c r="A538" s="197" t="s">
        <v>380</v>
      </c>
      <c r="B538" s="267">
        <v>1.4999999999999999E-2</v>
      </c>
      <c r="C538" s="257">
        <v>1.0999999999999999E-2</v>
      </c>
      <c r="D538" s="257">
        <v>1.2E-2</v>
      </c>
      <c r="E538" s="267">
        <v>8.0000000000000002E-3</v>
      </c>
      <c r="F538" s="267">
        <v>1.4E-2</v>
      </c>
      <c r="G538" s="257">
        <v>1.2999999999999999E-2</v>
      </c>
      <c r="H538" s="267">
        <v>1.7999999999999999E-2</v>
      </c>
      <c r="I538" s="267">
        <v>0.01</v>
      </c>
      <c r="J538" s="257">
        <v>1.0999999999999999E-2</v>
      </c>
      <c r="K538" s="267"/>
      <c r="L538" s="267"/>
      <c r="M538" s="257"/>
    </row>
    <row r="539" spans="1:13" s="92" customFormat="1" ht="39" x14ac:dyDescent="0.3">
      <c r="A539" s="195" t="s">
        <v>358</v>
      </c>
      <c r="B539" s="255">
        <v>0.79</v>
      </c>
      <c r="C539" s="255">
        <v>0.64100000000000001</v>
      </c>
      <c r="D539" s="255">
        <v>0.63500000000000001</v>
      </c>
      <c r="E539" s="255">
        <v>0.76600000000000001</v>
      </c>
      <c r="F539" s="265">
        <v>0.63300000000000001</v>
      </c>
      <c r="G539" s="265">
        <v>0.64100000000000001</v>
      </c>
      <c r="H539" s="265">
        <v>0.79900000000000004</v>
      </c>
      <c r="I539" s="265">
        <v>0.65500000000000003</v>
      </c>
      <c r="J539" s="265">
        <v>0.63800000000000001</v>
      </c>
      <c r="K539" s="265"/>
      <c r="L539" s="265"/>
      <c r="M539" s="265"/>
    </row>
    <row r="540" spans="1:13" s="92" customFormat="1" hidden="1" x14ac:dyDescent="0.3">
      <c r="A540" s="97" t="s">
        <v>18</v>
      </c>
      <c r="B540" s="274">
        <v>0.21</v>
      </c>
      <c r="C540" s="274">
        <v>0.35899999999999999</v>
      </c>
      <c r="D540" s="274">
        <v>0.36499999999999999</v>
      </c>
      <c r="E540" s="274">
        <v>0.23400000000000001</v>
      </c>
      <c r="F540" s="275">
        <v>0.36699999999999999</v>
      </c>
      <c r="G540" s="275">
        <v>0.35899999999999999</v>
      </c>
      <c r="H540" s="275">
        <v>0.20100000000000001</v>
      </c>
      <c r="I540" s="275">
        <v>0.34499999999999997</v>
      </c>
      <c r="J540" s="275">
        <v>0.36199999999999999</v>
      </c>
      <c r="K540" s="275"/>
      <c r="L540" s="275"/>
      <c r="M540" s="275"/>
    </row>
    <row r="541" spans="1:13" s="92" customFormat="1" x14ac:dyDescent="0.3">
      <c r="A541" s="184" t="s">
        <v>1259</v>
      </c>
      <c r="B541" s="257">
        <v>0.39800000000000002</v>
      </c>
      <c r="C541" s="257">
        <v>0.39300000000000002</v>
      </c>
      <c r="D541" s="257">
        <v>0.39100000000000001</v>
      </c>
      <c r="E541" s="257">
        <v>0.379</v>
      </c>
      <c r="F541" s="261">
        <v>0.36199999999999999</v>
      </c>
      <c r="G541" s="261">
        <v>0.36</v>
      </c>
      <c r="H541" s="261">
        <v>0.40500000000000003</v>
      </c>
      <c r="I541" s="261">
        <v>0.40300000000000002</v>
      </c>
      <c r="J541" s="261">
        <v>0.40400000000000003</v>
      </c>
      <c r="K541" s="261"/>
      <c r="L541" s="261"/>
      <c r="M541" s="261"/>
    </row>
    <row r="542" spans="1:13" s="92" customFormat="1" hidden="1" x14ac:dyDescent="0.3">
      <c r="A542" s="97" t="s">
        <v>18</v>
      </c>
      <c r="B542" s="274">
        <v>0.60199999999999998</v>
      </c>
      <c r="C542" s="274">
        <v>0.60699999999999998</v>
      </c>
      <c r="D542" s="274">
        <v>0.60899999999999999</v>
      </c>
      <c r="E542" s="274">
        <v>0.621</v>
      </c>
      <c r="F542" s="275">
        <v>0.63800000000000001</v>
      </c>
      <c r="G542" s="275">
        <v>0.64</v>
      </c>
      <c r="H542" s="275">
        <v>0.59499999999999997</v>
      </c>
      <c r="I542" s="275">
        <v>0.59699999999999998</v>
      </c>
      <c r="J542" s="275">
        <v>0.59599999999999997</v>
      </c>
      <c r="K542" s="275"/>
      <c r="L542" s="275"/>
      <c r="M542" s="275"/>
    </row>
    <row r="543" spans="1:13" s="92" customFormat="1" x14ac:dyDescent="0.3">
      <c r="A543" s="184" t="s">
        <v>820</v>
      </c>
      <c r="B543" s="257">
        <v>0.36399999999999999</v>
      </c>
      <c r="C543" s="257">
        <v>0.46100000000000002</v>
      </c>
      <c r="D543" s="257">
        <v>0.48399999999999999</v>
      </c>
      <c r="E543" s="257">
        <v>0.27400000000000002</v>
      </c>
      <c r="F543" s="261">
        <v>0.34200000000000003</v>
      </c>
      <c r="G543" s="261">
        <v>0.36199999999999999</v>
      </c>
      <c r="H543" s="261">
        <v>0.39500000000000002</v>
      </c>
      <c r="I543" s="261">
        <v>0.51500000000000001</v>
      </c>
      <c r="J543" s="261">
        <v>0.54800000000000004</v>
      </c>
      <c r="K543" s="261"/>
      <c r="L543" s="261"/>
      <c r="M543" s="261"/>
    </row>
    <row r="544" spans="1:13" s="92" customFormat="1" hidden="1" x14ac:dyDescent="0.3">
      <c r="A544" s="97" t="s">
        <v>18</v>
      </c>
      <c r="B544" s="274">
        <v>0.63600000000000001</v>
      </c>
      <c r="C544" s="274">
        <v>0.53900000000000003</v>
      </c>
      <c r="D544" s="274">
        <v>0.51600000000000001</v>
      </c>
      <c r="E544" s="274">
        <v>0.72599999999999998</v>
      </c>
      <c r="F544" s="275">
        <v>0.65800000000000003</v>
      </c>
      <c r="G544" s="275">
        <v>0.63800000000000001</v>
      </c>
      <c r="H544" s="275">
        <v>0.60499999999999998</v>
      </c>
      <c r="I544" s="275">
        <v>0.48499999999999999</v>
      </c>
      <c r="J544" s="275">
        <v>0.45200000000000001</v>
      </c>
      <c r="K544" s="275"/>
      <c r="L544" s="275"/>
      <c r="M544" s="275"/>
    </row>
    <row r="545" spans="1:13" s="92" customFormat="1" x14ac:dyDescent="0.3">
      <c r="A545" s="184" t="s">
        <v>323</v>
      </c>
      <c r="B545" s="257">
        <v>0.52100000000000002</v>
      </c>
      <c r="C545" s="257">
        <v>0.54600000000000004</v>
      </c>
      <c r="D545" s="257">
        <v>0.60499999999999998</v>
      </c>
      <c r="E545" s="257">
        <v>0.54800000000000004</v>
      </c>
      <c r="F545" s="261">
        <v>0.55400000000000005</v>
      </c>
      <c r="G545" s="261">
        <v>0.61599999999999999</v>
      </c>
      <c r="H545" s="261">
        <v>0.51200000000000001</v>
      </c>
      <c r="I545" s="261">
        <v>0.54500000000000004</v>
      </c>
      <c r="J545" s="261">
        <v>0.60099999999999998</v>
      </c>
      <c r="K545" s="261"/>
      <c r="L545" s="261"/>
      <c r="M545" s="261"/>
    </row>
    <row r="546" spans="1:13" s="92" customFormat="1" hidden="1" x14ac:dyDescent="0.3">
      <c r="A546" s="97" t="s">
        <v>18</v>
      </c>
      <c r="B546" s="274">
        <v>0.47899999999999998</v>
      </c>
      <c r="C546" s="274">
        <v>0.45400000000000001</v>
      </c>
      <c r="D546" s="274">
        <v>0.39500000000000002</v>
      </c>
      <c r="E546" s="274">
        <v>0.45200000000000001</v>
      </c>
      <c r="F546" s="275">
        <v>0.44600000000000001</v>
      </c>
      <c r="G546" s="275">
        <v>0.38400000000000001</v>
      </c>
      <c r="H546" s="275">
        <v>0.48799999999999999</v>
      </c>
      <c r="I546" s="275">
        <v>0.45500000000000002</v>
      </c>
      <c r="J546" s="275">
        <v>0.39900000000000002</v>
      </c>
      <c r="K546" s="275"/>
      <c r="L546" s="275"/>
      <c r="M546" s="275"/>
    </row>
    <row r="547" spans="1:13" s="92" customFormat="1" x14ac:dyDescent="0.3">
      <c r="A547" s="184" t="s">
        <v>324</v>
      </c>
      <c r="B547" s="257">
        <v>0.89500000000000002</v>
      </c>
      <c r="C547" s="257">
        <v>0.86599999999999999</v>
      </c>
      <c r="D547" s="257">
        <v>0.88100000000000001</v>
      </c>
      <c r="E547" s="257">
        <v>0.84699999999999998</v>
      </c>
      <c r="F547" s="261">
        <v>0.86199999999999999</v>
      </c>
      <c r="G547" s="261">
        <v>0.873</v>
      </c>
      <c r="H547" s="261">
        <v>0.91600000000000004</v>
      </c>
      <c r="I547" s="261">
        <v>0.871</v>
      </c>
      <c r="J547" s="261">
        <v>0.88800000000000001</v>
      </c>
      <c r="K547" s="261"/>
      <c r="L547" s="261"/>
      <c r="M547" s="261"/>
    </row>
    <row r="548" spans="1:13" s="92" customFormat="1" hidden="1" x14ac:dyDescent="0.3">
      <c r="A548" s="97" t="s">
        <v>18</v>
      </c>
      <c r="B548" s="275">
        <v>0.105</v>
      </c>
      <c r="C548" s="275">
        <v>0.13400000000000001</v>
      </c>
      <c r="D548" s="275">
        <v>0.11899999999999999</v>
      </c>
      <c r="E548" s="275">
        <v>0.153</v>
      </c>
      <c r="F548" s="275">
        <v>0.13800000000000001</v>
      </c>
      <c r="G548" s="275">
        <v>0.127</v>
      </c>
      <c r="H548" s="275">
        <v>8.4000000000000005E-2</v>
      </c>
      <c r="I548" s="275">
        <v>0.129</v>
      </c>
      <c r="J548" s="275">
        <v>0.112</v>
      </c>
      <c r="K548" s="275"/>
      <c r="L548" s="275"/>
      <c r="M548" s="275"/>
    </row>
    <row r="549" spans="1:13" s="92" customFormat="1" x14ac:dyDescent="0.3">
      <c r="A549" s="184" t="s">
        <v>795</v>
      </c>
      <c r="B549" s="261">
        <v>5.1999999999999998E-2</v>
      </c>
      <c r="C549" s="261">
        <v>2.5000000000000001E-2</v>
      </c>
      <c r="D549" s="261">
        <v>3.5000000000000003E-2</v>
      </c>
      <c r="E549" s="261">
        <v>9.7000000000000003E-2</v>
      </c>
      <c r="F549" s="261">
        <v>4.1000000000000002E-2</v>
      </c>
      <c r="G549" s="261">
        <v>5.5E-2</v>
      </c>
      <c r="H549" s="261">
        <v>3.5999999999999997E-2</v>
      </c>
      <c r="I549" s="261">
        <v>1.7999999999999999E-2</v>
      </c>
      <c r="J549" s="261">
        <v>2.3E-2</v>
      </c>
      <c r="K549" s="261"/>
      <c r="L549" s="261"/>
      <c r="M549" s="261"/>
    </row>
    <row r="550" spans="1:13" s="92" customFormat="1" hidden="1" x14ac:dyDescent="0.3">
      <c r="A550" s="366" t="s">
        <v>20</v>
      </c>
      <c r="B550" s="275">
        <v>0.94799999999999995</v>
      </c>
      <c r="C550" s="275">
        <v>0.97499999999999998</v>
      </c>
      <c r="D550" s="275">
        <v>0.96499999999999997</v>
      </c>
      <c r="E550" s="275">
        <v>0.90300000000000002</v>
      </c>
      <c r="F550" s="275">
        <v>0.95899999999999996</v>
      </c>
      <c r="G550" s="275">
        <v>0.94499999999999995</v>
      </c>
      <c r="H550" s="275">
        <v>0.96399999999999997</v>
      </c>
      <c r="I550" s="275">
        <v>0.98199999999999998</v>
      </c>
      <c r="J550" s="275">
        <v>0.97699999999999998</v>
      </c>
      <c r="K550" s="275"/>
      <c r="L550" s="275"/>
      <c r="M550" s="275"/>
    </row>
    <row r="551" spans="1:13" s="92" customFormat="1" x14ac:dyDescent="0.3">
      <c r="A551" s="184" t="s">
        <v>796</v>
      </c>
      <c r="B551" s="261">
        <v>6.3E-2</v>
      </c>
      <c r="C551" s="261">
        <v>3.1E-2</v>
      </c>
      <c r="D551" s="261">
        <v>4.2999999999999997E-2</v>
      </c>
      <c r="E551" s="261">
        <v>8.8999999999999996E-2</v>
      </c>
      <c r="F551" s="261">
        <v>3.5000000000000003E-2</v>
      </c>
      <c r="G551" s="261">
        <v>4.4999999999999998E-2</v>
      </c>
      <c r="H551" s="261">
        <v>5.3999999999999999E-2</v>
      </c>
      <c r="I551" s="261">
        <v>2.8000000000000001E-2</v>
      </c>
      <c r="J551" s="261">
        <v>4.2000000000000003E-2</v>
      </c>
      <c r="K551" s="261"/>
      <c r="L551" s="261"/>
      <c r="M551" s="261"/>
    </row>
    <row r="552" spans="1:13" s="92" customFormat="1" hidden="1" x14ac:dyDescent="0.3">
      <c r="A552" s="366" t="s">
        <v>20</v>
      </c>
      <c r="B552" s="275">
        <v>0.93700000000000006</v>
      </c>
      <c r="C552" s="275">
        <v>0.96899999999999997</v>
      </c>
      <c r="D552" s="275">
        <v>0.95699999999999996</v>
      </c>
      <c r="E552" s="275">
        <v>0.91100000000000003</v>
      </c>
      <c r="F552" s="275">
        <v>0.96499999999999997</v>
      </c>
      <c r="G552" s="275">
        <v>0.95499999999999996</v>
      </c>
      <c r="H552" s="275">
        <v>0.94599999999999995</v>
      </c>
      <c r="I552" s="275">
        <v>0.97199999999999998</v>
      </c>
      <c r="J552" s="275">
        <v>0.95799999999999996</v>
      </c>
      <c r="K552" s="275"/>
      <c r="L552" s="275"/>
      <c r="M552" s="275"/>
    </row>
    <row r="553" spans="1:13" s="92" customFormat="1" x14ac:dyDescent="0.3">
      <c r="A553" s="184" t="s">
        <v>1260</v>
      </c>
      <c r="B553" s="261">
        <v>0.02</v>
      </c>
      <c r="C553" s="261">
        <v>2.1000000000000001E-2</v>
      </c>
      <c r="D553" s="261">
        <v>2.4E-2</v>
      </c>
      <c r="E553" s="261">
        <v>2.4E-2</v>
      </c>
      <c r="F553" s="261">
        <v>2.4E-2</v>
      </c>
      <c r="G553" s="261">
        <v>2.5000000000000001E-2</v>
      </c>
      <c r="H553" s="261">
        <v>1.7999999999999999E-2</v>
      </c>
      <c r="I553" s="261">
        <v>0.02</v>
      </c>
      <c r="J553" s="261">
        <v>2.3E-2</v>
      </c>
      <c r="K553" s="261"/>
      <c r="L553" s="261"/>
      <c r="M553" s="261"/>
    </row>
    <row r="554" spans="1:13" s="92" customFormat="1" hidden="1" x14ac:dyDescent="0.3">
      <c r="A554" s="97" t="s">
        <v>18</v>
      </c>
      <c r="B554" s="275">
        <v>0.98</v>
      </c>
      <c r="C554" s="275">
        <v>0.97899999999999998</v>
      </c>
      <c r="D554" s="275">
        <v>0.97599999999999998</v>
      </c>
      <c r="E554" s="275">
        <v>0.97599999999999998</v>
      </c>
      <c r="F554" s="275">
        <v>0.97599999999999998</v>
      </c>
      <c r="G554" s="275">
        <v>0.97499999999999998</v>
      </c>
      <c r="H554" s="275">
        <v>0.98199999999999998</v>
      </c>
      <c r="I554" s="275">
        <v>0.98</v>
      </c>
      <c r="J554" s="275">
        <v>0.97699999999999998</v>
      </c>
      <c r="K554" s="275"/>
      <c r="L554" s="275"/>
      <c r="M554" s="275"/>
    </row>
    <row r="555" spans="1:13" s="92" customFormat="1" x14ac:dyDescent="0.3">
      <c r="A555" s="189" t="s">
        <v>797</v>
      </c>
      <c r="B555" s="261">
        <v>0.55800000000000005</v>
      </c>
      <c r="C555" s="261">
        <v>0.496</v>
      </c>
      <c r="D555" s="261">
        <v>0.47399999999999998</v>
      </c>
      <c r="E555" s="261">
        <v>0.33900000000000002</v>
      </c>
      <c r="F555" s="261">
        <v>0.313</v>
      </c>
      <c r="G555" s="261">
        <v>0.28899999999999998</v>
      </c>
      <c r="H555" s="261">
        <v>0.63900000000000001</v>
      </c>
      <c r="I555" s="261">
        <v>0.58499999999999996</v>
      </c>
      <c r="J555" s="261">
        <v>0.57499999999999996</v>
      </c>
      <c r="K555" s="261"/>
      <c r="L555" s="261"/>
      <c r="M555" s="261"/>
    </row>
    <row r="556" spans="1:13" s="92" customFormat="1" hidden="1" x14ac:dyDescent="0.3">
      <c r="A556" s="366" t="s">
        <v>20</v>
      </c>
      <c r="B556" s="275">
        <v>0.442</v>
      </c>
      <c r="C556" s="275">
        <v>0.504</v>
      </c>
      <c r="D556" s="275">
        <v>0.52600000000000002</v>
      </c>
      <c r="E556" s="275">
        <v>0.66100000000000003</v>
      </c>
      <c r="F556" s="275">
        <v>0.68700000000000006</v>
      </c>
      <c r="G556" s="275">
        <v>0.71099999999999997</v>
      </c>
      <c r="H556" s="275">
        <v>0.36099999999999999</v>
      </c>
      <c r="I556" s="275">
        <v>0.41499999999999998</v>
      </c>
      <c r="J556" s="275">
        <v>0.42499999999999999</v>
      </c>
      <c r="K556" s="275"/>
      <c r="L556" s="275"/>
      <c r="M556" s="275"/>
    </row>
    <row r="557" spans="1:13" s="92" customFormat="1" x14ac:dyDescent="0.3">
      <c r="A557" s="189" t="s">
        <v>798</v>
      </c>
      <c r="B557" s="261">
        <v>0.13500000000000001</v>
      </c>
      <c r="C557" s="261">
        <v>0.20699999999999999</v>
      </c>
      <c r="D557" s="261">
        <v>0.18099999999999999</v>
      </c>
      <c r="E557" s="261">
        <v>6.5000000000000002E-2</v>
      </c>
      <c r="F557" s="261">
        <v>0.13500000000000001</v>
      </c>
      <c r="G557" s="261">
        <v>0.113</v>
      </c>
      <c r="H557" s="261">
        <v>0.157</v>
      </c>
      <c r="I557" s="261">
        <v>0.23</v>
      </c>
      <c r="J557" s="261">
        <v>0.20899999999999999</v>
      </c>
      <c r="K557" s="261"/>
      <c r="L557" s="261"/>
      <c r="M557" s="261"/>
    </row>
    <row r="558" spans="1:13" s="92" customFormat="1" hidden="1" x14ac:dyDescent="0.3">
      <c r="A558" s="366" t="s">
        <v>20</v>
      </c>
      <c r="B558" s="275">
        <v>0.86499999999999999</v>
      </c>
      <c r="C558" s="275">
        <v>0.79300000000000004</v>
      </c>
      <c r="D558" s="275">
        <v>0.81899999999999995</v>
      </c>
      <c r="E558" s="275">
        <v>0.93500000000000005</v>
      </c>
      <c r="F558" s="275">
        <v>0.86499999999999999</v>
      </c>
      <c r="G558" s="275">
        <v>0.88800000000000001</v>
      </c>
      <c r="H558" s="275">
        <v>0.84299999999999997</v>
      </c>
      <c r="I558" s="275">
        <v>0.77</v>
      </c>
      <c r="J558" s="275">
        <v>0.79100000000000004</v>
      </c>
      <c r="K558" s="275"/>
      <c r="L558" s="275"/>
      <c r="M558" s="275"/>
    </row>
    <row r="559" spans="1:13" s="92" customFormat="1" x14ac:dyDescent="0.3">
      <c r="A559" s="184" t="s">
        <v>325</v>
      </c>
      <c r="B559" s="261">
        <v>0.91</v>
      </c>
      <c r="C559" s="261">
        <v>0.84</v>
      </c>
      <c r="D559" s="261">
        <v>0.86399999999999999</v>
      </c>
      <c r="E559" s="261">
        <v>0.84699999999999998</v>
      </c>
      <c r="F559" s="261">
        <v>0.80600000000000005</v>
      </c>
      <c r="G559" s="261">
        <v>0.83799999999999997</v>
      </c>
      <c r="H559" s="261">
        <v>0.93700000000000006</v>
      </c>
      <c r="I559" s="261">
        <v>0.86399999999999999</v>
      </c>
      <c r="J559" s="261">
        <v>0.88200000000000001</v>
      </c>
      <c r="K559" s="261"/>
      <c r="L559" s="261"/>
      <c r="M559" s="261"/>
    </row>
    <row r="560" spans="1:13" s="92" customFormat="1" hidden="1" x14ac:dyDescent="0.3">
      <c r="A560" s="97" t="s">
        <v>18</v>
      </c>
      <c r="B560" s="275">
        <v>0.09</v>
      </c>
      <c r="C560" s="275">
        <v>0.16</v>
      </c>
      <c r="D560" s="275">
        <v>0.13600000000000001</v>
      </c>
      <c r="E560" s="275">
        <v>0.153</v>
      </c>
      <c r="F560" s="275">
        <v>0.19400000000000001</v>
      </c>
      <c r="G560" s="275">
        <v>0.16200000000000001</v>
      </c>
      <c r="H560" s="275">
        <v>6.3E-2</v>
      </c>
      <c r="I560" s="275">
        <v>0.13600000000000001</v>
      </c>
      <c r="J560" s="275">
        <v>0.11799999999999999</v>
      </c>
      <c r="K560" s="275"/>
      <c r="L560" s="275"/>
      <c r="M560" s="275"/>
    </row>
    <row r="561" spans="1:13" s="92" customFormat="1" x14ac:dyDescent="0.3">
      <c r="A561" s="184" t="s">
        <v>636</v>
      </c>
      <c r="B561" s="261">
        <v>0.88200000000000001</v>
      </c>
      <c r="C561" s="261">
        <v>0.85699999999999998</v>
      </c>
      <c r="D561" s="261">
        <v>0.85799999999999998</v>
      </c>
      <c r="E561" s="261">
        <v>0.88700000000000001</v>
      </c>
      <c r="F561" s="261">
        <v>0.85499999999999998</v>
      </c>
      <c r="G561" s="261">
        <v>0.85099999999999998</v>
      </c>
      <c r="H561" s="261">
        <v>0.88300000000000001</v>
      </c>
      <c r="I561" s="261">
        <v>0.85799999999999998</v>
      </c>
      <c r="J561" s="261">
        <v>0.86299999999999999</v>
      </c>
      <c r="K561" s="261"/>
      <c r="L561" s="261"/>
      <c r="M561" s="261"/>
    </row>
    <row r="562" spans="1:13" s="92" customFormat="1" hidden="1" x14ac:dyDescent="0.3">
      <c r="A562" s="97" t="s">
        <v>18</v>
      </c>
      <c r="B562" s="275">
        <v>0.11799999999999999</v>
      </c>
      <c r="C562" s="275">
        <v>0.14299999999999999</v>
      </c>
      <c r="D562" s="275">
        <v>0.14199999999999999</v>
      </c>
      <c r="E562" s="275">
        <v>0.113</v>
      </c>
      <c r="F562" s="275">
        <v>0.14499999999999999</v>
      </c>
      <c r="G562" s="275">
        <v>0.14899999999999999</v>
      </c>
      <c r="H562" s="275">
        <v>0.11700000000000001</v>
      </c>
      <c r="I562" s="275">
        <v>0.14199999999999999</v>
      </c>
      <c r="J562" s="275">
        <v>0.13700000000000001</v>
      </c>
      <c r="K562" s="275"/>
      <c r="L562" s="275"/>
      <c r="M562" s="275"/>
    </row>
    <row r="563" spans="1:13" s="92" customFormat="1" x14ac:dyDescent="0.3">
      <c r="A563" s="184" t="s">
        <v>1261</v>
      </c>
      <c r="B563" s="261">
        <v>0.39500000000000002</v>
      </c>
      <c r="C563" s="261">
        <v>0.31900000000000001</v>
      </c>
      <c r="D563" s="261">
        <v>0.315</v>
      </c>
      <c r="E563" s="261">
        <v>0.24399999999999999</v>
      </c>
      <c r="F563" s="261">
        <v>0.26400000000000001</v>
      </c>
      <c r="G563" s="261">
        <v>0.25</v>
      </c>
      <c r="H563" s="261">
        <v>0.45500000000000002</v>
      </c>
      <c r="I563" s="261">
        <v>0.34699999999999998</v>
      </c>
      <c r="J563" s="261">
        <v>0.35399999999999998</v>
      </c>
      <c r="K563" s="261"/>
      <c r="L563" s="261"/>
      <c r="M563" s="261"/>
    </row>
    <row r="564" spans="1:13" s="92" customFormat="1" hidden="1" x14ac:dyDescent="0.3">
      <c r="A564" s="97" t="s">
        <v>18</v>
      </c>
      <c r="B564" s="275">
        <v>0.60499999999999998</v>
      </c>
      <c r="C564" s="275">
        <v>0.68100000000000005</v>
      </c>
      <c r="D564" s="275">
        <v>0.68500000000000005</v>
      </c>
      <c r="E564" s="275">
        <v>0.75600000000000001</v>
      </c>
      <c r="F564" s="275">
        <v>0.73599999999999999</v>
      </c>
      <c r="G564" s="275">
        <v>0.75</v>
      </c>
      <c r="H564" s="275">
        <v>0.54500000000000004</v>
      </c>
      <c r="I564" s="275">
        <v>0.65300000000000002</v>
      </c>
      <c r="J564" s="275">
        <v>0.64600000000000002</v>
      </c>
      <c r="K564" s="275"/>
      <c r="L564" s="275"/>
      <c r="M564" s="275"/>
    </row>
    <row r="565" spans="1:13" s="92" customFormat="1" x14ac:dyDescent="0.3">
      <c r="A565" s="184" t="s">
        <v>637</v>
      </c>
      <c r="B565" s="261">
        <v>0.98299999999999998</v>
      </c>
      <c r="C565" s="261">
        <v>0.98199999999999998</v>
      </c>
      <c r="D565" s="261">
        <v>0.98199999999999998</v>
      </c>
      <c r="E565" s="261">
        <v>0.98399999999999999</v>
      </c>
      <c r="F565" s="261">
        <v>0.97499999999999998</v>
      </c>
      <c r="G565" s="261">
        <v>0.97799999999999998</v>
      </c>
      <c r="H565" s="261">
        <v>0.98199999999999998</v>
      </c>
      <c r="I565" s="261">
        <v>0.98499999999999999</v>
      </c>
      <c r="J565" s="261">
        <v>0.98399999999999999</v>
      </c>
      <c r="K565" s="261"/>
      <c r="L565" s="261"/>
      <c r="M565" s="261"/>
    </row>
    <row r="566" spans="1:13" s="92" customFormat="1" hidden="1" x14ac:dyDescent="0.3">
      <c r="A566" s="97" t="s">
        <v>18</v>
      </c>
      <c r="B566" s="275">
        <v>1.7000000000000001E-2</v>
      </c>
      <c r="C566" s="275">
        <v>1.7999999999999999E-2</v>
      </c>
      <c r="D566" s="275">
        <v>1.7999999999999999E-2</v>
      </c>
      <c r="E566" s="275">
        <v>1.6E-2</v>
      </c>
      <c r="F566" s="275">
        <v>2.5000000000000001E-2</v>
      </c>
      <c r="G566" s="275">
        <v>2.1999999999999999E-2</v>
      </c>
      <c r="H566" s="275">
        <v>1.7999999999999999E-2</v>
      </c>
      <c r="I566" s="275">
        <v>1.4999999999999999E-2</v>
      </c>
      <c r="J566" s="275">
        <v>1.6E-2</v>
      </c>
      <c r="K566" s="275"/>
      <c r="L566" s="275"/>
      <c r="M566" s="275"/>
    </row>
    <row r="567" spans="1:13" s="92" customFormat="1" x14ac:dyDescent="0.3">
      <c r="A567" s="189" t="s">
        <v>799</v>
      </c>
      <c r="B567" s="261">
        <v>3.5000000000000003E-2</v>
      </c>
      <c r="C567" s="261">
        <v>4.4999999999999998E-2</v>
      </c>
      <c r="D567" s="261">
        <v>4.8000000000000001E-2</v>
      </c>
      <c r="E567" s="261">
        <v>2.4E-2</v>
      </c>
      <c r="F567" s="261">
        <v>0.04</v>
      </c>
      <c r="G567" s="261">
        <v>4.4999999999999998E-2</v>
      </c>
      <c r="H567" s="261">
        <v>3.9E-2</v>
      </c>
      <c r="I567" s="261">
        <v>4.5999999999999999E-2</v>
      </c>
      <c r="J567" s="261">
        <v>4.9000000000000002E-2</v>
      </c>
      <c r="K567" s="261"/>
      <c r="L567" s="261"/>
      <c r="M567" s="261"/>
    </row>
    <row r="568" spans="1:13" s="92" customFormat="1" hidden="1" x14ac:dyDescent="0.3">
      <c r="A568" s="366" t="s">
        <v>20</v>
      </c>
      <c r="B568" s="275">
        <v>0.96499999999999997</v>
      </c>
      <c r="C568" s="275">
        <v>0.95499999999999996</v>
      </c>
      <c r="D568" s="275">
        <v>0.95199999999999996</v>
      </c>
      <c r="E568" s="275">
        <v>0.97599999999999998</v>
      </c>
      <c r="F568" s="275">
        <v>0.96</v>
      </c>
      <c r="G568" s="275">
        <v>0.95499999999999996</v>
      </c>
      <c r="H568" s="275">
        <v>0.96099999999999997</v>
      </c>
      <c r="I568" s="275">
        <v>0.95399999999999996</v>
      </c>
      <c r="J568" s="275">
        <v>0.95099999999999996</v>
      </c>
      <c r="K568" s="275"/>
      <c r="L568" s="275"/>
      <c r="M568" s="275"/>
    </row>
    <row r="569" spans="1:13" s="92" customFormat="1" x14ac:dyDescent="0.3">
      <c r="A569" s="189" t="s">
        <v>638</v>
      </c>
      <c r="B569" s="261">
        <v>0.79500000000000004</v>
      </c>
      <c r="C569" s="261">
        <v>0.85</v>
      </c>
      <c r="D569" s="261">
        <v>0.86699999999999999</v>
      </c>
      <c r="E569" s="261">
        <v>0.78200000000000003</v>
      </c>
      <c r="F569" s="261">
        <v>0.81899999999999995</v>
      </c>
      <c r="G569" s="261">
        <v>0.84699999999999998</v>
      </c>
      <c r="H569" s="261">
        <v>0.80100000000000005</v>
      </c>
      <c r="I569" s="261">
        <v>0.86199999999999999</v>
      </c>
      <c r="J569" s="261">
        <v>0.876</v>
      </c>
      <c r="K569" s="261"/>
      <c r="L569" s="261"/>
      <c r="M569" s="261"/>
    </row>
    <row r="570" spans="1:13" s="92" customFormat="1" hidden="1" x14ac:dyDescent="0.3">
      <c r="A570" s="97" t="s">
        <v>18</v>
      </c>
      <c r="B570" s="275">
        <v>0.20499999999999999</v>
      </c>
      <c r="C570" s="275">
        <v>0.15</v>
      </c>
      <c r="D570" s="275">
        <v>0.13300000000000001</v>
      </c>
      <c r="E570" s="275">
        <v>0.218</v>
      </c>
      <c r="F570" s="275">
        <v>0.18099999999999999</v>
      </c>
      <c r="G570" s="275">
        <v>0.153</v>
      </c>
      <c r="H570" s="275">
        <v>0.19900000000000001</v>
      </c>
      <c r="I570" s="275">
        <v>0.13800000000000001</v>
      </c>
      <c r="J570" s="275">
        <v>0.124</v>
      </c>
      <c r="K570" s="275"/>
      <c r="L570" s="275"/>
      <c r="M570" s="275"/>
    </row>
    <row r="571" spans="1:13" s="92" customFormat="1" x14ac:dyDescent="0.3">
      <c r="A571" s="189" t="s">
        <v>800</v>
      </c>
      <c r="B571" s="261">
        <v>1.2999999999999999E-2</v>
      </c>
      <c r="C571" s="261">
        <v>1.4E-2</v>
      </c>
      <c r="D571" s="261">
        <v>1.4E-2</v>
      </c>
      <c r="E571" s="261">
        <v>8.0000000000000002E-3</v>
      </c>
      <c r="F571" s="261">
        <v>0.01</v>
      </c>
      <c r="G571" s="261">
        <v>1.0999999999999999E-2</v>
      </c>
      <c r="H571" s="261">
        <v>1.4999999999999999E-2</v>
      </c>
      <c r="I571" s="261">
        <v>1.7000000000000001E-2</v>
      </c>
      <c r="J571" s="261">
        <v>1.6E-2</v>
      </c>
      <c r="K571" s="261"/>
      <c r="L571" s="261"/>
      <c r="M571" s="261"/>
    </row>
    <row r="572" spans="1:13" s="92" customFormat="1" hidden="1" x14ac:dyDescent="0.3">
      <c r="A572" s="366" t="s">
        <v>20</v>
      </c>
      <c r="B572" s="275">
        <v>0.98699999999999999</v>
      </c>
      <c r="C572" s="275">
        <v>0.98599999999999999</v>
      </c>
      <c r="D572" s="275">
        <v>0.98599999999999999</v>
      </c>
      <c r="E572" s="275">
        <v>0.99199999999999999</v>
      </c>
      <c r="F572" s="275">
        <v>0.99</v>
      </c>
      <c r="G572" s="275">
        <v>0.98899999999999999</v>
      </c>
      <c r="H572" s="275">
        <v>0.98499999999999999</v>
      </c>
      <c r="I572" s="275">
        <v>0.98299999999999998</v>
      </c>
      <c r="J572" s="275">
        <v>0.98399999999999999</v>
      </c>
      <c r="K572" s="275"/>
      <c r="L572" s="275"/>
      <c r="M572" s="275"/>
    </row>
    <row r="573" spans="1:13" s="92" customFormat="1" x14ac:dyDescent="0.3">
      <c r="A573" s="189" t="s">
        <v>114</v>
      </c>
      <c r="B573" s="261">
        <v>0.504</v>
      </c>
      <c r="C573" s="261">
        <v>0.55500000000000005</v>
      </c>
      <c r="D573" s="261">
        <v>0.55800000000000005</v>
      </c>
      <c r="E573" s="261">
        <v>0.41899999999999998</v>
      </c>
      <c r="F573" s="261">
        <v>0.443</v>
      </c>
      <c r="G573" s="261">
        <v>0.44400000000000001</v>
      </c>
      <c r="H573" s="261">
        <v>0.53200000000000003</v>
      </c>
      <c r="I573" s="261">
        <v>0.60399999999999998</v>
      </c>
      <c r="J573" s="261">
        <v>0.61899999999999999</v>
      </c>
      <c r="K573" s="261"/>
      <c r="L573" s="261"/>
      <c r="M573" s="261"/>
    </row>
    <row r="574" spans="1:13" s="92" customFormat="1" hidden="1" x14ac:dyDescent="0.3">
      <c r="A574" s="97" t="s">
        <v>18</v>
      </c>
      <c r="B574" s="275">
        <v>0.496</v>
      </c>
      <c r="C574" s="275">
        <v>0.44500000000000001</v>
      </c>
      <c r="D574" s="275">
        <v>0.442</v>
      </c>
      <c r="E574" s="275">
        <v>0.58099999999999996</v>
      </c>
      <c r="F574" s="275">
        <v>0.55700000000000005</v>
      </c>
      <c r="G574" s="275">
        <v>0.55600000000000005</v>
      </c>
      <c r="H574" s="275">
        <v>0.46800000000000003</v>
      </c>
      <c r="I574" s="275">
        <v>0.39600000000000002</v>
      </c>
      <c r="J574" s="275">
        <v>0.38100000000000001</v>
      </c>
      <c r="K574" s="275"/>
      <c r="L574" s="275"/>
      <c r="M574" s="275"/>
    </row>
    <row r="575" spans="1:13" s="92" customFormat="1" x14ac:dyDescent="0.3">
      <c r="A575" s="189" t="s">
        <v>19</v>
      </c>
      <c r="B575" s="261">
        <v>0.56799999999999995</v>
      </c>
      <c r="C575" s="261">
        <v>0.52400000000000002</v>
      </c>
      <c r="D575" s="261">
        <v>0.56000000000000005</v>
      </c>
      <c r="E575" s="261">
        <v>0.51600000000000001</v>
      </c>
      <c r="F575" s="261">
        <v>0.442</v>
      </c>
      <c r="G575" s="261">
        <v>0.495</v>
      </c>
      <c r="H575" s="261">
        <v>0.58899999999999997</v>
      </c>
      <c r="I575" s="261">
        <v>0.56499999999999995</v>
      </c>
      <c r="J575" s="261">
        <v>0.59799999999999998</v>
      </c>
      <c r="K575" s="261"/>
      <c r="L575" s="261"/>
      <c r="M575" s="261"/>
    </row>
    <row r="576" spans="1:13" s="92" customFormat="1" hidden="1" x14ac:dyDescent="0.3">
      <c r="A576" s="97" t="s">
        <v>18</v>
      </c>
      <c r="B576" s="274">
        <v>0.432</v>
      </c>
      <c r="C576" s="274">
        <v>0.47599999999999998</v>
      </c>
      <c r="D576" s="274">
        <v>0.44</v>
      </c>
      <c r="E576" s="274">
        <v>0.48399999999999999</v>
      </c>
      <c r="F576" s="274">
        <v>0.55800000000000005</v>
      </c>
      <c r="G576" s="274">
        <v>0.505</v>
      </c>
      <c r="H576" s="274">
        <v>0.41099999999999998</v>
      </c>
      <c r="I576" s="274">
        <v>0.435</v>
      </c>
      <c r="J576" s="274">
        <v>0.40200000000000002</v>
      </c>
      <c r="K576" s="274"/>
      <c r="L576" s="274"/>
      <c r="M576" s="274"/>
    </row>
    <row r="577" spans="1:13" s="92" customFormat="1" x14ac:dyDescent="0.3">
      <c r="A577" s="189" t="s">
        <v>1262</v>
      </c>
      <c r="B577" s="261">
        <v>0.02</v>
      </c>
      <c r="C577" s="261">
        <v>0.03</v>
      </c>
      <c r="D577" s="261">
        <v>2.8000000000000001E-2</v>
      </c>
      <c r="E577" s="261">
        <v>4.8000000000000001E-2</v>
      </c>
      <c r="F577" s="261">
        <v>2.7E-2</v>
      </c>
      <c r="G577" s="261">
        <v>2.5999999999999999E-2</v>
      </c>
      <c r="H577" s="261">
        <v>8.9999999999999993E-3</v>
      </c>
      <c r="I577" s="261">
        <v>3.2000000000000001E-2</v>
      </c>
      <c r="J577" s="261">
        <v>2.9000000000000001E-2</v>
      </c>
      <c r="K577" s="261"/>
      <c r="L577" s="261"/>
      <c r="M577" s="261"/>
    </row>
    <row r="578" spans="1:13" s="92" customFormat="1" hidden="1" x14ac:dyDescent="0.3">
      <c r="A578" s="97" t="s">
        <v>18</v>
      </c>
      <c r="B578" s="274">
        <v>0.98</v>
      </c>
      <c r="C578" s="274">
        <v>0.97</v>
      </c>
      <c r="D578" s="274">
        <v>0.97199999999999998</v>
      </c>
      <c r="E578" s="274">
        <v>0.95199999999999996</v>
      </c>
      <c r="F578" s="274">
        <v>0.97299999999999998</v>
      </c>
      <c r="G578" s="274">
        <v>0.97399999999999998</v>
      </c>
      <c r="H578" s="274">
        <v>0.99099999999999999</v>
      </c>
      <c r="I578" s="274">
        <v>0.96799999999999997</v>
      </c>
      <c r="J578" s="274">
        <v>0.97099999999999997</v>
      </c>
      <c r="K578" s="274"/>
      <c r="L578" s="274"/>
      <c r="M578" s="274"/>
    </row>
    <row r="579" spans="1:13" s="92" customFormat="1" x14ac:dyDescent="0.3">
      <c r="A579" s="189" t="s">
        <v>1263</v>
      </c>
      <c r="B579" s="261">
        <v>3.1E-2</v>
      </c>
      <c r="C579" s="261">
        <v>4.2999999999999997E-2</v>
      </c>
      <c r="D579" s="261">
        <v>0.04</v>
      </c>
      <c r="E579" s="261">
        <v>3.2000000000000001E-2</v>
      </c>
      <c r="F579" s="261">
        <v>4.1000000000000002E-2</v>
      </c>
      <c r="G579" s="261">
        <v>4.1000000000000002E-2</v>
      </c>
      <c r="H579" s="261">
        <v>0.03</v>
      </c>
      <c r="I579" s="261">
        <v>0.04</v>
      </c>
      <c r="J579" s="261">
        <v>3.5999999999999997E-2</v>
      </c>
      <c r="K579" s="261"/>
      <c r="L579" s="261"/>
      <c r="M579" s="261"/>
    </row>
    <row r="580" spans="1:13" s="92" customFormat="1" hidden="1" x14ac:dyDescent="0.3">
      <c r="A580" s="97" t="s">
        <v>18</v>
      </c>
      <c r="B580" s="274">
        <v>0.96899999999999997</v>
      </c>
      <c r="C580" s="274">
        <v>0.95699999999999996</v>
      </c>
      <c r="D580" s="274">
        <v>0.96</v>
      </c>
      <c r="E580" s="274">
        <v>0.96799999999999997</v>
      </c>
      <c r="F580" s="274">
        <v>0.95899999999999996</v>
      </c>
      <c r="G580" s="274">
        <v>0.95899999999999996</v>
      </c>
      <c r="H580" s="274">
        <v>0.97</v>
      </c>
      <c r="I580" s="274">
        <v>0.96</v>
      </c>
      <c r="J580" s="274">
        <v>0.96399999999999997</v>
      </c>
      <c r="K580" s="274"/>
      <c r="L580" s="274"/>
      <c r="M580" s="274"/>
    </row>
    <row r="581" spans="1:13" s="92" customFormat="1" x14ac:dyDescent="0.3">
      <c r="A581" s="189" t="s">
        <v>801</v>
      </c>
      <c r="B581" s="261">
        <v>0.42099999999999999</v>
      </c>
      <c r="C581" s="261">
        <v>0.47599999999999998</v>
      </c>
      <c r="D581" s="261">
        <v>0.44400000000000001</v>
      </c>
      <c r="E581" s="261">
        <v>0.25</v>
      </c>
      <c r="F581" s="261">
        <v>0.311</v>
      </c>
      <c r="G581" s="261">
        <v>0.27800000000000002</v>
      </c>
      <c r="H581" s="261">
        <v>0.48299999999999998</v>
      </c>
      <c r="I581" s="261">
        <v>0.55200000000000005</v>
      </c>
      <c r="J581" s="261">
        <v>0.53300000000000003</v>
      </c>
      <c r="K581" s="261"/>
      <c r="L581" s="261"/>
      <c r="M581" s="261"/>
    </row>
    <row r="582" spans="1:13" s="92" customFormat="1" hidden="1" x14ac:dyDescent="0.3">
      <c r="A582" s="366" t="s">
        <v>20</v>
      </c>
      <c r="B582" s="267">
        <v>0.57899999999999996</v>
      </c>
      <c r="C582" s="267">
        <v>0.52400000000000002</v>
      </c>
      <c r="D582" s="267">
        <v>0.55600000000000005</v>
      </c>
      <c r="E582" s="267">
        <v>0.75</v>
      </c>
      <c r="F582" s="267">
        <v>0.68899999999999995</v>
      </c>
      <c r="G582" s="267">
        <v>0.72199999999999998</v>
      </c>
      <c r="H582" s="267">
        <v>0.51700000000000002</v>
      </c>
      <c r="I582" s="267">
        <v>0.44800000000000001</v>
      </c>
      <c r="J582" s="267">
        <v>0.46700000000000003</v>
      </c>
      <c r="K582" s="267"/>
      <c r="L582" s="267"/>
      <c r="M582" s="267"/>
    </row>
    <row r="583" spans="1:13" s="92" customFormat="1" x14ac:dyDescent="0.3">
      <c r="A583" s="189" t="s">
        <v>802</v>
      </c>
      <c r="B583" s="261">
        <v>0.105</v>
      </c>
      <c r="C583" s="261">
        <v>0.16700000000000001</v>
      </c>
      <c r="D583" s="261">
        <v>0.19700000000000001</v>
      </c>
      <c r="E583" s="261">
        <v>0.21</v>
      </c>
      <c r="F583" s="261">
        <v>0.28499999999999998</v>
      </c>
      <c r="G583" s="261">
        <v>0.30099999999999999</v>
      </c>
      <c r="H583" s="261">
        <v>6.7000000000000004E-2</v>
      </c>
      <c r="I583" s="261">
        <v>0.105</v>
      </c>
      <c r="J583" s="261">
        <v>0.13400000000000001</v>
      </c>
      <c r="K583" s="261"/>
      <c r="L583" s="261"/>
      <c r="M583" s="261"/>
    </row>
    <row r="584" spans="1:13" s="92" customFormat="1" hidden="1" x14ac:dyDescent="0.3">
      <c r="A584" s="97" t="s">
        <v>18</v>
      </c>
      <c r="B584" s="274">
        <v>0.89500000000000002</v>
      </c>
      <c r="C584" s="274">
        <v>0.83299999999999996</v>
      </c>
      <c r="D584" s="274">
        <v>0.80300000000000005</v>
      </c>
      <c r="E584" s="274">
        <v>0.79</v>
      </c>
      <c r="F584" s="274">
        <v>0.71499999999999997</v>
      </c>
      <c r="G584" s="274">
        <v>0.69899999999999995</v>
      </c>
      <c r="H584" s="274">
        <v>0.93300000000000005</v>
      </c>
      <c r="I584" s="274">
        <v>0.89500000000000002</v>
      </c>
      <c r="J584" s="274">
        <v>0.86599999999999999</v>
      </c>
      <c r="K584" s="274"/>
      <c r="L584" s="274"/>
      <c r="M584" s="274"/>
    </row>
    <row r="585" spans="1:13" s="92" customFormat="1" ht="26" x14ac:dyDescent="0.3">
      <c r="A585" s="197" t="s">
        <v>821</v>
      </c>
      <c r="B585" s="263">
        <v>1.2999999999999999E-2</v>
      </c>
      <c r="C585" s="263">
        <v>1.7000000000000001E-2</v>
      </c>
      <c r="D585" s="263">
        <v>1.4E-2</v>
      </c>
      <c r="E585" s="263">
        <v>8.0000000000000002E-3</v>
      </c>
      <c r="F585" s="263">
        <v>0.01</v>
      </c>
      <c r="G585" s="263">
        <v>0.01</v>
      </c>
      <c r="H585" s="263">
        <v>1.2E-2</v>
      </c>
      <c r="I585" s="263">
        <v>0.02</v>
      </c>
      <c r="J585" s="263">
        <v>1.6E-2</v>
      </c>
      <c r="K585" s="263"/>
      <c r="L585" s="263"/>
      <c r="M585" s="263"/>
    </row>
    <row r="586" spans="1:13" s="92" customFormat="1" hidden="1" x14ac:dyDescent="0.3">
      <c r="A586" s="232" t="s">
        <v>20</v>
      </c>
      <c r="B586" s="267">
        <v>0.98699999999999999</v>
      </c>
      <c r="C586" s="267">
        <v>0.98299999999999998</v>
      </c>
      <c r="D586" s="267">
        <v>0.98599999999999999</v>
      </c>
      <c r="E586" s="267">
        <v>0.99199999999999999</v>
      </c>
      <c r="F586" s="267">
        <v>0.99</v>
      </c>
      <c r="G586" s="267">
        <v>0.99</v>
      </c>
      <c r="H586" s="267">
        <v>0.98799999999999999</v>
      </c>
      <c r="I586" s="267">
        <v>0.98</v>
      </c>
      <c r="J586" s="267">
        <v>0.98399999999999999</v>
      </c>
      <c r="K586" s="267"/>
      <c r="L586" s="267"/>
      <c r="M586" s="267"/>
    </row>
    <row r="587" spans="1:13" s="92" customFormat="1" ht="39" x14ac:dyDescent="0.3">
      <c r="A587" s="80" t="s">
        <v>762</v>
      </c>
      <c r="B587" s="261">
        <v>0.84</v>
      </c>
      <c r="C587" s="261">
        <v>0.83</v>
      </c>
      <c r="D587" s="261">
        <v>0.82399999999999995</v>
      </c>
      <c r="E587" s="261">
        <v>0.82099999999999995</v>
      </c>
      <c r="F587" s="261">
        <v>0.80500000000000005</v>
      </c>
      <c r="G587" s="261">
        <v>0.79700000000000004</v>
      </c>
      <c r="H587" s="261">
        <v>0.85</v>
      </c>
      <c r="I587" s="261">
        <v>0.84099999999999997</v>
      </c>
      <c r="J587" s="261">
        <v>0.83899999999999997</v>
      </c>
      <c r="K587" s="261"/>
      <c r="L587" s="261"/>
      <c r="M587" s="261"/>
    </row>
    <row r="588" spans="1:13" s="92" customFormat="1" hidden="1" x14ac:dyDescent="0.3">
      <c r="A588" s="196" t="s">
        <v>483</v>
      </c>
      <c r="B588" s="276">
        <v>0.16</v>
      </c>
      <c r="C588" s="276">
        <v>0.17</v>
      </c>
      <c r="D588" s="276">
        <v>0.17599999999999999</v>
      </c>
      <c r="E588" s="276">
        <v>0.17899999999999999</v>
      </c>
      <c r="F588" s="276">
        <v>0.19500000000000001</v>
      </c>
      <c r="G588" s="276">
        <v>0.20300000000000001</v>
      </c>
      <c r="H588" s="276">
        <v>0.15</v>
      </c>
      <c r="I588" s="276">
        <v>0.159</v>
      </c>
      <c r="J588" s="276">
        <v>0.161</v>
      </c>
      <c r="K588" s="276"/>
      <c r="L588" s="276"/>
      <c r="M588" s="276"/>
    </row>
    <row r="589" spans="1:13" s="92" customFormat="1" x14ac:dyDescent="0.3">
      <c r="A589" s="184" t="s">
        <v>340</v>
      </c>
      <c r="B589" s="261">
        <v>0.80600000000000005</v>
      </c>
      <c r="C589" s="261">
        <v>0.81299999999999994</v>
      </c>
      <c r="D589" s="261">
        <v>0.82299999999999995</v>
      </c>
      <c r="E589" s="261">
        <v>0.82</v>
      </c>
      <c r="F589" s="261">
        <v>0.82899999999999996</v>
      </c>
      <c r="G589" s="261">
        <v>0.83799999999999997</v>
      </c>
      <c r="H589" s="261">
        <v>0.79900000000000004</v>
      </c>
      <c r="I589" s="261">
        <v>0.80600000000000005</v>
      </c>
      <c r="J589" s="261">
        <v>0.81499999999999995</v>
      </c>
      <c r="K589" s="261"/>
      <c r="L589" s="261"/>
      <c r="M589" s="261"/>
    </row>
    <row r="590" spans="1:13" s="92" customFormat="1" hidden="1" x14ac:dyDescent="0.3">
      <c r="A590" s="196" t="s">
        <v>483</v>
      </c>
      <c r="B590" s="276">
        <v>0.19400000000000001</v>
      </c>
      <c r="C590" s="276">
        <v>0.187</v>
      </c>
      <c r="D590" s="276">
        <v>0.17699999999999999</v>
      </c>
      <c r="E590" s="276">
        <v>0.18</v>
      </c>
      <c r="F590" s="276">
        <v>0.17100000000000001</v>
      </c>
      <c r="G590" s="276">
        <v>0.16200000000000001</v>
      </c>
      <c r="H590" s="276">
        <v>0.20100000000000001</v>
      </c>
      <c r="I590" s="276">
        <v>0.19400000000000001</v>
      </c>
      <c r="J590" s="276">
        <v>0.185</v>
      </c>
      <c r="K590" s="276"/>
      <c r="L590" s="276"/>
      <c r="M590" s="276"/>
    </row>
    <row r="591" spans="1:13" s="92" customFormat="1" x14ac:dyDescent="0.3">
      <c r="A591" s="184" t="s">
        <v>342</v>
      </c>
      <c r="B591" s="261">
        <v>0.71</v>
      </c>
      <c r="C591" s="261">
        <v>0.7</v>
      </c>
      <c r="D591" s="261">
        <v>0.70799999999999996</v>
      </c>
      <c r="E591" s="261">
        <v>0.77200000000000002</v>
      </c>
      <c r="F591" s="261">
        <v>0.749</v>
      </c>
      <c r="G591" s="261">
        <v>0.749</v>
      </c>
      <c r="H591" s="261">
        <v>0.68300000000000005</v>
      </c>
      <c r="I591" s="261">
        <v>0.67200000000000004</v>
      </c>
      <c r="J591" s="261">
        <v>0.68400000000000005</v>
      </c>
      <c r="K591" s="261"/>
      <c r="L591" s="261"/>
      <c r="M591" s="261"/>
    </row>
    <row r="592" spans="1:13" s="92" customFormat="1" hidden="1" x14ac:dyDescent="0.3">
      <c r="A592" s="196" t="s">
        <v>483</v>
      </c>
      <c r="B592" s="276">
        <v>0.28999999999999998</v>
      </c>
      <c r="C592" s="276">
        <v>0.3</v>
      </c>
      <c r="D592" s="276">
        <v>0.29199999999999998</v>
      </c>
      <c r="E592" s="276">
        <v>0.22800000000000001</v>
      </c>
      <c r="F592" s="276">
        <v>0.251</v>
      </c>
      <c r="G592" s="276">
        <v>0.251</v>
      </c>
      <c r="H592" s="276">
        <v>0.317</v>
      </c>
      <c r="I592" s="276">
        <v>0.32800000000000001</v>
      </c>
      <c r="J592" s="276">
        <v>0.316</v>
      </c>
      <c r="K592" s="276"/>
      <c r="L592" s="276"/>
      <c r="M592" s="276"/>
    </row>
    <row r="593" spans="1:13" s="92" customFormat="1" x14ac:dyDescent="0.3">
      <c r="A593" s="184" t="s">
        <v>343</v>
      </c>
      <c r="B593" s="261">
        <v>0.69599999999999995</v>
      </c>
      <c r="C593" s="261">
        <v>0.69799999999999995</v>
      </c>
      <c r="D593" s="261">
        <v>0.71299999999999997</v>
      </c>
      <c r="E593" s="261">
        <v>0.74</v>
      </c>
      <c r="F593" s="261">
        <v>0.72699999999999998</v>
      </c>
      <c r="G593" s="261">
        <v>0.746</v>
      </c>
      <c r="H593" s="261">
        <v>0.67600000000000005</v>
      </c>
      <c r="I593" s="261">
        <v>0.67700000000000005</v>
      </c>
      <c r="J593" s="261">
        <v>0.69</v>
      </c>
      <c r="K593" s="261"/>
      <c r="L593" s="261"/>
      <c r="M593" s="261"/>
    </row>
    <row r="594" spans="1:13" s="92" customFormat="1" hidden="1" x14ac:dyDescent="0.3">
      <c r="A594" s="196" t="s">
        <v>483</v>
      </c>
      <c r="B594" s="274">
        <v>0.30399999999999999</v>
      </c>
      <c r="C594" s="274">
        <v>0.30199999999999999</v>
      </c>
      <c r="D594" s="274">
        <v>0.28699999999999998</v>
      </c>
      <c r="E594" s="274">
        <v>0.26</v>
      </c>
      <c r="F594" s="274">
        <v>0.27300000000000002</v>
      </c>
      <c r="G594" s="274">
        <v>0.254</v>
      </c>
      <c r="H594" s="274">
        <v>0.32400000000000001</v>
      </c>
      <c r="I594" s="274">
        <v>0.32300000000000001</v>
      </c>
      <c r="J594" s="274">
        <v>0.31</v>
      </c>
      <c r="K594" s="274"/>
      <c r="L594" s="274"/>
      <c r="M594" s="274"/>
    </row>
    <row r="595" spans="1:13" s="92" customFormat="1" x14ac:dyDescent="0.3">
      <c r="A595" s="184" t="s">
        <v>344</v>
      </c>
      <c r="B595" s="261">
        <v>0.93</v>
      </c>
      <c r="C595" s="261">
        <v>0.92</v>
      </c>
      <c r="D595" s="261">
        <v>0.92</v>
      </c>
      <c r="E595" s="261">
        <v>0.89400000000000002</v>
      </c>
      <c r="F595" s="261">
        <v>0.88900000000000001</v>
      </c>
      <c r="G595" s="261">
        <v>0.89</v>
      </c>
      <c r="H595" s="261">
        <v>0.94299999999999995</v>
      </c>
      <c r="I595" s="261">
        <v>0.93600000000000005</v>
      </c>
      <c r="J595" s="261">
        <v>0.93700000000000006</v>
      </c>
      <c r="K595" s="261"/>
      <c r="L595" s="261"/>
      <c r="M595" s="261"/>
    </row>
    <row r="596" spans="1:13" s="92" customFormat="1" hidden="1" x14ac:dyDescent="0.3">
      <c r="A596" s="196" t="s">
        <v>483</v>
      </c>
      <c r="B596" s="274">
        <v>7.0000000000000007E-2</v>
      </c>
      <c r="C596" s="274">
        <v>0.08</v>
      </c>
      <c r="D596" s="274">
        <v>0.08</v>
      </c>
      <c r="E596" s="274">
        <v>0.106</v>
      </c>
      <c r="F596" s="274">
        <v>0.111</v>
      </c>
      <c r="G596" s="274">
        <v>0.11</v>
      </c>
      <c r="H596" s="274">
        <v>5.7000000000000002E-2</v>
      </c>
      <c r="I596" s="274">
        <v>6.4000000000000001E-2</v>
      </c>
      <c r="J596" s="274">
        <v>6.3E-2</v>
      </c>
      <c r="K596" s="274"/>
      <c r="L596" s="274"/>
      <c r="M596" s="274"/>
    </row>
    <row r="597" spans="1:13" s="120" customFormat="1" x14ac:dyDescent="0.3">
      <c r="A597" s="168" t="s">
        <v>648</v>
      </c>
      <c r="B597" s="261">
        <v>0.86499999999999999</v>
      </c>
      <c r="C597" s="261">
        <v>0.82099999999999995</v>
      </c>
      <c r="D597" s="261">
        <v>0.84299999999999997</v>
      </c>
      <c r="E597" s="261">
        <v>0.84399999999999997</v>
      </c>
      <c r="F597" s="261">
        <v>0.83</v>
      </c>
      <c r="G597" s="261">
        <v>0.85499999999999998</v>
      </c>
      <c r="H597" s="261">
        <v>0.871</v>
      </c>
      <c r="I597" s="261">
        <v>0.81299999999999994</v>
      </c>
      <c r="J597" s="261">
        <v>0.83499999999999996</v>
      </c>
      <c r="K597" s="261"/>
      <c r="L597" s="261"/>
      <c r="M597" s="261"/>
    </row>
    <row r="598" spans="1:13" s="120" customFormat="1" hidden="1" x14ac:dyDescent="0.3">
      <c r="A598" s="196" t="s">
        <v>483</v>
      </c>
      <c r="B598" s="274">
        <v>0.13500000000000001</v>
      </c>
      <c r="C598" s="274">
        <v>0.17899999999999999</v>
      </c>
      <c r="D598" s="274">
        <v>0.157</v>
      </c>
      <c r="E598" s="274">
        <v>0.156</v>
      </c>
      <c r="F598" s="274">
        <v>0.17</v>
      </c>
      <c r="G598" s="274">
        <v>0.14499999999999999</v>
      </c>
      <c r="H598" s="274">
        <v>0.129</v>
      </c>
      <c r="I598" s="274">
        <v>0.187</v>
      </c>
      <c r="J598" s="274">
        <v>0.16500000000000001</v>
      </c>
      <c r="K598" s="274"/>
      <c r="L598" s="274"/>
      <c r="M598" s="274"/>
    </row>
    <row r="599" spans="1:13" s="92" customFormat="1" x14ac:dyDescent="0.3">
      <c r="A599" s="174" t="s">
        <v>866</v>
      </c>
      <c r="B599" s="261">
        <v>0.70499999999999996</v>
      </c>
      <c r="C599" s="261">
        <v>0.53300000000000003</v>
      </c>
      <c r="D599" s="261">
        <v>0.54700000000000004</v>
      </c>
      <c r="E599" s="261">
        <v>0.58499999999999996</v>
      </c>
      <c r="F599" s="261">
        <v>0.46</v>
      </c>
      <c r="G599" s="261">
        <v>0.48399999999999999</v>
      </c>
      <c r="H599" s="261">
        <v>0.752</v>
      </c>
      <c r="I599" s="261">
        <v>0.58299999999999996</v>
      </c>
      <c r="J599" s="261">
        <v>0.59299999999999997</v>
      </c>
      <c r="K599" s="261"/>
      <c r="L599" s="261"/>
      <c r="M599" s="261"/>
    </row>
    <row r="600" spans="1:13" s="92" customFormat="1" hidden="1" x14ac:dyDescent="0.3">
      <c r="A600" s="169" t="s">
        <v>483</v>
      </c>
      <c r="B600" s="277">
        <v>0.29499999999999998</v>
      </c>
      <c r="C600" s="277">
        <v>0.46700000000000003</v>
      </c>
      <c r="D600" s="277">
        <v>0.45300000000000001</v>
      </c>
      <c r="E600" s="277">
        <v>0.41499999999999998</v>
      </c>
      <c r="F600" s="277">
        <v>0.54</v>
      </c>
      <c r="G600" s="277">
        <v>0.51600000000000001</v>
      </c>
      <c r="H600" s="277">
        <v>0.248</v>
      </c>
      <c r="I600" s="277">
        <v>0.41699999999999998</v>
      </c>
      <c r="J600" s="277">
        <v>0.40699999999999997</v>
      </c>
      <c r="K600" s="277"/>
      <c r="L600" s="277"/>
      <c r="M600" s="277"/>
    </row>
    <row r="601" spans="1:13" s="92" customFormat="1" ht="39" x14ac:dyDescent="0.3">
      <c r="A601" s="188" t="s">
        <v>583</v>
      </c>
      <c r="B601" s="255">
        <v>1.4E-2</v>
      </c>
      <c r="C601" s="255">
        <v>1.4999999999999999E-2</v>
      </c>
      <c r="D601" s="255">
        <v>1.4999999999999999E-2</v>
      </c>
      <c r="E601" s="255">
        <v>2.5000000000000001E-2</v>
      </c>
      <c r="F601" s="255">
        <v>8.9999999999999993E-3</v>
      </c>
      <c r="G601" s="255">
        <v>1.2E-2</v>
      </c>
      <c r="H601" s="255">
        <v>8.9999999999999993E-3</v>
      </c>
      <c r="I601" s="255">
        <v>1.7999999999999999E-2</v>
      </c>
      <c r="J601" s="255">
        <v>1.7000000000000001E-2</v>
      </c>
      <c r="K601" s="255"/>
      <c r="L601" s="255"/>
      <c r="M601" s="255"/>
    </row>
    <row r="602" spans="1:13" s="92" customFormat="1" x14ac:dyDescent="0.3">
      <c r="A602" s="189" t="s">
        <v>179</v>
      </c>
      <c r="B602" s="257">
        <v>1.4E-2</v>
      </c>
      <c r="C602" s="257">
        <v>1.9E-2</v>
      </c>
      <c r="D602" s="257">
        <v>1.7999999999999999E-2</v>
      </c>
      <c r="E602" s="257">
        <v>2.5000000000000001E-2</v>
      </c>
      <c r="F602" s="257">
        <v>1.7999999999999999E-2</v>
      </c>
      <c r="G602" s="257">
        <v>1.4E-2</v>
      </c>
      <c r="H602" s="257">
        <v>8.9999999999999993E-3</v>
      </c>
      <c r="I602" s="257">
        <v>0.02</v>
      </c>
      <c r="J602" s="257">
        <v>0.02</v>
      </c>
      <c r="K602" s="257"/>
      <c r="L602" s="257"/>
      <c r="M602" s="257"/>
    </row>
    <row r="603" spans="1:13" s="92" customFormat="1" x14ac:dyDescent="0.3">
      <c r="A603" s="189" t="s">
        <v>698</v>
      </c>
      <c r="B603" s="257">
        <v>7.0000000000000007E-2</v>
      </c>
      <c r="C603" s="257">
        <v>7.9000000000000001E-2</v>
      </c>
      <c r="D603" s="257">
        <v>7.1999999999999995E-2</v>
      </c>
      <c r="E603" s="257">
        <v>4.9000000000000002E-2</v>
      </c>
      <c r="F603" s="257">
        <v>6.9000000000000006E-2</v>
      </c>
      <c r="G603" s="257">
        <v>6.6000000000000003E-2</v>
      </c>
      <c r="H603" s="257">
        <v>7.4999999999999997E-2</v>
      </c>
      <c r="I603" s="257">
        <v>8.4000000000000005E-2</v>
      </c>
      <c r="J603" s="257">
        <v>7.5999999999999998E-2</v>
      </c>
      <c r="K603" s="257"/>
      <c r="L603" s="257"/>
      <c r="M603" s="257"/>
    </row>
    <row r="604" spans="1:13" s="92" customFormat="1" x14ac:dyDescent="0.3">
      <c r="A604" s="189" t="s">
        <v>180</v>
      </c>
      <c r="B604" s="257">
        <v>1.0999999999999999E-2</v>
      </c>
      <c r="C604" s="257">
        <v>1.6E-2</v>
      </c>
      <c r="D604" s="257">
        <v>1.4999999999999999E-2</v>
      </c>
      <c r="E604" s="257">
        <v>8.0000000000000002E-3</v>
      </c>
      <c r="F604" s="257">
        <v>0.01</v>
      </c>
      <c r="G604" s="257">
        <v>1.0999999999999999E-2</v>
      </c>
      <c r="H604" s="257">
        <v>1.2999999999999999E-2</v>
      </c>
      <c r="I604" s="257">
        <v>1.9E-2</v>
      </c>
      <c r="J604" s="257">
        <v>1.7999999999999999E-2</v>
      </c>
      <c r="K604" s="257"/>
      <c r="L604" s="257"/>
      <c r="M604" s="257"/>
    </row>
    <row r="605" spans="1:13" s="92" customFormat="1" x14ac:dyDescent="0.3">
      <c r="A605" s="189" t="s">
        <v>181</v>
      </c>
      <c r="B605" s="257">
        <v>0.09</v>
      </c>
      <c r="C605" s="257">
        <v>7.5999999999999998E-2</v>
      </c>
      <c r="D605" s="257">
        <v>6.7000000000000004E-2</v>
      </c>
      <c r="E605" s="257">
        <v>7.3999999999999996E-2</v>
      </c>
      <c r="F605" s="257">
        <v>5.7000000000000002E-2</v>
      </c>
      <c r="G605" s="257">
        <v>5.5E-2</v>
      </c>
      <c r="H605" s="257">
        <v>9.7000000000000003E-2</v>
      </c>
      <c r="I605" s="257">
        <v>8.5999999999999993E-2</v>
      </c>
      <c r="J605" s="257">
        <v>7.3999999999999996E-2</v>
      </c>
      <c r="K605" s="257"/>
      <c r="L605" s="257"/>
      <c r="M605" s="257"/>
    </row>
    <row r="606" spans="1:13" s="92" customFormat="1" x14ac:dyDescent="0.3">
      <c r="A606" s="189" t="s">
        <v>182</v>
      </c>
      <c r="B606" s="257">
        <v>0.45500000000000002</v>
      </c>
      <c r="C606" s="257">
        <v>0.39500000000000002</v>
      </c>
      <c r="D606" s="257">
        <v>0.374</v>
      </c>
      <c r="E606" s="257">
        <v>0.46700000000000003</v>
      </c>
      <c r="F606" s="257">
        <v>0.43099999999999999</v>
      </c>
      <c r="G606" s="257">
        <v>0.39500000000000002</v>
      </c>
      <c r="H606" s="257">
        <v>0.44800000000000001</v>
      </c>
      <c r="I606" s="257">
        <v>0.377</v>
      </c>
      <c r="J606" s="257">
        <v>0.36299999999999999</v>
      </c>
      <c r="K606" s="257"/>
      <c r="L606" s="257"/>
      <c r="M606" s="257"/>
    </row>
    <row r="607" spans="1:13" s="92" customFormat="1" x14ac:dyDescent="0.3">
      <c r="A607" s="189" t="s">
        <v>183</v>
      </c>
      <c r="B607" s="257">
        <v>7.0000000000000001E-3</v>
      </c>
      <c r="C607" s="257">
        <v>1.6E-2</v>
      </c>
      <c r="D607" s="257">
        <v>1.6E-2</v>
      </c>
      <c r="E607" s="257">
        <v>8.0000000000000002E-3</v>
      </c>
      <c r="F607" s="257">
        <v>1.6E-2</v>
      </c>
      <c r="G607" s="257">
        <v>1.6E-2</v>
      </c>
      <c r="H607" s="257">
        <v>6.0000000000000001E-3</v>
      </c>
      <c r="I607" s="257">
        <v>1.6E-2</v>
      </c>
      <c r="J607" s="257">
        <v>1.7000000000000001E-2</v>
      </c>
      <c r="K607" s="257"/>
      <c r="L607" s="257"/>
      <c r="M607" s="257"/>
    </row>
    <row r="608" spans="1:13" s="92" customFormat="1" x14ac:dyDescent="0.3">
      <c r="A608" s="189" t="s">
        <v>184</v>
      </c>
      <c r="B608" s="257">
        <v>0.32700000000000001</v>
      </c>
      <c r="C608" s="257">
        <v>0.376</v>
      </c>
      <c r="D608" s="257">
        <v>0.41499999999999998</v>
      </c>
      <c r="E608" s="257">
        <v>0.33600000000000002</v>
      </c>
      <c r="F608" s="257">
        <v>0.38100000000000001</v>
      </c>
      <c r="G608" s="257">
        <v>0.42299999999999999</v>
      </c>
      <c r="H608" s="257">
        <v>0.32600000000000001</v>
      </c>
      <c r="I608" s="257">
        <v>0.371</v>
      </c>
      <c r="J608" s="257">
        <v>0.40899999999999997</v>
      </c>
      <c r="K608" s="257"/>
      <c r="L608" s="257"/>
      <c r="M608" s="257"/>
    </row>
    <row r="609" spans="1:13" s="92" customFormat="1" x14ac:dyDescent="0.3">
      <c r="A609" s="197" t="s">
        <v>803</v>
      </c>
      <c r="B609" s="267">
        <v>1.4E-2</v>
      </c>
      <c r="C609" s="267">
        <v>8.0000000000000002E-3</v>
      </c>
      <c r="D609" s="267">
        <v>7.0000000000000001E-3</v>
      </c>
      <c r="E609" s="267">
        <v>8.0000000000000002E-3</v>
      </c>
      <c r="F609" s="267">
        <v>7.0000000000000001E-3</v>
      </c>
      <c r="G609" s="267">
        <v>7.0000000000000001E-3</v>
      </c>
      <c r="H609" s="267">
        <v>1.6E-2</v>
      </c>
      <c r="I609" s="267">
        <v>8.0000000000000002E-3</v>
      </c>
      <c r="J609" s="267">
        <v>7.0000000000000001E-3</v>
      </c>
      <c r="K609" s="267"/>
      <c r="L609" s="267"/>
      <c r="M609" s="267"/>
    </row>
    <row r="610" spans="1:13" s="92" customFormat="1" ht="39" x14ac:dyDescent="0.3">
      <c r="A610" s="188" t="s">
        <v>584</v>
      </c>
      <c r="B610" s="255">
        <v>1.0999999999999999E-2</v>
      </c>
      <c r="C610" s="255">
        <v>1.4999999999999999E-2</v>
      </c>
      <c r="D610" s="255">
        <v>1.7000000000000001E-2</v>
      </c>
      <c r="E610" s="255">
        <v>2.5000000000000001E-2</v>
      </c>
      <c r="F610" s="255">
        <v>1.0999999999999999E-2</v>
      </c>
      <c r="G610" s="255">
        <v>1.4E-2</v>
      </c>
      <c r="H610" s="255">
        <v>6.0000000000000001E-3</v>
      </c>
      <c r="I610" s="255">
        <v>1.7000000000000001E-2</v>
      </c>
      <c r="J610" s="255">
        <v>1.9E-2</v>
      </c>
      <c r="K610" s="255"/>
      <c r="L610" s="255"/>
      <c r="M610" s="255"/>
    </row>
    <row r="611" spans="1:13" s="92" customFormat="1" x14ac:dyDescent="0.3">
      <c r="A611" s="189" t="s">
        <v>179</v>
      </c>
      <c r="B611" s="257">
        <v>1.7999999999999999E-2</v>
      </c>
      <c r="C611" s="257">
        <v>2.7E-2</v>
      </c>
      <c r="D611" s="257">
        <v>2.5000000000000001E-2</v>
      </c>
      <c r="E611" s="257">
        <v>1.6E-2</v>
      </c>
      <c r="F611" s="257">
        <v>2.1000000000000001E-2</v>
      </c>
      <c r="G611" s="257">
        <v>0.02</v>
      </c>
      <c r="H611" s="257">
        <v>1.9E-2</v>
      </c>
      <c r="I611" s="257">
        <v>2.9000000000000001E-2</v>
      </c>
      <c r="J611" s="257">
        <v>2.7E-2</v>
      </c>
      <c r="K611" s="257"/>
      <c r="L611" s="257"/>
      <c r="M611" s="257"/>
    </row>
    <row r="612" spans="1:13" s="92" customFormat="1" x14ac:dyDescent="0.3">
      <c r="A612" s="189" t="s">
        <v>698</v>
      </c>
      <c r="B612" s="257">
        <v>0.10199999999999999</v>
      </c>
      <c r="C612" s="257">
        <v>9.8000000000000004E-2</v>
      </c>
      <c r="D612" s="257">
        <v>9.1999999999999998E-2</v>
      </c>
      <c r="E612" s="257">
        <v>6.6000000000000003E-2</v>
      </c>
      <c r="F612" s="257">
        <v>9.1999999999999998E-2</v>
      </c>
      <c r="G612" s="257">
        <v>8.6999999999999994E-2</v>
      </c>
      <c r="H612" s="257">
        <v>0.11600000000000001</v>
      </c>
      <c r="I612" s="257">
        <v>0.1</v>
      </c>
      <c r="J612" s="257">
        <v>9.4E-2</v>
      </c>
      <c r="K612" s="257"/>
      <c r="L612" s="257"/>
      <c r="M612" s="257"/>
    </row>
    <row r="613" spans="1:13" s="92" customFormat="1" x14ac:dyDescent="0.3">
      <c r="A613" s="189" t="s">
        <v>180</v>
      </c>
      <c r="B613" s="257">
        <v>0.02</v>
      </c>
      <c r="C613" s="257">
        <v>2.1000000000000001E-2</v>
      </c>
      <c r="D613" s="257">
        <v>1.9E-2</v>
      </c>
      <c r="E613" s="257">
        <v>2.5000000000000001E-2</v>
      </c>
      <c r="F613" s="257">
        <v>2.1000000000000001E-2</v>
      </c>
      <c r="G613" s="257">
        <v>1.7999999999999999E-2</v>
      </c>
      <c r="H613" s="257">
        <v>1.9E-2</v>
      </c>
      <c r="I613" s="257">
        <v>2.1000000000000001E-2</v>
      </c>
      <c r="J613" s="257">
        <v>0.02</v>
      </c>
      <c r="K613" s="257"/>
      <c r="L613" s="257"/>
      <c r="M613" s="257"/>
    </row>
    <row r="614" spans="1:13" s="92" customFormat="1" x14ac:dyDescent="0.3">
      <c r="A614" s="189" t="s">
        <v>181</v>
      </c>
      <c r="B614" s="257">
        <v>0.113</v>
      </c>
      <c r="C614" s="257">
        <v>0.113</v>
      </c>
      <c r="D614" s="257">
        <v>9.1999999999999998E-2</v>
      </c>
      <c r="E614" s="257">
        <v>0.09</v>
      </c>
      <c r="F614" s="257">
        <v>9.8000000000000004E-2</v>
      </c>
      <c r="G614" s="257">
        <v>8.4000000000000005E-2</v>
      </c>
      <c r="H614" s="257">
        <v>0.11899999999999999</v>
      </c>
      <c r="I614" s="257">
        <v>0.121</v>
      </c>
      <c r="J614" s="257">
        <v>9.6000000000000002E-2</v>
      </c>
      <c r="K614" s="257"/>
      <c r="L614" s="257"/>
      <c r="M614" s="257"/>
    </row>
    <row r="615" spans="1:13" s="92" customFormat="1" x14ac:dyDescent="0.3">
      <c r="A615" s="189" t="s">
        <v>182</v>
      </c>
      <c r="B615" s="257">
        <v>0.42699999999999999</v>
      </c>
      <c r="C615" s="257">
        <v>0.38600000000000001</v>
      </c>
      <c r="D615" s="257">
        <v>0.374</v>
      </c>
      <c r="E615" s="257">
        <v>0.47499999999999998</v>
      </c>
      <c r="F615" s="257">
        <v>0.39600000000000002</v>
      </c>
      <c r="G615" s="257">
        <v>0.38600000000000001</v>
      </c>
      <c r="H615" s="257">
        <v>0.40899999999999997</v>
      </c>
      <c r="I615" s="257">
        <v>0.38400000000000001</v>
      </c>
      <c r="J615" s="257">
        <v>0.36799999999999999</v>
      </c>
      <c r="K615" s="257"/>
      <c r="L615" s="257"/>
      <c r="M615" s="257"/>
    </row>
    <row r="616" spans="1:13" s="92" customFormat="1" x14ac:dyDescent="0.3">
      <c r="A616" s="189" t="s">
        <v>183</v>
      </c>
      <c r="B616" s="257">
        <v>1.0999999999999999E-2</v>
      </c>
      <c r="C616" s="257">
        <v>0.02</v>
      </c>
      <c r="D616" s="257">
        <v>2.1000000000000001E-2</v>
      </c>
      <c r="E616" s="257">
        <v>0</v>
      </c>
      <c r="F616" s="257">
        <v>2.1000000000000001E-2</v>
      </c>
      <c r="G616" s="257">
        <v>2.4E-2</v>
      </c>
      <c r="H616" s="257">
        <v>1.2999999999999999E-2</v>
      </c>
      <c r="I616" s="257">
        <v>1.9E-2</v>
      </c>
      <c r="J616" s="257">
        <v>1.9E-2</v>
      </c>
      <c r="K616" s="257"/>
      <c r="L616" s="257"/>
      <c r="M616" s="257"/>
    </row>
    <row r="617" spans="1:13" s="92" customFormat="1" x14ac:dyDescent="0.3">
      <c r="A617" s="189" t="s">
        <v>184</v>
      </c>
      <c r="B617" s="257">
        <v>0.27100000000000002</v>
      </c>
      <c r="C617" s="257">
        <v>0.28899999999999998</v>
      </c>
      <c r="D617" s="257">
        <v>0.32600000000000001</v>
      </c>
      <c r="E617" s="257">
        <v>0.27</v>
      </c>
      <c r="F617" s="257">
        <v>0.312</v>
      </c>
      <c r="G617" s="257">
        <v>0.33700000000000002</v>
      </c>
      <c r="H617" s="257">
        <v>0.27400000000000002</v>
      </c>
      <c r="I617" s="257">
        <v>0.27600000000000002</v>
      </c>
      <c r="J617" s="257">
        <v>0.31900000000000001</v>
      </c>
      <c r="K617" s="257"/>
      <c r="L617" s="257"/>
      <c r="M617" s="257"/>
    </row>
    <row r="618" spans="1:13" s="92" customFormat="1" x14ac:dyDescent="0.3">
      <c r="A618" s="197" t="s">
        <v>803</v>
      </c>
      <c r="B618" s="267">
        <v>2.7E-2</v>
      </c>
      <c r="C618" s="267">
        <v>3.2000000000000001E-2</v>
      </c>
      <c r="D618" s="267">
        <v>3.5000000000000003E-2</v>
      </c>
      <c r="E618" s="267">
        <v>3.3000000000000002E-2</v>
      </c>
      <c r="F618" s="267">
        <v>2.5999999999999999E-2</v>
      </c>
      <c r="G618" s="267">
        <v>0.03</v>
      </c>
      <c r="H618" s="267">
        <v>2.5000000000000001E-2</v>
      </c>
      <c r="I618" s="267">
        <v>3.5000000000000003E-2</v>
      </c>
      <c r="J618" s="267">
        <v>3.6999999999999998E-2</v>
      </c>
      <c r="K618" s="267"/>
      <c r="L618" s="267"/>
      <c r="M618" s="267"/>
    </row>
    <row r="619" spans="1:13" s="348" customFormat="1" ht="26" x14ac:dyDescent="0.3">
      <c r="A619" s="190" t="s">
        <v>493</v>
      </c>
      <c r="B619" s="347">
        <v>6.5000000000000002E-2</v>
      </c>
      <c r="C619" s="347">
        <v>0.08</v>
      </c>
      <c r="D619" s="347">
        <v>7.2999999999999995E-2</v>
      </c>
      <c r="E619" s="347">
        <v>7.3999999999999996E-2</v>
      </c>
      <c r="F619" s="347">
        <v>6.8000000000000005E-2</v>
      </c>
      <c r="G619" s="347">
        <v>6.2E-2</v>
      </c>
      <c r="H619" s="347">
        <v>6.3E-2</v>
      </c>
      <c r="I619" s="347">
        <v>8.5999999999999993E-2</v>
      </c>
      <c r="J619" s="347">
        <v>7.9000000000000001E-2</v>
      </c>
      <c r="K619" s="347"/>
      <c r="L619" s="347"/>
      <c r="M619" s="347"/>
    </row>
    <row r="620" spans="1:13" s="348" customFormat="1" x14ac:dyDescent="0.3">
      <c r="A620" s="341" t="s">
        <v>195</v>
      </c>
      <c r="B620" s="349">
        <v>0.93500000000000005</v>
      </c>
      <c r="C620" s="349">
        <v>0.92</v>
      </c>
      <c r="D620" s="349">
        <v>0.92700000000000005</v>
      </c>
      <c r="E620" s="349">
        <v>0.92600000000000005</v>
      </c>
      <c r="F620" s="349">
        <v>0.93200000000000005</v>
      </c>
      <c r="G620" s="349">
        <v>0.93799999999999994</v>
      </c>
      <c r="H620" s="349">
        <v>0.93700000000000006</v>
      </c>
      <c r="I620" s="349">
        <v>0.91400000000000003</v>
      </c>
      <c r="J620" s="349">
        <v>0.92100000000000004</v>
      </c>
      <c r="K620" s="349"/>
      <c r="L620" s="349"/>
      <c r="M620" s="349"/>
    </row>
    <row r="621" spans="1:13" s="92" customFormat="1" ht="26" x14ac:dyDescent="0.3">
      <c r="A621" s="195" t="s">
        <v>1012</v>
      </c>
      <c r="B621" s="265">
        <v>0.67300000000000004</v>
      </c>
      <c r="C621" s="265">
        <v>0.70799999999999996</v>
      </c>
      <c r="D621" s="265">
        <v>0.74199999999999999</v>
      </c>
      <c r="E621" s="265">
        <v>0.71099999999999997</v>
      </c>
      <c r="F621" s="265">
        <v>0.73199999999999998</v>
      </c>
      <c r="G621" s="265">
        <v>0.77</v>
      </c>
      <c r="H621" s="265">
        <v>0.65800000000000003</v>
      </c>
      <c r="I621" s="265">
        <v>0.68799999999999994</v>
      </c>
      <c r="J621" s="265">
        <v>0.72</v>
      </c>
      <c r="K621" s="265"/>
      <c r="L621" s="265"/>
      <c r="M621" s="265"/>
    </row>
    <row r="622" spans="1:13" s="92" customFormat="1" hidden="1" x14ac:dyDescent="0.3">
      <c r="A622" s="196" t="s">
        <v>345</v>
      </c>
      <c r="B622" s="276">
        <v>0.32700000000000001</v>
      </c>
      <c r="C622" s="276">
        <v>0.29199999999999998</v>
      </c>
      <c r="D622" s="276">
        <v>0.25800000000000001</v>
      </c>
      <c r="E622" s="276">
        <v>0.28899999999999998</v>
      </c>
      <c r="F622" s="276">
        <v>0.26800000000000002</v>
      </c>
      <c r="G622" s="276">
        <v>0.23</v>
      </c>
      <c r="H622" s="276">
        <v>0.34200000000000003</v>
      </c>
      <c r="I622" s="276">
        <v>0.312</v>
      </c>
      <c r="J622" s="276">
        <v>0.28000000000000003</v>
      </c>
      <c r="K622" s="276"/>
      <c r="L622" s="276"/>
      <c r="M622" s="276"/>
    </row>
    <row r="623" spans="1:13" s="92" customFormat="1" x14ac:dyDescent="0.3">
      <c r="A623" s="184" t="s">
        <v>346</v>
      </c>
      <c r="B623" s="261">
        <v>0.65</v>
      </c>
      <c r="C623" s="261">
        <v>0.64</v>
      </c>
      <c r="D623" s="261">
        <v>0.67200000000000004</v>
      </c>
      <c r="E623" s="261">
        <v>0.628</v>
      </c>
      <c r="F623" s="261">
        <v>0.622</v>
      </c>
      <c r="G623" s="261">
        <v>0.65900000000000003</v>
      </c>
      <c r="H623" s="261">
        <v>0.65800000000000003</v>
      </c>
      <c r="I623" s="261">
        <v>0.64600000000000002</v>
      </c>
      <c r="J623" s="261">
        <v>0.67600000000000005</v>
      </c>
      <c r="K623" s="261"/>
      <c r="L623" s="261"/>
      <c r="M623" s="261"/>
    </row>
    <row r="624" spans="1:13" s="92" customFormat="1" hidden="1" x14ac:dyDescent="0.3">
      <c r="A624" s="196" t="s">
        <v>345</v>
      </c>
      <c r="B624" s="276">
        <v>0.35</v>
      </c>
      <c r="C624" s="276">
        <v>0.36</v>
      </c>
      <c r="D624" s="276">
        <v>0.32800000000000001</v>
      </c>
      <c r="E624" s="276">
        <v>0.372</v>
      </c>
      <c r="F624" s="276">
        <v>0.378</v>
      </c>
      <c r="G624" s="276">
        <v>0.34100000000000003</v>
      </c>
      <c r="H624" s="276">
        <v>0.34200000000000003</v>
      </c>
      <c r="I624" s="276">
        <v>0.35399999999999998</v>
      </c>
      <c r="J624" s="276">
        <v>0.32400000000000001</v>
      </c>
      <c r="K624" s="276"/>
      <c r="L624" s="276"/>
      <c r="M624" s="276"/>
    </row>
    <row r="625" spans="1:13" s="92" customFormat="1" x14ac:dyDescent="0.3">
      <c r="A625" s="184" t="s">
        <v>347</v>
      </c>
      <c r="B625" s="261">
        <v>0.307</v>
      </c>
      <c r="C625" s="261">
        <v>0.34100000000000003</v>
      </c>
      <c r="D625" s="261">
        <v>0.34599999999999997</v>
      </c>
      <c r="E625" s="261">
        <v>0.32200000000000001</v>
      </c>
      <c r="F625" s="261">
        <v>0.33600000000000002</v>
      </c>
      <c r="G625" s="261">
        <v>0.34599999999999997</v>
      </c>
      <c r="H625" s="261">
        <v>0.30099999999999999</v>
      </c>
      <c r="I625" s="261">
        <v>0.33800000000000002</v>
      </c>
      <c r="J625" s="261">
        <v>0.34300000000000003</v>
      </c>
      <c r="K625" s="261"/>
      <c r="L625" s="261"/>
      <c r="M625" s="261"/>
    </row>
    <row r="626" spans="1:13" s="92" customFormat="1" hidden="1" x14ac:dyDescent="0.3">
      <c r="A626" s="196" t="s">
        <v>345</v>
      </c>
      <c r="B626" s="276">
        <v>0.69299999999999995</v>
      </c>
      <c r="C626" s="276">
        <v>0.65900000000000003</v>
      </c>
      <c r="D626" s="276">
        <v>0.65400000000000003</v>
      </c>
      <c r="E626" s="276">
        <v>0.67800000000000005</v>
      </c>
      <c r="F626" s="276">
        <v>0.66400000000000003</v>
      </c>
      <c r="G626" s="276">
        <v>0.65400000000000003</v>
      </c>
      <c r="H626" s="276">
        <v>0.69899999999999995</v>
      </c>
      <c r="I626" s="276">
        <v>0.66200000000000003</v>
      </c>
      <c r="J626" s="276">
        <v>0.65700000000000003</v>
      </c>
      <c r="K626" s="276"/>
      <c r="L626" s="276"/>
      <c r="M626" s="276"/>
    </row>
    <row r="627" spans="1:13" s="92" customFormat="1" x14ac:dyDescent="0.3">
      <c r="A627" s="184" t="s">
        <v>1073</v>
      </c>
      <c r="B627" s="261">
        <v>0.39600000000000002</v>
      </c>
      <c r="C627" s="261">
        <v>0.46800000000000003</v>
      </c>
      <c r="D627" s="261">
        <v>0.48699999999999999</v>
      </c>
      <c r="E627" s="261">
        <v>0.438</v>
      </c>
      <c r="F627" s="261">
        <v>0.50700000000000001</v>
      </c>
      <c r="G627" s="261">
        <v>0.52900000000000003</v>
      </c>
      <c r="H627" s="261">
        <v>0.38100000000000001</v>
      </c>
      <c r="I627" s="261">
        <v>0.438</v>
      </c>
      <c r="J627" s="261">
        <v>0.45600000000000002</v>
      </c>
      <c r="K627" s="261"/>
      <c r="L627" s="261"/>
      <c r="M627" s="261"/>
    </row>
    <row r="628" spans="1:13" hidden="1" x14ac:dyDescent="0.3">
      <c r="A628" s="196" t="s">
        <v>345</v>
      </c>
      <c r="B628" s="276">
        <v>0.60399999999999998</v>
      </c>
      <c r="C628" s="276">
        <v>0.53200000000000003</v>
      </c>
      <c r="D628" s="276">
        <v>0.51300000000000001</v>
      </c>
      <c r="E628" s="276">
        <v>0.56200000000000006</v>
      </c>
      <c r="F628" s="276">
        <v>0.49299999999999999</v>
      </c>
      <c r="G628" s="276">
        <v>0.47099999999999997</v>
      </c>
      <c r="H628" s="276">
        <v>0.61899999999999999</v>
      </c>
      <c r="I628" s="276">
        <v>0.56200000000000006</v>
      </c>
      <c r="J628" s="276">
        <v>0.54400000000000004</v>
      </c>
      <c r="K628" s="276"/>
      <c r="L628" s="276"/>
      <c r="M628" s="276"/>
    </row>
    <row r="629" spans="1:13" x14ac:dyDescent="0.3">
      <c r="A629" s="194" t="s">
        <v>348</v>
      </c>
      <c r="B629" s="263">
        <v>0.622</v>
      </c>
      <c r="C629" s="263">
        <v>0.60499999999999998</v>
      </c>
      <c r="D629" s="263">
        <v>0.60899999999999999</v>
      </c>
      <c r="E629" s="263">
        <v>0.65300000000000002</v>
      </c>
      <c r="F629" s="263">
        <v>0.64500000000000002</v>
      </c>
      <c r="G629" s="263">
        <v>0.63600000000000001</v>
      </c>
      <c r="H629" s="263">
        <v>0.61299999999999999</v>
      </c>
      <c r="I629" s="263">
        <v>0.58299999999999996</v>
      </c>
      <c r="J629" s="263">
        <v>0.59199999999999997</v>
      </c>
      <c r="K629" s="263"/>
      <c r="L629" s="263"/>
      <c r="M629" s="263"/>
    </row>
    <row r="630" spans="1:13" hidden="1" x14ac:dyDescent="0.3">
      <c r="A630" s="196" t="s">
        <v>345</v>
      </c>
      <c r="B630" s="276">
        <v>0.378</v>
      </c>
      <c r="C630" s="276">
        <v>0.39500000000000002</v>
      </c>
      <c r="D630" s="276">
        <v>0.39100000000000001</v>
      </c>
      <c r="E630" s="276">
        <v>0.34699999999999998</v>
      </c>
      <c r="F630" s="276">
        <v>0.35499999999999998</v>
      </c>
      <c r="G630" s="276">
        <v>0.36399999999999999</v>
      </c>
      <c r="H630" s="276">
        <v>0.38700000000000001</v>
      </c>
      <c r="I630" s="276">
        <v>0.41699999999999998</v>
      </c>
      <c r="J630" s="276">
        <v>0.40799999999999997</v>
      </c>
      <c r="K630" s="276"/>
      <c r="L630" s="276"/>
      <c r="M630" s="276"/>
    </row>
    <row r="631" spans="1:13" ht="39" x14ac:dyDescent="0.3">
      <c r="A631" s="198" t="s">
        <v>776</v>
      </c>
      <c r="B631" s="255">
        <v>0.84199999999999997</v>
      </c>
      <c r="C631" s="255">
        <v>0.71499999999999997</v>
      </c>
      <c r="D631" s="255">
        <v>0.73099999999999998</v>
      </c>
      <c r="E631" s="255">
        <v>0.82</v>
      </c>
      <c r="F631" s="255">
        <v>0.72</v>
      </c>
      <c r="G631" s="255">
        <v>0.747</v>
      </c>
      <c r="H631" s="255">
        <v>0.85499999999999998</v>
      </c>
      <c r="I631" s="255">
        <v>0.71099999999999997</v>
      </c>
      <c r="J631" s="255">
        <v>0.72099999999999997</v>
      </c>
      <c r="K631" s="255"/>
      <c r="L631" s="255"/>
      <c r="M631" s="255"/>
    </row>
    <row r="632" spans="1:13" hidden="1" x14ac:dyDescent="0.3">
      <c r="A632" s="176" t="s">
        <v>47</v>
      </c>
      <c r="B632" s="278">
        <v>0.158</v>
      </c>
      <c r="C632" s="278">
        <v>0.28499999999999998</v>
      </c>
      <c r="D632" s="278">
        <v>0.26900000000000002</v>
      </c>
      <c r="E632" s="278">
        <v>0.18</v>
      </c>
      <c r="F632" s="278">
        <v>0.28000000000000003</v>
      </c>
      <c r="G632" s="278">
        <v>0.253</v>
      </c>
      <c r="H632" s="278">
        <v>0.14499999999999999</v>
      </c>
      <c r="I632" s="278">
        <v>0.28899999999999998</v>
      </c>
      <c r="J632" s="278">
        <v>0.27900000000000003</v>
      </c>
      <c r="K632" s="278"/>
      <c r="L632" s="278"/>
      <c r="M632" s="278"/>
    </row>
    <row r="633" spans="1:13" x14ac:dyDescent="0.3">
      <c r="A633" s="189" t="s">
        <v>222</v>
      </c>
      <c r="B633" s="257">
        <v>5.0999999999999997E-2</v>
      </c>
      <c r="C633" s="257">
        <v>6.3E-2</v>
      </c>
      <c r="D633" s="257">
        <v>7.8E-2</v>
      </c>
      <c r="E633" s="257">
        <v>7.4999999999999997E-2</v>
      </c>
      <c r="F633" s="257">
        <v>5.5E-2</v>
      </c>
      <c r="G633" s="257">
        <v>6.5000000000000002E-2</v>
      </c>
      <c r="H633" s="257">
        <v>4.2000000000000003E-2</v>
      </c>
      <c r="I633" s="257">
        <v>6.6000000000000003E-2</v>
      </c>
      <c r="J633" s="257">
        <v>8.5000000000000006E-2</v>
      </c>
      <c r="K633" s="257"/>
      <c r="L633" s="257"/>
      <c r="M633" s="257"/>
    </row>
    <row r="634" spans="1:13" hidden="1" x14ac:dyDescent="0.3">
      <c r="A634" s="176" t="s">
        <v>47</v>
      </c>
      <c r="B634" s="278">
        <v>0.94899999999999995</v>
      </c>
      <c r="C634" s="278">
        <v>0.93700000000000006</v>
      </c>
      <c r="D634" s="278">
        <v>0.92200000000000004</v>
      </c>
      <c r="E634" s="278">
        <v>0.92500000000000004</v>
      </c>
      <c r="F634" s="278">
        <v>0.94499999999999995</v>
      </c>
      <c r="G634" s="278">
        <v>0.93500000000000005</v>
      </c>
      <c r="H634" s="278">
        <v>0.95799999999999996</v>
      </c>
      <c r="I634" s="278">
        <v>0.93400000000000005</v>
      </c>
      <c r="J634" s="278">
        <v>0.91500000000000004</v>
      </c>
      <c r="K634" s="278"/>
      <c r="L634" s="278"/>
      <c r="M634" s="278"/>
    </row>
    <row r="635" spans="1:13" x14ac:dyDescent="0.3">
      <c r="A635" s="189" t="s">
        <v>948</v>
      </c>
      <c r="B635" s="257">
        <v>7.0000000000000001E-3</v>
      </c>
      <c r="C635" s="257">
        <v>1.6E-2</v>
      </c>
      <c r="D635" s="257">
        <v>1.4E-2</v>
      </c>
      <c r="E635" s="257">
        <v>1.2E-2</v>
      </c>
      <c r="F635" s="257">
        <v>0.02</v>
      </c>
      <c r="G635" s="257">
        <v>1.4999999999999999E-2</v>
      </c>
      <c r="H635" s="257">
        <v>5.0000000000000001E-3</v>
      </c>
      <c r="I635" s="257">
        <v>1.4E-2</v>
      </c>
      <c r="J635" s="257">
        <v>1.4E-2</v>
      </c>
      <c r="K635" s="257"/>
      <c r="L635" s="257"/>
      <c r="M635" s="257"/>
    </row>
    <row r="636" spans="1:13" hidden="1" x14ac:dyDescent="0.3">
      <c r="A636" s="176" t="s">
        <v>47</v>
      </c>
      <c r="B636" s="278">
        <v>0.99299999999999999</v>
      </c>
      <c r="C636" s="278">
        <v>0.98399999999999999</v>
      </c>
      <c r="D636" s="278">
        <v>0.98599999999999999</v>
      </c>
      <c r="E636" s="278">
        <v>0.98799999999999999</v>
      </c>
      <c r="F636" s="278">
        <v>0.98</v>
      </c>
      <c r="G636" s="278">
        <v>0.98499999999999999</v>
      </c>
      <c r="H636" s="278">
        <v>0.995</v>
      </c>
      <c r="I636" s="278">
        <v>0.98599999999999999</v>
      </c>
      <c r="J636" s="278">
        <v>0.98599999999999999</v>
      </c>
      <c r="K636" s="278"/>
      <c r="L636" s="278"/>
      <c r="M636" s="278"/>
    </row>
    <row r="637" spans="1:13" x14ac:dyDescent="0.3">
      <c r="A637" s="189" t="s">
        <v>553</v>
      </c>
      <c r="B637" s="257">
        <v>2.1000000000000001E-2</v>
      </c>
      <c r="C637" s="257">
        <v>0.10100000000000001</v>
      </c>
      <c r="D637" s="257">
        <v>9.1999999999999998E-2</v>
      </c>
      <c r="E637" s="257">
        <v>1.9E-2</v>
      </c>
      <c r="F637" s="257">
        <v>0.113</v>
      </c>
      <c r="G637" s="257">
        <v>9.7000000000000003E-2</v>
      </c>
      <c r="H637" s="257">
        <v>2.1999999999999999E-2</v>
      </c>
      <c r="I637" s="257">
        <v>9.6000000000000002E-2</v>
      </c>
      <c r="J637" s="257">
        <v>8.7999999999999995E-2</v>
      </c>
      <c r="K637" s="257"/>
      <c r="L637" s="257"/>
      <c r="M637" s="257"/>
    </row>
    <row r="638" spans="1:13" hidden="1" x14ac:dyDescent="0.3">
      <c r="A638" s="176" t="s">
        <v>47</v>
      </c>
      <c r="B638" s="278">
        <v>0.97899999999999998</v>
      </c>
      <c r="C638" s="278">
        <v>0.89900000000000002</v>
      </c>
      <c r="D638" s="278">
        <v>0.90800000000000003</v>
      </c>
      <c r="E638" s="278">
        <v>0.98099999999999998</v>
      </c>
      <c r="F638" s="278">
        <v>0.88700000000000001</v>
      </c>
      <c r="G638" s="278">
        <v>0.90300000000000002</v>
      </c>
      <c r="H638" s="278">
        <v>0.97799999999999998</v>
      </c>
      <c r="I638" s="278">
        <v>0.90400000000000003</v>
      </c>
      <c r="J638" s="278">
        <v>0.91200000000000003</v>
      </c>
      <c r="K638" s="278"/>
      <c r="L638" s="278"/>
      <c r="M638" s="278"/>
    </row>
    <row r="639" spans="1:13" x14ac:dyDescent="0.3">
      <c r="A639" s="482" t="s">
        <v>775</v>
      </c>
      <c r="B639" s="257">
        <v>1.2E-2</v>
      </c>
      <c r="C639" s="257">
        <v>3.4000000000000002E-2</v>
      </c>
      <c r="D639" s="257">
        <v>2.5000000000000001E-2</v>
      </c>
      <c r="E639" s="257">
        <v>1.2E-2</v>
      </c>
      <c r="F639" s="257">
        <v>4.2000000000000003E-2</v>
      </c>
      <c r="G639" s="257">
        <v>2.5999999999999999E-2</v>
      </c>
      <c r="H639" s="257">
        <v>1.2E-2</v>
      </c>
      <c r="I639" s="257">
        <v>3.1E-2</v>
      </c>
      <c r="J639" s="257">
        <v>2.4E-2</v>
      </c>
      <c r="K639" s="257"/>
      <c r="L639" s="257"/>
      <c r="M639" s="257"/>
    </row>
    <row r="640" spans="1:13" hidden="1" x14ac:dyDescent="0.3">
      <c r="A640" s="176" t="s">
        <v>47</v>
      </c>
      <c r="B640" s="278">
        <v>0.98799999999999999</v>
      </c>
      <c r="C640" s="278">
        <v>0.96599999999999997</v>
      </c>
      <c r="D640" s="278">
        <v>0.97499999999999998</v>
      </c>
      <c r="E640" s="278">
        <v>0.98799999999999999</v>
      </c>
      <c r="F640" s="278">
        <v>0.95799999999999996</v>
      </c>
      <c r="G640" s="278">
        <v>0.97399999999999998</v>
      </c>
      <c r="H640" s="278">
        <v>0.98799999999999999</v>
      </c>
      <c r="I640" s="278">
        <v>0.96899999999999997</v>
      </c>
      <c r="J640" s="278">
        <v>0.97599999999999998</v>
      </c>
      <c r="K640" s="278"/>
      <c r="L640" s="278"/>
      <c r="M640" s="278"/>
    </row>
    <row r="641" spans="1:13" x14ac:dyDescent="0.3">
      <c r="A641" s="189" t="s">
        <v>601</v>
      </c>
      <c r="B641" s="257">
        <v>1.0999999999999999E-2</v>
      </c>
      <c r="C641" s="257">
        <v>3.4000000000000002E-2</v>
      </c>
      <c r="D641" s="257">
        <v>2.4E-2</v>
      </c>
      <c r="E641" s="257">
        <v>1.2E-2</v>
      </c>
      <c r="F641" s="257">
        <v>3.3000000000000002E-2</v>
      </c>
      <c r="G641" s="257">
        <v>2.1999999999999999E-2</v>
      </c>
      <c r="H641" s="257">
        <v>0.01</v>
      </c>
      <c r="I641" s="257">
        <v>3.5000000000000003E-2</v>
      </c>
      <c r="J641" s="257">
        <v>2.5000000000000001E-2</v>
      </c>
      <c r="K641" s="257"/>
      <c r="L641" s="257"/>
      <c r="M641" s="257"/>
    </row>
    <row r="642" spans="1:13" hidden="1" x14ac:dyDescent="0.3">
      <c r="A642" s="176" t="s">
        <v>47</v>
      </c>
      <c r="B642" s="278">
        <v>0.98899999999999999</v>
      </c>
      <c r="C642" s="278">
        <v>0.96599999999999997</v>
      </c>
      <c r="D642" s="278">
        <v>0.97599999999999998</v>
      </c>
      <c r="E642" s="278">
        <v>0.98799999999999999</v>
      </c>
      <c r="F642" s="278">
        <v>0.96699999999999997</v>
      </c>
      <c r="G642" s="278">
        <v>0.97799999999999998</v>
      </c>
      <c r="H642" s="278">
        <v>0.99</v>
      </c>
      <c r="I642" s="278">
        <v>0.96499999999999997</v>
      </c>
      <c r="J642" s="278">
        <v>0.97499999999999998</v>
      </c>
      <c r="K642" s="278"/>
      <c r="L642" s="278"/>
      <c r="M642" s="278"/>
    </row>
    <row r="643" spans="1:13" x14ac:dyDescent="0.3">
      <c r="A643" s="189" t="s">
        <v>554</v>
      </c>
      <c r="B643" s="257">
        <v>1.0999999999999999E-2</v>
      </c>
      <c r="C643" s="257">
        <v>4.1000000000000002E-2</v>
      </c>
      <c r="D643" s="257">
        <v>4.1000000000000002E-2</v>
      </c>
      <c r="E643" s="257">
        <v>6.0000000000000001E-3</v>
      </c>
      <c r="F643" s="257">
        <v>3.7999999999999999E-2</v>
      </c>
      <c r="G643" s="257">
        <v>3.9E-2</v>
      </c>
      <c r="H643" s="257">
        <v>1.2E-2</v>
      </c>
      <c r="I643" s="257">
        <v>4.2999999999999997E-2</v>
      </c>
      <c r="J643" s="257">
        <v>4.2000000000000003E-2</v>
      </c>
      <c r="K643" s="257"/>
      <c r="L643" s="257"/>
      <c r="M643" s="257"/>
    </row>
    <row r="644" spans="1:13" hidden="1" x14ac:dyDescent="0.3">
      <c r="A644" s="176" t="s">
        <v>47</v>
      </c>
      <c r="B644" s="278">
        <v>0.98899999999999999</v>
      </c>
      <c r="C644" s="278">
        <v>0.95899999999999996</v>
      </c>
      <c r="D644" s="278">
        <v>0.95899999999999996</v>
      </c>
      <c r="E644" s="278">
        <v>0.99399999999999999</v>
      </c>
      <c r="F644" s="278">
        <v>0.96199999999999997</v>
      </c>
      <c r="G644" s="278">
        <v>0.96099999999999997</v>
      </c>
      <c r="H644" s="278">
        <v>0.98799999999999999</v>
      </c>
      <c r="I644" s="278">
        <v>0.95699999999999996</v>
      </c>
      <c r="J644" s="278">
        <v>0.95799999999999996</v>
      </c>
      <c r="K644" s="278"/>
      <c r="L644" s="278"/>
      <c r="M644" s="278"/>
    </row>
    <row r="645" spans="1:13" x14ac:dyDescent="0.3">
      <c r="A645" s="189" t="s">
        <v>555</v>
      </c>
      <c r="B645" s="257">
        <v>0</v>
      </c>
      <c r="C645" s="257">
        <v>8.0000000000000002E-3</v>
      </c>
      <c r="D645" s="257">
        <v>8.0000000000000002E-3</v>
      </c>
      <c r="E645" s="257">
        <v>0</v>
      </c>
      <c r="F645" s="257">
        <v>1.0999999999999999E-2</v>
      </c>
      <c r="G645" s="257">
        <v>8.0000000000000002E-3</v>
      </c>
      <c r="H645" s="257">
        <v>0</v>
      </c>
      <c r="I645" s="257">
        <v>7.0000000000000001E-3</v>
      </c>
      <c r="J645" s="257">
        <v>7.0000000000000001E-3</v>
      </c>
      <c r="K645" s="257"/>
      <c r="L645" s="257"/>
      <c r="M645" s="257"/>
    </row>
    <row r="646" spans="1:13" hidden="1" x14ac:dyDescent="0.3">
      <c r="A646" s="176" t="s">
        <v>47</v>
      </c>
      <c r="B646" s="278">
        <v>1</v>
      </c>
      <c r="C646" s="278">
        <v>0.99199999999999999</v>
      </c>
      <c r="D646" s="278">
        <v>0.99199999999999999</v>
      </c>
      <c r="E646" s="278">
        <v>1</v>
      </c>
      <c r="F646" s="278">
        <v>0.98899999999999999</v>
      </c>
      <c r="G646" s="278">
        <v>0.99199999999999999</v>
      </c>
      <c r="H646" s="278">
        <v>1</v>
      </c>
      <c r="I646" s="278">
        <v>0.99299999999999999</v>
      </c>
      <c r="J646" s="278">
        <v>0.99299999999999999</v>
      </c>
      <c r="K646" s="278"/>
      <c r="L646" s="278"/>
      <c r="M646" s="278"/>
    </row>
    <row r="647" spans="1:13" x14ac:dyDescent="0.3">
      <c r="A647" s="189" t="s">
        <v>221</v>
      </c>
      <c r="B647" s="257">
        <v>5.0000000000000001E-3</v>
      </c>
      <c r="C647" s="257">
        <v>1.0999999999999999E-2</v>
      </c>
      <c r="D647" s="257">
        <v>7.0000000000000001E-3</v>
      </c>
      <c r="E647" s="257">
        <v>0</v>
      </c>
      <c r="F647" s="257">
        <v>8.0000000000000002E-3</v>
      </c>
      <c r="G647" s="257">
        <v>5.0000000000000001E-3</v>
      </c>
      <c r="H647" s="257">
        <v>7.0000000000000001E-3</v>
      </c>
      <c r="I647" s="257">
        <v>1.2E-2</v>
      </c>
      <c r="J647" s="257">
        <v>7.0000000000000001E-3</v>
      </c>
      <c r="K647" s="257"/>
      <c r="L647" s="257"/>
      <c r="M647" s="257"/>
    </row>
    <row r="648" spans="1:13" hidden="1" x14ac:dyDescent="0.3">
      <c r="A648" s="176" t="s">
        <v>47</v>
      </c>
      <c r="B648" s="278">
        <v>0.995</v>
      </c>
      <c r="C648" s="278">
        <v>0.98899999999999999</v>
      </c>
      <c r="D648" s="278">
        <v>0.99299999999999999</v>
      </c>
      <c r="E648" s="278">
        <v>1</v>
      </c>
      <c r="F648" s="278">
        <v>0.99199999999999999</v>
      </c>
      <c r="G648" s="278">
        <v>0.995</v>
      </c>
      <c r="H648" s="278">
        <v>0.99299999999999999</v>
      </c>
      <c r="I648" s="278">
        <v>0.98799999999999999</v>
      </c>
      <c r="J648" s="278">
        <v>0.99299999999999999</v>
      </c>
      <c r="K648" s="278"/>
      <c r="L648" s="278"/>
      <c r="M648" s="278"/>
    </row>
    <row r="649" spans="1:13" x14ac:dyDescent="0.3">
      <c r="A649" s="189" t="s">
        <v>753</v>
      </c>
      <c r="B649" s="257">
        <v>9.6000000000000002E-2</v>
      </c>
      <c r="C649" s="257">
        <v>8.5000000000000006E-2</v>
      </c>
      <c r="D649" s="257">
        <v>5.8999999999999997E-2</v>
      </c>
      <c r="E649" s="257">
        <v>9.9000000000000005E-2</v>
      </c>
      <c r="F649" s="257">
        <v>7.9000000000000001E-2</v>
      </c>
      <c r="G649" s="257">
        <v>5.2999999999999999E-2</v>
      </c>
      <c r="H649" s="257">
        <v>9.1999999999999998E-2</v>
      </c>
      <c r="I649" s="257">
        <v>8.8999999999999996E-2</v>
      </c>
      <c r="J649" s="257">
        <v>6.3E-2</v>
      </c>
      <c r="K649" s="257"/>
      <c r="L649" s="257"/>
      <c r="M649" s="257"/>
    </row>
    <row r="650" spans="1:13" hidden="1" x14ac:dyDescent="0.3">
      <c r="A650" s="176" t="s">
        <v>47</v>
      </c>
      <c r="B650" s="278">
        <v>0.90400000000000003</v>
      </c>
      <c r="C650" s="278">
        <v>0.91500000000000004</v>
      </c>
      <c r="D650" s="278">
        <v>0.94099999999999995</v>
      </c>
      <c r="E650" s="278">
        <v>0.90100000000000002</v>
      </c>
      <c r="F650" s="278">
        <v>0.92100000000000004</v>
      </c>
      <c r="G650" s="278">
        <v>0.94699999999999995</v>
      </c>
      <c r="H650" s="278">
        <v>0.90800000000000003</v>
      </c>
      <c r="I650" s="278">
        <v>0.91100000000000003</v>
      </c>
      <c r="J650" s="278">
        <v>0.93700000000000006</v>
      </c>
      <c r="K650" s="278"/>
      <c r="L650" s="278"/>
      <c r="M650" s="278"/>
    </row>
    <row r="651" spans="1:13" s="103" customFormat="1" x14ac:dyDescent="0.3">
      <c r="A651" s="189" t="s">
        <v>223</v>
      </c>
      <c r="B651" s="257">
        <v>1.6E-2</v>
      </c>
      <c r="C651" s="257">
        <v>1.4E-2</v>
      </c>
      <c r="D651" s="257">
        <v>0.02</v>
      </c>
      <c r="E651" s="257">
        <v>2.5000000000000001E-2</v>
      </c>
      <c r="F651" s="257">
        <v>1.2999999999999999E-2</v>
      </c>
      <c r="G651" s="257">
        <v>1.9E-2</v>
      </c>
      <c r="H651" s="257">
        <v>0.01</v>
      </c>
      <c r="I651" s="257">
        <v>1.4E-2</v>
      </c>
      <c r="J651" s="257">
        <v>1.9E-2</v>
      </c>
      <c r="K651" s="257"/>
      <c r="L651" s="257"/>
      <c r="M651" s="257"/>
    </row>
    <row r="652" spans="1:13" s="103" customFormat="1" hidden="1" x14ac:dyDescent="0.3">
      <c r="A652" s="176" t="s">
        <v>47</v>
      </c>
      <c r="B652" s="278">
        <v>0.98399999999999999</v>
      </c>
      <c r="C652" s="278">
        <v>0.98599999999999999</v>
      </c>
      <c r="D652" s="278">
        <v>0.98</v>
      </c>
      <c r="E652" s="278">
        <v>0.97499999999999998</v>
      </c>
      <c r="F652" s="278">
        <v>0.98699999999999999</v>
      </c>
      <c r="G652" s="278">
        <v>0.98099999999999998</v>
      </c>
      <c r="H652" s="278">
        <v>0.99</v>
      </c>
      <c r="I652" s="278">
        <v>0.98599999999999999</v>
      </c>
      <c r="J652" s="278">
        <v>0.98099999999999998</v>
      </c>
      <c r="K652" s="278"/>
      <c r="L652" s="278"/>
      <c r="M652" s="278"/>
    </row>
    <row r="653" spans="1:13" s="103" customFormat="1" x14ac:dyDescent="0.3">
      <c r="A653" s="189" t="s">
        <v>704</v>
      </c>
      <c r="B653" s="257">
        <v>1.0999999999999999E-2</v>
      </c>
      <c r="C653" s="257">
        <v>1.7000000000000001E-2</v>
      </c>
      <c r="D653" s="257">
        <v>2.3E-2</v>
      </c>
      <c r="E653" s="257">
        <v>1.9E-2</v>
      </c>
      <c r="F653" s="257">
        <v>1.7999999999999999E-2</v>
      </c>
      <c r="G653" s="257">
        <v>2.1000000000000001E-2</v>
      </c>
      <c r="H653" s="257">
        <v>7.0000000000000001E-3</v>
      </c>
      <c r="I653" s="257">
        <v>1.6E-2</v>
      </c>
      <c r="J653" s="257">
        <v>2.4E-2</v>
      </c>
      <c r="K653" s="257"/>
      <c r="L653" s="257"/>
      <c r="M653" s="257"/>
    </row>
    <row r="654" spans="1:13" s="103" customFormat="1" hidden="1" x14ac:dyDescent="0.3">
      <c r="A654" s="176" t="s">
        <v>47</v>
      </c>
      <c r="B654" s="278">
        <v>0.98899999999999999</v>
      </c>
      <c r="C654" s="278">
        <v>0.98299999999999998</v>
      </c>
      <c r="D654" s="278">
        <v>0.97699999999999998</v>
      </c>
      <c r="E654" s="278">
        <v>0.98099999999999998</v>
      </c>
      <c r="F654" s="278">
        <v>0.98199999999999998</v>
      </c>
      <c r="G654" s="278">
        <v>0.97899999999999998</v>
      </c>
      <c r="H654" s="278">
        <v>0.99299999999999999</v>
      </c>
      <c r="I654" s="278">
        <v>0.98399999999999999</v>
      </c>
      <c r="J654" s="278">
        <v>0.97599999999999998</v>
      </c>
      <c r="K654" s="278"/>
      <c r="L654" s="278"/>
      <c r="M654" s="278"/>
    </row>
    <row r="655" spans="1:13" s="103" customFormat="1" x14ac:dyDescent="0.3">
      <c r="A655" s="189" t="s">
        <v>949</v>
      </c>
      <c r="B655" s="257">
        <v>8.9999999999999993E-3</v>
      </c>
      <c r="C655" s="257">
        <v>0.01</v>
      </c>
      <c r="D655" s="257">
        <v>1.4E-2</v>
      </c>
      <c r="E655" s="257">
        <v>0</v>
      </c>
      <c r="F655" s="257">
        <v>8.0000000000000002E-3</v>
      </c>
      <c r="G655" s="257">
        <v>1.2999999999999999E-2</v>
      </c>
      <c r="H655" s="257">
        <v>1.2E-2</v>
      </c>
      <c r="I655" s="257">
        <v>1.0999999999999999E-2</v>
      </c>
      <c r="J655" s="257">
        <v>1.4E-2</v>
      </c>
      <c r="K655" s="257"/>
      <c r="L655" s="257"/>
      <c r="M655" s="257"/>
    </row>
    <row r="656" spans="1:13" s="103" customFormat="1" hidden="1" x14ac:dyDescent="0.3">
      <c r="A656" s="176" t="s">
        <v>47</v>
      </c>
      <c r="B656" s="278">
        <v>0.99099999999999999</v>
      </c>
      <c r="C656" s="278">
        <v>0.99</v>
      </c>
      <c r="D656" s="278">
        <v>0.98599999999999999</v>
      </c>
      <c r="E656" s="278">
        <v>1</v>
      </c>
      <c r="F656" s="278">
        <v>0.99199999999999999</v>
      </c>
      <c r="G656" s="278">
        <v>0.98699999999999999</v>
      </c>
      <c r="H656" s="278">
        <v>0.98799999999999999</v>
      </c>
      <c r="I656" s="278">
        <v>0.98899999999999999</v>
      </c>
      <c r="J656" s="278">
        <v>0.98599999999999999</v>
      </c>
      <c r="K656" s="278"/>
      <c r="L656" s="278"/>
      <c r="M656" s="278"/>
    </row>
    <row r="657" spans="1:13" s="103" customFormat="1" x14ac:dyDescent="0.3">
      <c r="A657" s="189" t="s">
        <v>754</v>
      </c>
      <c r="B657" s="257">
        <v>4.2000000000000003E-2</v>
      </c>
      <c r="C657" s="257">
        <v>4.1000000000000002E-2</v>
      </c>
      <c r="D657" s="257">
        <v>3.9E-2</v>
      </c>
      <c r="E657" s="257">
        <v>6.2E-2</v>
      </c>
      <c r="F657" s="257">
        <v>3.4000000000000002E-2</v>
      </c>
      <c r="G657" s="257">
        <v>2.9000000000000001E-2</v>
      </c>
      <c r="H657" s="257">
        <v>3.5000000000000003E-2</v>
      </c>
      <c r="I657" s="257">
        <v>4.2999999999999997E-2</v>
      </c>
      <c r="J657" s="257">
        <v>4.2999999999999997E-2</v>
      </c>
      <c r="K657" s="257"/>
      <c r="L657" s="257"/>
      <c r="M657" s="257"/>
    </row>
    <row r="658" spans="1:13" s="103" customFormat="1" hidden="1" x14ac:dyDescent="0.3">
      <c r="A658" s="176" t="s">
        <v>47</v>
      </c>
      <c r="B658" s="278">
        <v>0.95799999999999996</v>
      </c>
      <c r="C658" s="278">
        <v>0.95899999999999996</v>
      </c>
      <c r="D658" s="278">
        <v>0.96099999999999997</v>
      </c>
      <c r="E658" s="278">
        <v>0.93799999999999994</v>
      </c>
      <c r="F658" s="278">
        <v>0.96599999999999997</v>
      </c>
      <c r="G658" s="278">
        <v>0.97099999999999997</v>
      </c>
      <c r="H658" s="278">
        <v>0.96499999999999997</v>
      </c>
      <c r="I658" s="278">
        <v>0.95699999999999996</v>
      </c>
      <c r="J658" s="278">
        <v>0.95699999999999996</v>
      </c>
      <c r="K658" s="278"/>
      <c r="L658" s="278"/>
      <c r="M658" s="278"/>
    </row>
    <row r="659" spans="1:13" s="103" customFormat="1" x14ac:dyDescent="0.3">
      <c r="A659" s="189" t="s">
        <v>380</v>
      </c>
      <c r="B659" s="257">
        <v>8.9999999999999993E-3</v>
      </c>
      <c r="C659" s="257">
        <v>2.3E-2</v>
      </c>
      <c r="D659" s="257">
        <v>2.1000000000000001E-2</v>
      </c>
      <c r="E659" s="257">
        <v>1.2E-2</v>
      </c>
      <c r="F659" s="257">
        <v>2.5999999999999999E-2</v>
      </c>
      <c r="G659" s="257">
        <v>2.1000000000000001E-2</v>
      </c>
      <c r="H659" s="257">
        <v>7.0000000000000001E-3</v>
      </c>
      <c r="I659" s="257">
        <v>2.1999999999999999E-2</v>
      </c>
      <c r="J659" s="257">
        <v>2.1999999999999999E-2</v>
      </c>
      <c r="K659" s="257"/>
      <c r="L659" s="257"/>
      <c r="M659" s="257"/>
    </row>
    <row r="660" spans="1:13" s="103" customFormat="1" hidden="1" x14ac:dyDescent="0.3">
      <c r="A660" s="177" t="s">
        <v>47</v>
      </c>
      <c r="B660" s="279">
        <v>0.99099999999999999</v>
      </c>
      <c r="C660" s="279">
        <v>0.97699999999999998</v>
      </c>
      <c r="D660" s="279">
        <v>0.97899999999999998</v>
      </c>
      <c r="E660" s="279">
        <v>0.98799999999999999</v>
      </c>
      <c r="F660" s="279">
        <v>0.97399999999999998</v>
      </c>
      <c r="G660" s="279">
        <v>0.97899999999999998</v>
      </c>
      <c r="H660" s="279">
        <v>0.99299999999999999</v>
      </c>
      <c r="I660" s="279">
        <v>0.97799999999999998</v>
      </c>
      <c r="J660" s="279">
        <v>0.97799999999999998</v>
      </c>
      <c r="K660" s="279"/>
      <c r="L660" s="279"/>
      <c r="M660" s="279"/>
    </row>
    <row r="661" spans="1:13" s="103" customFormat="1" ht="26" x14ac:dyDescent="0.3">
      <c r="A661" s="107" t="s">
        <v>659</v>
      </c>
      <c r="B661" s="280">
        <v>0.189</v>
      </c>
      <c r="C661" s="280">
        <v>0.108</v>
      </c>
      <c r="D661" s="280">
        <v>0.10100000000000001</v>
      </c>
      <c r="E661" s="280">
        <v>0.372</v>
      </c>
      <c r="F661" s="280">
        <v>0.188</v>
      </c>
      <c r="G661" s="280">
        <v>0.17899999999999999</v>
      </c>
      <c r="H661" s="280">
        <v>0.11700000000000001</v>
      </c>
      <c r="I661" s="280">
        <v>6.8000000000000005E-2</v>
      </c>
      <c r="J661" s="280">
        <v>5.8000000000000003E-2</v>
      </c>
      <c r="K661" s="280"/>
      <c r="L661" s="280"/>
      <c r="M661" s="280"/>
    </row>
    <row r="662" spans="1:13" s="103" customFormat="1" hidden="1" x14ac:dyDescent="0.3">
      <c r="A662" s="104" t="s">
        <v>349</v>
      </c>
      <c r="B662" s="281">
        <v>0.81100000000000005</v>
      </c>
      <c r="C662" s="281">
        <v>0.89200000000000002</v>
      </c>
      <c r="D662" s="281">
        <v>0.89900000000000002</v>
      </c>
      <c r="E662" s="281">
        <v>0.628</v>
      </c>
      <c r="F662" s="281">
        <v>0.81200000000000006</v>
      </c>
      <c r="G662" s="281">
        <v>0.82099999999999995</v>
      </c>
      <c r="H662" s="281">
        <v>0.88300000000000001</v>
      </c>
      <c r="I662" s="281">
        <v>0.93200000000000005</v>
      </c>
      <c r="J662" s="281">
        <v>0.94199999999999995</v>
      </c>
      <c r="K662" s="281"/>
      <c r="L662" s="281"/>
      <c r="M662" s="281"/>
    </row>
    <row r="663" spans="1:13" s="103" customFormat="1" x14ac:dyDescent="0.3">
      <c r="A663" s="105" t="s">
        <v>836</v>
      </c>
      <c r="B663" s="282">
        <v>0.30599999999999999</v>
      </c>
      <c r="C663" s="282">
        <v>0.14899999999999999</v>
      </c>
      <c r="D663" s="282">
        <v>0.14799999999999999</v>
      </c>
      <c r="E663" s="282">
        <v>0.45100000000000001</v>
      </c>
      <c r="F663" s="282">
        <v>0.23100000000000001</v>
      </c>
      <c r="G663" s="282">
        <v>0.23</v>
      </c>
      <c r="H663" s="282">
        <v>0.25</v>
      </c>
      <c r="I663" s="282">
        <v>0.11</v>
      </c>
      <c r="J663" s="282">
        <v>0.10299999999999999</v>
      </c>
      <c r="K663" s="282"/>
      <c r="L663" s="282"/>
      <c r="M663" s="282"/>
    </row>
    <row r="664" spans="1:13" s="103" customFormat="1" hidden="1" x14ac:dyDescent="0.3">
      <c r="A664" s="104" t="s">
        <v>349</v>
      </c>
      <c r="B664" s="281">
        <v>0.69399999999999995</v>
      </c>
      <c r="C664" s="281">
        <v>0.85099999999999998</v>
      </c>
      <c r="D664" s="281">
        <v>0.85199999999999998</v>
      </c>
      <c r="E664" s="281">
        <v>0.54900000000000004</v>
      </c>
      <c r="F664" s="281">
        <v>0.76900000000000002</v>
      </c>
      <c r="G664" s="281">
        <v>0.77</v>
      </c>
      <c r="H664" s="281">
        <v>0.75</v>
      </c>
      <c r="I664" s="281">
        <v>0.89</v>
      </c>
      <c r="J664" s="281">
        <v>0.89700000000000002</v>
      </c>
      <c r="K664" s="281"/>
      <c r="L664" s="281"/>
      <c r="M664" s="281"/>
    </row>
    <row r="665" spans="1:13" ht="26" x14ac:dyDescent="0.3">
      <c r="A665" s="228" t="s">
        <v>837</v>
      </c>
      <c r="B665" s="283">
        <v>0.42699999999999999</v>
      </c>
      <c r="C665" s="283">
        <v>0.57399999999999995</v>
      </c>
      <c r="D665" s="283">
        <v>0.56299999999999994</v>
      </c>
      <c r="E665" s="283">
        <v>0.46400000000000002</v>
      </c>
      <c r="F665" s="283">
        <v>0.54300000000000004</v>
      </c>
      <c r="G665" s="283">
        <v>0.52900000000000003</v>
      </c>
      <c r="H665" s="283">
        <v>0.41199999999999998</v>
      </c>
      <c r="I665" s="283">
        <v>0.58099999999999996</v>
      </c>
      <c r="J665" s="283">
        <v>0.57499999999999996</v>
      </c>
      <c r="K665" s="283"/>
      <c r="L665" s="283"/>
      <c r="M665" s="283"/>
    </row>
    <row r="666" spans="1:13" hidden="1" x14ac:dyDescent="0.3">
      <c r="A666" s="104" t="s">
        <v>349</v>
      </c>
      <c r="B666" s="281">
        <v>0.57299999999999995</v>
      </c>
      <c r="C666" s="281">
        <v>0.42599999999999999</v>
      </c>
      <c r="D666" s="281">
        <v>0.437</v>
      </c>
      <c r="E666" s="281">
        <v>0.53600000000000003</v>
      </c>
      <c r="F666" s="281">
        <v>0.45700000000000002</v>
      </c>
      <c r="G666" s="281">
        <v>0.47099999999999997</v>
      </c>
      <c r="H666" s="281">
        <v>0.58799999999999997</v>
      </c>
      <c r="I666" s="281">
        <v>0.41899999999999998</v>
      </c>
      <c r="J666" s="281">
        <v>0.42499999999999999</v>
      </c>
      <c r="K666" s="281"/>
      <c r="L666" s="281"/>
      <c r="M666" s="281"/>
    </row>
    <row r="667" spans="1:13" x14ac:dyDescent="0.3">
      <c r="A667" s="228" t="s">
        <v>838</v>
      </c>
      <c r="B667" s="283">
        <v>0.72499999999999998</v>
      </c>
      <c r="C667" s="283">
        <v>0.56599999999999995</v>
      </c>
      <c r="D667" s="283">
        <v>0.54600000000000004</v>
      </c>
      <c r="E667" s="283">
        <v>0.79500000000000004</v>
      </c>
      <c r="F667" s="283">
        <v>0.67300000000000004</v>
      </c>
      <c r="G667" s="283">
        <v>0.67800000000000005</v>
      </c>
      <c r="H667" s="283">
        <v>0.69499999999999995</v>
      </c>
      <c r="I667" s="283">
        <v>0.52400000000000002</v>
      </c>
      <c r="J667" s="283">
        <v>0.47799999999999998</v>
      </c>
      <c r="K667" s="283"/>
      <c r="L667" s="283"/>
      <c r="M667" s="283"/>
    </row>
    <row r="668" spans="1:13" hidden="1" x14ac:dyDescent="0.3">
      <c r="A668" s="104" t="s">
        <v>349</v>
      </c>
      <c r="B668" s="281">
        <v>0.27500000000000002</v>
      </c>
      <c r="C668" s="281">
        <v>0.434</v>
      </c>
      <c r="D668" s="281">
        <v>0.45400000000000001</v>
      </c>
      <c r="E668" s="281">
        <v>0.20499999999999999</v>
      </c>
      <c r="F668" s="281">
        <v>0.32700000000000001</v>
      </c>
      <c r="G668" s="281">
        <v>0.32200000000000001</v>
      </c>
      <c r="H668" s="281">
        <v>0.30499999999999999</v>
      </c>
      <c r="I668" s="281">
        <v>0.47599999999999998</v>
      </c>
      <c r="J668" s="281">
        <v>0.52200000000000002</v>
      </c>
      <c r="K668" s="281"/>
      <c r="L668" s="281"/>
      <c r="M668" s="281"/>
    </row>
    <row r="669" spans="1:13" ht="26" x14ac:dyDescent="0.3">
      <c r="A669" s="228" t="s">
        <v>768</v>
      </c>
      <c r="B669" s="283">
        <v>0.85199999999999998</v>
      </c>
      <c r="C669" s="283">
        <v>0.93100000000000005</v>
      </c>
      <c r="D669" s="283">
        <v>0.93200000000000005</v>
      </c>
      <c r="E669" s="283">
        <v>0.83</v>
      </c>
      <c r="F669" s="283">
        <v>0.91600000000000004</v>
      </c>
      <c r="G669" s="283">
        <v>0.91300000000000003</v>
      </c>
      <c r="H669" s="283">
        <v>0.86</v>
      </c>
      <c r="I669" s="283">
        <v>0.93700000000000006</v>
      </c>
      <c r="J669" s="283">
        <v>0.94199999999999995</v>
      </c>
      <c r="K669" s="283"/>
      <c r="L669" s="283"/>
      <c r="M669" s="283"/>
    </row>
    <row r="670" spans="1:13" hidden="1" x14ac:dyDescent="0.3">
      <c r="A670" s="104" t="s">
        <v>349</v>
      </c>
      <c r="B670" s="281">
        <v>0.14799999999999999</v>
      </c>
      <c r="C670" s="281">
        <v>6.9000000000000006E-2</v>
      </c>
      <c r="D670" s="281">
        <v>6.8000000000000005E-2</v>
      </c>
      <c r="E670" s="281">
        <v>0.17</v>
      </c>
      <c r="F670" s="281">
        <v>8.4000000000000005E-2</v>
      </c>
      <c r="G670" s="281">
        <v>8.6999999999999994E-2</v>
      </c>
      <c r="H670" s="281">
        <v>0.14000000000000001</v>
      </c>
      <c r="I670" s="281">
        <v>6.3E-2</v>
      </c>
      <c r="J670" s="281">
        <v>5.8000000000000003E-2</v>
      </c>
      <c r="K670" s="281"/>
      <c r="L670" s="281"/>
      <c r="M670" s="281"/>
    </row>
    <row r="671" spans="1:13" ht="26" x14ac:dyDescent="0.3">
      <c r="A671" s="228" t="s">
        <v>839</v>
      </c>
      <c r="B671" s="283">
        <v>0.95199999999999996</v>
      </c>
      <c r="C671" s="283">
        <v>0.93600000000000005</v>
      </c>
      <c r="D671" s="283">
        <v>0.92900000000000005</v>
      </c>
      <c r="E671" s="283">
        <v>0.90200000000000002</v>
      </c>
      <c r="F671" s="283">
        <v>0.90100000000000002</v>
      </c>
      <c r="G671" s="283">
        <v>0.89900000000000002</v>
      </c>
      <c r="H671" s="283">
        <v>0.97099999999999997</v>
      </c>
      <c r="I671" s="283">
        <v>0.95299999999999996</v>
      </c>
      <c r="J671" s="283">
        <v>0.94599999999999995</v>
      </c>
      <c r="K671" s="283"/>
      <c r="L671" s="283"/>
      <c r="M671" s="283"/>
    </row>
    <row r="672" spans="1:13" hidden="1" x14ac:dyDescent="0.3">
      <c r="A672" s="104" t="s">
        <v>349</v>
      </c>
      <c r="B672" s="281">
        <v>4.8000000000000001E-2</v>
      </c>
      <c r="C672" s="281">
        <v>6.4000000000000001E-2</v>
      </c>
      <c r="D672" s="281">
        <v>7.0999999999999994E-2</v>
      </c>
      <c r="E672" s="281">
        <v>9.8000000000000004E-2</v>
      </c>
      <c r="F672" s="281">
        <v>9.9000000000000005E-2</v>
      </c>
      <c r="G672" s="281">
        <v>0.10100000000000001</v>
      </c>
      <c r="H672" s="281">
        <v>2.9000000000000001E-2</v>
      </c>
      <c r="I672" s="281">
        <v>4.7E-2</v>
      </c>
      <c r="J672" s="281">
        <v>5.3999999999999999E-2</v>
      </c>
      <c r="K672" s="281"/>
      <c r="L672" s="281"/>
      <c r="M672" s="281"/>
    </row>
    <row r="673" spans="1:13" x14ac:dyDescent="0.3">
      <c r="A673" s="228" t="s">
        <v>1013</v>
      </c>
      <c r="B673" s="283">
        <v>0.61099999999999999</v>
      </c>
      <c r="C673" s="283">
        <v>0.754</v>
      </c>
      <c r="D673" s="283">
        <v>0.77700000000000002</v>
      </c>
      <c r="E673" s="283">
        <v>0.47299999999999998</v>
      </c>
      <c r="F673" s="283">
        <v>0.69599999999999995</v>
      </c>
      <c r="G673" s="283">
        <v>0.71399999999999997</v>
      </c>
      <c r="H673" s="283">
        <v>0.66300000000000003</v>
      </c>
      <c r="I673" s="283">
        <v>0.77900000000000003</v>
      </c>
      <c r="J673" s="283">
        <v>0.80900000000000005</v>
      </c>
      <c r="K673" s="283"/>
      <c r="L673" s="283"/>
      <c r="M673" s="283"/>
    </row>
    <row r="674" spans="1:13" hidden="1" x14ac:dyDescent="0.3">
      <c r="A674" s="104" t="s">
        <v>349</v>
      </c>
      <c r="B674" s="281">
        <v>0.38900000000000001</v>
      </c>
      <c r="C674" s="281">
        <v>0.246</v>
      </c>
      <c r="D674" s="281">
        <v>0.223</v>
      </c>
      <c r="E674" s="281">
        <v>0.52700000000000002</v>
      </c>
      <c r="F674" s="281">
        <v>0.30399999999999999</v>
      </c>
      <c r="G674" s="281">
        <v>0.28599999999999998</v>
      </c>
      <c r="H674" s="281">
        <v>0.33700000000000002</v>
      </c>
      <c r="I674" s="281">
        <v>0.221</v>
      </c>
      <c r="J674" s="281">
        <v>0.191</v>
      </c>
      <c r="K674" s="281"/>
      <c r="L674" s="281"/>
      <c r="M674" s="281"/>
    </row>
    <row r="675" spans="1:13" x14ac:dyDescent="0.3">
      <c r="A675" s="228" t="s">
        <v>1014</v>
      </c>
      <c r="B675" s="283">
        <v>0.60399999999999998</v>
      </c>
      <c r="C675" s="283">
        <v>0.64100000000000001</v>
      </c>
      <c r="D675" s="283">
        <v>0.63100000000000001</v>
      </c>
      <c r="E675" s="283">
        <v>0.432</v>
      </c>
      <c r="F675" s="283">
        <v>0.58499999999999996</v>
      </c>
      <c r="G675" s="283">
        <v>0.57999999999999996</v>
      </c>
      <c r="H675" s="283">
        <v>0.67300000000000004</v>
      </c>
      <c r="I675" s="283">
        <v>0.67100000000000004</v>
      </c>
      <c r="J675" s="283">
        <v>0.66100000000000003</v>
      </c>
      <c r="K675" s="283"/>
      <c r="L675" s="283"/>
      <c r="M675" s="283"/>
    </row>
    <row r="676" spans="1:13" hidden="1" x14ac:dyDescent="0.3">
      <c r="A676" s="104" t="s">
        <v>349</v>
      </c>
      <c r="B676" s="281">
        <v>0.39600000000000002</v>
      </c>
      <c r="C676" s="281">
        <v>0.35899999999999999</v>
      </c>
      <c r="D676" s="281">
        <v>0.36899999999999999</v>
      </c>
      <c r="E676" s="281">
        <v>0.56799999999999995</v>
      </c>
      <c r="F676" s="281">
        <v>0.41499999999999998</v>
      </c>
      <c r="G676" s="281">
        <v>0.42</v>
      </c>
      <c r="H676" s="281">
        <v>0.32700000000000001</v>
      </c>
      <c r="I676" s="281">
        <v>0.32900000000000001</v>
      </c>
      <c r="J676" s="281">
        <v>0.33900000000000002</v>
      </c>
      <c r="K676" s="281"/>
      <c r="L676" s="281"/>
      <c r="M676" s="281"/>
    </row>
    <row r="677" spans="1:13" ht="26" x14ac:dyDescent="0.3">
      <c r="A677" s="228" t="s">
        <v>1015</v>
      </c>
      <c r="B677" s="283">
        <v>0.98699999999999999</v>
      </c>
      <c r="C677" s="283">
        <v>0.98799999999999999</v>
      </c>
      <c r="D677" s="283">
        <v>0.98799999999999999</v>
      </c>
      <c r="E677" s="283">
        <v>0.97299999999999998</v>
      </c>
      <c r="F677" s="283">
        <v>0.97899999999999998</v>
      </c>
      <c r="G677" s="283">
        <v>0.98</v>
      </c>
      <c r="H677" s="283">
        <v>0.99299999999999999</v>
      </c>
      <c r="I677" s="283">
        <v>0.99299999999999999</v>
      </c>
      <c r="J677" s="283">
        <v>0.99299999999999999</v>
      </c>
      <c r="K677" s="283"/>
      <c r="L677" s="283"/>
      <c r="M677" s="283"/>
    </row>
    <row r="678" spans="1:13" hidden="1" x14ac:dyDescent="0.3">
      <c r="A678" s="104" t="s">
        <v>349</v>
      </c>
      <c r="B678" s="281">
        <v>1.2999999999999999E-2</v>
      </c>
      <c r="C678" s="281">
        <v>1.2E-2</v>
      </c>
      <c r="D678" s="281">
        <v>1.2E-2</v>
      </c>
      <c r="E678" s="281">
        <v>2.7E-2</v>
      </c>
      <c r="F678" s="281">
        <v>2.1000000000000001E-2</v>
      </c>
      <c r="G678" s="281">
        <v>0.02</v>
      </c>
      <c r="H678" s="281">
        <v>7.0000000000000001E-3</v>
      </c>
      <c r="I678" s="281">
        <v>7.0000000000000001E-3</v>
      </c>
      <c r="J678" s="281">
        <v>7.0000000000000001E-3</v>
      </c>
      <c r="K678" s="281"/>
      <c r="L678" s="281"/>
      <c r="M678" s="281"/>
    </row>
    <row r="679" spans="1:13" x14ac:dyDescent="0.3">
      <c r="A679" s="228" t="s">
        <v>1016</v>
      </c>
      <c r="B679" s="283">
        <v>0.83399999999999996</v>
      </c>
      <c r="C679" s="283">
        <v>0.86799999999999999</v>
      </c>
      <c r="D679" s="283">
        <v>0.88200000000000001</v>
      </c>
      <c r="E679" s="283">
        <v>0.88400000000000001</v>
      </c>
      <c r="F679" s="283">
        <v>0.874</v>
      </c>
      <c r="G679" s="283">
        <v>0.88400000000000001</v>
      </c>
      <c r="H679" s="283">
        <v>0.81699999999999995</v>
      </c>
      <c r="I679" s="283">
        <v>0.86299999999999999</v>
      </c>
      <c r="J679" s="283">
        <v>0.879</v>
      </c>
      <c r="K679" s="283"/>
      <c r="L679" s="283"/>
      <c r="M679" s="283"/>
    </row>
    <row r="680" spans="1:13" hidden="1" x14ac:dyDescent="0.3">
      <c r="A680" s="104" t="s">
        <v>349</v>
      </c>
      <c r="B680" s="281">
        <v>0.16600000000000001</v>
      </c>
      <c r="C680" s="281">
        <v>0.13200000000000001</v>
      </c>
      <c r="D680" s="281">
        <v>0.11799999999999999</v>
      </c>
      <c r="E680" s="281">
        <v>0.11600000000000001</v>
      </c>
      <c r="F680" s="281">
        <v>0.126</v>
      </c>
      <c r="G680" s="281">
        <v>0.11600000000000001</v>
      </c>
      <c r="H680" s="281">
        <v>0.183</v>
      </c>
      <c r="I680" s="281">
        <v>0.13700000000000001</v>
      </c>
      <c r="J680" s="281">
        <v>0.121</v>
      </c>
      <c r="K680" s="281"/>
      <c r="L680" s="281"/>
      <c r="M680" s="281"/>
    </row>
    <row r="681" spans="1:13" x14ac:dyDescent="0.3">
      <c r="A681" s="228" t="s">
        <v>1017</v>
      </c>
      <c r="B681" s="283">
        <v>0.91300000000000003</v>
      </c>
      <c r="C681" s="283">
        <v>0.90800000000000003</v>
      </c>
      <c r="D681" s="283">
        <v>0.90300000000000002</v>
      </c>
      <c r="E681" s="283">
        <v>0.80400000000000005</v>
      </c>
      <c r="F681" s="283">
        <v>0.84899999999999998</v>
      </c>
      <c r="G681" s="283">
        <v>0.84499999999999997</v>
      </c>
      <c r="H681" s="283">
        <v>0.95699999999999996</v>
      </c>
      <c r="I681" s="283">
        <v>0.93899999999999995</v>
      </c>
      <c r="J681" s="283">
        <v>0.93700000000000006</v>
      </c>
      <c r="K681" s="283"/>
      <c r="L681" s="283"/>
      <c r="M681" s="283"/>
    </row>
    <row r="682" spans="1:13" hidden="1" x14ac:dyDescent="0.3">
      <c r="A682" s="104" t="s">
        <v>349</v>
      </c>
      <c r="B682" s="281">
        <v>8.6999999999999994E-2</v>
      </c>
      <c r="C682" s="281">
        <v>9.1999999999999998E-2</v>
      </c>
      <c r="D682" s="281">
        <v>9.7000000000000003E-2</v>
      </c>
      <c r="E682" s="281">
        <v>0.19600000000000001</v>
      </c>
      <c r="F682" s="281">
        <v>0.151</v>
      </c>
      <c r="G682" s="281">
        <v>0.155</v>
      </c>
      <c r="H682" s="281">
        <v>4.2999999999999997E-2</v>
      </c>
      <c r="I682" s="281">
        <v>6.0999999999999999E-2</v>
      </c>
      <c r="J682" s="281">
        <v>6.3E-2</v>
      </c>
      <c r="K682" s="281"/>
      <c r="L682" s="281"/>
      <c r="M682" s="281"/>
    </row>
    <row r="683" spans="1:13" ht="26" x14ac:dyDescent="0.3">
      <c r="A683" s="228" t="s">
        <v>1018</v>
      </c>
      <c r="B683" s="283">
        <v>0.224</v>
      </c>
      <c r="C683" s="283">
        <v>0.20200000000000001</v>
      </c>
      <c r="D683" s="283">
        <v>0.20399999999999999</v>
      </c>
      <c r="E683" s="283">
        <v>0.29499999999999998</v>
      </c>
      <c r="F683" s="283">
        <v>0.21</v>
      </c>
      <c r="G683" s="283">
        <v>0.21299999999999999</v>
      </c>
      <c r="H683" s="283">
        <v>0.19800000000000001</v>
      </c>
      <c r="I683" s="283">
        <v>0.20200000000000001</v>
      </c>
      <c r="J683" s="283">
        <v>0.20200000000000001</v>
      </c>
      <c r="K683" s="283"/>
      <c r="L683" s="283"/>
      <c r="M683" s="283"/>
    </row>
    <row r="684" spans="1:13" hidden="1" x14ac:dyDescent="0.3">
      <c r="A684" s="104" t="s">
        <v>349</v>
      </c>
      <c r="B684" s="281">
        <v>0.77600000000000002</v>
      </c>
      <c r="C684" s="281">
        <v>0.79800000000000004</v>
      </c>
      <c r="D684" s="281">
        <v>0.79600000000000004</v>
      </c>
      <c r="E684" s="281">
        <v>0.70499999999999996</v>
      </c>
      <c r="F684" s="281">
        <v>0.79</v>
      </c>
      <c r="G684" s="281">
        <v>0.78700000000000003</v>
      </c>
      <c r="H684" s="281">
        <v>0.80200000000000005</v>
      </c>
      <c r="I684" s="281">
        <v>0.79800000000000004</v>
      </c>
      <c r="J684" s="281">
        <v>0.79800000000000004</v>
      </c>
      <c r="K684" s="281"/>
      <c r="L684" s="281"/>
      <c r="M684" s="281"/>
    </row>
    <row r="685" spans="1:13" x14ac:dyDescent="0.3">
      <c r="A685" s="228" t="s">
        <v>1019</v>
      </c>
      <c r="B685" s="283">
        <v>0.66300000000000003</v>
      </c>
      <c r="C685" s="283">
        <v>0.75700000000000001</v>
      </c>
      <c r="D685" s="283">
        <v>0.72599999999999998</v>
      </c>
      <c r="E685" s="283">
        <v>0.59799999999999998</v>
      </c>
      <c r="F685" s="283">
        <v>0.71</v>
      </c>
      <c r="G685" s="283">
        <v>0.66700000000000004</v>
      </c>
      <c r="H685" s="283">
        <v>0.68700000000000006</v>
      </c>
      <c r="I685" s="283">
        <v>0.77500000000000002</v>
      </c>
      <c r="J685" s="283">
        <v>0.755</v>
      </c>
      <c r="K685" s="283"/>
      <c r="L685" s="283"/>
      <c r="M685" s="283"/>
    </row>
    <row r="686" spans="1:13" hidden="1" x14ac:dyDescent="0.3">
      <c r="A686" s="104" t="s">
        <v>349</v>
      </c>
      <c r="B686" s="281">
        <v>0.33700000000000002</v>
      </c>
      <c r="C686" s="281">
        <v>0.24299999999999999</v>
      </c>
      <c r="D686" s="281">
        <v>0.27400000000000002</v>
      </c>
      <c r="E686" s="281">
        <v>0.40200000000000002</v>
      </c>
      <c r="F686" s="281">
        <v>0.28999999999999998</v>
      </c>
      <c r="G686" s="281">
        <v>0.33300000000000002</v>
      </c>
      <c r="H686" s="281">
        <v>0.313</v>
      </c>
      <c r="I686" s="281">
        <v>0.22500000000000001</v>
      </c>
      <c r="J686" s="281">
        <v>0.245</v>
      </c>
      <c r="K686" s="281"/>
      <c r="L686" s="281"/>
      <c r="M686" s="281"/>
    </row>
    <row r="687" spans="1:13" ht="26" x14ac:dyDescent="0.3">
      <c r="A687" s="198" t="s">
        <v>280</v>
      </c>
      <c r="B687" s="255">
        <v>3.6999999999999998E-2</v>
      </c>
      <c r="C687" s="255">
        <v>0.11</v>
      </c>
      <c r="D687" s="255">
        <v>0.10299999999999999</v>
      </c>
      <c r="E687" s="255">
        <v>1.7000000000000001E-2</v>
      </c>
      <c r="F687" s="255">
        <v>7.9000000000000001E-2</v>
      </c>
      <c r="G687" s="255">
        <v>7.3999999999999996E-2</v>
      </c>
      <c r="H687" s="255">
        <v>4.4999999999999998E-2</v>
      </c>
      <c r="I687" s="255">
        <v>0.11</v>
      </c>
      <c r="J687" s="255">
        <v>0.108</v>
      </c>
      <c r="K687" s="255"/>
      <c r="L687" s="255"/>
      <c r="M687" s="255"/>
    </row>
    <row r="688" spans="1:13" x14ac:dyDescent="0.3">
      <c r="A688" s="189" t="s">
        <v>287</v>
      </c>
      <c r="B688" s="257">
        <v>0.183</v>
      </c>
      <c r="C688" s="257">
        <v>0.36099999999999999</v>
      </c>
      <c r="D688" s="257">
        <v>0.373</v>
      </c>
      <c r="E688" s="257">
        <v>7.3999999999999996E-2</v>
      </c>
      <c r="F688" s="257">
        <v>0.23699999999999999</v>
      </c>
      <c r="G688" s="257">
        <v>0.24</v>
      </c>
      <c r="H688" s="257">
        <v>0.223</v>
      </c>
      <c r="I688" s="257">
        <v>0.42799999999999999</v>
      </c>
      <c r="J688" s="257">
        <v>0.45200000000000001</v>
      </c>
      <c r="K688" s="257"/>
      <c r="L688" s="257"/>
      <c r="M688" s="257"/>
    </row>
    <row r="689" spans="1:13" x14ac:dyDescent="0.3">
      <c r="A689" s="189" t="s">
        <v>288</v>
      </c>
      <c r="B689" s="257">
        <v>0.38600000000000001</v>
      </c>
      <c r="C689" s="257">
        <v>0.36499999999999999</v>
      </c>
      <c r="D689" s="257">
        <v>0.36099999999999999</v>
      </c>
      <c r="E689" s="257">
        <v>0.438</v>
      </c>
      <c r="F689" s="257">
        <v>0.47199999999999998</v>
      </c>
      <c r="G689" s="257">
        <v>0.45600000000000002</v>
      </c>
      <c r="H689" s="257">
        <v>0.36299999999999999</v>
      </c>
      <c r="I689" s="257">
        <v>0.318</v>
      </c>
      <c r="J689" s="257">
        <v>0.312</v>
      </c>
      <c r="K689" s="257"/>
      <c r="L689" s="257"/>
      <c r="M689" s="257"/>
    </row>
    <row r="690" spans="1:13" x14ac:dyDescent="0.3">
      <c r="A690" s="189" t="s">
        <v>289</v>
      </c>
      <c r="B690" s="257">
        <v>0.36499999999999999</v>
      </c>
      <c r="C690" s="257">
        <v>0.156</v>
      </c>
      <c r="D690" s="257">
        <v>0.154</v>
      </c>
      <c r="E690" s="257">
        <v>0.44600000000000001</v>
      </c>
      <c r="F690" s="257">
        <v>0.20200000000000001</v>
      </c>
      <c r="G690" s="257">
        <v>0.219</v>
      </c>
      <c r="H690" s="257">
        <v>0.33800000000000002</v>
      </c>
      <c r="I690" s="257">
        <v>0.13600000000000001</v>
      </c>
      <c r="J690" s="257">
        <v>0.12</v>
      </c>
      <c r="K690" s="257"/>
      <c r="L690" s="257"/>
      <c r="M690" s="257"/>
    </row>
    <row r="691" spans="1:13" x14ac:dyDescent="0.3">
      <c r="A691" s="197" t="s">
        <v>290</v>
      </c>
      <c r="B691" s="267">
        <v>0.03</v>
      </c>
      <c r="C691" s="267">
        <v>8.9999999999999993E-3</v>
      </c>
      <c r="D691" s="267">
        <v>8.9999999999999993E-3</v>
      </c>
      <c r="E691" s="267">
        <v>2.5000000000000001E-2</v>
      </c>
      <c r="F691" s="267">
        <v>0.01</v>
      </c>
      <c r="G691" s="267">
        <v>1.0999999999999999E-2</v>
      </c>
      <c r="H691" s="267">
        <v>3.2000000000000001E-2</v>
      </c>
      <c r="I691" s="267">
        <v>8.0000000000000002E-3</v>
      </c>
      <c r="J691" s="267">
        <v>8.0000000000000002E-3</v>
      </c>
      <c r="K691" s="267"/>
      <c r="L691" s="267"/>
      <c r="M691" s="267"/>
    </row>
    <row r="692" spans="1:13" ht="26" x14ac:dyDescent="0.3">
      <c r="A692" s="195" t="s">
        <v>16</v>
      </c>
      <c r="B692" s="265">
        <v>0.86799999999999999</v>
      </c>
      <c r="C692" s="265">
        <v>0.80400000000000005</v>
      </c>
      <c r="D692" s="265">
        <v>0.82099999999999995</v>
      </c>
      <c r="E692" s="265">
        <v>0.876</v>
      </c>
      <c r="F692" s="265">
        <v>0.79500000000000004</v>
      </c>
      <c r="G692" s="265">
        <v>0.81899999999999995</v>
      </c>
      <c r="H692" s="265">
        <v>0.86699999999999999</v>
      </c>
      <c r="I692" s="265">
        <v>0.81200000000000006</v>
      </c>
      <c r="J692" s="265">
        <v>0.82499999999999996</v>
      </c>
      <c r="K692" s="265"/>
      <c r="L692" s="265"/>
      <c r="M692" s="265"/>
    </row>
    <row r="693" spans="1:13" hidden="1" x14ac:dyDescent="0.3">
      <c r="A693" s="98" t="s">
        <v>17</v>
      </c>
      <c r="B693" s="276">
        <v>0.13200000000000001</v>
      </c>
      <c r="C693" s="276">
        <v>0.19600000000000001</v>
      </c>
      <c r="D693" s="276">
        <v>0.17899999999999999</v>
      </c>
      <c r="E693" s="276">
        <v>0.124</v>
      </c>
      <c r="F693" s="276">
        <v>0.20499999999999999</v>
      </c>
      <c r="G693" s="276">
        <v>0.18099999999999999</v>
      </c>
      <c r="H693" s="276">
        <v>0.13300000000000001</v>
      </c>
      <c r="I693" s="276">
        <v>0.188</v>
      </c>
      <c r="J693" s="276">
        <v>0.17499999999999999</v>
      </c>
      <c r="K693" s="276"/>
      <c r="L693" s="276"/>
      <c r="M693" s="276"/>
    </row>
    <row r="694" spans="1:13" x14ac:dyDescent="0.3">
      <c r="A694" s="184" t="s">
        <v>201</v>
      </c>
      <c r="B694" s="261">
        <v>0.77600000000000002</v>
      </c>
      <c r="C694" s="261">
        <v>0.76600000000000001</v>
      </c>
      <c r="D694" s="261">
        <v>0.78400000000000003</v>
      </c>
      <c r="E694" s="261">
        <v>0.64500000000000002</v>
      </c>
      <c r="F694" s="261">
        <v>0.69</v>
      </c>
      <c r="G694" s="261">
        <v>0.71699999999999997</v>
      </c>
      <c r="H694" s="261">
        <v>0.82799999999999996</v>
      </c>
      <c r="I694" s="261">
        <v>0.80600000000000005</v>
      </c>
      <c r="J694" s="261">
        <v>0.82499999999999996</v>
      </c>
      <c r="K694" s="261"/>
      <c r="L694" s="261"/>
      <c r="M694" s="261"/>
    </row>
    <row r="695" spans="1:13" hidden="1" x14ac:dyDescent="0.3">
      <c r="A695" s="98" t="s">
        <v>17</v>
      </c>
      <c r="B695" s="276">
        <v>0.224</v>
      </c>
      <c r="C695" s="276">
        <v>0.23400000000000001</v>
      </c>
      <c r="D695" s="276">
        <v>0.216</v>
      </c>
      <c r="E695" s="276">
        <v>0.35499999999999998</v>
      </c>
      <c r="F695" s="276">
        <v>0.31</v>
      </c>
      <c r="G695" s="276">
        <v>0.28299999999999997</v>
      </c>
      <c r="H695" s="276">
        <v>0.17199999999999999</v>
      </c>
      <c r="I695" s="276">
        <v>0.19400000000000001</v>
      </c>
      <c r="J695" s="276">
        <v>0.17499999999999999</v>
      </c>
      <c r="K695" s="276"/>
      <c r="L695" s="276"/>
      <c r="M695" s="276"/>
    </row>
    <row r="696" spans="1:13" x14ac:dyDescent="0.3">
      <c r="A696" s="184" t="s">
        <v>202</v>
      </c>
      <c r="B696" s="261">
        <v>0.49399999999999999</v>
      </c>
      <c r="C696" s="261">
        <v>0.56599999999999995</v>
      </c>
      <c r="D696" s="261">
        <v>0.58399999999999996</v>
      </c>
      <c r="E696" s="261">
        <v>0.34699999999999998</v>
      </c>
      <c r="F696" s="261">
        <v>0.45900000000000002</v>
      </c>
      <c r="G696" s="261">
        <v>0.47599999999999998</v>
      </c>
      <c r="H696" s="261">
        <v>0.55000000000000004</v>
      </c>
      <c r="I696" s="261">
        <v>0.61899999999999999</v>
      </c>
      <c r="J696" s="261">
        <v>0.64700000000000002</v>
      </c>
      <c r="K696" s="261"/>
      <c r="L696" s="261"/>
      <c r="M696" s="261"/>
    </row>
    <row r="697" spans="1:13" hidden="1" x14ac:dyDescent="0.3">
      <c r="A697" s="98" t="s">
        <v>17</v>
      </c>
      <c r="B697" s="276">
        <v>0.50600000000000001</v>
      </c>
      <c r="C697" s="276">
        <v>0.434</v>
      </c>
      <c r="D697" s="276">
        <v>0.41599999999999998</v>
      </c>
      <c r="E697" s="276">
        <v>0.65300000000000002</v>
      </c>
      <c r="F697" s="276">
        <v>0.54100000000000004</v>
      </c>
      <c r="G697" s="276">
        <v>0.52400000000000002</v>
      </c>
      <c r="H697" s="276">
        <v>0.45</v>
      </c>
      <c r="I697" s="276">
        <v>0.38100000000000001</v>
      </c>
      <c r="J697" s="276">
        <v>0.35299999999999998</v>
      </c>
      <c r="K697" s="276"/>
      <c r="L697" s="276"/>
      <c r="M697" s="276"/>
    </row>
    <row r="698" spans="1:13" x14ac:dyDescent="0.3">
      <c r="A698" s="184" t="s">
        <v>203</v>
      </c>
      <c r="B698" s="261">
        <v>0.76900000000000002</v>
      </c>
      <c r="C698" s="261">
        <v>0.65700000000000003</v>
      </c>
      <c r="D698" s="261">
        <v>0.66700000000000004</v>
      </c>
      <c r="E698" s="261">
        <v>0.78500000000000003</v>
      </c>
      <c r="F698" s="261">
        <v>0.67800000000000005</v>
      </c>
      <c r="G698" s="261">
        <v>0.69699999999999995</v>
      </c>
      <c r="H698" s="261">
        <v>0.77</v>
      </c>
      <c r="I698" s="261">
        <v>0.65200000000000002</v>
      </c>
      <c r="J698" s="261">
        <v>0.65400000000000003</v>
      </c>
      <c r="K698" s="261"/>
      <c r="L698" s="261"/>
      <c r="M698" s="261"/>
    </row>
    <row r="699" spans="1:13" hidden="1" x14ac:dyDescent="0.3">
      <c r="A699" s="98" t="s">
        <v>17</v>
      </c>
      <c r="B699" s="276">
        <v>0.23100000000000001</v>
      </c>
      <c r="C699" s="276">
        <v>0.34300000000000003</v>
      </c>
      <c r="D699" s="276">
        <v>0.33300000000000002</v>
      </c>
      <c r="E699" s="276">
        <v>0.215</v>
      </c>
      <c r="F699" s="276">
        <v>0.32200000000000001</v>
      </c>
      <c r="G699" s="276">
        <v>0.30299999999999999</v>
      </c>
      <c r="H699" s="276">
        <v>0.23</v>
      </c>
      <c r="I699" s="276">
        <v>0.34799999999999998</v>
      </c>
      <c r="J699" s="276">
        <v>0.34599999999999997</v>
      </c>
      <c r="K699" s="276"/>
      <c r="L699" s="276"/>
      <c r="M699" s="276"/>
    </row>
    <row r="700" spans="1:13" x14ac:dyDescent="0.3">
      <c r="A700" s="184" t="s">
        <v>204</v>
      </c>
      <c r="B700" s="261">
        <v>0.86599999999999999</v>
      </c>
      <c r="C700" s="261">
        <v>0.86599999999999999</v>
      </c>
      <c r="D700" s="261">
        <v>0.871</v>
      </c>
      <c r="E700" s="261">
        <v>0.81799999999999995</v>
      </c>
      <c r="F700" s="261">
        <v>0.82699999999999996</v>
      </c>
      <c r="G700" s="261">
        <v>0.82799999999999996</v>
      </c>
      <c r="H700" s="261">
        <v>0.88600000000000001</v>
      </c>
      <c r="I700" s="261">
        <v>0.88600000000000001</v>
      </c>
      <c r="J700" s="261">
        <v>0.89700000000000002</v>
      </c>
      <c r="K700" s="261"/>
      <c r="L700" s="261"/>
      <c r="M700" s="261"/>
    </row>
    <row r="701" spans="1:13" hidden="1" x14ac:dyDescent="0.3">
      <c r="A701" s="98" t="s">
        <v>17</v>
      </c>
      <c r="B701" s="276">
        <v>0.13400000000000001</v>
      </c>
      <c r="C701" s="276">
        <v>0.13400000000000001</v>
      </c>
      <c r="D701" s="276">
        <v>0.129</v>
      </c>
      <c r="E701" s="276">
        <v>0.182</v>
      </c>
      <c r="F701" s="276">
        <v>0.17299999999999999</v>
      </c>
      <c r="G701" s="276">
        <v>0.17199999999999999</v>
      </c>
      <c r="H701" s="276">
        <v>0.114</v>
      </c>
      <c r="I701" s="276">
        <v>0.114</v>
      </c>
      <c r="J701" s="276">
        <v>0.10299999999999999</v>
      </c>
      <c r="K701" s="276"/>
      <c r="L701" s="276"/>
      <c r="M701" s="276"/>
    </row>
    <row r="702" spans="1:13" x14ac:dyDescent="0.3">
      <c r="A702" s="184" t="s">
        <v>350</v>
      </c>
      <c r="B702" s="261">
        <v>0.82399999999999995</v>
      </c>
      <c r="C702" s="261">
        <v>0.76700000000000002</v>
      </c>
      <c r="D702" s="261">
        <v>0.72</v>
      </c>
      <c r="E702" s="261">
        <v>0.77700000000000002</v>
      </c>
      <c r="F702" s="261">
        <v>0.72899999999999998</v>
      </c>
      <c r="G702" s="261">
        <v>0.68</v>
      </c>
      <c r="H702" s="261">
        <v>0.84499999999999997</v>
      </c>
      <c r="I702" s="261">
        <v>0.79</v>
      </c>
      <c r="J702" s="261">
        <v>0.747</v>
      </c>
      <c r="K702" s="261"/>
      <c r="L702" s="261"/>
      <c r="M702" s="261"/>
    </row>
    <row r="703" spans="1:13" hidden="1" x14ac:dyDescent="0.3">
      <c r="A703" s="98" t="s">
        <v>17</v>
      </c>
      <c r="B703" s="276">
        <v>0.17599999999999999</v>
      </c>
      <c r="C703" s="276">
        <v>0.23300000000000001</v>
      </c>
      <c r="D703" s="276">
        <v>0.28000000000000003</v>
      </c>
      <c r="E703" s="276">
        <v>0.223</v>
      </c>
      <c r="F703" s="276">
        <v>0.27100000000000002</v>
      </c>
      <c r="G703" s="276">
        <v>0.32</v>
      </c>
      <c r="H703" s="276">
        <v>0.155</v>
      </c>
      <c r="I703" s="276">
        <v>0.21</v>
      </c>
      <c r="J703" s="276">
        <v>0.253</v>
      </c>
      <c r="K703" s="276"/>
      <c r="L703" s="276"/>
      <c r="M703" s="276"/>
    </row>
    <row r="704" spans="1:13" x14ac:dyDescent="0.3">
      <c r="A704" s="184" t="s">
        <v>351</v>
      </c>
      <c r="B704" s="261">
        <v>0.67</v>
      </c>
      <c r="C704" s="261">
        <v>0.55500000000000005</v>
      </c>
      <c r="D704" s="261">
        <v>0.57599999999999996</v>
      </c>
      <c r="E704" s="261">
        <v>0.59499999999999997</v>
      </c>
      <c r="F704" s="261">
        <v>0.47199999999999998</v>
      </c>
      <c r="G704" s="261">
        <v>0.496</v>
      </c>
      <c r="H704" s="261">
        <v>0.69899999999999995</v>
      </c>
      <c r="I704" s="261">
        <v>0.60399999999999998</v>
      </c>
      <c r="J704" s="261">
        <v>0.627</v>
      </c>
      <c r="K704" s="261"/>
      <c r="L704" s="261"/>
      <c r="M704" s="261"/>
    </row>
    <row r="705" spans="1:13" hidden="1" x14ac:dyDescent="0.3">
      <c r="A705" s="98" t="s">
        <v>17</v>
      </c>
      <c r="B705" s="276">
        <v>0.33</v>
      </c>
      <c r="C705" s="276">
        <v>0.44500000000000001</v>
      </c>
      <c r="D705" s="276">
        <v>0.42399999999999999</v>
      </c>
      <c r="E705" s="276">
        <v>0.40500000000000003</v>
      </c>
      <c r="F705" s="276">
        <v>0.52800000000000002</v>
      </c>
      <c r="G705" s="276">
        <v>0.504</v>
      </c>
      <c r="H705" s="276">
        <v>0.30099999999999999</v>
      </c>
      <c r="I705" s="276">
        <v>0.39600000000000002</v>
      </c>
      <c r="J705" s="276">
        <v>0.373</v>
      </c>
      <c r="K705" s="276"/>
      <c r="L705" s="276"/>
      <c r="M705" s="276"/>
    </row>
    <row r="706" spans="1:13" x14ac:dyDescent="0.3">
      <c r="A706" s="194" t="s">
        <v>616</v>
      </c>
      <c r="B706" s="263">
        <v>0.39500000000000002</v>
      </c>
      <c r="C706" s="263">
        <v>0.31</v>
      </c>
      <c r="D706" s="263">
        <v>0.29599999999999999</v>
      </c>
      <c r="E706" s="263">
        <v>0.39700000000000002</v>
      </c>
      <c r="F706" s="263">
        <v>0.31</v>
      </c>
      <c r="G706" s="263">
        <v>0.29399999999999998</v>
      </c>
      <c r="H706" s="263">
        <v>0.39500000000000002</v>
      </c>
      <c r="I706" s="263">
        <v>0.313</v>
      </c>
      <c r="J706" s="263">
        <v>0.3</v>
      </c>
      <c r="K706" s="263"/>
      <c r="L706" s="263"/>
      <c r="M706" s="263"/>
    </row>
    <row r="707" spans="1:13" hidden="1" x14ac:dyDescent="0.3">
      <c r="A707" s="98" t="s">
        <v>17</v>
      </c>
      <c r="B707" s="276">
        <v>0.60499999999999998</v>
      </c>
      <c r="C707" s="276">
        <v>0.69</v>
      </c>
      <c r="D707" s="276">
        <v>0.70399999999999996</v>
      </c>
      <c r="E707" s="276">
        <v>0.60299999999999998</v>
      </c>
      <c r="F707" s="276">
        <v>0.69</v>
      </c>
      <c r="G707" s="276">
        <v>0.70599999999999996</v>
      </c>
      <c r="H707" s="276">
        <v>0.60499999999999998</v>
      </c>
      <c r="I707" s="276">
        <v>0.68700000000000006</v>
      </c>
      <c r="J707" s="276">
        <v>0.7</v>
      </c>
      <c r="K707" s="276"/>
      <c r="L707" s="276"/>
      <c r="M707" s="276"/>
    </row>
    <row r="708" spans="1:13" ht="52" x14ac:dyDescent="0.3">
      <c r="A708" s="198" t="s">
        <v>763</v>
      </c>
      <c r="B708" s="255">
        <v>1.9E-2</v>
      </c>
      <c r="C708" s="255">
        <v>8.0000000000000002E-3</v>
      </c>
      <c r="D708" s="255">
        <v>7.0000000000000001E-3</v>
      </c>
      <c r="E708" s="255">
        <v>3.7999999999999999E-2</v>
      </c>
      <c r="F708" s="255">
        <v>1.2999999999999999E-2</v>
      </c>
      <c r="G708" s="255">
        <v>1.2999999999999999E-2</v>
      </c>
      <c r="H708" s="255">
        <v>8.0000000000000002E-3</v>
      </c>
      <c r="I708" s="255">
        <v>5.0000000000000001E-3</v>
      </c>
      <c r="J708" s="255">
        <v>4.0000000000000001E-3</v>
      </c>
      <c r="K708" s="255"/>
      <c r="L708" s="255"/>
      <c r="M708" s="255"/>
    </row>
    <row r="709" spans="1:13" x14ac:dyDescent="0.3">
      <c r="A709" s="189" t="s">
        <v>299</v>
      </c>
      <c r="B709" s="257">
        <v>3.5000000000000003E-2</v>
      </c>
      <c r="C709" s="257">
        <v>2.5000000000000001E-2</v>
      </c>
      <c r="D709" s="257">
        <v>2.3E-2</v>
      </c>
      <c r="E709" s="257">
        <v>7.6999999999999999E-2</v>
      </c>
      <c r="F709" s="257">
        <v>3.3000000000000002E-2</v>
      </c>
      <c r="G709" s="257">
        <v>0.03</v>
      </c>
      <c r="H709" s="257">
        <v>1.9E-2</v>
      </c>
      <c r="I709" s="257">
        <v>0.02</v>
      </c>
      <c r="J709" s="257">
        <v>1.7999999999999999E-2</v>
      </c>
      <c r="K709" s="257"/>
      <c r="L709" s="257"/>
      <c r="M709" s="257"/>
    </row>
    <row r="710" spans="1:13" x14ac:dyDescent="0.3">
      <c r="A710" s="189" t="s">
        <v>298</v>
      </c>
      <c r="B710" s="257">
        <v>0.105</v>
      </c>
      <c r="C710" s="257">
        <v>0.11</v>
      </c>
      <c r="D710" s="257">
        <v>9.8000000000000004E-2</v>
      </c>
      <c r="E710" s="257">
        <v>0.115</v>
      </c>
      <c r="F710" s="257">
        <v>0.127</v>
      </c>
      <c r="G710" s="257">
        <v>0.11700000000000001</v>
      </c>
      <c r="H710" s="257">
        <v>0.10199999999999999</v>
      </c>
      <c r="I710" s="257">
        <v>0.10199999999999999</v>
      </c>
      <c r="J710" s="257">
        <v>8.5999999999999993E-2</v>
      </c>
      <c r="K710" s="257"/>
      <c r="L710" s="257"/>
      <c r="M710" s="257"/>
    </row>
    <row r="711" spans="1:13" x14ac:dyDescent="0.3">
      <c r="A711" s="189" t="s">
        <v>297</v>
      </c>
      <c r="B711" s="257">
        <v>0.32600000000000001</v>
      </c>
      <c r="C711" s="257">
        <v>0.27300000000000002</v>
      </c>
      <c r="D711" s="257">
        <v>0.24299999999999999</v>
      </c>
      <c r="E711" s="257">
        <v>0.308</v>
      </c>
      <c r="F711" s="257">
        <v>0.27700000000000002</v>
      </c>
      <c r="G711" s="257">
        <v>0.24299999999999999</v>
      </c>
      <c r="H711" s="257">
        <v>0.33500000000000002</v>
      </c>
      <c r="I711" s="257">
        <v>0.27</v>
      </c>
      <c r="J711" s="257">
        <v>0.24099999999999999</v>
      </c>
      <c r="K711" s="257"/>
      <c r="L711" s="257"/>
      <c r="M711" s="257"/>
    </row>
    <row r="712" spans="1:13" x14ac:dyDescent="0.3">
      <c r="A712" s="189" t="s">
        <v>296</v>
      </c>
      <c r="B712" s="257">
        <v>0.26700000000000002</v>
      </c>
      <c r="C712" s="257">
        <v>0.27600000000000002</v>
      </c>
      <c r="D712" s="257">
        <v>0.28000000000000003</v>
      </c>
      <c r="E712" s="257">
        <v>0.192</v>
      </c>
      <c r="F712" s="257">
        <v>0.28699999999999998</v>
      </c>
      <c r="G712" s="257">
        <v>0.29099999999999998</v>
      </c>
      <c r="H712" s="257">
        <v>0.29699999999999999</v>
      </c>
      <c r="I712" s="257">
        <v>0.27300000000000002</v>
      </c>
      <c r="J712" s="257">
        <v>0.27500000000000002</v>
      </c>
      <c r="K712" s="257"/>
      <c r="L712" s="257"/>
      <c r="M712" s="257"/>
    </row>
    <row r="713" spans="1:13" x14ac:dyDescent="0.3">
      <c r="A713" s="189" t="s">
        <v>295</v>
      </c>
      <c r="B713" s="257">
        <v>0.129</v>
      </c>
      <c r="C713" s="257">
        <v>0.16500000000000001</v>
      </c>
      <c r="D713" s="257">
        <v>0.185</v>
      </c>
      <c r="E713" s="257">
        <v>0.16300000000000001</v>
      </c>
      <c r="F713" s="257">
        <v>0.14799999999999999</v>
      </c>
      <c r="G713" s="257">
        <v>0.16900000000000001</v>
      </c>
      <c r="H713" s="257">
        <v>0.11700000000000001</v>
      </c>
      <c r="I713" s="257">
        <v>0.17199999999999999</v>
      </c>
      <c r="J713" s="257">
        <v>0.19400000000000001</v>
      </c>
      <c r="K713" s="257"/>
      <c r="L713" s="257"/>
      <c r="M713" s="257"/>
    </row>
    <row r="714" spans="1:13" x14ac:dyDescent="0.3">
      <c r="A714" s="189" t="s">
        <v>294</v>
      </c>
      <c r="B714" s="257">
        <v>8.5999999999999993E-2</v>
      </c>
      <c r="C714" s="257">
        <v>8.4000000000000005E-2</v>
      </c>
      <c r="D714" s="257">
        <v>9.7000000000000003E-2</v>
      </c>
      <c r="E714" s="257">
        <v>8.6999999999999994E-2</v>
      </c>
      <c r="F714" s="257">
        <v>6.5000000000000002E-2</v>
      </c>
      <c r="G714" s="257">
        <v>7.9000000000000001E-2</v>
      </c>
      <c r="H714" s="257">
        <v>8.5999999999999993E-2</v>
      </c>
      <c r="I714" s="257">
        <v>9.6000000000000002E-2</v>
      </c>
      <c r="J714" s="257">
        <v>0.108</v>
      </c>
      <c r="K714" s="257"/>
      <c r="L714" s="257"/>
      <c r="M714" s="257"/>
    </row>
    <row r="715" spans="1:13" x14ac:dyDescent="0.3">
      <c r="A715" s="197" t="s">
        <v>205</v>
      </c>
      <c r="B715" s="267">
        <v>3.2000000000000001E-2</v>
      </c>
      <c r="C715" s="267">
        <v>5.8999999999999997E-2</v>
      </c>
      <c r="D715" s="267">
        <v>6.8000000000000005E-2</v>
      </c>
      <c r="E715" s="267">
        <v>1.9E-2</v>
      </c>
      <c r="F715" s="267">
        <v>5.0999999999999997E-2</v>
      </c>
      <c r="G715" s="267">
        <v>5.8000000000000003E-2</v>
      </c>
      <c r="H715" s="267">
        <v>3.7999999999999999E-2</v>
      </c>
      <c r="I715" s="267">
        <v>6.3E-2</v>
      </c>
      <c r="J715" s="267">
        <v>7.4999999999999997E-2</v>
      </c>
      <c r="K715" s="267"/>
      <c r="L715" s="267"/>
      <c r="M715" s="267"/>
    </row>
    <row r="716" spans="1:13" ht="26" x14ac:dyDescent="0.3">
      <c r="A716" s="198" t="s">
        <v>682</v>
      </c>
      <c r="B716" s="255">
        <v>1.2999999999999999E-2</v>
      </c>
      <c r="C716" s="255">
        <v>4.2000000000000003E-2</v>
      </c>
      <c r="D716" s="255">
        <v>3.4000000000000002E-2</v>
      </c>
      <c r="E716" s="255">
        <v>1.9E-2</v>
      </c>
      <c r="F716" s="255">
        <v>4.2999999999999997E-2</v>
      </c>
      <c r="G716" s="255">
        <v>3.4000000000000002E-2</v>
      </c>
      <c r="H716" s="255">
        <v>1.0999999999999999E-2</v>
      </c>
      <c r="I716" s="255">
        <v>3.9E-2</v>
      </c>
      <c r="J716" s="255">
        <v>3.2000000000000001E-2</v>
      </c>
      <c r="K716" s="255"/>
      <c r="L716" s="255"/>
      <c r="M716" s="255"/>
    </row>
    <row r="717" spans="1:13" x14ac:dyDescent="0.3">
      <c r="A717" s="189" t="s">
        <v>299</v>
      </c>
      <c r="B717" s="257">
        <v>4.8000000000000001E-2</v>
      </c>
      <c r="C717" s="257">
        <v>6.7000000000000004E-2</v>
      </c>
      <c r="D717" s="257">
        <v>5.8999999999999997E-2</v>
      </c>
      <c r="E717" s="257">
        <v>6.7000000000000004E-2</v>
      </c>
      <c r="F717" s="257">
        <v>6.9000000000000006E-2</v>
      </c>
      <c r="G717" s="257">
        <v>5.6000000000000001E-2</v>
      </c>
      <c r="H717" s="257">
        <v>4.1000000000000002E-2</v>
      </c>
      <c r="I717" s="257">
        <v>6.5000000000000002E-2</v>
      </c>
      <c r="J717" s="257">
        <v>5.8999999999999997E-2</v>
      </c>
      <c r="K717" s="257"/>
      <c r="L717" s="257"/>
      <c r="M717" s="257"/>
    </row>
    <row r="718" spans="1:13" x14ac:dyDescent="0.3">
      <c r="A718" s="189" t="s">
        <v>298</v>
      </c>
      <c r="B718" s="257">
        <v>0.115</v>
      </c>
      <c r="C718" s="257">
        <v>0.124</v>
      </c>
      <c r="D718" s="257">
        <v>0.109</v>
      </c>
      <c r="E718" s="257">
        <v>0.105</v>
      </c>
      <c r="F718" s="257">
        <v>0.114</v>
      </c>
      <c r="G718" s="257">
        <v>0.1</v>
      </c>
      <c r="H718" s="257">
        <v>0.12</v>
      </c>
      <c r="I718" s="257">
        <v>0.125</v>
      </c>
      <c r="J718" s="257">
        <v>0.111</v>
      </c>
      <c r="K718" s="257"/>
      <c r="L718" s="257"/>
      <c r="M718" s="257"/>
    </row>
    <row r="719" spans="1:13" x14ac:dyDescent="0.3">
      <c r="A719" s="189" t="s">
        <v>297</v>
      </c>
      <c r="B719" s="257">
        <v>0.20399999999999999</v>
      </c>
      <c r="C719" s="257">
        <v>0.24099999999999999</v>
      </c>
      <c r="D719" s="257">
        <v>0.23100000000000001</v>
      </c>
      <c r="E719" s="257">
        <v>0.219</v>
      </c>
      <c r="F719" s="257">
        <v>0.221</v>
      </c>
      <c r="G719" s="257">
        <v>0.21199999999999999</v>
      </c>
      <c r="H719" s="257">
        <v>0.19900000000000001</v>
      </c>
      <c r="I719" s="257">
        <v>0.252</v>
      </c>
      <c r="J719" s="257">
        <v>0.24099999999999999</v>
      </c>
      <c r="K719" s="257"/>
      <c r="L719" s="257"/>
      <c r="M719" s="257"/>
    </row>
    <row r="720" spans="1:13" x14ac:dyDescent="0.3">
      <c r="A720" s="189" t="s">
        <v>296</v>
      </c>
      <c r="B720" s="257">
        <v>0.314</v>
      </c>
      <c r="C720" s="257">
        <v>0.252</v>
      </c>
      <c r="D720" s="257">
        <v>0.26100000000000001</v>
      </c>
      <c r="E720" s="257">
        <v>0.314</v>
      </c>
      <c r="F720" s="257">
        <v>0.25700000000000001</v>
      </c>
      <c r="G720" s="257">
        <v>0.26800000000000002</v>
      </c>
      <c r="H720" s="257">
        <v>0.315</v>
      </c>
      <c r="I720" s="257">
        <v>0.252</v>
      </c>
      <c r="J720" s="257">
        <v>0.25900000000000001</v>
      </c>
      <c r="K720" s="257"/>
      <c r="L720" s="257"/>
      <c r="M720" s="257"/>
    </row>
    <row r="721" spans="1:13" x14ac:dyDescent="0.3">
      <c r="A721" s="189" t="s">
        <v>295</v>
      </c>
      <c r="B721" s="257">
        <v>0.13100000000000001</v>
      </c>
      <c r="C721" s="257">
        <v>0.14299999999999999</v>
      </c>
      <c r="D721" s="257">
        <v>0.159</v>
      </c>
      <c r="E721" s="257">
        <v>0.114</v>
      </c>
      <c r="F721" s="257">
        <v>0.15</v>
      </c>
      <c r="G721" s="257">
        <v>0.16300000000000001</v>
      </c>
      <c r="H721" s="257">
        <v>0.13900000000000001</v>
      </c>
      <c r="I721" s="257">
        <v>0.14000000000000001</v>
      </c>
      <c r="J721" s="257">
        <v>0.159</v>
      </c>
      <c r="K721" s="257"/>
      <c r="L721" s="257"/>
      <c r="M721" s="257"/>
    </row>
    <row r="722" spans="1:13" x14ac:dyDescent="0.3">
      <c r="A722" s="189" t="s">
        <v>294</v>
      </c>
      <c r="B722" s="257">
        <v>0.10199999999999999</v>
      </c>
      <c r="C722" s="257">
        <v>6.9000000000000006E-2</v>
      </c>
      <c r="D722" s="257">
        <v>7.6999999999999999E-2</v>
      </c>
      <c r="E722" s="257">
        <v>8.5999999999999993E-2</v>
      </c>
      <c r="F722" s="257">
        <v>7.3999999999999996E-2</v>
      </c>
      <c r="G722" s="257">
        <v>8.4000000000000005E-2</v>
      </c>
      <c r="H722" s="257">
        <v>0.109</v>
      </c>
      <c r="I722" s="257">
        <v>6.8000000000000005E-2</v>
      </c>
      <c r="J722" s="257">
        <v>7.4999999999999997E-2</v>
      </c>
      <c r="K722" s="257"/>
      <c r="L722" s="257"/>
      <c r="M722" s="257"/>
    </row>
    <row r="723" spans="1:13" x14ac:dyDescent="0.3">
      <c r="A723" s="197" t="s">
        <v>205</v>
      </c>
      <c r="B723" s="267">
        <v>7.1999999999999995E-2</v>
      </c>
      <c r="C723" s="267">
        <v>6.3E-2</v>
      </c>
      <c r="D723" s="267">
        <v>7.0999999999999994E-2</v>
      </c>
      <c r="E723" s="267">
        <v>7.5999999999999998E-2</v>
      </c>
      <c r="F723" s="267">
        <v>7.0999999999999994E-2</v>
      </c>
      <c r="G723" s="267">
        <v>8.5000000000000006E-2</v>
      </c>
      <c r="H723" s="267">
        <v>6.7000000000000004E-2</v>
      </c>
      <c r="I723" s="267">
        <v>5.8999999999999997E-2</v>
      </c>
      <c r="J723" s="267">
        <v>6.3E-2</v>
      </c>
      <c r="K723" s="267"/>
      <c r="L723" s="267"/>
      <c r="M723" s="267"/>
    </row>
    <row r="724" spans="1:13" ht="52" x14ac:dyDescent="0.3">
      <c r="A724" s="198" t="s">
        <v>778</v>
      </c>
      <c r="B724" s="255">
        <v>1.9E-2</v>
      </c>
      <c r="C724" s="255">
        <v>2.3E-2</v>
      </c>
      <c r="D724" s="255">
        <v>1.9E-2</v>
      </c>
      <c r="E724" s="255">
        <v>3.7999999999999999E-2</v>
      </c>
      <c r="F724" s="255">
        <v>3.9E-2</v>
      </c>
      <c r="G724" s="255">
        <v>3.1E-2</v>
      </c>
      <c r="H724" s="255">
        <v>1.0999999999999999E-2</v>
      </c>
      <c r="I724" s="255">
        <v>1.4999999999999999E-2</v>
      </c>
      <c r="J724" s="255">
        <v>1.2E-2</v>
      </c>
      <c r="K724" s="255"/>
      <c r="L724" s="255"/>
      <c r="M724" s="255"/>
    </row>
    <row r="725" spans="1:13" x14ac:dyDescent="0.3">
      <c r="A725" s="189" t="s">
        <v>299</v>
      </c>
      <c r="B725" s="257">
        <v>0.03</v>
      </c>
      <c r="C725" s="257">
        <v>3.5000000000000003E-2</v>
      </c>
      <c r="D725" s="257">
        <v>3.1E-2</v>
      </c>
      <c r="E725" s="257">
        <v>2.9000000000000001E-2</v>
      </c>
      <c r="F725" s="257">
        <v>5.8999999999999997E-2</v>
      </c>
      <c r="G725" s="257">
        <v>4.5999999999999999E-2</v>
      </c>
      <c r="H725" s="257">
        <v>0.03</v>
      </c>
      <c r="I725" s="257">
        <v>2.1000000000000001E-2</v>
      </c>
      <c r="J725" s="257">
        <v>2.1999999999999999E-2</v>
      </c>
      <c r="K725" s="257"/>
      <c r="L725" s="257"/>
      <c r="M725" s="257"/>
    </row>
    <row r="726" spans="1:13" x14ac:dyDescent="0.3">
      <c r="A726" s="189" t="s">
        <v>298</v>
      </c>
      <c r="B726" s="257">
        <v>7.8E-2</v>
      </c>
      <c r="C726" s="257">
        <v>0.104</v>
      </c>
      <c r="D726" s="257">
        <v>9.6000000000000002E-2</v>
      </c>
      <c r="E726" s="257">
        <v>9.5000000000000001E-2</v>
      </c>
      <c r="F726" s="257">
        <v>0.122</v>
      </c>
      <c r="G726" s="257">
        <v>0.108</v>
      </c>
      <c r="H726" s="257">
        <v>7.1999999999999995E-2</v>
      </c>
      <c r="I726" s="257">
        <v>9.5000000000000001E-2</v>
      </c>
      <c r="J726" s="257">
        <v>8.8999999999999996E-2</v>
      </c>
      <c r="K726" s="257"/>
      <c r="L726" s="257"/>
      <c r="M726" s="257"/>
    </row>
    <row r="727" spans="1:13" x14ac:dyDescent="0.3">
      <c r="A727" s="189" t="s">
        <v>297</v>
      </c>
      <c r="B727" s="257">
        <v>0.24</v>
      </c>
      <c r="C727" s="257">
        <v>0.23499999999999999</v>
      </c>
      <c r="D727" s="257">
        <v>0.22800000000000001</v>
      </c>
      <c r="E727" s="257">
        <v>0.28599999999999998</v>
      </c>
      <c r="F727" s="257">
        <v>0.24199999999999999</v>
      </c>
      <c r="G727" s="257">
        <v>0.23899999999999999</v>
      </c>
      <c r="H727" s="257">
        <v>0.223</v>
      </c>
      <c r="I727" s="257">
        <v>0.23300000000000001</v>
      </c>
      <c r="J727" s="257">
        <v>0.223</v>
      </c>
      <c r="K727" s="257"/>
      <c r="L727" s="257"/>
      <c r="M727" s="257"/>
    </row>
    <row r="728" spans="1:13" x14ac:dyDescent="0.3">
      <c r="A728" s="189" t="s">
        <v>296</v>
      </c>
      <c r="B728" s="257">
        <v>0.28599999999999998</v>
      </c>
      <c r="C728" s="257">
        <v>0.25900000000000001</v>
      </c>
      <c r="D728" s="257">
        <v>0.26600000000000001</v>
      </c>
      <c r="E728" s="257">
        <v>0.27600000000000002</v>
      </c>
      <c r="F728" s="257">
        <v>0.24099999999999999</v>
      </c>
      <c r="G728" s="257">
        <v>0.249</v>
      </c>
      <c r="H728" s="257">
        <v>0.28699999999999998</v>
      </c>
      <c r="I728" s="257">
        <v>0.26900000000000002</v>
      </c>
      <c r="J728" s="257">
        <v>0.27800000000000002</v>
      </c>
      <c r="K728" s="257"/>
      <c r="L728" s="257"/>
      <c r="M728" s="257"/>
    </row>
    <row r="729" spans="1:13" x14ac:dyDescent="0.3">
      <c r="A729" s="189" t="s">
        <v>295</v>
      </c>
      <c r="B729" s="257">
        <v>0.154</v>
      </c>
      <c r="C729" s="257">
        <v>0.156</v>
      </c>
      <c r="D729" s="257">
        <v>0.16700000000000001</v>
      </c>
      <c r="E729" s="257">
        <v>0.105</v>
      </c>
      <c r="F729" s="257">
        <v>0.13200000000000001</v>
      </c>
      <c r="G729" s="257">
        <v>0.157</v>
      </c>
      <c r="H729" s="257">
        <v>0.17399999999999999</v>
      </c>
      <c r="I729" s="257">
        <v>0.16600000000000001</v>
      </c>
      <c r="J729" s="257">
        <v>0.17299999999999999</v>
      </c>
      <c r="K729" s="257"/>
      <c r="L729" s="257"/>
      <c r="M729" s="257"/>
    </row>
    <row r="730" spans="1:13" x14ac:dyDescent="0.3">
      <c r="A730" s="189" t="s">
        <v>294</v>
      </c>
      <c r="B730" s="257">
        <v>9.4E-2</v>
      </c>
      <c r="C730" s="257">
        <v>9.6000000000000002E-2</v>
      </c>
      <c r="D730" s="257">
        <v>9.9000000000000005E-2</v>
      </c>
      <c r="E730" s="257">
        <v>9.5000000000000001E-2</v>
      </c>
      <c r="F730" s="257">
        <v>8.2000000000000003E-2</v>
      </c>
      <c r="G730" s="257">
        <v>8.5999999999999993E-2</v>
      </c>
      <c r="H730" s="257">
        <v>9.4E-2</v>
      </c>
      <c r="I730" s="257">
        <v>0.10100000000000001</v>
      </c>
      <c r="J730" s="257">
        <v>0.105</v>
      </c>
      <c r="K730" s="257"/>
      <c r="L730" s="257"/>
      <c r="M730" s="257"/>
    </row>
    <row r="731" spans="1:13" x14ac:dyDescent="0.3">
      <c r="A731" s="197" t="s">
        <v>205</v>
      </c>
      <c r="B731" s="267">
        <v>0.1</v>
      </c>
      <c r="C731" s="267">
        <v>9.4E-2</v>
      </c>
      <c r="D731" s="267">
        <v>9.4E-2</v>
      </c>
      <c r="E731" s="267">
        <v>7.5999999999999998E-2</v>
      </c>
      <c r="F731" s="267">
        <v>8.2000000000000003E-2</v>
      </c>
      <c r="G731" s="267">
        <v>8.4000000000000005E-2</v>
      </c>
      <c r="H731" s="267">
        <v>0.109</v>
      </c>
      <c r="I731" s="267">
        <v>0.1</v>
      </c>
      <c r="J731" s="267">
        <v>9.9000000000000005E-2</v>
      </c>
      <c r="K731" s="267"/>
      <c r="L731" s="267"/>
      <c r="M731" s="267"/>
    </row>
    <row r="732" spans="1:13" ht="52" x14ac:dyDescent="0.3">
      <c r="A732" s="198" t="s">
        <v>854</v>
      </c>
      <c r="B732" s="255">
        <v>1.6E-2</v>
      </c>
      <c r="C732" s="255">
        <v>1.6E-2</v>
      </c>
      <c r="D732" s="255">
        <v>1.6E-2</v>
      </c>
      <c r="E732" s="255">
        <v>0.01</v>
      </c>
      <c r="F732" s="255">
        <v>1.6E-2</v>
      </c>
      <c r="G732" s="255">
        <v>1.7000000000000001E-2</v>
      </c>
      <c r="H732" s="255">
        <v>1.9E-2</v>
      </c>
      <c r="I732" s="255">
        <v>1.6E-2</v>
      </c>
      <c r="J732" s="255">
        <v>1.4999999999999999E-2</v>
      </c>
      <c r="K732" s="255"/>
      <c r="L732" s="255"/>
      <c r="M732" s="255"/>
    </row>
    <row r="733" spans="1:13" x14ac:dyDescent="0.3">
      <c r="A733" s="189" t="s">
        <v>299</v>
      </c>
      <c r="B733" s="257">
        <v>0.04</v>
      </c>
      <c r="C733" s="257">
        <v>4.1000000000000002E-2</v>
      </c>
      <c r="D733" s="257">
        <v>4.4999999999999998E-2</v>
      </c>
      <c r="E733" s="257">
        <v>1.9E-2</v>
      </c>
      <c r="F733" s="257">
        <v>3.6999999999999998E-2</v>
      </c>
      <c r="G733" s="257">
        <v>0.04</v>
      </c>
      <c r="H733" s="257">
        <v>4.9000000000000002E-2</v>
      </c>
      <c r="I733" s="257">
        <v>4.4999999999999998E-2</v>
      </c>
      <c r="J733" s="257">
        <v>4.8000000000000001E-2</v>
      </c>
      <c r="K733" s="257"/>
      <c r="L733" s="257"/>
      <c r="M733" s="257"/>
    </row>
    <row r="734" spans="1:13" x14ac:dyDescent="0.3">
      <c r="A734" s="189" t="s">
        <v>298</v>
      </c>
      <c r="B734" s="257">
        <v>0.17699999999999999</v>
      </c>
      <c r="C734" s="257">
        <v>0.14000000000000001</v>
      </c>
      <c r="D734" s="257">
        <v>0.14099999999999999</v>
      </c>
      <c r="E734" s="257">
        <v>0.18099999999999999</v>
      </c>
      <c r="F734" s="257">
        <v>0.124</v>
      </c>
      <c r="G734" s="257">
        <v>0.127</v>
      </c>
      <c r="H734" s="257">
        <v>0.17299999999999999</v>
      </c>
      <c r="I734" s="257">
        <v>0.14899999999999999</v>
      </c>
      <c r="J734" s="257">
        <v>0.14899999999999999</v>
      </c>
      <c r="K734" s="257"/>
      <c r="L734" s="257"/>
      <c r="M734" s="257"/>
    </row>
    <row r="735" spans="1:13" x14ac:dyDescent="0.3">
      <c r="A735" s="189" t="s">
        <v>297</v>
      </c>
      <c r="B735" s="257">
        <v>0.29799999999999999</v>
      </c>
      <c r="C735" s="257">
        <v>0.25800000000000001</v>
      </c>
      <c r="D735" s="257">
        <v>0.26400000000000001</v>
      </c>
      <c r="E735" s="257">
        <v>0.33300000000000002</v>
      </c>
      <c r="F735" s="257">
        <v>0.253</v>
      </c>
      <c r="G735" s="257">
        <v>0.254</v>
      </c>
      <c r="H735" s="257">
        <v>0.28599999999999998</v>
      </c>
      <c r="I735" s="257">
        <v>0.26300000000000001</v>
      </c>
      <c r="J735" s="257">
        <v>0.27300000000000002</v>
      </c>
      <c r="K735" s="257"/>
      <c r="L735" s="257"/>
      <c r="M735" s="257"/>
    </row>
    <row r="736" spans="1:13" x14ac:dyDescent="0.3">
      <c r="A736" s="189" t="s">
        <v>296</v>
      </c>
      <c r="B736" s="257">
        <v>0.22</v>
      </c>
      <c r="C736" s="257">
        <v>0.253</v>
      </c>
      <c r="D736" s="257">
        <v>0.253</v>
      </c>
      <c r="E736" s="257">
        <v>0.18099999999999999</v>
      </c>
      <c r="F736" s="257">
        <v>0.249</v>
      </c>
      <c r="G736" s="257">
        <v>0.255</v>
      </c>
      <c r="H736" s="257">
        <v>0.23699999999999999</v>
      </c>
      <c r="I736" s="257">
        <v>0.255</v>
      </c>
      <c r="J736" s="257">
        <v>0.252</v>
      </c>
      <c r="K736" s="257"/>
      <c r="L736" s="257"/>
      <c r="M736" s="257"/>
    </row>
    <row r="737" spans="1:13" x14ac:dyDescent="0.3">
      <c r="A737" s="189" t="s">
        <v>295</v>
      </c>
      <c r="B737" s="257">
        <v>0.105</v>
      </c>
      <c r="C737" s="257">
        <v>0.14000000000000001</v>
      </c>
      <c r="D737" s="257">
        <v>0.14000000000000001</v>
      </c>
      <c r="E737" s="257">
        <v>0.124</v>
      </c>
      <c r="F737" s="257">
        <v>0.157</v>
      </c>
      <c r="G737" s="257">
        <v>0.157</v>
      </c>
      <c r="H737" s="257">
        <v>9.8000000000000004E-2</v>
      </c>
      <c r="I737" s="257">
        <v>0.129</v>
      </c>
      <c r="J737" s="257">
        <v>0.129</v>
      </c>
      <c r="K737" s="257"/>
      <c r="L737" s="257"/>
      <c r="M737" s="257"/>
    </row>
    <row r="738" spans="1:13" x14ac:dyDescent="0.3">
      <c r="A738" s="189" t="s">
        <v>294</v>
      </c>
      <c r="B738" s="257">
        <v>7.0000000000000007E-2</v>
      </c>
      <c r="C738" s="257">
        <v>7.6999999999999999E-2</v>
      </c>
      <c r="D738" s="257">
        <v>7.2999999999999995E-2</v>
      </c>
      <c r="E738" s="257">
        <v>6.7000000000000004E-2</v>
      </c>
      <c r="F738" s="257">
        <v>8.2000000000000003E-2</v>
      </c>
      <c r="G738" s="257">
        <v>7.5999999999999998E-2</v>
      </c>
      <c r="H738" s="257">
        <v>7.0999999999999994E-2</v>
      </c>
      <c r="I738" s="257">
        <v>7.2999999999999995E-2</v>
      </c>
      <c r="J738" s="257">
        <v>6.9000000000000006E-2</v>
      </c>
      <c r="K738" s="257"/>
      <c r="L738" s="257"/>
      <c r="M738" s="257"/>
    </row>
    <row r="739" spans="1:13" x14ac:dyDescent="0.3">
      <c r="A739" s="197" t="s">
        <v>205</v>
      </c>
      <c r="B739" s="267">
        <v>7.2999999999999995E-2</v>
      </c>
      <c r="C739" s="267">
        <v>7.4999999999999997E-2</v>
      </c>
      <c r="D739" s="267">
        <v>6.8000000000000005E-2</v>
      </c>
      <c r="E739" s="267">
        <v>8.5999999999999993E-2</v>
      </c>
      <c r="F739" s="267">
        <v>8.3000000000000004E-2</v>
      </c>
      <c r="G739" s="267">
        <v>7.2999999999999995E-2</v>
      </c>
      <c r="H739" s="267">
        <v>6.8000000000000005E-2</v>
      </c>
      <c r="I739" s="267">
        <v>7.0000000000000007E-2</v>
      </c>
      <c r="J739" s="267">
        <v>6.4000000000000001E-2</v>
      </c>
      <c r="K739" s="267"/>
      <c r="L739" s="267"/>
      <c r="M739" s="267"/>
    </row>
    <row r="740" spans="1:13" ht="26" x14ac:dyDescent="0.3">
      <c r="A740" s="198" t="s">
        <v>828</v>
      </c>
      <c r="B740" s="255">
        <v>0.56200000000000006</v>
      </c>
      <c r="C740" s="255">
        <v>0.45200000000000001</v>
      </c>
      <c r="D740" s="255">
        <v>0.47199999999999998</v>
      </c>
      <c r="E740" s="255">
        <v>0.114</v>
      </c>
      <c r="F740" s="255">
        <v>0.13700000000000001</v>
      </c>
      <c r="G740" s="255">
        <v>0.151</v>
      </c>
      <c r="H740" s="255">
        <v>0.74099999999999999</v>
      </c>
      <c r="I740" s="255">
        <v>0.63300000000000001</v>
      </c>
      <c r="J740" s="255">
        <v>0.67400000000000004</v>
      </c>
      <c r="K740" s="255"/>
      <c r="L740" s="255"/>
      <c r="M740" s="255"/>
    </row>
    <row r="741" spans="1:13" x14ac:dyDescent="0.3">
      <c r="A741" s="189" t="s">
        <v>299</v>
      </c>
      <c r="B741" s="257">
        <v>0.14799999999999999</v>
      </c>
      <c r="C741" s="257">
        <v>0.129</v>
      </c>
      <c r="D741" s="257">
        <v>0.126</v>
      </c>
      <c r="E741" s="257">
        <v>0.18099999999999999</v>
      </c>
      <c r="F741" s="257">
        <v>0.124</v>
      </c>
      <c r="G741" s="257">
        <v>0.128</v>
      </c>
      <c r="H741" s="257">
        <v>0.13200000000000001</v>
      </c>
      <c r="I741" s="257">
        <v>0.129</v>
      </c>
      <c r="J741" s="257">
        <v>0.123</v>
      </c>
      <c r="K741" s="257"/>
      <c r="L741" s="257"/>
      <c r="M741" s="257"/>
    </row>
    <row r="742" spans="1:13" x14ac:dyDescent="0.3">
      <c r="A742" s="189" t="s">
        <v>298</v>
      </c>
      <c r="B742" s="257">
        <v>7.2999999999999995E-2</v>
      </c>
      <c r="C742" s="257">
        <v>0.11700000000000001</v>
      </c>
      <c r="D742" s="257">
        <v>0.11600000000000001</v>
      </c>
      <c r="E742" s="257">
        <v>0.124</v>
      </c>
      <c r="F742" s="257">
        <v>0.156</v>
      </c>
      <c r="G742" s="257">
        <v>0.16800000000000001</v>
      </c>
      <c r="H742" s="257">
        <v>5.2999999999999999E-2</v>
      </c>
      <c r="I742" s="257">
        <v>9.5000000000000001E-2</v>
      </c>
      <c r="J742" s="257">
        <v>8.4000000000000005E-2</v>
      </c>
      <c r="K742" s="257"/>
      <c r="L742" s="257"/>
      <c r="M742" s="257"/>
    </row>
    <row r="743" spans="1:13" x14ac:dyDescent="0.3">
      <c r="A743" s="189" t="s">
        <v>297</v>
      </c>
      <c r="B743" s="257">
        <v>9.0999999999999998E-2</v>
      </c>
      <c r="C743" s="257">
        <v>0.109</v>
      </c>
      <c r="D743" s="257">
        <v>0.108</v>
      </c>
      <c r="E743" s="257">
        <v>0.219</v>
      </c>
      <c r="F743" s="257">
        <v>0.189</v>
      </c>
      <c r="G743" s="257">
        <v>0.193</v>
      </c>
      <c r="H743" s="257">
        <v>4.1000000000000002E-2</v>
      </c>
      <c r="I743" s="257">
        <v>6.3E-2</v>
      </c>
      <c r="J743" s="257">
        <v>5.5E-2</v>
      </c>
      <c r="K743" s="257"/>
      <c r="L743" s="257"/>
      <c r="M743" s="257"/>
    </row>
    <row r="744" spans="1:13" x14ac:dyDescent="0.3">
      <c r="A744" s="189" t="s">
        <v>296</v>
      </c>
      <c r="B744" s="257">
        <v>7.0000000000000007E-2</v>
      </c>
      <c r="C744" s="257">
        <v>8.8999999999999996E-2</v>
      </c>
      <c r="D744" s="257">
        <v>8.5000000000000006E-2</v>
      </c>
      <c r="E744" s="257">
        <v>0.19</v>
      </c>
      <c r="F744" s="257">
        <v>0.17799999999999999</v>
      </c>
      <c r="G744" s="257">
        <v>0.16900000000000001</v>
      </c>
      <c r="H744" s="257">
        <v>2.3E-2</v>
      </c>
      <c r="I744" s="257">
        <v>0.04</v>
      </c>
      <c r="J744" s="257">
        <v>3.3000000000000002E-2</v>
      </c>
      <c r="K744" s="257"/>
      <c r="L744" s="257"/>
      <c r="M744" s="257"/>
    </row>
    <row r="745" spans="1:13" x14ac:dyDescent="0.3">
      <c r="A745" s="189" t="s">
        <v>295</v>
      </c>
      <c r="B745" s="257">
        <v>2.4E-2</v>
      </c>
      <c r="C745" s="257">
        <v>4.7E-2</v>
      </c>
      <c r="D745" s="257">
        <v>4.3999999999999997E-2</v>
      </c>
      <c r="E745" s="257">
        <v>8.5999999999999993E-2</v>
      </c>
      <c r="F745" s="257">
        <v>9.9000000000000005E-2</v>
      </c>
      <c r="G745" s="257">
        <v>9.0999999999999998E-2</v>
      </c>
      <c r="H745" s="257">
        <v>0</v>
      </c>
      <c r="I745" s="257">
        <v>1.7000000000000001E-2</v>
      </c>
      <c r="J745" s="257">
        <v>1.4999999999999999E-2</v>
      </c>
      <c r="K745" s="257"/>
      <c r="L745" s="257"/>
      <c r="M745" s="257"/>
    </row>
    <row r="746" spans="1:13" x14ac:dyDescent="0.3">
      <c r="A746" s="189" t="s">
        <v>294</v>
      </c>
      <c r="B746" s="257">
        <v>1.9E-2</v>
      </c>
      <c r="C746" s="257">
        <v>2.7E-2</v>
      </c>
      <c r="D746" s="257">
        <v>2.4E-2</v>
      </c>
      <c r="E746" s="257">
        <v>5.7000000000000002E-2</v>
      </c>
      <c r="F746" s="257">
        <v>5.0999999999999997E-2</v>
      </c>
      <c r="G746" s="257">
        <v>4.8000000000000001E-2</v>
      </c>
      <c r="H746" s="257">
        <v>4.0000000000000001E-3</v>
      </c>
      <c r="I746" s="257">
        <v>1.2E-2</v>
      </c>
      <c r="J746" s="257">
        <v>8.0000000000000002E-3</v>
      </c>
      <c r="K746" s="257"/>
      <c r="L746" s="257"/>
      <c r="M746" s="257"/>
    </row>
    <row r="747" spans="1:13" x14ac:dyDescent="0.3">
      <c r="A747" s="197" t="s">
        <v>205</v>
      </c>
      <c r="B747" s="267">
        <v>1.2999999999999999E-2</v>
      </c>
      <c r="C747" s="267">
        <v>0.03</v>
      </c>
      <c r="D747" s="267">
        <v>2.5000000000000001E-2</v>
      </c>
      <c r="E747" s="267">
        <v>2.9000000000000001E-2</v>
      </c>
      <c r="F747" s="267">
        <v>6.5000000000000002E-2</v>
      </c>
      <c r="G747" s="267">
        <v>5.1999999999999998E-2</v>
      </c>
      <c r="H747" s="267">
        <v>8.0000000000000002E-3</v>
      </c>
      <c r="I747" s="267">
        <v>0.01</v>
      </c>
      <c r="J747" s="267">
        <v>8.0000000000000002E-3</v>
      </c>
      <c r="K747" s="267"/>
      <c r="L747" s="267"/>
      <c r="M747" s="267"/>
    </row>
    <row r="748" spans="1:13" ht="26" x14ac:dyDescent="0.3">
      <c r="A748" s="198" t="s">
        <v>655</v>
      </c>
      <c r="B748" s="255">
        <v>0.13200000000000001</v>
      </c>
      <c r="C748" s="255">
        <v>0.18</v>
      </c>
      <c r="D748" s="255">
        <v>0.14199999999999999</v>
      </c>
      <c r="E748" s="255">
        <v>0.16200000000000001</v>
      </c>
      <c r="F748" s="255">
        <v>0.21</v>
      </c>
      <c r="G748" s="255">
        <v>0.16800000000000001</v>
      </c>
      <c r="H748" s="255">
        <v>0.12</v>
      </c>
      <c r="I748" s="255">
        <v>0.16500000000000001</v>
      </c>
      <c r="J748" s="255">
        <v>0.125</v>
      </c>
      <c r="K748" s="255"/>
      <c r="L748" s="255"/>
      <c r="M748" s="255"/>
    </row>
    <row r="749" spans="1:13" x14ac:dyDescent="0.3">
      <c r="A749" s="189" t="s">
        <v>299</v>
      </c>
      <c r="B749" s="257">
        <v>9.4E-2</v>
      </c>
      <c r="C749" s="257">
        <v>9.6000000000000002E-2</v>
      </c>
      <c r="D749" s="257">
        <v>8.3000000000000004E-2</v>
      </c>
      <c r="E749" s="257">
        <v>0.13300000000000001</v>
      </c>
      <c r="F749" s="257">
        <v>0.11799999999999999</v>
      </c>
      <c r="G749" s="257">
        <v>9.8000000000000004E-2</v>
      </c>
      <c r="H749" s="257">
        <v>7.9000000000000001E-2</v>
      </c>
      <c r="I749" s="257">
        <v>8.2000000000000003E-2</v>
      </c>
      <c r="J749" s="257">
        <v>7.1999999999999995E-2</v>
      </c>
      <c r="K749" s="257"/>
      <c r="L749" s="257"/>
      <c r="M749" s="257"/>
    </row>
    <row r="750" spans="1:13" x14ac:dyDescent="0.3">
      <c r="A750" s="189" t="s">
        <v>298</v>
      </c>
      <c r="B750" s="257">
        <v>0.22600000000000001</v>
      </c>
      <c r="C750" s="257">
        <v>0.23</v>
      </c>
      <c r="D750" s="257">
        <v>0.22600000000000001</v>
      </c>
      <c r="E750" s="257">
        <v>0.26700000000000002</v>
      </c>
      <c r="F750" s="257">
        <v>0.218</v>
      </c>
      <c r="G750" s="257">
        <v>0.221</v>
      </c>
      <c r="H750" s="257">
        <v>0.21099999999999999</v>
      </c>
      <c r="I750" s="257">
        <v>0.23799999999999999</v>
      </c>
      <c r="J750" s="257">
        <v>0.23100000000000001</v>
      </c>
      <c r="K750" s="257"/>
      <c r="L750" s="257"/>
      <c r="M750" s="257"/>
    </row>
    <row r="751" spans="1:13" x14ac:dyDescent="0.3">
      <c r="A751" s="189" t="s">
        <v>297</v>
      </c>
      <c r="B751" s="257">
        <v>0.29299999999999998</v>
      </c>
      <c r="C751" s="257">
        <v>0.23300000000000001</v>
      </c>
      <c r="D751" s="257">
        <v>0.26300000000000001</v>
      </c>
      <c r="E751" s="257">
        <v>0.219</v>
      </c>
      <c r="F751" s="257">
        <v>0.21199999999999999</v>
      </c>
      <c r="G751" s="257">
        <v>0.24299999999999999</v>
      </c>
      <c r="H751" s="257">
        <v>0.32300000000000001</v>
      </c>
      <c r="I751" s="257">
        <v>0.245</v>
      </c>
      <c r="J751" s="257">
        <v>0.27700000000000002</v>
      </c>
      <c r="K751" s="257"/>
      <c r="L751" s="257"/>
      <c r="M751" s="257"/>
    </row>
    <row r="752" spans="1:13" x14ac:dyDescent="0.3">
      <c r="A752" s="189" t="s">
        <v>296</v>
      </c>
      <c r="B752" s="257">
        <v>0.16700000000000001</v>
      </c>
      <c r="C752" s="257">
        <v>0.14299999999999999</v>
      </c>
      <c r="D752" s="257">
        <v>0.159</v>
      </c>
      <c r="E752" s="257">
        <v>0.152</v>
      </c>
      <c r="F752" s="257">
        <v>0.13400000000000001</v>
      </c>
      <c r="G752" s="257">
        <v>0.14799999999999999</v>
      </c>
      <c r="H752" s="257">
        <v>0.17299999999999999</v>
      </c>
      <c r="I752" s="257">
        <v>0.14699999999999999</v>
      </c>
      <c r="J752" s="257">
        <v>0.16600000000000001</v>
      </c>
      <c r="K752" s="257"/>
      <c r="L752" s="257"/>
      <c r="M752" s="257"/>
    </row>
    <row r="753" spans="1:13" x14ac:dyDescent="0.3">
      <c r="A753" s="189" t="s">
        <v>295</v>
      </c>
      <c r="B753" s="257">
        <v>4.2999999999999997E-2</v>
      </c>
      <c r="C753" s="257">
        <v>6.3E-2</v>
      </c>
      <c r="D753" s="257">
        <v>7.1999999999999995E-2</v>
      </c>
      <c r="E753" s="257">
        <v>2.9000000000000001E-2</v>
      </c>
      <c r="F753" s="257">
        <v>5.8000000000000003E-2</v>
      </c>
      <c r="G753" s="257">
        <v>7.0999999999999994E-2</v>
      </c>
      <c r="H753" s="257">
        <v>4.4999999999999998E-2</v>
      </c>
      <c r="I753" s="257">
        <v>6.5000000000000002E-2</v>
      </c>
      <c r="J753" s="257">
        <v>7.1999999999999995E-2</v>
      </c>
      <c r="K753" s="257"/>
      <c r="L753" s="257"/>
      <c r="M753" s="257"/>
    </row>
    <row r="754" spans="1:13" x14ac:dyDescent="0.3">
      <c r="A754" s="189" t="s">
        <v>294</v>
      </c>
      <c r="B754" s="257">
        <v>0.03</v>
      </c>
      <c r="C754" s="257">
        <v>2.9000000000000001E-2</v>
      </c>
      <c r="D754" s="257">
        <v>0.03</v>
      </c>
      <c r="E754" s="257">
        <v>2.9000000000000001E-2</v>
      </c>
      <c r="F754" s="257">
        <v>3.1E-2</v>
      </c>
      <c r="G754" s="257">
        <v>2.8000000000000001E-2</v>
      </c>
      <c r="H754" s="257">
        <v>0.03</v>
      </c>
      <c r="I754" s="257">
        <v>2.9000000000000001E-2</v>
      </c>
      <c r="J754" s="257">
        <v>3.1E-2</v>
      </c>
      <c r="K754" s="257"/>
      <c r="L754" s="257"/>
      <c r="M754" s="257"/>
    </row>
    <row r="755" spans="1:13" x14ac:dyDescent="0.3">
      <c r="A755" s="197" t="s">
        <v>205</v>
      </c>
      <c r="B755" s="267">
        <v>1.6E-2</v>
      </c>
      <c r="C755" s="267">
        <v>2.5000000000000001E-2</v>
      </c>
      <c r="D755" s="267">
        <v>2.4E-2</v>
      </c>
      <c r="E755" s="267">
        <v>0.01</v>
      </c>
      <c r="F755" s="267">
        <v>1.9E-2</v>
      </c>
      <c r="G755" s="267">
        <v>2.1999999999999999E-2</v>
      </c>
      <c r="H755" s="267">
        <v>1.9E-2</v>
      </c>
      <c r="I755" s="267">
        <v>2.8000000000000001E-2</v>
      </c>
      <c r="J755" s="267">
        <v>2.5999999999999999E-2</v>
      </c>
      <c r="K755" s="267"/>
      <c r="L755" s="267"/>
      <c r="M755" s="267"/>
    </row>
    <row r="756" spans="1:13" ht="26" x14ac:dyDescent="0.3">
      <c r="A756" s="195" t="s">
        <v>781</v>
      </c>
      <c r="B756" s="255">
        <v>6.2E-2</v>
      </c>
      <c r="C756" s="255">
        <v>7.0999999999999994E-2</v>
      </c>
      <c r="D756" s="255">
        <v>0.06</v>
      </c>
      <c r="E756" s="255">
        <v>7.5999999999999998E-2</v>
      </c>
      <c r="F756" s="255">
        <v>5.5E-2</v>
      </c>
      <c r="G756" s="255">
        <v>3.9E-2</v>
      </c>
      <c r="H756" s="255">
        <v>5.6000000000000001E-2</v>
      </c>
      <c r="I756" s="255">
        <v>7.4999999999999997E-2</v>
      </c>
      <c r="J756" s="255">
        <v>6.9000000000000006E-2</v>
      </c>
      <c r="K756" s="255"/>
      <c r="L756" s="255"/>
      <c r="M756" s="255"/>
    </row>
    <row r="757" spans="1:13" x14ac:dyDescent="0.3">
      <c r="A757" s="184" t="s">
        <v>299</v>
      </c>
      <c r="B757" s="257">
        <v>4.8000000000000001E-2</v>
      </c>
      <c r="C757" s="257">
        <v>8.6999999999999994E-2</v>
      </c>
      <c r="D757" s="257">
        <v>6.8000000000000005E-2</v>
      </c>
      <c r="E757" s="257">
        <v>1.9E-2</v>
      </c>
      <c r="F757" s="257">
        <v>6.3E-2</v>
      </c>
      <c r="G757" s="257">
        <v>4.7E-2</v>
      </c>
      <c r="H757" s="257">
        <v>0.06</v>
      </c>
      <c r="I757" s="257">
        <v>9.8000000000000004E-2</v>
      </c>
      <c r="J757" s="257">
        <v>7.9000000000000001E-2</v>
      </c>
      <c r="K757" s="257"/>
      <c r="L757" s="257"/>
      <c r="M757" s="257"/>
    </row>
    <row r="758" spans="1:13" x14ac:dyDescent="0.3">
      <c r="A758" s="184" t="s">
        <v>298</v>
      </c>
      <c r="B758" s="257">
        <v>0.11</v>
      </c>
      <c r="C758" s="257">
        <v>0.14899999999999999</v>
      </c>
      <c r="D758" s="257">
        <v>0.13</v>
      </c>
      <c r="E758" s="257">
        <v>7.5999999999999998E-2</v>
      </c>
      <c r="F758" s="257">
        <v>0.125</v>
      </c>
      <c r="G758" s="257">
        <v>0.105</v>
      </c>
      <c r="H758" s="257">
        <v>0.124</v>
      </c>
      <c r="I758" s="257">
        <v>0.154</v>
      </c>
      <c r="J758" s="257">
        <v>0.14000000000000001</v>
      </c>
      <c r="K758" s="257"/>
      <c r="L758" s="257"/>
      <c r="M758" s="257"/>
    </row>
    <row r="759" spans="1:13" x14ac:dyDescent="0.3">
      <c r="A759" s="184" t="s">
        <v>297</v>
      </c>
      <c r="B759" s="257">
        <v>0.191</v>
      </c>
      <c r="C759" s="257">
        <v>0.20100000000000001</v>
      </c>
      <c r="D759" s="257">
        <v>0.19800000000000001</v>
      </c>
      <c r="E759" s="257">
        <v>0.17100000000000001</v>
      </c>
      <c r="F759" s="257">
        <v>0.184</v>
      </c>
      <c r="G759" s="257">
        <v>0.17799999999999999</v>
      </c>
      <c r="H759" s="257">
        <v>0.19900000000000001</v>
      </c>
      <c r="I759" s="257">
        <v>0.21099999999999999</v>
      </c>
      <c r="J759" s="257">
        <v>0.20899999999999999</v>
      </c>
      <c r="K759" s="257"/>
      <c r="L759" s="257"/>
      <c r="M759" s="257"/>
    </row>
    <row r="760" spans="1:13" x14ac:dyDescent="0.3">
      <c r="A760" s="184" t="s">
        <v>296</v>
      </c>
      <c r="B760" s="257">
        <v>0.255</v>
      </c>
      <c r="C760" s="257">
        <v>0.20899999999999999</v>
      </c>
      <c r="D760" s="257">
        <v>0.22900000000000001</v>
      </c>
      <c r="E760" s="257">
        <v>0.28599999999999998</v>
      </c>
      <c r="F760" s="257">
        <v>0.22600000000000001</v>
      </c>
      <c r="G760" s="257">
        <v>0.23599999999999999</v>
      </c>
      <c r="H760" s="257">
        <v>0.24399999999999999</v>
      </c>
      <c r="I760" s="257">
        <v>0.20599999999999999</v>
      </c>
      <c r="J760" s="257">
        <v>0.22800000000000001</v>
      </c>
      <c r="K760" s="257"/>
      <c r="L760" s="257"/>
      <c r="M760" s="257"/>
    </row>
    <row r="761" spans="1:13" x14ac:dyDescent="0.3">
      <c r="A761" s="184" t="s">
        <v>295</v>
      </c>
      <c r="B761" s="257">
        <v>0.16700000000000001</v>
      </c>
      <c r="C761" s="257">
        <v>0.14000000000000001</v>
      </c>
      <c r="D761" s="257">
        <v>0.154</v>
      </c>
      <c r="E761" s="257">
        <v>0.16200000000000001</v>
      </c>
      <c r="F761" s="257">
        <v>0.16600000000000001</v>
      </c>
      <c r="G761" s="257">
        <v>0.184</v>
      </c>
      <c r="H761" s="257">
        <v>0.16500000000000001</v>
      </c>
      <c r="I761" s="257">
        <v>0.128</v>
      </c>
      <c r="J761" s="257">
        <v>0.13800000000000001</v>
      </c>
      <c r="K761" s="257"/>
      <c r="L761" s="257"/>
      <c r="M761" s="257"/>
    </row>
    <row r="762" spans="1:13" x14ac:dyDescent="0.3">
      <c r="A762" s="184" t="s">
        <v>294</v>
      </c>
      <c r="B762" s="257">
        <v>9.7000000000000003E-2</v>
      </c>
      <c r="C762" s="257">
        <v>7.5999999999999998E-2</v>
      </c>
      <c r="D762" s="257">
        <v>8.3000000000000004E-2</v>
      </c>
      <c r="E762" s="257">
        <v>0.13300000000000001</v>
      </c>
      <c r="F762" s="257">
        <v>9.6000000000000002E-2</v>
      </c>
      <c r="G762" s="257">
        <v>0.105</v>
      </c>
      <c r="H762" s="257">
        <v>8.3000000000000004E-2</v>
      </c>
      <c r="I762" s="257">
        <v>6.7000000000000004E-2</v>
      </c>
      <c r="J762" s="257">
        <v>7.1999999999999995E-2</v>
      </c>
      <c r="K762" s="257"/>
      <c r="L762" s="257"/>
      <c r="M762" s="257"/>
    </row>
    <row r="763" spans="1:13" x14ac:dyDescent="0.3">
      <c r="A763" s="194" t="s">
        <v>205</v>
      </c>
      <c r="B763" s="267">
        <v>7.0000000000000007E-2</v>
      </c>
      <c r="C763" s="267">
        <v>6.9000000000000006E-2</v>
      </c>
      <c r="D763" s="267">
        <v>7.9000000000000001E-2</v>
      </c>
      <c r="E763" s="267">
        <v>7.5999999999999998E-2</v>
      </c>
      <c r="F763" s="267">
        <v>8.5000000000000006E-2</v>
      </c>
      <c r="G763" s="267">
        <v>0.105</v>
      </c>
      <c r="H763" s="267">
        <v>6.8000000000000005E-2</v>
      </c>
      <c r="I763" s="267">
        <v>6.2E-2</v>
      </c>
      <c r="J763" s="267">
        <v>6.4000000000000001E-2</v>
      </c>
      <c r="K763" s="267"/>
      <c r="L763" s="267"/>
      <c r="M763" s="267"/>
    </row>
    <row r="764" spans="1:13" ht="26" x14ac:dyDescent="0.3">
      <c r="A764" s="198" t="s">
        <v>281</v>
      </c>
      <c r="B764" s="255">
        <v>0.39700000000000002</v>
      </c>
      <c r="C764" s="255">
        <v>0.41199999999999998</v>
      </c>
      <c r="D764" s="255">
        <v>0.40699999999999997</v>
      </c>
      <c r="E764" s="255">
        <v>0.45700000000000002</v>
      </c>
      <c r="F764" s="255">
        <v>0.46600000000000003</v>
      </c>
      <c r="G764" s="255">
        <v>0.45200000000000001</v>
      </c>
      <c r="H764" s="255">
        <v>0.371</v>
      </c>
      <c r="I764" s="255">
        <v>0.38200000000000001</v>
      </c>
      <c r="J764" s="255">
        <v>0.38</v>
      </c>
      <c r="K764" s="255"/>
      <c r="L764" s="255"/>
      <c r="M764" s="255"/>
    </row>
    <row r="765" spans="1:13" x14ac:dyDescent="0.3">
      <c r="A765" s="189" t="s">
        <v>299</v>
      </c>
      <c r="B765" s="257">
        <v>3.2000000000000001E-2</v>
      </c>
      <c r="C765" s="257">
        <v>3.1E-2</v>
      </c>
      <c r="D765" s="257">
        <v>3.3000000000000002E-2</v>
      </c>
      <c r="E765" s="257">
        <v>4.8000000000000001E-2</v>
      </c>
      <c r="F765" s="257">
        <v>0.04</v>
      </c>
      <c r="G765" s="257">
        <v>0.04</v>
      </c>
      <c r="H765" s="257">
        <v>2.7E-2</v>
      </c>
      <c r="I765" s="257">
        <v>2.5999999999999999E-2</v>
      </c>
      <c r="J765" s="257">
        <v>2.9000000000000001E-2</v>
      </c>
      <c r="K765" s="257"/>
      <c r="L765" s="257"/>
      <c r="M765" s="257"/>
    </row>
    <row r="766" spans="1:13" x14ac:dyDescent="0.3">
      <c r="A766" s="189" t="s">
        <v>298</v>
      </c>
      <c r="B766" s="257">
        <v>5.7000000000000002E-2</v>
      </c>
      <c r="C766" s="257">
        <v>0.05</v>
      </c>
      <c r="D766" s="257">
        <v>5.7000000000000002E-2</v>
      </c>
      <c r="E766" s="257">
        <v>2.9000000000000001E-2</v>
      </c>
      <c r="F766" s="257">
        <v>4.5999999999999999E-2</v>
      </c>
      <c r="G766" s="257">
        <v>5.8000000000000003E-2</v>
      </c>
      <c r="H766" s="257">
        <v>6.8000000000000005E-2</v>
      </c>
      <c r="I766" s="257">
        <v>5.1999999999999998E-2</v>
      </c>
      <c r="J766" s="257">
        <v>5.7000000000000002E-2</v>
      </c>
      <c r="K766" s="257"/>
      <c r="L766" s="257"/>
      <c r="M766" s="257"/>
    </row>
    <row r="767" spans="1:13" x14ac:dyDescent="0.3">
      <c r="A767" s="189" t="s">
        <v>297</v>
      </c>
      <c r="B767" s="257">
        <v>9.5000000000000001E-2</v>
      </c>
      <c r="C767" s="257">
        <v>8.3000000000000004E-2</v>
      </c>
      <c r="D767" s="257">
        <v>8.6999999999999994E-2</v>
      </c>
      <c r="E767" s="257">
        <v>8.5999999999999993E-2</v>
      </c>
      <c r="F767" s="257">
        <v>8.3000000000000004E-2</v>
      </c>
      <c r="G767" s="257">
        <v>8.5000000000000006E-2</v>
      </c>
      <c r="H767" s="257">
        <v>9.8000000000000004E-2</v>
      </c>
      <c r="I767" s="257">
        <v>8.3000000000000004E-2</v>
      </c>
      <c r="J767" s="257">
        <v>8.6999999999999994E-2</v>
      </c>
      <c r="K767" s="257"/>
      <c r="L767" s="257"/>
      <c r="M767" s="257"/>
    </row>
    <row r="768" spans="1:13" x14ac:dyDescent="0.3">
      <c r="A768" s="189" t="s">
        <v>296</v>
      </c>
      <c r="B768" s="257">
        <v>0.13500000000000001</v>
      </c>
      <c r="C768" s="257">
        <v>0.11799999999999999</v>
      </c>
      <c r="D768" s="257">
        <v>0.11799999999999999</v>
      </c>
      <c r="E768" s="257">
        <v>9.5000000000000001E-2</v>
      </c>
      <c r="F768" s="257">
        <v>0.111</v>
      </c>
      <c r="G768" s="257">
        <v>0.109</v>
      </c>
      <c r="H768" s="257">
        <v>0.152</v>
      </c>
      <c r="I768" s="257">
        <v>0.124</v>
      </c>
      <c r="J768" s="257">
        <v>0.124</v>
      </c>
      <c r="K768" s="257"/>
      <c r="L768" s="257"/>
      <c r="M768" s="257"/>
    </row>
    <row r="769" spans="1:13" x14ac:dyDescent="0.3">
      <c r="A769" s="189" t="s">
        <v>295</v>
      </c>
      <c r="B769" s="257">
        <v>0.111</v>
      </c>
      <c r="C769" s="257">
        <v>0.10100000000000001</v>
      </c>
      <c r="D769" s="257">
        <v>0.105</v>
      </c>
      <c r="E769" s="257">
        <v>9.5000000000000001E-2</v>
      </c>
      <c r="F769" s="257">
        <v>8.8999999999999996E-2</v>
      </c>
      <c r="G769" s="257">
        <v>8.8999999999999996E-2</v>
      </c>
      <c r="H769" s="257">
        <v>0.11700000000000001</v>
      </c>
      <c r="I769" s="257">
        <v>0.107</v>
      </c>
      <c r="J769" s="257">
        <v>0.114</v>
      </c>
      <c r="K769" s="257"/>
      <c r="L769" s="257"/>
      <c r="M769" s="257"/>
    </row>
    <row r="770" spans="1:13" x14ac:dyDescent="0.3">
      <c r="A770" s="189" t="s">
        <v>294</v>
      </c>
      <c r="B770" s="257">
        <v>7.5999999999999998E-2</v>
      </c>
      <c r="C770" s="257">
        <v>0.10100000000000001</v>
      </c>
      <c r="D770" s="257">
        <v>9.5000000000000001E-2</v>
      </c>
      <c r="E770" s="257">
        <v>7.5999999999999998E-2</v>
      </c>
      <c r="F770" s="257">
        <v>8.2000000000000003E-2</v>
      </c>
      <c r="G770" s="257">
        <v>7.5999999999999998E-2</v>
      </c>
      <c r="H770" s="257">
        <v>7.5999999999999998E-2</v>
      </c>
      <c r="I770" s="257">
        <v>0.111</v>
      </c>
      <c r="J770" s="257">
        <v>0.105</v>
      </c>
      <c r="K770" s="257"/>
      <c r="L770" s="257"/>
      <c r="M770" s="257"/>
    </row>
    <row r="771" spans="1:13" x14ac:dyDescent="0.3">
      <c r="A771" s="197" t="s">
        <v>205</v>
      </c>
      <c r="B771" s="267">
        <v>9.7000000000000003E-2</v>
      </c>
      <c r="C771" s="267">
        <v>0.105</v>
      </c>
      <c r="D771" s="267">
        <v>9.9000000000000005E-2</v>
      </c>
      <c r="E771" s="267">
        <v>0.114</v>
      </c>
      <c r="F771" s="267">
        <v>8.4000000000000005E-2</v>
      </c>
      <c r="G771" s="267">
        <v>9.0999999999999998E-2</v>
      </c>
      <c r="H771" s="267">
        <v>9.0999999999999998E-2</v>
      </c>
      <c r="I771" s="267">
        <v>0.115</v>
      </c>
      <c r="J771" s="267">
        <v>0.10299999999999999</v>
      </c>
      <c r="K771" s="267"/>
      <c r="L771" s="267"/>
      <c r="M771" s="267"/>
    </row>
    <row r="772" spans="1:13" ht="26" x14ac:dyDescent="0.3">
      <c r="A772" s="198" t="s">
        <v>656</v>
      </c>
      <c r="B772" s="255">
        <v>0.19400000000000001</v>
      </c>
      <c r="C772" s="255">
        <v>0.14599999999999999</v>
      </c>
      <c r="D772" s="255">
        <v>0.159</v>
      </c>
      <c r="E772" s="255">
        <v>0.19</v>
      </c>
      <c r="F772" s="255">
        <v>0.16600000000000001</v>
      </c>
      <c r="G772" s="255">
        <v>0.17899999999999999</v>
      </c>
      <c r="H772" s="255">
        <v>0.192</v>
      </c>
      <c r="I772" s="255">
        <v>0.13600000000000001</v>
      </c>
      <c r="J772" s="255">
        <v>0.14899999999999999</v>
      </c>
      <c r="K772" s="255"/>
      <c r="L772" s="255"/>
      <c r="M772" s="255"/>
    </row>
    <row r="773" spans="1:13" x14ac:dyDescent="0.3">
      <c r="A773" s="189" t="s">
        <v>299</v>
      </c>
      <c r="B773" s="257">
        <v>0.16700000000000001</v>
      </c>
      <c r="C773" s="257">
        <v>0.14099999999999999</v>
      </c>
      <c r="D773" s="257">
        <v>0.14199999999999999</v>
      </c>
      <c r="E773" s="257">
        <v>0.17100000000000001</v>
      </c>
      <c r="F773" s="257">
        <v>0.14899999999999999</v>
      </c>
      <c r="G773" s="257">
        <v>0.14699999999999999</v>
      </c>
      <c r="H773" s="257">
        <v>0.16500000000000001</v>
      </c>
      <c r="I773" s="257">
        <v>0.13600000000000001</v>
      </c>
      <c r="J773" s="257">
        <v>0.14000000000000001</v>
      </c>
      <c r="K773" s="257"/>
      <c r="L773" s="257"/>
      <c r="M773" s="257"/>
    </row>
    <row r="774" spans="1:13" x14ac:dyDescent="0.3">
      <c r="A774" s="189" t="s">
        <v>298</v>
      </c>
      <c r="B774" s="257">
        <v>0.28000000000000003</v>
      </c>
      <c r="C774" s="257">
        <v>0.29799999999999999</v>
      </c>
      <c r="D774" s="257">
        <v>0.30199999999999999</v>
      </c>
      <c r="E774" s="257">
        <v>0.27600000000000002</v>
      </c>
      <c r="F774" s="257">
        <v>0.31</v>
      </c>
      <c r="G774" s="257">
        <v>0.30599999999999999</v>
      </c>
      <c r="H774" s="257">
        <v>0.28199999999999997</v>
      </c>
      <c r="I774" s="257">
        <v>0.29199999999999998</v>
      </c>
      <c r="J774" s="257">
        <v>0.3</v>
      </c>
      <c r="K774" s="257"/>
      <c r="L774" s="257"/>
      <c r="M774" s="257"/>
    </row>
    <row r="775" spans="1:13" x14ac:dyDescent="0.3">
      <c r="A775" s="189" t="s">
        <v>297</v>
      </c>
      <c r="B775" s="257">
        <v>0.22</v>
      </c>
      <c r="C775" s="257">
        <v>0.248</v>
      </c>
      <c r="D775" s="257">
        <v>0.23699999999999999</v>
      </c>
      <c r="E775" s="257">
        <v>0.22900000000000001</v>
      </c>
      <c r="F775" s="257">
        <v>0.23</v>
      </c>
      <c r="G775" s="257">
        <v>0.23100000000000001</v>
      </c>
      <c r="H775" s="257">
        <v>0.218</v>
      </c>
      <c r="I775" s="257">
        <v>0.25800000000000001</v>
      </c>
      <c r="J775" s="257">
        <v>0.24</v>
      </c>
      <c r="K775" s="257"/>
      <c r="L775" s="257"/>
      <c r="M775" s="257"/>
    </row>
    <row r="776" spans="1:13" x14ac:dyDescent="0.3">
      <c r="A776" s="189" t="s">
        <v>296</v>
      </c>
      <c r="B776" s="257">
        <v>8.1000000000000003E-2</v>
      </c>
      <c r="C776" s="257">
        <v>9.7000000000000003E-2</v>
      </c>
      <c r="D776" s="257">
        <v>9.4E-2</v>
      </c>
      <c r="E776" s="257">
        <v>6.7000000000000004E-2</v>
      </c>
      <c r="F776" s="257">
        <v>9.4E-2</v>
      </c>
      <c r="G776" s="257">
        <v>8.5999999999999993E-2</v>
      </c>
      <c r="H776" s="257">
        <v>8.5999999999999993E-2</v>
      </c>
      <c r="I776" s="257">
        <v>9.8000000000000004E-2</v>
      </c>
      <c r="J776" s="257">
        <v>9.9000000000000005E-2</v>
      </c>
      <c r="K776" s="257"/>
      <c r="L776" s="257"/>
      <c r="M776" s="257"/>
    </row>
    <row r="777" spans="1:13" x14ac:dyDescent="0.3">
      <c r="A777" s="189" t="s">
        <v>295</v>
      </c>
      <c r="B777" s="257">
        <v>2.4E-2</v>
      </c>
      <c r="C777" s="257">
        <v>3.4000000000000002E-2</v>
      </c>
      <c r="D777" s="257">
        <v>3.1E-2</v>
      </c>
      <c r="E777" s="257">
        <v>2.9000000000000001E-2</v>
      </c>
      <c r="F777" s="257">
        <v>2.5999999999999999E-2</v>
      </c>
      <c r="G777" s="257">
        <v>2.7E-2</v>
      </c>
      <c r="H777" s="257">
        <v>2.3E-2</v>
      </c>
      <c r="I777" s="257">
        <v>3.6999999999999998E-2</v>
      </c>
      <c r="J777" s="257">
        <v>3.2000000000000001E-2</v>
      </c>
      <c r="K777" s="257"/>
      <c r="L777" s="257"/>
      <c r="M777" s="257"/>
    </row>
    <row r="778" spans="1:13" x14ac:dyDescent="0.3">
      <c r="A778" s="189" t="s">
        <v>294</v>
      </c>
      <c r="B778" s="257">
        <v>1.6E-2</v>
      </c>
      <c r="C778" s="257">
        <v>1.6E-2</v>
      </c>
      <c r="D778" s="257">
        <v>1.6E-2</v>
      </c>
      <c r="E778" s="257">
        <v>2.9000000000000001E-2</v>
      </c>
      <c r="F778" s="257">
        <v>8.9999999999999993E-3</v>
      </c>
      <c r="G778" s="257">
        <v>1.0999999999999999E-2</v>
      </c>
      <c r="H778" s="257">
        <v>1.0999999999999999E-2</v>
      </c>
      <c r="I778" s="257">
        <v>1.9E-2</v>
      </c>
      <c r="J778" s="257">
        <v>1.7999999999999999E-2</v>
      </c>
      <c r="K778" s="257"/>
      <c r="L778" s="257"/>
      <c r="M778" s="257"/>
    </row>
    <row r="779" spans="1:13" x14ac:dyDescent="0.3">
      <c r="A779" s="197" t="s">
        <v>205</v>
      </c>
      <c r="B779" s="267">
        <v>1.9E-2</v>
      </c>
      <c r="C779" s="267">
        <v>2.1000000000000001E-2</v>
      </c>
      <c r="D779" s="267">
        <v>1.9E-2</v>
      </c>
      <c r="E779" s="267">
        <v>0.01</v>
      </c>
      <c r="F779" s="267">
        <v>1.4999999999999999E-2</v>
      </c>
      <c r="G779" s="267">
        <v>1.2999999999999999E-2</v>
      </c>
      <c r="H779" s="267">
        <v>2.3E-2</v>
      </c>
      <c r="I779" s="267">
        <v>2.4E-2</v>
      </c>
      <c r="J779" s="267">
        <v>2.1999999999999999E-2</v>
      </c>
      <c r="K779" s="267"/>
      <c r="L779" s="267"/>
      <c r="M779" s="267"/>
    </row>
    <row r="780" spans="1:13" ht="39" x14ac:dyDescent="0.3">
      <c r="A780" s="154" t="s">
        <v>649</v>
      </c>
      <c r="B780" s="265">
        <v>0.183</v>
      </c>
      <c r="C780" s="265">
        <v>0.154</v>
      </c>
      <c r="D780" s="265">
        <v>0.15</v>
      </c>
      <c r="E780" s="265">
        <v>0.20599999999999999</v>
      </c>
      <c r="F780" s="265">
        <v>0.16200000000000001</v>
      </c>
      <c r="G780" s="265">
        <v>0.14799999999999999</v>
      </c>
      <c r="H780" s="265">
        <v>0.17399999999999999</v>
      </c>
      <c r="I780" s="265">
        <v>0.151</v>
      </c>
      <c r="J780" s="265">
        <v>0.152</v>
      </c>
      <c r="K780" s="265"/>
      <c r="L780" s="265"/>
      <c r="M780" s="265"/>
    </row>
    <row r="781" spans="1:13" hidden="1" x14ac:dyDescent="0.3">
      <c r="A781" s="196" t="s">
        <v>17</v>
      </c>
      <c r="B781" s="276">
        <v>0.81699999999999995</v>
      </c>
      <c r="C781" s="276">
        <v>0.84599999999999997</v>
      </c>
      <c r="D781" s="276">
        <v>0.85</v>
      </c>
      <c r="E781" s="276">
        <v>0.79400000000000004</v>
      </c>
      <c r="F781" s="276">
        <v>0.83799999999999997</v>
      </c>
      <c r="G781" s="276">
        <v>0.85199999999999998</v>
      </c>
      <c r="H781" s="276">
        <v>0.82599999999999996</v>
      </c>
      <c r="I781" s="276">
        <v>0.84899999999999998</v>
      </c>
      <c r="J781" s="276">
        <v>0.84799999999999998</v>
      </c>
      <c r="K781" s="276"/>
      <c r="L781" s="276"/>
      <c r="M781" s="276"/>
    </row>
    <row r="782" spans="1:13" x14ac:dyDescent="0.3">
      <c r="A782" s="184" t="s">
        <v>359</v>
      </c>
      <c r="B782" s="261">
        <v>6.9000000000000006E-2</v>
      </c>
      <c r="C782" s="261">
        <v>5.1999999999999998E-2</v>
      </c>
      <c r="D782" s="261">
        <v>4.8000000000000001E-2</v>
      </c>
      <c r="E782" s="261">
        <v>9.4E-2</v>
      </c>
      <c r="F782" s="261">
        <v>6.2E-2</v>
      </c>
      <c r="G782" s="261">
        <v>5.2999999999999999E-2</v>
      </c>
      <c r="H782" s="261">
        <v>5.8999999999999997E-2</v>
      </c>
      <c r="I782" s="261">
        <v>4.8000000000000001E-2</v>
      </c>
      <c r="J782" s="261">
        <v>4.4999999999999998E-2</v>
      </c>
      <c r="K782" s="261"/>
      <c r="L782" s="261"/>
      <c r="M782" s="261"/>
    </row>
    <row r="783" spans="1:13" hidden="1" x14ac:dyDescent="0.3">
      <c r="A783" s="196" t="s">
        <v>17</v>
      </c>
      <c r="B783" s="276">
        <v>0.93100000000000005</v>
      </c>
      <c r="C783" s="276">
        <v>0.94799999999999995</v>
      </c>
      <c r="D783" s="276">
        <v>0.95199999999999996</v>
      </c>
      <c r="E783" s="276">
        <v>0.90600000000000003</v>
      </c>
      <c r="F783" s="276">
        <v>0.93799999999999994</v>
      </c>
      <c r="G783" s="276">
        <v>0.94699999999999995</v>
      </c>
      <c r="H783" s="276">
        <v>0.94099999999999995</v>
      </c>
      <c r="I783" s="276">
        <v>0.95199999999999996</v>
      </c>
      <c r="J783" s="276">
        <v>0.95499999999999996</v>
      </c>
      <c r="K783" s="276"/>
      <c r="L783" s="276"/>
      <c r="M783" s="276"/>
    </row>
    <row r="784" spans="1:13" x14ac:dyDescent="0.3">
      <c r="A784" s="184" t="s">
        <v>360</v>
      </c>
      <c r="B784" s="261">
        <v>0.81399999999999995</v>
      </c>
      <c r="C784" s="261">
        <v>0.72099999999999997</v>
      </c>
      <c r="D784" s="261">
        <v>0.78</v>
      </c>
      <c r="E784" s="261">
        <v>0.79200000000000004</v>
      </c>
      <c r="F784" s="261">
        <v>0.68899999999999995</v>
      </c>
      <c r="G784" s="261">
        <v>0.755</v>
      </c>
      <c r="H784" s="261">
        <v>0.82199999999999995</v>
      </c>
      <c r="I784" s="261">
        <v>0.74</v>
      </c>
      <c r="J784" s="261">
        <v>0.79800000000000004</v>
      </c>
      <c r="K784" s="261"/>
      <c r="L784" s="261"/>
      <c r="M784" s="261"/>
    </row>
    <row r="785" spans="1:13" hidden="1" x14ac:dyDescent="0.3">
      <c r="A785" s="196" t="s">
        <v>17</v>
      </c>
      <c r="B785" s="276">
        <v>0.186</v>
      </c>
      <c r="C785" s="276">
        <v>0.27900000000000003</v>
      </c>
      <c r="D785" s="276">
        <v>0.22</v>
      </c>
      <c r="E785" s="276">
        <v>0.20799999999999999</v>
      </c>
      <c r="F785" s="276">
        <v>0.311</v>
      </c>
      <c r="G785" s="276">
        <v>0.245</v>
      </c>
      <c r="H785" s="276">
        <v>0.17799999999999999</v>
      </c>
      <c r="I785" s="276">
        <v>0.26</v>
      </c>
      <c r="J785" s="276">
        <v>0.20200000000000001</v>
      </c>
      <c r="K785" s="276"/>
      <c r="L785" s="276"/>
      <c r="M785" s="276"/>
    </row>
    <row r="786" spans="1:13" x14ac:dyDescent="0.3">
      <c r="A786" s="184" t="s">
        <v>617</v>
      </c>
      <c r="B786" s="261">
        <v>0.76700000000000002</v>
      </c>
      <c r="C786" s="261">
        <v>0.53600000000000003</v>
      </c>
      <c r="D786" s="261">
        <v>0.60499999999999998</v>
      </c>
      <c r="E786" s="261">
        <v>0.67</v>
      </c>
      <c r="F786" s="261">
        <v>0.505</v>
      </c>
      <c r="G786" s="261">
        <v>0.58699999999999997</v>
      </c>
      <c r="H786" s="261">
        <v>0.80400000000000005</v>
      </c>
      <c r="I786" s="261">
        <v>0.55500000000000005</v>
      </c>
      <c r="J786" s="261">
        <v>0.62</v>
      </c>
      <c r="K786" s="261"/>
      <c r="L786" s="261"/>
      <c r="M786" s="261"/>
    </row>
    <row r="787" spans="1:13" hidden="1" x14ac:dyDescent="0.3">
      <c r="A787" s="196" t="s">
        <v>17</v>
      </c>
      <c r="B787" s="276">
        <v>0.23300000000000001</v>
      </c>
      <c r="C787" s="276">
        <v>0.46400000000000002</v>
      </c>
      <c r="D787" s="276">
        <v>0.39500000000000002</v>
      </c>
      <c r="E787" s="276">
        <v>0.33</v>
      </c>
      <c r="F787" s="276">
        <v>0.495</v>
      </c>
      <c r="G787" s="276">
        <v>0.41299999999999998</v>
      </c>
      <c r="H787" s="276">
        <v>0.19600000000000001</v>
      </c>
      <c r="I787" s="276">
        <v>0.44500000000000001</v>
      </c>
      <c r="J787" s="276">
        <v>0.38</v>
      </c>
      <c r="K787" s="276"/>
      <c r="L787" s="276"/>
      <c r="M787" s="276"/>
    </row>
    <row r="788" spans="1:13" x14ac:dyDescent="0.3">
      <c r="A788" s="184" t="s">
        <v>361</v>
      </c>
      <c r="B788" s="261">
        <v>0.64800000000000002</v>
      </c>
      <c r="C788" s="261">
        <v>0.59299999999999997</v>
      </c>
      <c r="D788" s="261">
        <v>0.51600000000000001</v>
      </c>
      <c r="E788" s="261">
        <v>0.60399999999999998</v>
      </c>
      <c r="F788" s="261">
        <v>0.52400000000000002</v>
      </c>
      <c r="G788" s="261">
        <v>0.46300000000000002</v>
      </c>
      <c r="H788" s="261">
        <v>0.66400000000000003</v>
      </c>
      <c r="I788" s="261">
        <v>0.628</v>
      </c>
      <c r="J788" s="261">
        <v>0.54300000000000004</v>
      </c>
      <c r="K788" s="261"/>
      <c r="L788" s="261"/>
      <c r="M788" s="261"/>
    </row>
    <row r="789" spans="1:13" hidden="1" x14ac:dyDescent="0.3">
      <c r="A789" s="196" t="s">
        <v>17</v>
      </c>
      <c r="B789" s="276">
        <v>0.35199999999999998</v>
      </c>
      <c r="C789" s="276">
        <v>0.40699999999999997</v>
      </c>
      <c r="D789" s="276">
        <v>0.48399999999999999</v>
      </c>
      <c r="E789" s="276">
        <v>0.39600000000000002</v>
      </c>
      <c r="F789" s="276">
        <v>0.47599999999999998</v>
      </c>
      <c r="G789" s="276">
        <v>0.53700000000000003</v>
      </c>
      <c r="H789" s="276">
        <v>0.33600000000000002</v>
      </c>
      <c r="I789" s="276">
        <v>0.372</v>
      </c>
      <c r="J789" s="276">
        <v>0.45700000000000002</v>
      </c>
      <c r="K789" s="276"/>
      <c r="L789" s="276"/>
      <c r="M789" s="276"/>
    </row>
    <row r="790" spans="1:13" x14ac:dyDescent="0.3">
      <c r="A790" s="184" t="s">
        <v>352</v>
      </c>
      <c r="B790" s="261">
        <v>0.38600000000000001</v>
      </c>
      <c r="C790" s="261">
        <v>0.39100000000000001</v>
      </c>
      <c r="D790" s="261">
        <v>0.36899999999999999</v>
      </c>
      <c r="E790" s="261">
        <v>0.311</v>
      </c>
      <c r="F790" s="261">
        <v>0.33700000000000002</v>
      </c>
      <c r="G790" s="261">
        <v>0.32600000000000001</v>
      </c>
      <c r="H790" s="261">
        <v>0.41299999999999998</v>
      </c>
      <c r="I790" s="261">
        <v>0.41799999999999998</v>
      </c>
      <c r="J790" s="261">
        <v>0.39300000000000002</v>
      </c>
      <c r="K790" s="261"/>
      <c r="L790" s="261"/>
      <c r="M790" s="261"/>
    </row>
    <row r="791" spans="1:13" hidden="1" x14ac:dyDescent="0.3">
      <c r="A791" s="196" t="s">
        <v>17</v>
      </c>
      <c r="B791" s="276">
        <v>0.61399999999999999</v>
      </c>
      <c r="C791" s="276">
        <v>0.60899999999999999</v>
      </c>
      <c r="D791" s="276">
        <v>0.63100000000000001</v>
      </c>
      <c r="E791" s="276">
        <v>0.68899999999999995</v>
      </c>
      <c r="F791" s="276">
        <v>0.66300000000000003</v>
      </c>
      <c r="G791" s="276">
        <v>0.67400000000000004</v>
      </c>
      <c r="H791" s="276">
        <v>0.58699999999999997</v>
      </c>
      <c r="I791" s="276">
        <v>0.58199999999999996</v>
      </c>
      <c r="J791" s="276">
        <v>0.60699999999999998</v>
      </c>
      <c r="K791" s="276"/>
      <c r="L791" s="276"/>
      <c r="M791" s="276"/>
    </row>
    <row r="792" spans="1:13" x14ac:dyDescent="0.3">
      <c r="A792" s="184" t="s">
        <v>362</v>
      </c>
      <c r="B792" s="261">
        <v>7.6999999999999999E-2</v>
      </c>
      <c r="C792" s="261">
        <v>6.7000000000000004E-2</v>
      </c>
      <c r="D792" s="261">
        <v>7.3999999999999996E-2</v>
      </c>
      <c r="E792" s="261">
        <v>8.5000000000000006E-2</v>
      </c>
      <c r="F792" s="261">
        <v>7.8E-2</v>
      </c>
      <c r="G792" s="261">
        <v>8.2000000000000003E-2</v>
      </c>
      <c r="H792" s="261">
        <v>7.3999999999999996E-2</v>
      </c>
      <c r="I792" s="261">
        <v>6.0999999999999999E-2</v>
      </c>
      <c r="J792" s="261">
        <v>6.9000000000000006E-2</v>
      </c>
      <c r="K792" s="261"/>
      <c r="L792" s="261"/>
      <c r="M792" s="261"/>
    </row>
    <row r="793" spans="1:13" hidden="1" x14ac:dyDescent="0.3">
      <c r="A793" s="196" t="s">
        <v>17</v>
      </c>
      <c r="B793" s="276">
        <v>0.92300000000000004</v>
      </c>
      <c r="C793" s="276">
        <v>0.93300000000000005</v>
      </c>
      <c r="D793" s="276">
        <v>0.92600000000000005</v>
      </c>
      <c r="E793" s="276">
        <v>0.91500000000000004</v>
      </c>
      <c r="F793" s="276">
        <v>0.92200000000000004</v>
      </c>
      <c r="G793" s="276">
        <v>0.91800000000000004</v>
      </c>
      <c r="H793" s="276">
        <v>0.92600000000000005</v>
      </c>
      <c r="I793" s="276">
        <v>0.93899999999999995</v>
      </c>
      <c r="J793" s="276">
        <v>0.93100000000000005</v>
      </c>
      <c r="K793" s="276"/>
      <c r="L793" s="276"/>
      <c r="M793" s="276"/>
    </row>
    <row r="794" spans="1:13" x14ac:dyDescent="0.3">
      <c r="A794" s="184" t="s">
        <v>363</v>
      </c>
      <c r="B794" s="261">
        <v>5.8999999999999997E-2</v>
      </c>
      <c r="C794" s="261">
        <v>7.0000000000000007E-2</v>
      </c>
      <c r="D794" s="261">
        <v>7.1999999999999995E-2</v>
      </c>
      <c r="E794" s="261">
        <v>7.4999999999999997E-2</v>
      </c>
      <c r="F794" s="261">
        <v>7.6999999999999999E-2</v>
      </c>
      <c r="G794" s="261">
        <v>7.2999999999999995E-2</v>
      </c>
      <c r="H794" s="261">
        <v>5.1999999999999998E-2</v>
      </c>
      <c r="I794" s="261">
        <v>6.6000000000000003E-2</v>
      </c>
      <c r="J794" s="261">
        <v>7.1999999999999995E-2</v>
      </c>
      <c r="K794" s="261"/>
      <c r="L794" s="261"/>
      <c r="M794" s="261"/>
    </row>
    <row r="795" spans="1:13" hidden="1" x14ac:dyDescent="0.3">
      <c r="A795" s="196" t="s">
        <v>17</v>
      </c>
      <c r="B795" s="276">
        <v>0.94099999999999995</v>
      </c>
      <c r="C795" s="276">
        <v>0.93</v>
      </c>
      <c r="D795" s="276">
        <v>0.92800000000000005</v>
      </c>
      <c r="E795" s="276">
        <v>0.92500000000000004</v>
      </c>
      <c r="F795" s="276">
        <v>0.92300000000000004</v>
      </c>
      <c r="G795" s="276">
        <v>0.92700000000000005</v>
      </c>
      <c r="H795" s="276">
        <v>0.94799999999999995</v>
      </c>
      <c r="I795" s="276">
        <v>0.93400000000000005</v>
      </c>
      <c r="J795" s="276">
        <v>0.92800000000000005</v>
      </c>
      <c r="K795" s="276"/>
      <c r="L795" s="276"/>
      <c r="M795" s="276"/>
    </row>
    <row r="796" spans="1:13" x14ac:dyDescent="0.3">
      <c r="A796" s="184" t="s">
        <v>364</v>
      </c>
      <c r="B796" s="261">
        <v>0.191</v>
      </c>
      <c r="C796" s="261">
        <v>0.184</v>
      </c>
      <c r="D796" s="261">
        <v>0.14299999999999999</v>
      </c>
      <c r="E796" s="261">
        <v>0.215</v>
      </c>
      <c r="F796" s="261">
        <v>0.17799999999999999</v>
      </c>
      <c r="G796" s="261">
        <v>0.13400000000000001</v>
      </c>
      <c r="H796" s="261">
        <v>0.182</v>
      </c>
      <c r="I796" s="261">
        <v>0.187</v>
      </c>
      <c r="J796" s="261">
        <v>0.14699999999999999</v>
      </c>
      <c r="K796" s="261"/>
      <c r="L796" s="261"/>
      <c r="M796" s="261"/>
    </row>
    <row r="797" spans="1:13" hidden="1" x14ac:dyDescent="0.3">
      <c r="A797" s="196" t="s">
        <v>17</v>
      </c>
      <c r="B797" s="276">
        <v>0.80900000000000005</v>
      </c>
      <c r="C797" s="276">
        <v>0.81599999999999995</v>
      </c>
      <c r="D797" s="276">
        <v>0.85699999999999998</v>
      </c>
      <c r="E797" s="276">
        <v>0.78500000000000003</v>
      </c>
      <c r="F797" s="276">
        <v>0.82199999999999995</v>
      </c>
      <c r="G797" s="276">
        <v>0.86599999999999999</v>
      </c>
      <c r="H797" s="276">
        <v>0.81799999999999995</v>
      </c>
      <c r="I797" s="276">
        <v>0.81299999999999994</v>
      </c>
      <c r="J797" s="276">
        <v>0.85299999999999998</v>
      </c>
      <c r="K797" s="276"/>
      <c r="L797" s="276"/>
      <c r="M797" s="276"/>
    </row>
    <row r="798" spans="1:13" x14ac:dyDescent="0.3">
      <c r="A798" s="184" t="s">
        <v>365</v>
      </c>
      <c r="B798" s="261">
        <v>0.11700000000000001</v>
      </c>
      <c r="C798" s="261">
        <v>0.11</v>
      </c>
      <c r="D798" s="261">
        <v>0.09</v>
      </c>
      <c r="E798" s="261">
        <v>0.14199999999999999</v>
      </c>
      <c r="F798" s="261">
        <v>9.7000000000000003E-2</v>
      </c>
      <c r="G798" s="261">
        <v>7.8E-2</v>
      </c>
      <c r="H798" s="261">
        <v>0.108</v>
      </c>
      <c r="I798" s="261">
        <v>0.11700000000000001</v>
      </c>
      <c r="J798" s="261">
        <v>9.6000000000000002E-2</v>
      </c>
      <c r="K798" s="261"/>
      <c r="L798" s="261"/>
      <c r="M798" s="261"/>
    </row>
    <row r="799" spans="1:13" hidden="1" x14ac:dyDescent="0.3">
      <c r="A799" s="196" t="s">
        <v>17</v>
      </c>
      <c r="B799" s="276">
        <v>0.88300000000000001</v>
      </c>
      <c r="C799" s="276">
        <v>0.89</v>
      </c>
      <c r="D799" s="276">
        <v>0.91</v>
      </c>
      <c r="E799" s="276">
        <v>0.85799999999999998</v>
      </c>
      <c r="F799" s="276">
        <v>0.90300000000000002</v>
      </c>
      <c r="G799" s="276">
        <v>0.92200000000000004</v>
      </c>
      <c r="H799" s="276">
        <v>0.89200000000000002</v>
      </c>
      <c r="I799" s="276">
        <v>0.88300000000000001</v>
      </c>
      <c r="J799" s="276">
        <v>0.90400000000000003</v>
      </c>
      <c r="K799" s="276"/>
      <c r="L799" s="276"/>
      <c r="M799" s="276"/>
    </row>
    <row r="800" spans="1:13" x14ac:dyDescent="0.3">
      <c r="A800" s="184" t="s">
        <v>366</v>
      </c>
      <c r="B800" s="261">
        <v>0.08</v>
      </c>
      <c r="C800" s="261">
        <v>0.10199999999999999</v>
      </c>
      <c r="D800" s="261">
        <v>8.5000000000000006E-2</v>
      </c>
      <c r="E800" s="261">
        <v>0.114</v>
      </c>
      <c r="F800" s="261">
        <v>8.2000000000000003E-2</v>
      </c>
      <c r="G800" s="261">
        <v>6.8000000000000005E-2</v>
      </c>
      <c r="H800" s="261">
        <v>6.7000000000000004E-2</v>
      </c>
      <c r="I800" s="261">
        <v>0.109</v>
      </c>
      <c r="J800" s="261">
        <v>9.1999999999999998E-2</v>
      </c>
      <c r="K800" s="261"/>
      <c r="L800" s="261"/>
      <c r="M800" s="261"/>
    </row>
    <row r="801" spans="1:13" hidden="1" x14ac:dyDescent="0.3">
      <c r="A801" s="196" t="s">
        <v>17</v>
      </c>
      <c r="B801" s="276">
        <v>0.92</v>
      </c>
      <c r="C801" s="276">
        <v>0.89800000000000002</v>
      </c>
      <c r="D801" s="276">
        <v>0.91500000000000004</v>
      </c>
      <c r="E801" s="276">
        <v>0.88600000000000001</v>
      </c>
      <c r="F801" s="276">
        <v>0.91800000000000004</v>
      </c>
      <c r="G801" s="276">
        <v>0.93200000000000005</v>
      </c>
      <c r="H801" s="276">
        <v>0.93300000000000005</v>
      </c>
      <c r="I801" s="276">
        <v>0.89100000000000001</v>
      </c>
      <c r="J801" s="276">
        <v>0.90800000000000003</v>
      </c>
      <c r="K801" s="276"/>
      <c r="L801" s="276"/>
      <c r="M801" s="276"/>
    </row>
    <row r="802" spans="1:13" ht="14" customHeight="1" x14ac:dyDescent="0.3">
      <c r="A802" s="184" t="s">
        <v>494</v>
      </c>
      <c r="B802" s="261">
        <v>0.49199999999999999</v>
      </c>
      <c r="C802" s="261">
        <v>0.36</v>
      </c>
      <c r="D802" s="261">
        <v>0.40300000000000002</v>
      </c>
      <c r="E802" s="261">
        <v>0.39600000000000002</v>
      </c>
      <c r="F802" s="261">
        <v>0.28799999999999998</v>
      </c>
      <c r="G802" s="261">
        <v>0.33900000000000002</v>
      </c>
      <c r="H802" s="261">
        <v>0.52800000000000002</v>
      </c>
      <c r="I802" s="261">
        <v>0.40400000000000003</v>
      </c>
      <c r="J802" s="261">
        <v>0.44600000000000001</v>
      </c>
      <c r="K802" s="261"/>
      <c r="L802" s="261"/>
      <c r="M802" s="261"/>
    </row>
    <row r="803" spans="1:13" hidden="1" x14ac:dyDescent="0.3">
      <c r="A803" s="196" t="s">
        <v>17</v>
      </c>
      <c r="B803" s="276">
        <v>0.50800000000000001</v>
      </c>
      <c r="C803" s="276">
        <v>0.64</v>
      </c>
      <c r="D803" s="276">
        <v>0.59699999999999998</v>
      </c>
      <c r="E803" s="276">
        <v>0.60399999999999998</v>
      </c>
      <c r="F803" s="276">
        <v>0.71199999999999997</v>
      </c>
      <c r="G803" s="276">
        <v>0.66100000000000003</v>
      </c>
      <c r="H803" s="276">
        <v>0.47199999999999998</v>
      </c>
      <c r="I803" s="276">
        <v>0.59599999999999997</v>
      </c>
      <c r="J803" s="276">
        <v>0.55400000000000005</v>
      </c>
      <c r="K803" s="276"/>
      <c r="L803" s="276"/>
      <c r="M803" s="276"/>
    </row>
    <row r="804" spans="1:13" x14ac:dyDescent="0.3">
      <c r="A804" s="184" t="s">
        <v>367</v>
      </c>
      <c r="B804" s="261">
        <v>0.75800000000000001</v>
      </c>
      <c r="C804" s="261">
        <v>0.67800000000000005</v>
      </c>
      <c r="D804" s="261">
        <v>0.70499999999999996</v>
      </c>
      <c r="E804" s="261">
        <v>0.69799999999999995</v>
      </c>
      <c r="F804" s="261">
        <v>0.63800000000000001</v>
      </c>
      <c r="G804" s="261">
        <v>0.67200000000000004</v>
      </c>
      <c r="H804" s="261">
        <v>0.78100000000000003</v>
      </c>
      <c r="I804" s="261">
        <v>0.70199999999999996</v>
      </c>
      <c r="J804" s="261">
        <v>0.72899999999999998</v>
      </c>
      <c r="K804" s="261"/>
      <c r="L804" s="261"/>
      <c r="M804" s="261"/>
    </row>
    <row r="805" spans="1:13" hidden="1" x14ac:dyDescent="0.3">
      <c r="A805" s="196" t="s">
        <v>17</v>
      </c>
      <c r="B805" s="276">
        <v>0.24199999999999999</v>
      </c>
      <c r="C805" s="276">
        <v>0.32200000000000001</v>
      </c>
      <c r="D805" s="276">
        <v>0.29499999999999998</v>
      </c>
      <c r="E805" s="276">
        <v>0.30199999999999999</v>
      </c>
      <c r="F805" s="276">
        <v>0.36199999999999999</v>
      </c>
      <c r="G805" s="276">
        <v>0.32800000000000001</v>
      </c>
      <c r="H805" s="276">
        <v>0.219</v>
      </c>
      <c r="I805" s="276">
        <v>0.29799999999999999</v>
      </c>
      <c r="J805" s="276">
        <v>0.27100000000000002</v>
      </c>
      <c r="K805" s="276"/>
      <c r="L805" s="276"/>
      <c r="M805" s="276"/>
    </row>
    <row r="806" spans="1:13" x14ac:dyDescent="0.3">
      <c r="A806" s="184" t="s">
        <v>314</v>
      </c>
      <c r="B806" s="261">
        <v>0.21099999999999999</v>
      </c>
      <c r="C806" s="261">
        <v>0.14099999999999999</v>
      </c>
      <c r="D806" s="261">
        <v>0.13300000000000001</v>
      </c>
      <c r="E806" s="261">
        <v>0.19800000000000001</v>
      </c>
      <c r="F806" s="261">
        <v>0.126</v>
      </c>
      <c r="G806" s="261">
        <v>0.13</v>
      </c>
      <c r="H806" s="261">
        <v>0.216</v>
      </c>
      <c r="I806" s="261">
        <v>0.152</v>
      </c>
      <c r="J806" s="261">
        <v>0.13800000000000001</v>
      </c>
      <c r="K806" s="261"/>
      <c r="L806" s="261"/>
      <c r="M806" s="261"/>
    </row>
    <row r="807" spans="1:13" hidden="1" x14ac:dyDescent="0.3">
      <c r="A807" s="196" t="s">
        <v>17</v>
      </c>
      <c r="B807" s="276">
        <v>0.78900000000000003</v>
      </c>
      <c r="C807" s="276">
        <v>0.85899999999999999</v>
      </c>
      <c r="D807" s="276">
        <v>0.86699999999999999</v>
      </c>
      <c r="E807" s="276">
        <v>0.80200000000000005</v>
      </c>
      <c r="F807" s="276">
        <v>0.874</v>
      </c>
      <c r="G807" s="276">
        <v>0.87</v>
      </c>
      <c r="H807" s="276">
        <v>0.78400000000000003</v>
      </c>
      <c r="I807" s="276">
        <v>0.84799999999999998</v>
      </c>
      <c r="J807" s="276">
        <v>0.86199999999999999</v>
      </c>
      <c r="K807" s="276"/>
      <c r="L807" s="276"/>
      <c r="M807" s="276"/>
    </row>
    <row r="808" spans="1:13" x14ac:dyDescent="0.3">
      <c r="A808" s="184" t="s">
        <v>368</v>
      </c>
      <c r="B808" s="261">
        <v>0.64800000000000002</v>
      </c>
      <c r="C808" s="261">
        <v>0.49099999999999999</v>
      </c>
      <c r="D808" s="261">
        <v>0.48699999999999999</v>
      </c>
      <c r="E808" s="261">
        <v>0.57499999999999996</v>
      </c>
      <c r="F808" s="261">
        <v>0.42199999999999999</v>
      </c>
      <c r="G808" s="261">
        <v>0.41899999999999998</v>
      </c>
      <c r="H808" s="261">
        <v>0.67900000000000005</v>
      </c>
      <c r="I808" s="261">
        <v>0.52800000000000002</v>
      </c>
      <c r="J808" s="261">
        <v>0.52800000000000002</v>
      </c>
      <c r="K808" s="261"/>
      <c r="L808" s="261"/>
      <c r="M808" s="261"/>
    </row>
    <row r="809" spans="1:13" hidden="1" x14ac:dyDescent="0.3">
      <c r="A809" s="196" t="s">
        <v>17</v>
      </c>
      <c r="B809" s="276">
        <v>0.35199999999999998</v>
      </c>
      <c r="C809" s="276">
        <v>0.50900000000000001</v>
      </c>
      <c r="D809" s="276">
        <v>0.51300000000000001</v>
      </c>
      <c r="E809" s="276">
        <v>0.42499999999999999</v>
      </c>
      <c r="F809" s="276">
        <v>0.57799999999999996</v>
      </c>
      <c r="G809" s="276">
        <v>0.58099999999999996</v>
      </c>
      <c r="H809" s="276">
        <v>0.32100000000000001</v>
      </c>
      <c r="I809" s="276">
        <v>0.47199999999999998</v>
      </c>
      <c r="J809" s="276">
        <v>0.47199999999999998</v>
      </c>
      <c r="K809" s="276"/>
      <c r="L809" s="276"/>
      <c r="M809" s="276"/>
    </row>
    <row r="810" spans="1:13" x14ac:dyDescent="0.3">
      <c r="A810" s="184" t="s">
        <v>369</v>
      </c>
      <c r="B810" s="261">
        <v>0.29599999999999999</v>
      </c>
      <c r="C810" s="261">
        <v>0.19600000000000001</v>
      </c>
      <c r="D810" s="261">
        <v>0.25</v>
      </c>
      <c r="E810" s="261">
        <v>0.30199999999999999</v>
      </c>
      <c r="F810" s="261">
        <v>0.2</v>
      </c>
      <c r="G810" s="261">
        <v>0.247</v>
      </c>
      <c r="H810" s="261">
        <v>0.29499999999999998</v>
      </c>
      <c r="I810" s="261">
        <v>0.19700000000000001</v>
      </c>
      <c r="J810" s="261">
        <v>0.25600000000000001</v>
      </c>
      <c r="K810" s="261"/>
      <c r="L810" s="261"/>
      <c r="M810" s="261"/>
    </row>
    <row r="811" spans="1:13" hidden="1" x14ac:dyDescent="0.3">
      <c r="A811" s="196" t="s">
        <v>17</v>
      </c>
      <c r="B811" s="276">
        <v>0.70399999999999996</v>
      </c>
      <c r="C811" s="276">
        <v>0.80400000000000005</v>
      </c>
      <c r="D811" s="276">
        <v>0.75</v>
      </c>
      <c r="E811" s="276">
        <v>0.69799999999999995</v>
      </c>
      <c r="F811" s="276">
        <v>0.8</v>
      </c>
      <c r="G811" s="276">
        <v>0.753</v>
      </c>
      <c r="H811" s="276">
        <v>0.70499999999999996</v>
      </c>
      <c r="I811" s="276">
        <v>0.80300000000000005</v>
      </c>
      <c r="J811" s="276">
        <v>0.74399999999999999</v>
      </c>
      <c r="K811" s="276"/>
      <c r="L811" s="276"/>
      <c r="M811" s="276"/>
    </row>
    <row r="812" spans="1:13" x14ac:dyDescent="0.3">
      <c r="A812" s="184" t="s">
        <v>353</v>
      </c>
      <c r="B812" s="261">
        <v>0.38700000000000001</v>
      </c>
      <c r="C812" s="261">
        <v>0.248</v>
      </c>
      <c r="D812" s="261">
        <v>0.36099999999999999</v>
      </c>
      <c r="E812" s="261">
        <v>0.311</v>
      </c>
      <c r="F812" s="261">
        <v>0.22500000000000001</v>
      </c>
      <c r="G812" s="261">
        <v>0.33</v>
      </c>
      <c r="H812" s="261">
        <v>0.41399999999999998</v>
      </c>
      <c r="I812" s="261">
        <v>0.26100000000000001</v>
      </c>
      <c r="J812" s="261">
        <v>0.38200000000000001</v>
      </c>
      <c r="K812" s="261"/>
      <c r="L812" s="261"/>
      <c r="M812" s="261"/>
    </row>
    <row r="813" spans="1:13" hidden="1" x14ac:dyDescent="0.3">
      <c r="A813" s="196" t="s">
        <v>17</v>
      </c>
      <c r="B813" s="276">
        <v>0.61299999999999999</v>
      </c>
      <c r="C813" s="276">
        <v>0.752</v>
      </c>
      <c r="D813" s="276">
        <v>0.63900000000000001</v>
      </c>
      <c r="E813" s="276">
        <v>0.68899999999999995</v>
      </c>
      <c r="F813" s="276">
        <v>0.77500000000000002</v>
      </c>
      <c r="G813" s="276">
        <v>0.67</v>
      </c>
      <c r="H813" s="276">
        <v>0.58599999999999997</v>
      </c>
      <c r="I813" s="276">
        <v>0.73899999999999999</v>
      </c>
      <c r="J813" s="276">
        <v>0.61799999999999999</v>
      </c>
      <c r="K813" s="276"/>
      <c r="L813" s="276"/>
      <c r="M813" s="276"/>
    </row>
    <row r="814" spans="1:13" x14ac:dyDescent="0.3">
      <c r="A814" s="184" t="s">
        <v>313</v>
      </c>
      <c r="B814" s="261">
        <v>0.69899999999999995</v>
      </c>
      <c r="C814" s="261">
        <v>0.51800000000000002</v>
      </c>
      <c r="D814" s="261">
        <v>0.53700000000000003</v>
      </c>
      <c r="E814" s="261">
        <v>0.64200000000000002</v>
      </c>
      <c r="F814" s="261">
        <v>0.45100000000000001</v>
      </c>
      <c r="G814" s="261">
        <v>0.48299999999999998</v>
      </c>
      <c r="H814" s="261">
        <v>0.72</v>
      </c>
      <c r="I814" s="261">
        <v>0.55600000000000005</v>
      </c>
      <c r="J814" s="261">
        <v>0.57299999999999995</v>
      </c>
      <c r="K814" s="261"/>
      <c r="L814" s="261"/>
      <c r="M814" s="261"/>
    </row>
    <row r="815" spans="1:13" hidden="1" x14ac:dyDescent="0.3">
      <c r="A815" s="196" t="s">
        <v>17</v>
      </c>
      <c r="B815" s="276">
        <v>0.30099999999999999</v>
      </c>
      <c r="C815" s="276">
        <v>0.48199999999999998</v>
      </c>
      <c r="D815" s="276">
        <v>0.46300000000000002</v>
      </c>
      <c r="E815" s="276">
        <v>0.35799999999999998</v>
      </c>
      <c r="F815" s="276">
        <v>0.54900000000000004</v>
      </c>
      <c r="G815" s="276">
        <v>0.51700000000000002</v>
      </c>
      <c r="H815" s="276">
        <v>0.28000000000000003</v>
      </c>
      <c r="I815" s="276">
        <v>0.44400000000000001</v>
      </c>
      <c r="J815" s="276">
        <v>0.42699999999999999</v>
      </c>
      <c r="K815" s="276"/>
      <c r="L815" s="276"/>
      <c r="M815" s="276"/>
    </row>
    <row r="816" spans="1:13" x14ac:dyDescent="0.3">
      <c r="A816" s="184" t="s">
        <v>619</v>
      </c>
      <c r="B816" s="261">
        <v>0.50900000000000001</v>
      </c>
      <c r="C816" s="261">
        <v>0.41799999999999998</v>
      </c>
      <c r="D816" s="261">
        <v>0.46600000000000003</v>
      </c>
      <c r="E816" s="261">
        <v>0.40600000000000003</v>
      </c>
      <c r="F816" s="261">
        <v>0.33400000000000002</v>
      </c>
      <c r="G816" s="261">
        <v>0.39200000000000002</v>
      </c>
      <c r="H816" s="261">
        <v>0.54900000000000004</v>
      </c>
      <c r="I816" s="261">
        <v>0.46500000000000002</v>
      </c>
      <c r="J816" s="261">
        <v>0.51300000000000001</v>
      </c>
      <c r="K816" s="261"/>
      <c r="L816" s="261"/>
      <c r="M816" s="261"/>
    </row>
    <row r="817" spans="1:13" hidden="1" x14ac:dyDescent="0.3">
      <c r="A817" s="196" t="s">
        <v>17</v>
      </c>
      <c r="B817" s="276">
        <v>0.49099999999999999</v>
      </c>
      <c r="C817" s="276">
        <v>0.58199999999999996</v>
      </c>
      <c r="D817" s="276">
        <v>0.53400000000000003</v>
      </c>
      <c r="E817" s="276">
        <v>0.59399999999999997</v>
      </c>
      <c r="F817" s="276">
        <v>0.66600000000000004</v>
      </c>
      <c r="G817" s="276">
        <v>0.60799999999999998</v>
      </c>
      <c r="H817" s="276">
        <v>0.45100000000000001</v>
      </c>
      <c r="I817" s="276">
        <v>0.53500000000000003</v>
      </c>
      <c r="J817" s="276">
        <v>0.48699999999999999</v>
      </c>
      <c r="K817" s="276"/>
      <c r="L817" s="276"/>
      <c r="M817" s="276"/>
    </row>
    <row r="818" spans="1:13" x14ac:dyDescent="0.3">
      <c r="A818" s="184" t="s">
        <v>769</v>
      </c>
      <c r="B818" s="261">
        <v>0.32</v>
      </c>
      <c r="C818" s="261">
        <v>0.27700000000000002</v>
      </c>
      <c r="D818" s="261">
        <v>0.248</v>
      </c>
      <c r="E818" s="261">
        <v>0.26400000000000001</v>
      </c>
      <c r="F818" s="261">
        <v>0.24299999999999999</v>
      </c>
      <c r="G818" s="261">
        <v>0.21099999999999999</v>
      </c>
      <c r="H818" s="261">
        <v>0.34300000000000003</v>
      </c>
      <c r="I818" s="261">
        <v>0.29699999999999999</v>
      </c>
      <c r="J818" s="261">
        <v>0.27200000000000002</v>
      </c>
      <c r="K818" s="261"/>
      <c r="L818" s="261"/>
      <c r="M818" s="261"/>
    </row>
    <row r="819" spans="1:13" hidden="1" x14ac:dyDescent="0.3">
      <c r="A819" s="196" t="s">
        <v>17</v>
      </c>
      <c r="B819" s="276">
        <v>0.68</v>
      </c>
      <c r="C819" s="276">
        <v>0.72299999999999998</v>
      </c>
      <c r="D819" s="276">
        <v>0.752</v>
      </c>
      <c r="E819" s="276">
        <v>0.73599999999999999</v>
      </c>
      <c r="F819" s="276">
        <v>0.75700000000000001</v>
      </c>
      <c r="G819" s="276">
        <v>0.78900000000000003</v>
      </c>
      <c r="H819" s="276">
        <v>0.65700000000000003</v>
      </c>
      <c r="I819" s="276">
        <v>0.70299999999999996</v>
      </c>
      <c r="J819" s="276">
        <v>0.72799999999999998</v>
      </c>
      <c r="K819" s="276"/>
      <c r="L819" s="276"/>
      <c r="M819" s="276"/>
    </row>
    <row r="820" spans="1:13" x14ac:dyDescent="0.3">
      <c r="A820" s="194" t="s">
        <v>770</v>
      </c>
      <c r="B820" s="263">
        <v>0.68799999999999994</v>
      </c>
      <c r="C820" s="263">
        <v>0.60799999999999998</v>
      </c>
      <c r="D820" s="263">
        <v>0.58199999999999996</v>
      </c>
      <c r="E820" s="263">
        <v>0.59399999999999997</v>
      </c>
      <c r="F820" s="263">
        <v>0.56599999999999995</v>
      </c>
      <c r="G820" s="263">
        <v>0.54900000000000004</v>
      </c>
      <c r="H820" s="263">
        <v>0.72399999999999998</v>
      </c>
      <c r="I820" s="263">
        <v>0.63300000000000001</v>
      </c>
      <c r="J820" s="263">
        <v>0.60499999999999998</v>
      </c>
      <c r="K820" s="263"/>
      <c r="L820" s="263"/>
      <c r="M820" s="263"/>
    </row>
    <row r="821" spans="1:13" hidden="1" x14ac:dyDescent="0.3">
      <c r="A821" s="169" t="s">
        <v>17</v>
      </c>
      <c r="B821" s="284">
        <v>0.312</v>
      </c>
      <c r="C821" s="284">
        <v>0.39200000000000002</v>
      </c>
      <c r="D821" s="284">
        <v>0.41799999999999998</v>
      </c>
      <c r="E821" s="284">
        <v>0.40600000000000003</v>
      </c>
      <c r="F821" s="284">
        <v>0.434</v>
      </c>
      <c r="G821" s="284">
        <v>0.45100000000000001</v>
      </c>
      <c r="H821" s="284">
        <v>0.27600000000000002</v>
      </c>
      <c r="I821" s="284">
        <v>0.36699999999999999</v>
      </c>
      <c r="J821" s="284">
        <v>0.39500000000000002</v>
      </c>
      <c r="K821" s="284"/>
      <c r="L821" s="284"/>
      <c r="M821" s="284"/>
    </row>
    <row r="822" spans="1:13" ht="39" x14ac:dyDescent="0.3">
      <c r="A822" s="195" t="s">
        <v>492</v>
      </c>
      <c r="B822" s="265">
        <v>0.78</v>
      </c>
      <c r="C822" s="261">
        <v>0.73799999999999999</v>
      </c>
      <c r="D822" s="261">
        <v>0.79400000000000004</v>
      </c>
      <c r="E822" s="265">
        <v>0.78</v>
      </c>
      <c r="F822" s="265">
        <v>0.77600000000000002</v>
      </c>
      <c r="G822" s="261">
        <v>0.83</v>
      </c>
      <c r="H822" s="265">
        <v>0.78100000000000003</v>
      </c>
      <c r="I822" s="265">
        <v>0.71799999999999997</v>
      </c>
      <c r="J822" s="261">
        <v>0.77300000000000002</v>
      </c>
      <c r="K822" s="265"/>
      <c r="L822" s="265"/>
      <c r="M822" s="261"/>
    </row>
    <row r="823" spans="1:13" hidden="1" x14ac:dyDescent="0.3">
      <c r="A823" s="196" t="s">
        <v>326</v>
      </c>
      <c r="B823" s="276">
        <v>0.22</v>
      </c>
      <c r="C823" s="276">
        <v>0.26200000000000001</v>
      </c>
      <c r="D823" s="276">
        <v>0.20599999999999999</v>
      </c>
      <c r="E823" s="276">
        <v>0.22</v>
      </c>
      <c r="F823" s="276">
        <v>0.224</v>
      </c>
      <c r="G823" s="276">
        <v>0.17</v>
      </c>
      <c r="H823" s="276">
        <v>0.219</v>
      </c>
      <c r="I823" s="276">
        <v>0.28199999999999997</v>
      </c>
      <c r="J823" s="276">
        <v>0.22700000000000001</v>
      </c>
      <c r="K823" s="276"/>
      <c r="L823" s="276"/>
      <c r="M823" s="276"/>
    </row>
    <row r="824" spans="1:13" x14ac:dyDescent="0.3">
      <c r="A824" s="184" t="s">
        <v>327</v>
      </c>
      <c r="B824" s="261">
        <v>0.248</v>
      </c>
      <c r="C824" s="261">
        <v>0.36299999999999999</v>
      </c>
      <c r="D824" s="261">
        <v>0.31900000000000001</v>
      </c>
      <c r="E824" s="261">
        <v>0.19500000000000001</v>
      </c>
      <c r="F824" s="261">
        <v>0.33400000000000002</v>
      </c>
      <c r="G824" s="261">
        <v>0.27400000000000002</v>
      </c>
      <c r="H824" s="261">
        <v>0.26800000000000002</v>
      </c>
      <c r="I824" s="261">
        <v>0.372</v>
      </c>
      <c r="J824" s="261">
        <v>0.34</v>
      </c>
      <c r="K824" s="261"/>
      <c r="L824" s="261"/>
      <c r="M824" s="261"/>
    </row>
    <row r="825" spans="1:13" hidden="1" x14ac:dyDescent="0.3">
      <c r="A825" s="196" t="s">
        <v>326</v>
      </c>
      <c r="B825" s="276">
        <v>0.752</v>
      </c>
      <c r="C825" s="276">
        <v>0.63700000000000001</v>
      </c>
      <c r="D825" s="276">
        <v>0.68100000000000005</v>
      </c>
      <c r="E825" s="276">
        <v>0.80500000000000005</v>
      </c>
      <c r="F825" s="276">
        <v>0.66600000000000004</v>
      </c>
      <c r="G825" s="276">
        <v>0.72599999999999998</v>
      </c>
      <c r="H825" s="276">
        <v>0.73199999999999998</v>
      </c>
      <c r="I825" s="276">
        <v>0.628</v>
      </c>
      <c r="J825" s="276">
        <v>0.66</v>
      </c>
      <c r="K825" s="276"/>
      <c r="L825" s="276"/>
      <c r="M825" s="276"/>
    </row>
    <row r="826" spans="1:13" x14ac:dyDescent="0.3">
      <c r="A826" s="184" t="s">
        <v>612</v>
      </c>
      <c r="B826" s="261">
        <v>0.80900000000000005</v>
      </c>
      <c r="C826" s="261">
        <v>0.75600000000000001</v>
      </c>
      <c r="D826" s="261">
        <v>0.748</v>
      </c>
      <c r="E826" s="261">
        <v>0.76300000000000001</v>
      </c>
      <c r="F826" s="261">
        <v>0.68500000000000005</v>
      </c>
      <c r="G826" s="261">
        <v>0.68100000000000005</v>
      </c>
      <c r="H826" s="261">
        <v>0.83099999999999996</v>
      </c>
      <c r="I826" s="261">
        <v>0.79500000000000004</v>
      </c>
      <c r="J826" s="261">
        <v>0.78900000000000003</v>
      </c>
      <c r="K826" s="261"/>
      <c r="L826" s="261"/>
      <c r="M826" s="261"/>
    </row>
    <row r="827" spans="1:13" hidden="1" x14ac:dyDescent="0.3">
      <c r="A827" s="196" t="s">
        <v>326</v>
      </c>
      <c r="B827" s="276">
        <v>0.191</v>
      </c>
      <c r="C827" s="276">
        <v>0.24399999999999999</v>
      </c>
      <c r="D827" s="276">
        <v>0.252</v>
      </c>
      <c r="E827" s="276">
        <v>0.23699999999999999</v>
      </c>
      <c r="F827" s="276">
        <v>0.315</v>
      </c>
      <c r="G827" s="276">
        <v>0.31900000000000001</v>
      </c>
      <c r="H827" s="276">
        <v>0.16900000000000001</v>
      </c>
      <c r="I827" s="276">
        <v>0.20499999999999999</v>
      </c>
      <c r="J827" s="276">
        <v>0.21099999999999999</v>
      </c>
      <c r="K827" s="276"/>
      <c r="L827" s="276"/>
      <c r="M827" s="276"/>
    </row>
    <row r="828" spans="1:13" s="120" customFormat="1" x14ac:dyDescent="0.3">
      <c r="A828" s="184" t="s">
        <v>328</v>
      </c>
      <c r="B828" s="261">
        <v>0.44700000000000001</v>
      </c>
      <c r="C828" s="261">
        <v>0.53600000000000003</v>
      </c>
      <c r="D828" s="261">
        <v>0.51800000000000002</v>
      </c>
      <c r="E828" s="261">
        <v>0.46600000000000003</v>
      </c>
      <c r="F828" s="261">
        <v>0.55100000000000005</v>
      </c>
      <c r="G828" s="261">
        <v>0.54</v>
      </c>
      <c r="H828" s="261">
        <v>0.44</v>
      </c>
      <c r="I828" s="261">
        <v>0.52400000000000002</v>
      </c>
      <c r="J828" s="261">
        <v>0.501</v>
      </c>
      <c r="K828" s="261"/>
      <c r="L828" s="261"/>
      <c r="M828" s="261"/>
    </row>
    <row r="829" spans="1:13" s="120" customFormat="1" hidden="1" x14ac:dyDescent="0.3">
      <c r="A829" s="196" t="s">
        <v>326</v>
      </c>
      <c r="B829" s="276">
        <v>0.55300000000000005</v>
      </c>
      <c r="C829" s="276">
        <v>0.46400000000000002</v>
      </c>
      <c r="D829" s="276">
        <v>0.48199999999999998</v>
      </c>
      <c r="E829" s="276">
        <v>0.53400000000000003</v>
      </c>
      <c r="F829" s="276">
        <v>0.44900000000000001</v>
      </c>
      <c r="G829" s="276">
        <v>0.46</v>
      </c>
      <c r="H829" s="276">
        <v>0.56000000000000005</v>
      </c>
      <c r="I829" s="276">
        <v>0.47599999999999998</v>
      </c>
      <c r="J829" s="276">
        <v>0.499</v>
      </c>
      <c r="K829" s="276"/>
      <c r="L829" s="276"/>
      <c r="M829" s="276"/>
    </row>
    <row r="830" spans="1:13" s="120" customFormat="1" x14ac:dyDescent="0.3">
      <c r="A830" s="184" t="s">
        <v>329</v>
      </c>
      <c r="B830" s="261">
        <v>0.81599999999999995</v>
      </c>
      <c r="C830" s="261">
        <v>0.74099999999999999</v>
      </c>
      <c r="D830" s="261">
        <v>0.77700000000000002</v>
      </c>
      <c r="E830" s="261">
        <v>0.80500000000000005</v>
      </c>
      <c r="F830" s="261">
        <v>0.72799999999999998</v>
      </c>
      <c r="G830" s="261">
        <v>0.77200000000000002</v>
      </c>
      <c r="H830" s="261">
        <v>0.82099999999999995</v>
      </c>
      <c r="I830" s="261">
        <v>0.75700000000000001</v>
      </c>
      <c r="J830" s="261">
        <v>0.78700000000000003</v>
      </c>
      <c r="K830" s="261"/>
      <c r="L830" s="261"/>
      <c r="M830" s="261"/>
    </row>
    <row r="831" spans="1:13" s="120" customFormat="1" hidden="1" x14ac:dyDescent="0.3">
      <c r="A831" s="196" t="s">
        <v>326</v>
      </c>
      <c r="B831" s="276">
        <v>0.184</v>
      </c>
      <c r="C831" s="276">
        <v>0.25900000000000001</v>
      </c>
      <c r="D831" s="276">
        <v>0.223</v>
      </c>
      <c r="E831" s="276">
        <v>0.19500000000000001</v>
      </c>
      <c r="F831" s="276">
        <v>0.27200000000000002</v>
      </c>
      <c r="G831" s="276">
        <v>0.22800000000000001</v>
      </c>
      <c r="H831" s="276">
        <v>0.17899999999999999</v>
      </c>
      <c r="I831" s="276">
        <v>0.24299999999999999</v>
      </c>
      <c r="J831" s="276">
        <v>0.21299999999999999</v>
      </c>
      <c r="K831" s="276"/>
      <c r="L831" s="276"/>
      <c r="M831" s="276"/>
    </row>
    <row r="832" spans="1:13" s="120" customFormat="1" x14ac:dyDescent="0.3">
      <c r="A832" s="184" t="s">
        <v>330</v>
      </c>
      <c r="B832" s="261">
        <v>0.33600000000000002</v>
      </c>
      <c r="C832" s="261">
        <v>0.33200000000000002</v>
      </c>
      <c r="D832" s="261">
        <v>0.35399999999999998</v>
      </c>
      <c r="E832" s="261">
        <v>0.47499999999999998</v>
      </c>
      <c r="F832" s="261">
        <v>0.46100000000000002</v>
      </c>
      <c r="G832" s="261">
        <v>0.47699999999999998</v>
      </c>
      <c r="H832" s="261">
        <v>0.27800000000000002</v>
      </c>
      <c r="I832" s="261">
        <v>0.27100000000000002</v>
      </c>
      <c r="J832" s="261">
        <v>0.28799999999999998</v>
      </c>
      <c r="K832" s="261"/>
      <c r="L832" s="261"/>
      <c r="M832" s="261"/>
    </row>
    <row r="833" spans="1:13" hidden="1" x14ac:dyDescent="0.3">
      <c r="A833" s="196" t="s">
        <v>326</v>
      </c>
      <c r="B833" s="276">
        <v>0.66400000000000003</v>
      </c>
      <c r="C833" s="276">
        <v>0.66800000000000004</v>
      </c>
      <c r="D833" s="276">
        <v>0.64600000000000002</v>
      </c>
      <c r="E833" s="276">
        <v>0.52500000000000002</v>
      </c>
      <c r="F833" s="276">
        <v>0.53900000000000003</v>
      </c>
      <c r="G833" s="276">
        <v>0.52300000000000002</v>
      </c>
      <c r="H833" s="276">
        <v>0.72199999999999998</v>
      </c>
      <c r="I833" s="276">
        <v>0.72899999999999998</v>
      </c>
      <c r="J833" s="276">
        <v>0.71199999999999997</v>
      </c>
      <c r="K833" s="276"/>
      <c r="L833" s="276"/>
      <c r="M833" s="276"/>
    </row>
    <row r="834" spans="1:13" x14ac:dyDescent="0.3">
      <c r="A834" s="184" t="s">
        <v>1021</v>
      </c>
      <c r="B834" s="261">
        <v>0.45200000000000001</v>
      </c>
      <c r="C834" s="261">
        <v>0.48499999999999999</v>
      </c>
      <c r="D834" s="261">
        <v>0.51100000000000001</v>
      </c>
      <c r="E834" s="261">
        <v>0.59299999999999997</v>
      </c>
      <c r="F834" s="261">
        <v>0.59299999999999997</v>
      </c>
      <c r="G834" s="261">
        <v>0.61</v>
      </c>
      <c r="H834" s="261">
        <v>0.39700000000000002</v>
      </c>
      <c r="I834" s="261">
        <v>0.43</v>
      </c>
      <c r="J834" s="261">
        <v>0.45500000000000002</v>
      </c>
      <c r="K834" s="261"/>
      <c r="L834" s="261"/>
      <c r="M834" s="261"/>
    </row>
    <row r="835" spans="1:13" hidden="1" x14ac:dyDescent="0.3">
      <c r="A835" s="196" t="s">
        <v>326</v>
      </c>
      <c r="B835" s="276">
        <v>0.54800000000000004</v>
      </c>
      <c r="C835" s="276">
        <v>0.51500000000000001</v>
      </c>
      <c r="D835" s="276">
        <v>0.48899999999999999</v>
      </c>
      <c r="E835" s="276">
        <v>0.40699999999999997</v>
      </c>
      <c r="F835" s="276">
        <v>0.40699999999999997</v>
      </c>
      <c r="G835" s="276">
        <v>0.39</v>
      </c>
      <c r="H835" s="276">
        <v>0.60299999999999998</v>
      </c>
      <c r="I835" s="276">
        <v>0.56999999999999995</v>
      </c>
      <c r="J835" s="276">
        <v>0.54500000000000004</v>
      </c>
      <c r="K835" s="276"/>
      <c r="L835" s="276"/>
      <c r="M835" s="276"/>
    </row>
    <row r="836" spans="1:13" x14ac:dyDescent="0.3">
      <c r="A836" s="184" t="s">
        <v>331</v>
      </c>
      <c r="B836" s="261">
        <v>0.71899999999999997</v>
      </c>
      <c r="C836" s="261">
        <v>0.63100000000000001</v>
      </c>
      <c r="D836" s="261">
        <v>0.66600000000000004</v>
      </c>
      <c r="E836" s="261">
        <v>0.68600000000000005</v>
      </c>
      <c r="F836" s="261">
        <v>0.63</v>
      </c>
      <c r="G836" s="261">
        <v>0.69</v>
      </c>
      <c r="H836" s="261">
        <v>0.72799999999999998</v>
      </c>
      <c r="I836" s="261">
        <v>0.63600000000000001</v>
      </c>
      <c r="J836" s="261">
        <v>0.65500000000000003</v>
      </c>
      <c r="K836" s="261"/>
      <c r="L836" s="261"/>
      <c r="M836" s="261"/>
    </row>
    <row r="837" spans="1:13" hidden="1" x14ac:dyDescent="0.3">
      <c r="A837" s="196" t="s">
        <v>326</v>
      </c>
      <c r="B837" s="276">
        <v>0.28100000000000003</v>
      </c>
      <c r="C837" s="276">
        <v>0.36899999999999999</v>
      </c>
      <c r="D837" s="276">
        <v>0.33400000000000002</v>
      </c>
      <c r="E837" s="276">
        <v>0.314</v>
      </c>
      <c r="F837" s="276">
        <v>0.37</v>
      </c>
      <c r="G837" s="276">
        <v>0.31</v>
      </c>
      <c r="H837" s="276">
        <v>0.27200000000000002</v>
      </c>
      <c r="I837" s="276">
        <v>0.36399999999999999</v>
      </c>
      <c r="J837" s="276">
        <v>0.34499999999999997</v>
      </c>
      <c r="K837" s="276"/>
      <c r="L837" s="276"/>
      <c r="M837" s="276"/>
    </row>
    <row r="838" spans="1:13" s="120" customFormat="1" x14ac:dyDescent="0.3">
      <c r="A838" s="184" t="s">
        <v>332</v>
      </c>
      <c r="B838" s="261">
        <v>0.45200000000000001</v>
      </c>
      <c r="C838" s="261">
        <v>0.42099999999999999</v>
      </c>
      <c r="D838" s="261">
        <v>0.502</v>
      </c>
      <c r="E838" s="261">
        <v>0.56799999999999995</v>
      </c>
      <c r="F838" s="261">
        <v>0.55100000000000005</v>
      </c>
      <c r="G838" s="261">
        <v>0.63400000000000001</v>
      </c>
      <c r="H838" s="261">
        <v>0.40699999999999997</v>
      </c>
      <c r="I838" s="261">
        <v>0.35399999999999998</v>
      </c>
      <c r="J838" s="261">
        <v>0.42599999999999999</v>
      </c>
      <c r="K838" s="261"/>
      <c r="L838" s="261"/>
      <c r="M838" s="261"/>
    </row>
    <row r="839" spans="1:13" s="120" customFormat="1" hidden="1" x14ac:dyDescent="0.3">
      <c r="A839" s="196" t="s">
        <v>326</v>
      </c>
      <c r="B839" s="276">
        <v>0.54800000000000004</v>
      </c>
      <c r="C839" s="276">
        <v>0.57899999999999996</v>
      </c>
      <c r="D839" s="276">
        <v>0.498</v>
      </c>
      <c r="E839" s="276">
        <v>0.432</v>
      </c>
      <c r="F839" s="276">
        <v>0.44900000000000001</v>
      </c>
      <c r="G839" s="276">
        <v>0.36599999999999999</v>
      </c>
      <c r="H839" s="276">
        <v>0.59299999999999997</v>
      </c>
      <c r="I839" s="276">
        <v>0.64600000000000002</v>
      </c>
      <c r="J839" s="276">
        <v>0.57399999999999995</v>
      </c>
      <c r="K839" s="276"/>
      <c r="L839" s="276"/>
      <c r="M839" s="276"/>
    </row>
    <row r="840" spans="1:13" s="120" customFormat="1" x14ac:dyDescent="0.3">
      <c r="A840" s="184" t="s">
        <v>333</v>
      </c>
      <c r="B840" s="261">
        <v>0.54100000000000004</v>
      </c>
      <c r="C840" s="261">
        <v>0.46600000000000003</v>
      </c>
      <c r="D840" s="261">
        <v>0.50600000000000001</v>
      </c>
      <c r="E840" s="261">
        <v>0.66900000000000004</v>
      </c>
      <c r="F840" s="261">
        <v>0.59199999999999997</v>
      </c>
      <c r="G840" s="261">
        <v>0.63300000000000001</v>
      </c>
      <c r="H840" s="261">
        <v>0.49</v>
      </c>
      <c r="I840" s="261">
        <v>0.40699999999999997</v>
      </c>
      <c r="J840" s="261">
        <v>0.437</v>
      </c>
      <c r="K840" s="261"/>
      <c r="L840" s="261"/>
      <c r="M840" s="261"/>
    </row>
    <row r="841" spans="1:13" s="120" customFormat="1" hidden="1" x14ac:dyDescent="0.3">
      <c r="A841" s="196" t="s">
        <v>326</v>
      </c>
      <c r="B841" s="276">
        <v>0.45900000000000002</v>
      </c>
      <c r="C841" s="276">
        <v>0.53400000000000003</v>
      </c>
      <c r="D841" s="276">
        <v>0.49399999999999999</v>
      </c>
      <c r="E841" s="276">
        <v>0.33100000000000002</v>
      </c>
      <c r="F841" s="276">
        <v>0.40799999999999997</v>
      </c>
      <c r="G841" s="276">
        <v>0.36699999999999999</v>
      </c>
      <c r="H841" s="276">
        <v>0.51</v>
      </c>
      <c r="I841" s="276">
        <v>0.59299999999999997</v>
      </c>
      <c r="J841" s="276">
        <v>0.56299999999999994</v>
      </c>
      <c r="K841" s="276"/>
      <c r="L841" s="276"/>
      <c r="M841" s="276"/>
    </row>
    <row r="842" spans="1:13" s="120" customFormat="1" x14ac:dyDescent="0.3">
      <c r="A842" s="184" t="s">
        <v>334</v>
      </c>
      <c r="B842" s="261">
        <v>0.35499999999999998</v>
      </c>
      <c r="C842" s="261">
        <v>0.372</v>
      </c>
      <c r="D842" s="261">
        <v>0.40500000000000003</v>
      </c>
      <c r="E842" s="261">
        <v>0.441</v>
      </c>
      <c r="F842" s="261">
        <v>0.42299999999999999</v>
      </c>
      <c r="G842" s="261">
        <v>0.46200000000000002</v>
      </c>
      <c r="H842" s="261">
        <v>0.318</v>
      </c>
      <c r="I842" s="261">
        <v>0.34599999999999997</v>
      </c>
      <c r="J842" s="261">
        <v>0.373</v>
      </c>
      <c r="K842" s="261"/>
      <c r="L842" s="261"/>
      <c r="M842" s="261"/>
    </row>
    <row r="843" spans="1:13" s="120" customFormat="1" hidden="1" x14ac:dyDescent="0.3">
      <c r="A843" s="196" t="s">
        <v>326</v>
      </c>
      <c r="B843" s="276">
        <v>0.64500000000000002</v>
      </c>
      <c r="C843" s="276">
        <v>0.628</v>
      </c>
      <c r="D843" s="276">
        <v>0.59499999999999997</v>
      </c>
      <c r="E843" s="276">
        <v>0.55900000000000005</v>
      </c>
      <c r="F843" s="276">
        <v>0.57699999999999996</v>
      </c>
      <c r="G843" s="276">
        <v>0.53800000000000003</v>
      </c>
      <c r="H843" s="276">
        <v>0.68200000000000005</v>
      </c>
      <c r="I843" s="276">
        <v>0.65400000000000003</v>
      </c>
      <c r="J843" s="276">
        <v>0.627</v>
      </c>
      <c r="K843" s="276"/>
      <c r="L843" s="276"/>
      <c r="M843" s="276"/>
    </row>
    <row r="844" spans="1:13" s="120" customFormat="1" x14ac:dyDescent="0.3">
      <c r="A844" s="184" t="s">
        <v>487</v>
      </c>
      <c r="B844" s="261">
        <v>0.378</v>
      </c>
      <c r="C844" s="261">
        <v>0.376</v>
      </c>
      <c r="D844" s="261">
        <v>0.39800000000000002</v>
      </c>
      <c r="E844" s="261">
        <v>0.44900000000000001</v>
      </c>
      <c r="F844" s="261">
        <v>0.46</v>
      </c>
      <c r="G844" s="261">
        <v>0.48299999999999998</v>
      </c>
      <c r="H844" s="261">
        <v>0.34399999999999997</v>
      </c>
      <c r="I844" s="261">
        <v>0.33200000000000002</v>
      </c>
      <c r="J844" s="261">
        <v>0.34899999999999998</v>
      </c>
      <c r="K844" s="261"/>
      <c r="L844" s="261"/>
      <c r="M844" s="261"/>
    </row>
    <row r="845" spans="1:13" s="120" customFormat="1" hidden="1" x14ac:dyDescent="0.3">
      <c r="A845" s="196" t="s">
        <v>326</v>
      </c>
      <c r="B845" s="276">
        <v>0.622</v>
      </c>
      <c r="C845" s="276">
        <v>0.624</v>
      </c>
      <c r="D845" s="276">
        <v>0.60199999999999998</v>
      </c>
      <c r="E845" s="276">
        <v>0.55100000000000005</v>
      </c>
      <c r="F845" s="276">
        <v>0.54</v>
      </c>
      <c r="G845" s="276">
        <v>0.51700000000000002</v>
      </c>
      <c r="H845" s="276">
        <v>0.65600000000000003</v>
      </c>
      <c r="I845" s="276">
        <v>0.66800000000000004</v>
      </c>
      <c r="J845" s="276">
        <v>0.65100000000000002</v>
      </c>
      <c r="K845" s="276"/>
      <c r="L845" s="276"/>
      <c r="M845" s="276"/>
    </row>
    <row r="846" spans="1:13" s="120" customFormat="1" x14ac:dyDescent="0.3">
      <c r="A846" s="184" t="s">
        <v>335</v>
      </c>
      <c r="B846" s="261">
        <v>0.51300000000000001</v>
      </c>
      <c r="C846" s="261">
        <v>0.49199999999999999</v>
      </c>
      <c r="D846" s="261">
        <v>0.54300000000000004</v>
      </c>
      <c r="E846" s="261">
        <v>0.627</v>
      </c>
      <c r="F846" s="261">
        <v>0.60899999999999999</v>
      </c>
      <c r="G846" s="261">
        <v>0.68200000000000005</v>
      </c>
      <c r="H846" s="261">
        <v>0.46700000000000003</v>
      </c>
      <c r="I846" s="261">
        <v>0.43099999999999999</v>
      </c>
      <c r="J846" s="261">
        <v>0.46100000000000002</v>
      </c>
      <c r="K846" s="261"/>
      <c r="L846" s="261"/>
      <c r="M846" s="261"/>
    </row>
    <row r="847" spans="1:13" s="120" customFormat="1" hidden="1" x14ac:dyDescent="0.3">
      <c r="A847" s="196" t="s">
        <v>326</v>
      </c>
      <c r="B847" s="276">
        <v>0.48699999999999999</v>
      </c>
      <c r="C847" s="276">
        <v>0.50800000000000001</v>
      </c>
      <c r="D847" s="276">
        <v>0.45700000000000002</v>
      </c>
      <c r="E847" s="276">
        <v>0.373</v>
      </c>
      <c r="F847" s="276">
        <v>0.39100000000000001</v>
      </c>
      <c r="G847" s="276">
        <v>0.318</v>
      </c>
      <c r="H847" s="276">
        <v>0.53300000000000003</v>
      </c>
      <c r="I847" s="276">
        <v>0.56899999999999995</v>
      </c>
      <c r="J847" s="276">
        <v>0.53900000000000003</v>
      </c>
      <c r="K847" s="276"/>
      <c r="L847" s="276"/>
      <c r="M847" s="276"/>
    </row>
    <row r="848" spans="1:13" s="120" customFormat="1" x14ac:dyDescent="0.3">
      <c r="A848" s="184" t="s">
        <v>336</v>
      </c>
      <c r="B848" s="261">
        <v>0.38500000000000001</v>
      </c>
      <c r="C848" s="261">
        <v>0.35499999999999998</v>
      </c>
      <c r="D848" s="261">
        <v>0.376</v>
      </c>
      <c r="E848" s="261">
        <v>0.44900000000000001</v>
      </c>
      <c r="F848" s="261">
        <v>0.41299999999999998</v>
      </c>
      <c r="G848" s="261">
        <v>0.441</v>
      </c>
      <c r="H848" s="261">
        <v>0.36099999999999999</v>
      </c>
      <c r="I848" s="261">
        <v>0.32800000000000001</v>
      </c>
      <c r="J848" s="261">
        <v>0.34</v>
      </c>
      <c r="K848" s="261"/>
      <c r="L848" s="261"/>
      <c r="M848" s="261"/>
    </row>
    <row r="849" spans="1:74" s="120" customFormat="1" hidden="1" x14ac:dyDescent="0.3">
      <c r="A849" s="196" t="s">
        <v>326</v>
      </c>
      <c r="B849" s="276">
        <v>0.61499999999999999</v>
      </c>
      <c r="C849" s="276">
        <v>0.64500000000000002</v>
      </c>
      <c r="D849" s="276">
        <v>0.624</v>
      </c>
      <c r="E849" s="276">
        <v>0.55100000000000005</v>
      </c>
      <c r="F849" s="276">
        <v>0.58699999999999997</v>
      </c>
      <c r="G849" s="276">
        <v>0.55900000000000005</v>
      </c>
      <c r="H849" s="276">
        <v>0.63900000000000001</v>
      </c>
      <c r="I849" s="276">
        <v>0.67200000000000004</v>
      </c>
      <c r="J849" s="276">
        <v>0.66</v>
      </c>
      <c r="K849" s="276"/>
      <c r="L849" s="276"/>
      <c r="M849" s="276"/>
    </row>
    <row r="850" spans="1:74" s="120" customFormat="1" x14ac:dyDescent="0.3">
      <c r="A850" s="184" t="s">
        <v>337</v>
      </c>
      <c r="B850" s="261">
        <v>0.40899999999999997</v>
      </c>
      <c r="C850" s="261">
        <v>0.317</v>
      </c>
      <c r="D850" s="261">
        <v>0.3</v>
      </c>
      <c r="E850" s="261">
        <v>0.432</v>
      </c>
      <c r="F850" s="261">
        <v>0.32100000000000001</v>
      </c>
      <c r="G850" s="261">
        <v>0.32</v>
      </c>
      <c r="H850" s="261">
        <v>0.40100000000000002</v>
      </c>
      <c r="I850" s="261">
        <v>0.31900000000000001</v>
      </c>
      <c r="J850" s="261">
        <v>0.29099999999999998</v>
      </c>
      <c r="K850" s="261"/>
      <c r="L850" s="261"/>
      <c r="M850" s="261"/>
    </row>
    <row r="851" spans="1:74" s="120" customFormat="1" hidden="1" x14ac:dyDescent="0.3">
      <c r="A851" s="196" t="s">
        <v>326</v>
      </c>
      <c r="B851" s="276">
        <v>0.59099999999999997</v>
      </c>
      <c r="C851" s="276">
        <v>0.68300000000000005</v>
      </c>
      <c r="D851" s="276">
        <v>0.7</v>
      </c>
      <c r="E851" s="276">
        <v>0.56799999999999995</v>
      </c>
      <c r="F851" s="276">
        <v>0.67900000000000005</v>
      </c>
      <c r="G851" s="276">
        <v>0.68</v>
      </c>
      <c r="H851" s="276">
        <v>0.59899999999999998</v>
      </c>
      <c r="I851" s="276">
        <v>0.68100000000000005</v>
      </c>
      <c r="J851" s="276">
        <v>0.70899999999999996</v>
      </c>
      <c r="K851" s="276"/>
      <c r="L851" s="276"/>
      <c r="M851" s="276"/>
    </row>
    <row r="852" spans="1:74" s="120" customFormat="1" x14ac:dyDescent="0.3">
      <c r="A852" s="184" t="s">
        <v>338</v>
      </c>
      <c r="B852" s="261">
        <v>0.77100000000000002</v>
      </c>
      <c r="C852" s="261">
        <v>0.76700000000000002</v>
      </c>
      <c r="D852" s="261">
        <v>0.76100000000000001</v>
      </c>
      <c r="E852" s="261">
        <v>0.66900000000000004</v>
      </c>
      <c r="F852" s="261">
        <v>0.71799999999999997</v>
      </c>
      <c r="G852" s="261">
        <v>0.71599999999999997</v>
      </c>
      <c r="H852" s="261">
        <v>0.80800000000000005</v>
      </c>
      <c r="I852" s="261">
        <v>0.79200000000000004</v>
      </c>
      <c r="J852" s="261">
        <v>0.78800000000000003</v>
      </c>
      <c r="K852" s="261"/>
      <c r="L852" s="261"/>
      <c r="M852" s="261"/>
    </row>
    <row r="853" spans="1:74" s="120" customFormat="1" hidden="1" x14ac:dyDescent="0.3">
      <c r="A853" s="196" t="s">
        <v>326</v>
      </c>
      <c r="B853" s="276">
        <v>0.22900000000000001</v>
      </c>
      <c r="C853" s="276">
        <v>0.23300000000000001</v>
      </c>
      <c r="D853" s="276">
        <v>0.23899999999999999</v>
      </c>
      <c r="E853" s="276">
        <v>0.33100000000000002</v>
      </c>
      <c r="F853" s="276">
        <v>0.28199999999999997</v>
      </c>
      <c r="G853" s="276">
        <v>0.28399999999999997</v>
      </c>
      <c r="H853" s="276">
        <v>0.192</v>
      </c>
      <c r="I853" s="276">
        <v>0.20799999999999999</v>
      </c>
      <c r="J853" s="276">
        <v>0.21199999999999999</v>
      </c>
      <c r="K853" s="276"/>
      <c r="L853" s="276"/>
      <c r="M853" s="276"/>
    </row>
    <row r="854" spans="1:74" s="120" customFormat="1" x14ac:dyDescent="0.3">
      <c r="A854" s="194" t="s">
        <v>339</v>
      </c>
      <c r="B854" s="263">
        <v>0.499</v>
      </c>
      <c r="C854" s="263">
        <v>0.51700000000000002</v>
      </c>
      <c r="D854" s="263">
        <v>0.54300000000000004</v>
      </c>
      <c r="E854" s="263">
        <v>0.54200000000000004</v>
      </c>
      <c r="F854" s="263">
        <v>0.49299999999999999</v>
      </c>
      <c r="G854" s="263">
        <v>0.53100000000000003</v>
      </c>
      <c r="H854" s="263">
        <v>0.48</v>
      </c>
      <c r="I854" s="263">
        <v>0.52400000000000002</v>
      </c>
      <c r="J854" s="263">
        <v>0.54700000000000004</v>
      </c>
      <c r="K854" s="263"/>
      <c r="L854" s="263"/>
      <c r="M854" s="263"/>
    </row>
    <row r="855" spans="1:74" s="120" customFormat="1" hidden="1" x14ac:dyDescent="0.3">
      <c r="A855" s="196" t="s">
        <v>326</v>
      </c>
      <c r="B855" s="276">
        <v>0.501</v>
      </c>
      <c r="C855" s="276">
        <v>0.48299999999999998</v>
      </c>
      <c r="D855" s="276">
        <v>0.45700000000000002</v>
      </c>
      <c r="E855" s="276">
        <v>0.45800000000000002</v>
      </c>
      <c r="F855" s="276">
        <v>0.50700000000000001</v>
      </c>
      <c r="G855" s="276">
        <v>0.46899999999999997</v>
      </c>
      <c r="H855" s="276">
        <v>0.52</v>
      </c>
      <c r="I855" s="276">
        <v>0.47599999999999998</v>
      </c>
      <c r="J855" s="276">
        <v>0.45300000000000001</v>
      </c>
      <c r="K855" s="276"/>
      <c r="L855" s="276"/>
      <c r="M855" s="276"/>
    </row>
    <row r="856" spans="1:74" s="120" customFormat="1" ht="26" x14ac:dyDescent="0.3">
      <c r="A856" s="172" t="s">
        <v>113</v>
      </c>
      <c r="B856" s="255">
        <v>0.98399999999999999</v>
      </c>
      <c r="C856" s="255">
        <v>0.99299999999999999</v>
      </c>
      <c r="D856" s="255">
        <v>0.99099999999999999</v>
      </c>
      <c r="E856" s="255">
        <v>0.97099999999999997</v>
      </c>
      <c r="F856" s="255">
        <v>0.98899999999999999</v>
      </c>
      <c r="G856" s="255">
        <v>0.98599999999999999</v>
      </c>
      <c r="H856" s="255">
        <v>0.98899999999999999</v>
      </c>
      <c r="I856" s="255">
        <v>0.995</v>
      </c>
      <c r="J856" s="255">
        <v>0.99299999999999999</v>
      </c>
      <c r="K856" s="255"/>
      <c r="L856" s="255"/>
      <c r="M856" s="255"/>
    </row>
    <row r="857" spans="1:74" s="333" customFormat="1" x14ac:dyDescent="0.3">
      <c r="A857" s="189" t="s">
        <v>24</v>
      </c>
      <c r="B857" s="257">
        <v>1.0999999999999999E-2</v>
      </c>
      <c r="C857" s="257">
        <v>4.0000000000000001E-3</v>
      </c>
      <c r="D857" s="257">
        <v>7.0000000000000001E-3</v>
      </c>
      <c r="E857" s="257">
        <v>1.9E-2</v>
      </c>
      <c r="F857" s="257">
        <v>7.0000000000000001E-3</v>
      </c>
      <c r="G857" s="257">
        <v>1.2E-2</v>
      </c>
      <c r="H857" s="257">
        <v>7.0000000000000001E-3</v>
      </c>
      <c r="I857" s="257">
        <v>3.0000000000000001E-3</v>
      </c>
      <c r="J857" s="257">
        <v>5.0000000000000001E-3</v>
      </c>
      <c r="K857" s="257"/>
      <c r="L857" s="257"/>
      <c r="M857" s="257"/>
      <c r="N857" s="120"/>
      <c r="O857" s="120"/>
      <c r="P857" s="120"/>
      <c r="Q857" s="120"/>
      <c r="R857" s="120"/>
      <c r="S857" s="120"/>
      <c r="T857" s="120"/>
      <c r="U857" s="120"/>
      <c r="V857" s="120"/>
      <c r="W857" s="120"/>
      <c r="X857" s="120"/>
      <c r="Y857" s="120"/>
      <c r="Z857" s="120"/>
      <c r="AA857" s="120"/>
      <c r="AB857" s="120"/>
      <c r="AC857" s="120"/>
      <c r="AD857" s="120"/>
      <c r="AE857" s="120"/>
      <c r="AF857" s="120"/>
      <c r="AG857" s="120"/>
      <c r="AH857" s="120"/>
      <c r="AI857" s="120"/>
      <c r="AJ857" s="120"/>
      <c r="AK857" s="120"/>
      <c r="AL857" s="120"/>
      <c r="AM857" s="120"/>
      <c r="AN857" s="120"/>
      <c r="AO857" s="120"/>
      <c r="AP857" s="120"/>
      <c r="AQ857" s="120"/>
      <c r="AR857" s="120"/>
      <c r="AS857" s="120"/>
      <c r="AT857" s="120"/>
      <c r="AU857" s="120"/>
      <c r="AV857" s="120"/>
      <c r="AW857" s="120"/>
      <c r="AX857" s="120"/>
      <c r="AY857" s="120"/>
      <c r="AZ857" s="120"/>
      <c r="BB857" s="120"/>
      <c r="BC857" s="120"/>
      <c r="BD857" s="120"/>
      <c r="BE857" s="120"/>
      <c r="BF857" s="120"/>
      <c r="BG857" s="120"/>
      <c r="BH857" s="120"/>
      <c r="BI857" s="120"/>
      <c r="BJ857" s="120"/>
      <c r="BK857" s="120"/>
      <c r="BL857" s="120"/>
      <c r="BM857" s="120"/>
      <c r="BN857" s="120"/>
      <c r="BO857" s="120"/>
      <c r="BP857" s="120"/>
      <c r="BQ857" s="120"/>
      <c r="BR857" s="120"/>
      <c r="BS857" s="120"/>
      <c r="BT857" s="120"/>
      <c r="BU857" s="120"/>
      <c r="BV857" s="120"/>
    </row>
    <row r="858" spans="1:74" s="120" customFormat="1" x14ac:dyDescent="0.3">
      <c r="A858" s="189" t="s">
        <v>604</v>
      </c>
      <c r="B858" s="257">
        <v>3.0000000000000001E-3</v>
      </c>
      <c r="C858" s="257">
        <v>0</v>
      </c>
      <c r="D858" s="257">
        <v>0</v>
      </c>
      <c r="E858" s="257">
        <v>0.01</v>
      </c>
      <c r="F858" s="257">
        <v>1E-3</v>
      </c>
      <c r="G858" s="257">
        <v>0</v>
      </c>
      <c r="H858" s="257">
        <v>0</v>
      </c>
      <c r="I858" s="257">
        <v>0</v>
      </c>
      <c r="J858" s="257">
        <v>0</v>
      </c>
      <c r="K858" s="257"/>
      <c r="L858" s="257"/>
      <c r="M858" s="257"/>
    </row>
    <row r="859" spans="1:74" s="120" customFormat="1" x14ac:dyDescent="0.3">
      <c r="A859" s="189" t="s">
        <v>605</v>
      </c>
      <c r="B859" s="257">
        <v>0</v>
      </c>
      <c r="C859" s="257">
        <v>1E-3</v>
      </c>
      <c r="D859" s="257">
        <v>0</v>
      </c>
      <c r="E859" s="257">
        <v>0</v>
      </c>
      <c r="F859" s="257">
        <v>1E-3</v>
      </c>
      <c r="G859" s="257">
        <v>0</v>
      </c>
      <c r="H859" s="257">
        <v>0</v>
      </c>
      <c r="I859" s="257">
        <v>1E-3</v>
      </c>
      <c r="J859" s="257">
        <v>1E-3</v>
      </c>
      <c r="K859" s="257"/>
      <c r="L859" s="257"/>
      <c r="M859" s="257"/>
    </row>
    <row r="860" spans="1:74" s="120" customFormat="1" ht="26" x14ac:dyDescent="0.3">
      <c r="A860" s="197" t="s">
        <v>1241</v>
      </c>
      <c r="B860" s="267">
        <v>3.0000000000000001E-3</v>
      </c>
      <c r="C860" s="267">
        <v>2E-3</v>
      </c>
      <c r="D860" s="267">
        <v>1E-3</v>
      </c>
      <c r="E860" s="267">
        <v>0</v>
      </c>
      <c r="F860" s="267">
        <v>3.0000000000000001E-3</v>
      </c>
      <c r="G860" s="267">
        <v>2E-3</v>
      </c>
      <c r="H860" s="267">
        <v>4.0000000000000001E-3</v>
      </c>
      <c r="I860" s="267">
        <v>1E-3</v>
      </c>
      <c r="J860" s="267">
        <v>1E-3</v>
      </c>
      <c r="K860" s="267"/>
      <c r="L860" s="267"/>
      <c r="M860" s="267"/>
    </row>
    <row r="861" spans="1:74" s="120" customFormat="1" ht="39" x14ac:dyDescent="0.3">
      <c r="A861" s="172" t="s">
        <v>317</v>
      </c>
      <c r="B861" s="255">
        <v>0</v>
      </c>
      <c r="C861" s="257">
        <v>0</v>
      </c>
      <c r="D861" s="257">
        <v>0</v>
      </c>
      <c r="E861" s="255">
        <v>0</v>
      </c>
      <c r="F861" s="255">
        <v>0</v>
      </c>
      <c r="G861" s="257">
        <v>0</v>
      </c>
      <c r="H861" s="255">
        <v>0</v>
      </c>
      <c r="I861" s="255">
        <v>0</v>
      </c>
      <c r="J861" s="257">
        <v>0</v>
      </c>
      <c r="K861" s="255"/>
      <c r="L861" s="255"/>
      <c r="M861" s="257"/>
    </row>
    <row r="862" spans="1:74" s="120" customFormat="1" x14ac:dyDescent="0.3">
      <c r="A862" s="189">
        <v>2</v>
      </c>
      <c r="B862" s="257">
        <v>5.0000000000000001E-3</v>
      </c>
      <c r="C862" s="257">
        <v>5.0000000000000001E-3</v>
      </c>
      <c r="D862" s="257">
        <v>3.0000000000000001E-3</v>
      </c>
      <c r="E862" s="257">
        <v>0</v>
      </c>
      <c r="F862" s="257">
        <v>6.0000000000000001E-3</v>
      </c>
      <c r="G862" s="257">
        <v>3.0000000000000001E-3</v>
      </c>
      <c r="H862" s="257">
        <v>7.0000000000000001E-3</v>
      </c>
      <c r="I862" s="257">
        <v>4.0000000000000001E-3</v>
      </c>
      <c r="J862" s="257">
        <v>2E-3</v>
      </c>
      <c r="K862" s="257"/>
      <c r="L862" s="257"/>
      <c r="M862" s="257"/>
    </row>
    <row r="863" spans="1:74" s="120" customFormat="1" x14ac:dyDescent="0.3">
      <c r="A863" s="189">
        <v>3</v>
      </c>
      <c r="B863" s="257">
        <v>5.0000000000000001E-3</v>
      </c>
      <c r="C863" s="257">
        <v>2.9000000000000001E-2</v>
      </c>
      <c r="D863" s="257">
        <v>2.1000000000000001E-2</v>
      </c>
      <c r="E863" s="257">
        <v>0</v>
      </c>
      <c r="F863" s="257">
        <v>3.2000000000000001E-2</v>
      </c>
      <c r="G863" s="257">
        <v>2.4E-2</v>
      </c>
      <c r="H863" s="257">
        <v>7.0000000000000001E-3</v>
      </c>
      <c r="I863" s="257">
        <v>2.8000000000000001E-2</v>
      </c>
      <c r="J863" s="257">
        <v>0.02</v>
      </c>
      <c r="K863" s="257"/>
      <c r="L863" s="257"/>
      <c r="M863" s="257"/>
    </row>
    <row r="864" spans="1:74" s="120" customFormat="1" x14ac:dyDescent="0.3">
      <c r="A864" s="189">
        <v>4</v>
      </c>
      <c r="B864" s="257">
        <v>0.95499999999999996</v>
      </c>
      <c r="C864" s="257">
        <v>0.88</v>
      </c>
      <c r="D864" s="257">
        <v>0.88400000000000001</v>
      </c>
      <c r="E864" s="257">
        <v>0.97099999999999997</v>
      </c>
      <c r="F864" s="257">
        <v>0.88900000000000001</v>
      </c>
      <c r="G864" s="257">
        <v>0.88500000000000001</v>
      </c>
      <c r="H864" s="257">
        <v>0.94799999999999995</v>
      </c>
      <c r="I864" s="257">
        <v>0.874</v>
      </c>
      <c r="J864" s="257">
        <v>0.88400000000000001</v>
      </c>
      <c r="K864" s="257"/>
      <c r="L864" s="257"/>
      <c r="M864" s="257"/>
    </row>
    <row r="865" spans="1:13" s="120" customFormat="1" x14ac:dyDescent="0.3">
      <c r="A865" s="189">
        <v>5</v>
      </c>
      <c r="B865" s="257">
        <v>2.9000000000000001E-2</v>
      </c>
      <c r="C865" s="257">
        <v>5.6000000000000001E-2</v>
      </c>
      <c r="D865" s="257">
        <v>6.8000000000000005E-2</v>
      </c>
      <c r="E865" s="257">
        <v>1.9E-2</v>
      </c>
      <c r="F865" s="257">
        <v>0.05</v>
      </c>
      <c r="G865" s="257">
        <v>6.9000000000000006E-2</v>
      </c>
      <c r="H865" s="257">
        <v>3.4000000000000002E-2</v>
      </c>
      <c r="I865" s="257">
        <v>5.8000000000000003E-2</v>
      </c>
      <c r="J865" s="257">
        <v>6.7000000000000004E-2</v>
      </c>
      <c r="K865" s="257"/>
      <c r="L865" s="257"/>
      <c r="M865" s="257"/>
    </row>
    <row r="866" spans="1:13" s="120" customFormat="1" x14ac:dyDescent="0.3">
      <c r="A866" s="189" t="s">
        <v>759</v>
      </c>
      <c r="B866" s="257">
        <v>5.0000000000000001E-3</v>
      </c>
      <c r="C866" s="257">
        <v>2.7E-2</v>
      </c>
      <c r="D866" s="257">
        <v>2.1999999999999999E-2</v>
      </c>
      <c r="E866" s="257">
        <v>0.01</v>
      </c>
      <c r="F866" s="257">
        <v>1.9E-2</v>
      </c>
      <c r="G866" s="257">
        <v>1.7000000000000001E-2</v>
      </c>
      <c r="H866" s="257">
        <v>4.0000000000000001E-3</v>
      </c>
      <c r="I866" s="257">
        <v>3.2000000000000001E-2</v>
      </c>
      <c r="J866" s="257">
        <v>2.5000000000000001E-2</v>
      </c>
      <c r="K866" s="257"/>
      <c r="L866" s="257"/>
      <c r="M866" s="257"/>
    </row>
    <row r="867" spans="1:13" s="120" customFormat="1" x14ac:dyDescent="0.3">
      <c r="A867" s="197" t="s">
        <v>764</v>
      </c>
      <c r="B867" s="267">
        <v>0</v>
      </c>
      <c r="C867" s="267">
        <v>4.0000000000000001E-3</v>
      </c>
      <c r="D867" s="267">
        <v>3.0000000000000001E-3</v>
      </c>
      <c r="E867" s="267">
        <v>0</v>
      </c>
      <c r="F867" s="267">
        <v>4.0000000000000001E-3</v>
      </c>
      <c r="G867" s="267">
        <v>3.0000000000000001E-3</v>
      </c>
      <c r="H867" s="267">
        <v>0</v>
      </c>
      <c r="I867" s="267">
        <v>3.0000000000000001E-3</v>
      </c>
      <c r="J867" s="267">
        <v>2E-3</v>
      </c>
      <c r="K867" s="267"/>
      <c r="L867" s="267"/>
      <c r="M867" s="267"/>
    </row>
    <row r="868" spans="1:13" s="120" customFormat="1" ht="26" x14ac:dyDescent="0.3">
      <c r="A868" s="146" t="s">
        <v>994</v>
      </c>
      <c r="B868" s="255">
        <v>0.93100000000000005</v>
      </c>
      <c r="C868" s="257">
        <v>0.81</v>
      </c>
      <c r="D868" s="257">
        <v>0.83099999999999996</v>
      </c>
      <c r="E868" s="255">
        <v>0.94199999999999995</v>
      </c>
      <c r="F868" s="255">
        <v>0.89800000000000002</v>
      </c>
      <c r="G868" s="257">
        <v>0.91</v>
      </c>
      <c r="H868" s="255">
        <v>0.93</v>
      </c>
      <c r="I868" s="255">
        <v>0.79</v>
      </c>
      <c r="J868" s="257">
        <v>0.80700000000000005</v>
      </c>
      <c r="K868" s="255"/>
      <c r="L868" s="255"/>
      <c r="M868" s="257"/>
    </row>
    <row r="869" spans="1:13" s="120" customFormat="1" x14ac:dyDescent="0.3">
      <c r="A869" s="315" t="s">
        <v>677</v>
      </c>
      <c r="B869" s="257">
        <v>3.0000000000000001E-3</v>
      </c>
      <c r="C869" s="257">
        <v>1.0999999999999999E-2</v>
      </c>
      <c r="D869" s="257">
        <v>8.9999999999999993E-3</v>
      </c>
      <c r="E869" s="257">
        <v>6.0000000000000001E-3</v>
      </c>
      <c r="F869" s="257">
        <v>4.0000000000000001E-3</v>
      </c>
      <c r="G869" s="257">
        <v>4.0000000000000001E-3</v>
      </c>
      <c r="H869" s="257">
        <v>2E-3</v>
      </c>
      <c r="I869" s="257">
        <v>1.2E-2</v>
      </c>
      <c r="J869" s="257">
        <v>0.01</v>
      </c>
      <c r="K869" s="257"/>
      <c r="L869" s="257"/>
      <c r="M869" s="257"/>
    </row>
    <row r="870" spans="1:13" s="120" customFormat="1" x14ac:dyDescent="0.3">
      <c r="A870" s="315" t="s">
        <v>540</v>
      </c>
      <c r="B870" s="257">
        <v>4.2999999999999997E-2</v>
      </c>
      <c r="C870" s="257">
        <v>0.104</v>
      </c>
      <c r="D870" s="257">
        <v>9.6000000000000002E-2</v>
      </c>
      <c r="E870" s="257">
        <v>3.5000000000000003E-2</v>
      </c>
      <c r="F870" s="257">
        <v>4.9000000000000002E-2</v>
      </c>
      <c r="G870" s="257">
        <v>4.2000000000000003E-2</v>
      </c>
      <c r="H870" s="257">
        <v>4.5999999999999999E-2</v>
      </c>
      <c r="I870" s="257">
        <v>0.126</v>
      </c>
      <c r="J870" s="257">
        <v>0.123</v>
      </c>
      <c r="K870" s="257"/>
      <c r="L870" s="257"/>
      <c r="M870" s="257"/>
    </row>
    <row r="871" spans="1:13" x14ac:dyDescent="0.3">
      <c r="A871" s="315" t="s">
        <v>538</v>
      </c>
      <c r="B871" s="257">
        <v>3.0000000000000001E-3</v>
      </c>
      <c r="C871" s="257">
        <v>1.2999999999999999E-2</v>
      </c>
      <c r="D871" s="257">
        <v>1.2999999999999999E-2</v>
      </c>
      <c r="E871" s="257">
        <v>1.2E-2</v>
      </c>
      <c r="F871" s="257">
        <v>3.3000000000000002E-2</v>
      </c>
      <c r="G871" s="257">
        <v>3.1E-2</v>
      </c>
      <c r="H871" s="257">
        <v>0</v>
      </c>
      <c r="I871" s="257">
        <v>1E-3</v>
      </c>
      <c r="J871" s="257">
        <v>1E-3</v>
      </c>
      <c r="K871" s="257"/>
      <c r="L871" s="257"/>
      <c r="M871" s="257"/>
    </row>
    <row r="872" spans="1:13" x14ac:dyDescent="0.3">
      <c r="A872" s="315" t="s">
        <v>539</v>
      </c>
      <c r="B872" s="257">
        <v>5.0000000000000001E-3</v>
      </c>
      <c r="C872" s="257">
        <v>1.7000000000000001E-2</v>
      </c>
      <c r="D872" s="257">
        <v>1.2999999999999999E-2</v>
      </c>
      <c r="E872" s="257">
        <v>0</v>
      </c>
      <c r="F872" s="257">
        <v>0</v>
      </c>
      <c r="G872" s="257">
        <v>0</v>
      </c>
      <c r="H872" s="257">
        <v>7.0000000000000001E-3</v>
      </c>
      <c r="I872" s="257">
        <v>2.1999999999999999E-2</v>
      </c>
      <c r="J872" s="257">
        <v>1.7000000000000001E-2</v>
      </c>
      <c r="K872" s="257"/>
      <c r="L872" s="257"/>
      <c r="M872" s="257"/>
    </row>
    <row r="873" spans="1:13" x14ac:dyDescent="0.3">
      <c r="A873" s="315" t="s">
        <v>1069</v>
      </c>
      <c r="B873" s="257">
        <v>3.0000000000000001E-3</v>
      </c>
      <c r="C873" s="257">
        <v>1.4999999999999999E-2</v>
      </c>
      <c r="D873" s="257">
        <v>1.2E-2</v>
      </c>
      <c r="E873" s="257">
        <v>0</v>
      </c>
      <c r="F873" s="257">
        <v>4.0000000000000001E-3</v>
      </c>
      <c r="G873" s="257">
        <v>3.0000000000000001E-3</v>
      </c>
      <c r="H873" s="257">
        <v>2E-3</v>
      </c>
      <c r="I873" s="257">
        <v>1.7000000000000001E-2</v>
      </c>
      <c r="J873" s="257">
        <v>1.4E-2</v>
      </c>
      <c r="K873" s="257"/>
      <c r="L873" s="257"/>
      <c r="M873" s="257"/>
    </row>
    <row r="874" spans="1:13" x14ac:dyDescent="0.3">
      <c r="A874" s="315" t="s">
        <v>541</v>
      </c>
      <c r="B874" s="257">
        <v>7.0000000000000001E-3</v>
      </c>
      <c r="C874" s="257">
        <v>2.3E-2</v>
      </c>
      <c r="D874" s="257">
        <v>1.9E-2</v>
      </c>
      <c r="E874" s="257">
        <v>0</v>
      </c>
      <c r="F874" s="257">
        <v>5.0000000000000001E-3</v>
      </c>
      <c r="G874" s="257">
        <v>4.0000000000000001E-3</v>
      </c>
      <c r="H874" s="257">
        <v>8.9999999999999993E-3</v>
      </c>
      <c r="I874" s="257">
        <v>2.5999999999999999E-2</v>
      </c>
      <c r="J874" s="257">
        <v>2.1999999999999999E-2</v>
      </c>
      <c r="K874" s="257"/>
      <c r="L874" s="257"/>
      <c r="M874" s="257"/>
    </row>
    <row r="875" spans="1:13" x14ac:dyDescent="0.3">
      <c r="A875" s="189" t="s">
        <v>697</v>
      </c>
      <c r="B875" s="267">
        <v>5.0000000000000001E-3</v>
      </c>
      <c r="C875" s="267">
        <v>8.0000000000000002E-3</v>
      </c>
      <c r="D875" s="267">
        <v>6.0000000000000001E-3</v>
      </c>
      <c r="E875" s="267">
        <v>6.0000000000000001E-3</v>
      </c>
      <c r="F875" s="267">
        <v>7.0000000000000001E-3</v>
      </c>
      <c r="G875" s="267">
        <v>5.0000000000000001E-3</v>
      </c>
      <c r="H875" s="267">
        <v>2E-3</v>
      </c>
      <c r="I875" s="267">
        <v>7.0000000000000001E-3</v>
      </c>
      <c r="J875" s="267">
        <v>7.0000000000000001E-3</v>
      </c>
      <c r="K875" s="267"/>
      <c r="L875" s="267"/>
      <c r="M875" s="267"/>
    </row>
    <row r="876" spans="1:13" ht="26" x14ac:dyDescent="0.3">
      <c r="A876" s="146" t="s">
        <v>702</v>
      </c>
      <c r="B876" s="255">
        <v>2E-3</v>
      </c>
      <c r="C876" s="255">
        <v>8.9999999999999993E-3</v>
      </c>
      <c r="D876" s="255">
        <v>8.0000000000000002E-3</v>
      </c>
      <c r="E876" s="255">
        <v>6.0000000000000001E-3</v>
      </c>
      <c r="F876" s="255">
        <v>6.0000000000000001E-3</v>
      </c>
      <c r="G876" s="255">
        <v>6.0000000000000001E-3</v>
      </c>
      <c r="H876" s="255">
        <v>0</v>
      </c>
      <c r="I876" s="255">
        <v>1E-3</v>
      </c>
      <c r="J876" s="255">
        <v>1E-3</v>
      </c>
      <c r="K876" s="255"/>
      <c r="L876" s="255"/>
      <c r="M876" s="255"/>
    </row>
    <row r="877" spans="1:13" x14ac:dyDescent="0.3">
      <c r="A877" s="166" t="s">
        <v>195</v>
      </c>
      <c r="B877" s="267">
        <v>0.998</v>
      </c>
      <c r="C877" s="267">
        <v>0.99099999999999999</v>
      </c>
      <c r="D877" s="267">
        <v>0.99199999999999999</v>
      </c>
      <c r="E877" s="267">
        <v>0.99399999999999999</v>
      </c>
      <c r="F877" s="267">
        <v>0.99399999999999999</v>
      </c>
      <c r="G877" s="267">
        <v>0.99399999999999999</v>
      </c>
      <c r="H877" s="267">
        <v>1</v>
      </c>
      <c r="I877" s="267">
        <v>0.999</v>
      </c>
      <c r="J877" s="267">
        <v>0.999</v>
      </c>
      <c r="K877" s="267"/>
      <c r="L877" s="267"/>
      <c r="M877" s="267"/>
    </row>
    <row r="878" spans="1:13" ht="26" x14ac:dyDescent="0.3">
      <c r="A878" s="146" t="s">
        <v>822</v>
      </c>
      <c r="B878" s="257">
        <v>0.109</v>
      </c>
      <c r="C878" s="257">
        <v>5.5E-2</v>
      </c>
      <c r="D878" s="257">
        <v>5.2999999999999999E-2</v>
      </c>
      <c r="E878" s="257">
        <v>8.6999999999999994E-2</v>
      </c>
      <c r="F878" s="257">
        <v>4.2999999999999997E-2</v>
      </c>
      <c r="G878" s="257">
        <v>4.3999999999999997E-2</v>
      </c>
      <c r="H878" s="257">
        <v>0.11700000000000001</v>
      </c>
      <c r="I878" s="257">
        <v>5.8000000000000003E-2</v>
      </c>
      <c r="J878" s="257">
        <v>5.6000000000000001E-2</v>
      </c>
      <c r="K878" s="257"/>
      <c r="L878" s="257"/>
      <c r="M878" s="257"/>
    </row>
    <row r="879" spans="1:13" hidden="1" x14ac:dyDescent="0.3">
      <c r="A879" s="233" t="s">
        <v>195</v>
      </c>
      <c r="B879" s="257">
        <v>0.89100000000000001</v>
      </c>
      <c r="C879" s="257">
        <v>0.94499999999999995</v>
      </c>
      <c r="D879" s="257">
        <v>0.94699999999999995</v>
      </c>
      <c r="E879" s="257">
        <v>0.91300000000000003</v>
      </c>
      <c r="F879" s="257">
        <v>0.95699999999999996</v>
      </c>
      <c r="G879" s="257">
        <v>0.95599999999999996</v>
      </c>
      <c r="H879" s="257">
        <v>0.88300000000000001</v>
      </c>
      <c r="I879" s="257">
        <v>0.94199999999999995</v>
      </c>
      <c r="J879" s="257">
        <v>0.94399999999999995</v>
      </c>
      <c r="K879" s="257"/>
      <c r="L879" s="257"/>
      <c r="M879" s="257"/>
    </row>
    <row r="880" spans="1:13" x14ac:dyDescent="0.3">
      <c r="A880" s="166" t="s">
        <v>823</v>
      </c>
      <c r="B880" s="257">
        <v>0.14599999999999999</v>
      </c>
      <c r="C880" s="257">
        <v>0.13</v>
      </c>
      <c r="D880" s="257">
        <v>0.122</v>
      </c>
      <c r="E880" s="257">
        <v>0.16300000000000001</v>
      </c>
      <c r="F880" s="257">
        <v>0.13300000000000001</v>
      </c>
      <c r="G880" s="257">
        <v>0.122</v>
      </c>
      <c r="H880" s="257">
        <v>0.13600000000000001</v>
      </c>
      <c r="I880" s="257">
        <v>0.11899999999999999</v>
      </c>
      <c r="J880" s="257">
        <v>0.115</v>
      </c>
      <c r="K880" s="257"/>
      <c r="L880" s="257"/>
      <c r="M880" s="257"/>
    </row>
    <row r="881" spans="1:13" hidden="1" x14ac:dyDescent="0.3">
      <c r="A881" s="233" t="s">
        <v>195</v>
      </c>
      <c r="B881" s="261">
        <v>0.85399999999999998</v>
      </c>
      <c r="C881" s="261">
        <v>0.87</v>
      </c>
      <c r="D881" s="261">
        <v>0.878</v>
      </c>
      <c r="E881" s="261">
        <v>0.83699999999999997</v>
      </c>
      <c r="F881" s="261">
        <v>0.86699999999999999</v>
      </c>
      <c r="G881" s="261">
        <v>0.878</v>
      </c>
      <c r="H881" s="261">
        <v>0.86399999999999999</v>
      </c>
      <c r="I881" s="261">
        <v>0.88100000000000001</v>
      </c>
      <c r="J881" s="261">
        <v>0.88500000000000001</v>
      </c>
      <c r="K881" s="261"/>
      <c r="L881" s="261"/>
      <c r="M881" s="261"/>
    </row>
    <row r="882" spans="1:13" x14ac:dyDescent="0.3">
      <c r="A882" s="166" t="s">
        <v>824</v>
      </c>
      <c r="B882" s="271">
        <v>3.0000000000000001E-3</v>
      </c>
      <c r="C882" s="271">
        <v>1.9E-2</v>
      </c>
      <c r="D882" s="271">
        <v>1.2999999999999999E-2</v>
      </c>
      <c r="E882" s="271">
        <v>0.01</v>
      </c>
      <c r="F882" s="271">
        <v>2.8000000000000001E-2</v>
      </c>
      <c r="G882" s="271">
        <v>1.7000000000000001E-2</v>
      </c>
      <c r="H882" s="271">
        <v>0</v>
      </c>
      <c r="I882" s="271">
        <v>1.0999999999999999E-2</v>
      </c>
      <c r="J882" s="271">
        <v>8.0000000000000002E-3</v>
      </c>
      <c r="K882" s="271"/>
      <c r="L882" s="271"/>
      <c r="M882" s="271"/>
    </row>
    <row r="883" spans="1:13" hidden="1" x14ac:dyDescent="0.3">
      <c r="A883" s="233" t="s">
        <v>195</v>
      </c>
      <c r="B883" s="257">
        <v>0.997</v>
      </c>
      <c r="C883" s="257">
        <v>0.98099999999999998</v>
      </c>
      <c r="D883" s="257">
        <v>0.98699999999999999</v>
      </c>
      <c r="E883" s="257">
        <v>0.99</v>
      </c>
      <c r="F883" s="257">
        <v>0.97199999999999998</v>
      </c>
      <c r="G883" s="257">
        <v>0.98299999999999998</v>
      </c>
      <c r="H883" s="257">
        <v>1</v>
      </c>
      <c r="I883" s="257">
        <v>0.98899999999999999</v>
      </c>
      <c r="J883" s="257">
        <v>0.99199999999999999</v>
      </c>
      <c r="K883" s="257"/>
      <c r="L883" s="257"/>
      <c r="M883" s="257"/>
    </row>
    <row r="884" spans="1:13" x14ac:dyDescent="0.3">
      <c r="A884" s="166" t="s">
        <v>825</v>
      </c>
      <c r="B884" s="271">
        <v>6.2E-2</v>
      </c>
      <c r="C884" s="271">
        <v>4.5999999999999999E-2</v>
      </c>
      <c r="D884" s="271">
        <v>3.9E-2</v>
      </c>
      <c r="E884" s="271">
        <v>7.6999999999999999E-2</v>
      </c>
      <c r="F884" s="271">
        <v>4.4999999999999998E-2</v>
      </c>
      <c r="G884" s="271">
        <v>0.04</v>
      </c>
      <c r="H884" s="271">
        <v>5.7000000000000002E-2</v>
      </c>
      <c r="I884" s="271">
        <v>4.4999999999999998E-2</v>
      </c>
      <c r="J884" s="271">
        <v>3.7999999999999999E-2</v>
      </c>
      <c r="K884" s="271"/>
      <c r="L884" s="271"/>
      <c r="M884" s="271"/>
    </row>
    <row r="885" spans="1:13" hidden="1" x14ac:dyDescent="0.3">
      <c r="A885" s="233" t="s">
        <v>195</v>
      </c>
      <c r="B885" s="257">
        <v>0.93799999999999994</v>
      </c>
      <c r="C885" s="257">
        <v>0.95399999999999996</v>
      </c>
      <c r="D885" s="257">
        <v>0.96099999999999997</v>
      </c>
      <c r="E885" s="257">
        <v>0.92300000000000004</v>
      </c>
      <c r="F885" s="257">
        <v>0.95499999999999996</v>
      </c>
      <c r="G885" s="257">
        <v>0.96</v>
      </c>
      <c r="H885" s="257">
        <v>0.94299999999999995</v>
      </c>
      <c r="I885" s="257">
        <v>0.95499999999999996</v>
      </c>
      <c r="J885" s="257">
        <v>0.96199999999999997</v>
      </c>
      <c r="K885" s="257"/>
      <c r="L885" s="257"/>
      <c r="M885" s="257"/>
    </row>
    <row r="886" spans="1:13" x14ac:dyDescent="0.3">
      <c r="A886" s="166" t="s">
        <v>826</v>
      </c>
      <c r="B886" s="271">
        <v>3.5000000000000003E-2</v>
      </c>
      <c r="C886" s="271">
        <v>3.9E-2</v>
      </c>
      <c r="D886" s="271">
        <v>3.6999999999999998E-2</v>
      </c>
      <c r="E886" s="271">
        <v>1.9E-2</v>
      </c>
      <c r="F886" s="271">
        <v>2.4E-2</v>
      </c>
      <c r="G886" s="271">
        <v>2.1000000000000001E-2</v>
      </c>
      <c r="H886" s="271">
        <v>4.2000000000000003E-2</v>
      </c>
      <c r="I886" s="271">
        <v>4.5999999999999999E-2</v>
      </c>
      <c r="J886" s="271">
        <v>4.7E-2</v>
      </c>
      <c r="K886" s="271"/>
      <c r="L886" s="271"/>
      <c r="M886" s="271"/>
    </row>
    <row r="887" spans="1:13" hidden="1" x14ac:dyDescent="0.3">
      <c r="A887" s="233" t="s">
        <v>195</v>
      </c>
      <c r="B887" s="257">
        <v>0.96499999999999997</v>
      </c>
      <c r="C887" s="257">
        <v>0.96099999999999997</v>
      </c>
      <c r="D887" s="257">
        <v>0.96299999999999997</v>
      </c>
      <c r="E887" s="257">
        <v>0.98099999999999998</v>
      </c>
      <c r="F887" s="257">
        <v>0.97599999999999998</v>
      </c>
      <c r="G887" s="257">
        <v>0.97899999999999998</v>
      </c>
      <c r="H887" s="257">
        <v>0.95799999999999996</v>
      </c>
      <c r="I887" s="257">
        <v>0.95399999999999996</v>
      </c>
      <c r="J887" s="257">
        <v>0.95299999999999996</v>
      </c>
      <c r="K887" s="257"/>
      <c r="L887" s="257"/>
      <c r="M887" s="257"/>
    </row>
    <row r="888" spans="1:13" x14ac:dyDescent="0.3">
      <c r="A888" s="166" t="s">
        <v>1020</v>
      </c>
      <c r="B888" s="271">
        <v>0.153</v>
      </c>
      <c r="C888" s="271">
        <v>0.24199999999999999</v>
      </c>
      <c r="D888" s="271">
        <v>0.20799999999999999</v>
      </c>
      <c r="E888" s="271">
        <v>6.9000000000000006E-2</v>
      </c>
      <c r="F888" s="271">
        <v>0.11600000000000001</v>
      </c>
      <c r="G888" s="271">
        <v>9.6000000000000002E-2</v>
      </c>
      <c r="H888" s="271">
        <v>0.183</v>
      </c>
      <c r="I888" s="271">
        <v>0.29099999999999998</v>
      </c>
      <c r="J888" s="271">
        <v>0.26100000000000001</v>
      </c>
      <c r="K888" s="271"/>
      <c r="L888" s="271"/>
      <c r="M888" s="271"/>
    </row>
    <row r="889" spans="1:13" hidden="1" x14ac:dyDescent="0.3">
      <c r="A889" s="233" t="s">
        <v>195</v>
      </c>
      <c r="B889" s="255">
        <v>0.84699999999999998</v>
      </c>
      <c r="C889" s="255">
        <v>0.75800000000000001</v>
      </c>
      <c r="D889" s="255">
        <v>0.79200000000000004</v>
      </c>
      <c r="E889" s="255">
        <v>0.93100000000000005</v>
      </c>
      <c r="F889" s="255">
        <v>0.88400000000000001</v>
      </c>
      <c r="G889" s="255">
        <v>0.90400000000000003</v>
      </c>
      <c r="H889" s="255">
        <v>0.81699999999999995</v>
      </c>
      <c r="I889" s="255">
        <v>0.70899999999999996</v>
      </c>
      <c r="J889" s="255">
        <v>0.73899999999999999</v>
      </c>
      <c r="K889" s="255"/>
      <c r="L889" s="255"/>
      <c r="M889" s="255"/>
    </row>
    <row r="890" spans="1:13" x14ac:dyDescent="0.3">
      <c r="A890" s="166" t="s">
        <v>380</v>
      </c>
      <c r="B890" s="271">
        <v>0.08</v>
      </c>
      <c r="C890" s="271">
        <v>8.2000000000000003E-2</v>
      </c>
      <c r="D890" s="271">
        <v>7.6999999999999999E-2</v>
      </c>
      <c r="E890" s="271">
        <v>9.7000000000000003E-2</v>
      </c>
      <c r="F890" s="271">
        <v>6.0999999999999999E-2</v>
      </c>
      <c r="G890" s="271">
        <v>5.8999999999999997E-2</v>
      </c>
      <c r="H890" s="271">
        <v>7.3999999999999996E-2</v>
      </c>
      <c r="I890" s="271">
        <v>9.1999999999999998E-2</v>
      </c>
      <c r="J890" s="271">
        <v>8.5000000000000006E-2</v>
      </c>
      <c r="K890" s="271"/>
      <c r="L890" s="271"/>
      <c r="M890" s="271"/>
    </row>
    <row r="891" spans="1:13" hidden="1" x14ac:dyDescent="0.3">
      <c r="A891" s="233" t="s">
        <v>195</v>
      </c>
      <c r="B891" s="261">
        <v>0.92</v>
      </c>
      <c r="C891" s="261">
        <v>0.91800000000000004</v>
      </c>
      <c r="D891" s="261">
        <v>0.92300000000000004</v>
      </c>
      <c r="E891" s="261">
        <v>0.90300000000000002</v>
      </c>
      <c r="F891" s="261">
        <v>0.93899999999999995</v>
      </c>
      <c r="G891" s="261">
        <v>0.94099999999999995</v>
      </c>
      <c r="H891" s="261">
        <v>0.92600000000000005</v>
      </c>
      <c r="I891" s="261">
        <v>0.90800000000000003</v>
      </c>
      <c r="J891" s="261">
        <v>0.91500000000000004</v>
      </c>
      <c r="K891" s="261"/>
      <c r="L891" s="261"/>
      <c r="M891" s="261"/>
    </row>
    <row r="892" spans="1:13" ht="26" x14ac:dyDescent="0.3">
      <c r="A892" s="198" t="s">
        <v>790</v>
      </c>
      <c r="B892" s="255">
        <v>0.105</v>
      </c>
      <c r="C892" s="255">
        <v>0.113</v>
      </c>
      <c r="D892" s="255">
        <v>0.11899999999999999</v>
      </c>
      <c r="E892" s="255">
        <v>0.105</v>
      </c>
      <c r="F892" s="255">
        <v>9.9000000000000005E-2</v>
      </c>
      <c r="G892" s="255">
        <v>0.10100000000000001</v>
      </c>
      <c r="H892" s="255">
        <v>0.105</v>
      </c>
      <c r="I892" s="255">
        <v>0.12</v>
      </c>
      <c r="J892" s="255">
        <v>0.13</v>
      </c>
      <c r="K892" s="255"/>
      <c r="L892" s="255"/>
      <c r="M892" s="255"/>
    </row>
    <row r="893" spans="1:13" x14ac:dyDescent="0.3">
      <c r="A893" s="166" t="s">
        <v>606</v>
      </c>
      <c r="B893" s="257">
        <v>0.13400000000000001</v>
      </c>
      <c r="C893" s="257">
        <v>0.16300000000000001</v>
      </c>
      <c r="D893" s="257">
        <v>0.183</v>
      </c>
      <c r="E893" s="257">
        <v>0.152</v>
      </c>
      <c r="F893" s="257">
        <v>0.156</v>
      </c>
      <c r="G893" s="257">
        <v>0.16700000000000001</v>
      </c>
      <c r="H893" s="257">
        <v>0.127</v>
      </c>
      <c r="I893" s="257">
        <v>0.16800000000000001</v>
      </c>
      <c r="J893" s="257">
        <v>0.192</v>
      </c>
      <c r="K893" s="257"/>
      <c r="L893" s="257"/>
      <c r="M893" s="257"/>
    </row>
    <row r="894" spans="1:13" x14ac:dyDescent="0.3">
      <c r="A894" s="166" t="s">
        <v>607</v>
      </c>
      <c r="B894" s="257">
        <v>0.23300000000000001</v>
      </c>
      <c r="C894" s="257">
        <v>0.22</v>
      </c>
      <c r="D894" s="257">
        <v>0.23400000000000001</v>
      </c>
      <c r="E894" s="257">
        <v>0.19</v>
      </c>
      <c r="F894" s="257">
        <v>0.23300000000000001</v>
      </c>
      <c r="G894" s="257">
        <v>0.245</v>
      </c>
      <c r="H894" s="257">
        <v>0.251</v>
      </c>
      <c r="I894" s="257">
        <v>0.214</v>
      </c>
      <c r="J894" s="257">
        <v>0.22900000000000001</v>
      </c>
      <c r="K894" s="257"/>
      <c r="L894" s="257"/>
      <c r="M894" s="257"/>
    </row>
    <row r="895" spans="1:13" x14ac:dyDescent="0.3">
      <c r="A895" s="166" t="s">
        <v>608</v>
      </c>
      <c r="B895" s="257">
        <v>0.249</v>
      </c>
      <c r="C895" s="257">
        <v>0.252</v>
      </c>
      <c r="D895" s="257">
        <v>0.252</v>
      </c>
      <c r="E895" s="257">
        <v>0.25700000000000001</v>
      </c>
      <c r="F895" s="257">
        <v>0.27700000000000002</v>
      </c>
      <c r="G895" s="257">
        <v>0.28199999999999997</v>
      </c>
      <c r="H895" s="257">
        <v>0.247</v>
      </c>
      <c r="I895" s="257">
        <v>0.23899999999999999</v>
      </c>
      <c r="J895" s="257">
        <v>0.23499999999999999</v>
      </c>
      <c r="K895" s="257"/>
      <c r="L895" s="257"/>
      <c r="M895" s="257"/>
    </row>
    <row r="896" spans="1:13" x14ac:dyDescent="0.3">
      <c r="A896" s="205" t="s">
        <v>609</v>
      </c>
      <c r="B896" s="267">
        <v>0.27900000000000003</v>
      </c>
      <c r="C896" s="267">
        <v>0.251</v>
      </c>
      <c r="D896" s="267">
        <v>0.21099999999999999</v>
      </c>
      <c r="E896" s="267">
        <v>0.29499999999999998</v>
      </c>
      <c r="F896" s="267">
        <v>0.23499999999999999</v>
      </c>
      <c r="G896" s="267">
        <v>0.20499999999999999</v>
      </c>
      <c r="H896" s="267">
        <v>0.27</v>
      </c>
      <c r="I896" s="267">
        <v>0.25900000000000001</v>
      </c>
      <c r="J896" s="267">
        <v>0.215</v>
      </c>
      <c r="K896" s="267"/>
      <c r="L896" s="267"/>
      <c r="M896" s="267"/>
    </row>
    <row r="897" spans="1:13" ht="39" x14ac:dyDescent="0.3">
      <c r="A897" s="154" t="s">
        <v>853</v>
      </c>
      <c r="B897" s="265">
        <v>9.5000000000000001E-2</v>
      </c>
      <c r="C897" s="265">
        <v>0.193</v>
      </c>
      <c r="D897" s="265">
        <v>0.14799999999999999</v>
      </c>
      <c r="E897" s="265">
        <v>0.125</v>
      </c>
      <c r="F897" s="265">
        <v>0.188</v>
      </c>
      <c r="G897" s="265">
        <v>0.129</v>
      </c>
      <c r="H897" s="265">
        <v>8.4000000000000005E-2</v>
      </c>
      <c r="I897" s="265">
        <v>0.192</v>
      </c>
      <c r="J897" s="265">
        <v>0.156</v>
      </c>
      <c r="K897" s="265"/>
      <c r="L897" s="265"/>
      <c r="M897" s="265"/>
    </row>
    <row r="898" spans="1:13" hidden="1" x14ac:dyDescent="0.3">
      <c r="A898" s="196" t="s">
        <v>17</v>
      </c>
      <c r="B898" s="276">
        <v>0.90500000000000003</v>
      </c>
      <c r="C898" s="276">
        <v>0.80700000000000005</v>
      </c>
      <c r="D898" s="276">
        <v>0.85199999999999998</v>
      </c>
      <c r="E898" s="276">
        <v>0.875</v>
      </c>
      <c r="F898" s="276">
        <v>0.81200000000000006</v>
      </c>
      <c r="G898" s="276">
        <v>0.871</v>
      </c>
      <c r="H898" s="276">
        <v>0.91600000000000004</v>
      </c>
      <c r="I898" s="276">
        <v>0.80800000000000005</v>
      </c>
      <c r="J898" s="276">
        <v>0.84399999999999997</v>
      </c>
      <c r="K898" s="276"/>
      <c r="L898" s="276"/>
      <c r="M898" s="276"/>
    </row>
    <row r="899" spans="1:13" x14ac:dyDescent="0.3">
      <c r="A899" s="153" t="s">
        <v>225</v>
      </c>
      <c r="B899" s="261">
        <v>0.59099999999999997</v>
      </c>
      <c r="C899" s="261">
        <v>0.50900000000000001</v>
      </c>
      <c r="D899" s="261">
        <v>0.52200000000000002</v>
      </c>
      <c r="E899" s="261">
        <v>0.60199999999999998</v>
      </c>
      <c r="F899" s="261">
        <v>0.497</v>
      </c>
      <c r="G899" s="261">
        <v>0.51300000000000001</v>
      </c>
      <c r="H899" s="261">
        <v>0.58599999999999997</v>
      </c>
      <c r="I899" s="261">
        <v>0.52</v>
      </c>
      <c r="J899" s="261">
        <v>0.53300000000000003</v>
      </c>
      <c r="K899" s="261"/>
      <c r="L899" s="261"/>
      <c r="M899" s="261"/>
    </row>
    <row r="900" spans="1:13" hidden="1" x14ac:dyDescent="0.3">
      <c r="A900" s="196" t="s">
        <v>17</v>
      </c>
      <c r="B900" s="276">
        <v>0.40899999999999997</v>
      </c>
      <c r="C900" s="276">
        <v>0.49099999999999999</v>
      </c>
      <c r="D900" s="276">
        <v>0.47799999999999998</v>
      </c>
      <c r="E900" s="276">
        <v>0.39800000000000002</v>
      </c>
      <c r="F900" s="276">
        <v>0.503</v>
      </c>
      <c r="G900" s="276">
        <v>0.48699999999999999</v>
      </c>
      <c r="H900" s="276">
        <v>0.41399999999999998</v>
      </c>
      <c r="I900" s="276">
        <v>0.48</v>
      </c>
      <c r="J900" s="276">
        <v>0.46700000000000003</v>
      </c>
      <c r="K900" s="276"/>
      <c r="L900" s="276"/>
      <c r="M900" s="276"/>
    </row>
    <row r="901" spans="1:13" x14ac:dyDescent="0.3">
      <c r="A901" s="153" t="s">
        <v>852</v>
      </c>
      <c r="B901" s="261">
        <v>0.65700000000000003</v>
      </c>
      <c r="C901" s="261">
        <v>0.55700000000000005</v>
      </c>
      <c r="D901" s="261">
        <v>0.55300000000000005</v>
      </c>
      <c r="E901" s="261">
        <v>0.64100000000000001</v>
      </c>
      <c r="F901" s="261">
        <v>0.51500000000000001</v>
      </c>
      <c r="G901" s="261">
        <v>0.504</v>
      </c>
      <c r="H901" s="261">
        <v>0.66200000000000003</v>
      </c>
      <c r="I901" s="261">
        <v>0.58099999999999996</v>
      </c>
      <c r="J901" s="261">
        <v>0.58399999999999996</v>
      </c>
      <c r="K901" s="261"/>
      <c r="L901" s="261"/>
      <c r="M901" s="261"/>
    </row>
    <row r="902" spans="1:13" hidden="1" x14ac:dyDescent="0.3">
      <c r="A902" s="196" t="s">
        <v>17</v>
      </c>
      <c r="B902" s="276">
        <v>0.34300000000000003</v>
      </c>
      <c r="C902" s="276">
        <v>0.443</v>
      </c>
      <c r="D902" s="276">
        <v>0.44700000000000001</v>
      </c>
      <c r="E902" s="276">
        <v>0.35899999999999999</v>
      </c>
      <c r="F902" s="276">
        <v>0.48499999999999999</v>
      </c>
      <c r="G902" s="276">
        <v>0.496</v>
      </c>
      <c r="H902" s="276">
        <v>0.33800000000000002</v>
      </c>
      <c r="I902" s="276">
        <v>0.41899999999999998</v>
      </c>
      <c r="J902" s="276">
        <v>0.41599999999999998</v>
      </c>
      <c r="K902" s="276"/>
      <c r="L902" s="276"/>
      <c r="M902" s="276"/>
    </row>
    <row r="903" spans="1:13" x14ac:dyDescent="0.3">
      <c r="A903" s="153" t="s">
        <v>226</v>
      </c>
      <c r="B903" s="261">
        <v>0.21299999999999999</v>
      </c>
      <c r="C903" s="261">
        <v>0.218</v>
      </c>
      <c r="D903" s="261">
        <v>0.22900000000000001</v>
      </c>
      <c r="E903" s="261">
        <v>0.20599999999999999</v>
      </c>
      <c r="F903" s="261">
        <v>0.19500000000000001</v>
      </c>
      <c r="G903" s="261">
        <v>0.21299999999999999</v>
      </c>
      <c r="H903" s="261">
        <v>0.21299999999999999</v>
      </c>
      <c r="I903" s="261">
        <v>0.222</v>
      </c>
      <c r="J903" s="261">
        <v>0.23300000000000001</v>
      </c>
      <c r="K903" s="261"/>
      <c r="L903" s="261"/>
      <c r="M903" s="261"/>
    </row>
    <row r="904" spans="1:13" hidden="1" x14ac:dyDescent="0.3">
      <c r="A904" s="196" t="s">
        <v>17</v>
      </c>
      <c r="B904" s="276">
        <v>0.78700000000000003</v>
      </c>
      <c r="C904" s="276">
        <v>0.78200000000000003</v>
      </c>
      <c r="D904" s="276">
        <v>0.77100000000000002</v>
      </c>
      <c r="E904" s="276">
        <v>0.79400000000000004</v>
      </c>
      <c r="F904" s="276">
        <v>0.80500000000000005</v>
      </c>
      <c r="G904" s="276">
        <v>0.78700000000000003</v>
      </c>
      <c r="H904" s="276">
        <v>0.78700000000000003</v>
      </c>
      <c r="I904" s="276">
        <v>0.77800000000000002</v>
      </c>
      <c r="J904" s="276">
        <v>0.76700000000000002</v>
      </c>
      <c r="K904" s="276"/>
      <c r="L904" s="276"/>
      <c r="M904" s="276"/>
    </row>
    <row r="905" spans="1:13" x14ac:dyDescent="0.3">
      <c r="A905" s="153" t="s">
        <v>227</v>
      </c>
      <c r="B905" s="261">
        <v>0.50800000000000001</v>
      </c>
      <c r="C905" s="261">
        <v>0.498</v>
      </c>
      <c r="D905" s="261">
        <v>0.48799999999999999</v>
      </c>
      <c r="E905" s="261">
        <v>0.5</v>
      </c>
      <c r="F905" s="261">
        <v>0.41499999999999998</v>
      </c>
      <c r="G905" s="261">
        <v>0.41099999999999998</v>
      </c>
      <c r="H905" s="261">
        <v>0.51</v>
      </c>
      <c r="I905" s="261">
        <v>0.53600000000000003</v>
      </c>
      <c r="J905" s="261">
        <v>0.53</v>
      </c>
      <c r="K905" s="261"/>
      <c r="L905" s="261"/>
      <c r="M905" s="261"/>
    </row>
    <row r="906" spans="1:13" hidden="1" x14ac:dyDescent="0.3">
      <c r="A906" s="196" t="s">
        <v>17</v>
      </c>
      <c r="B906" s="276">
        <v>0.49199999999999999</v>
      </c>
      <c r="C906" s="276">
        <v>0.502</v>
      </c>
      <c r="D906" s="276">
        <v>0.51200000000000001</v>
      </c>
      <c r="E906" s="276">
        <v>0.5</v>
      </c>
      <c r="F906" s="276">
        <v>0.58499999999999996</v>
      </c>
      <c r="G906" s="276">
        <v>0.58899999999999997</v>
      </c>
      <c r="H906" s="276">
        <v>0.49</v>
      </c>
      <c r="I906" s="276">
        <v>0.46400000000000002</v>
      </c>
      <c r="J906" s="276">
        <v>0.47</v>
      </c>
      <c r="K906" s="276"/>
      <c r="L906" s="276"/>
      <c r="M906" s="276"/>
    </row>
    <row r="907" spans="1:13" x14ac:dyDescent="0.3">
      <c r="A907" s="153" t="s">
        <v>228</v>
      </c>
      <c r="B907" s="261">
        <v>0.79800000000000004</v>
      </c>
      <c r="C907" s="261">
        <v>0.64600000000000002</v>
      </c>
      <c r="D907" s="261">
        <v>0.67300000000000004</v>
      </c>
      <c r="E907" s="261">
        <v>0.83499999999999996</v>
      </c>
      <c r="F907" s="261">
        <v>0.72699999999999998</v>
      </c>
      <c r="G907" s="261">
        <v>0.753</v>
      </c>
      <c r="H907" s="261">
        <v>0.78700000000000003</v>
      </c>
      <c r="I907" s="261">
        <v>0.621</v>
      </c>
      <c r="J907" s="261">
        <v>0.63900000000000001</v>
      </c>
      <c r="K907" s="261"/>
      <c r="L907" s="261"/>
      <c r="M907" s="261"/>
    </row>
    <row r="908" spans="1:13" hidden="1" x14ac:dyDescent="0.3">
      <c r="A908" s="196" t="s">
        <v>17</v>
      </c>
      <c r="B908" s="276">
        <v>0.20200000000000001</v>
      </c>
      <c r="C908" s="276">
        <v>0.35399999999999998</v>
      </c>
      <c r="D908" s="276">
        <v>0.32700000000000001</v>
      </c>
      <c r="E908" s="276">
        <v>0.16500000000000001</v>
      </c>
      <c r="F908" s="276">
        <v>0.27300000000000002</v>
      </c>
      <c r="G908" s="276">
        <v>0.247</v>
      </c>
      <c r="H908" s="276">
        <v>0.21299999999999999</v>
      </c>
      <c r="I908" s="276">
        <v>0.379</v>
      </c>
      <c r="J908" s="276">
        <v>0.36099999999999999</v>
      </c>
      <c r="K908" s="276"/>
      <c r="L908" s="276"/>
      <c r="M908" s="276"/>
    </row>
    <row r="909" spans="1:13" x14ac:dyDescent="0.3">
      <c r="A909" s="153" t="s">
        <v>229</v>
      </c>
      <c r="B909" s="261">
        <v>0.90700000000000003</v>
      </c>
      <c r="C909" s="261">
        <v>0.83</v>
      </c>
      <c r="D909" s="261">
        <v>0.83699999999999997</v>
      </c>
      <c r="E909" s="261">
        <v>0.90300000000000002</v>
      </c>
      <c r="F909" s="261">
        <v>0.83799999999999997</v>
      </c>
      <c r="G909" s="261">
        <v>0.84399999999999997</v>
      </c>
      <c r="H909" s="261">
        <v>0.90800000000000003</v>
      </c>
      <c r="I909" s="261">
        <v>0.83399999999999996</v>
      </c>
      <c r="J909" s="261">
        <v>0.83799999999999997</v>
      </c>
      <c r="K909" s="261"/>
      <c r="L909" s="261"/>
      <c r="M909" s="261"/>
    </row>
    <row r="910" spans="1:13" hidden="1" x14ac:dyDescent="0.3">
      <c r="A910" s="196" t="s">
        <v>17</v>
      </c>
      <c r="B910" s="276">
        <v>9.2999999999999999E-2</v>
      </c>
      <c r="C910" s="276">
        <v>0.17</v>
      </c>
      <c r="D910" s="276">
        <v>0.16300000000000001</v>
      </c>
      <c r="E910" s="276">
        <v>9.7000000000000003E-2</v>
      </c>
      <c r="F910" s="276">
        <v>0.16200000000000001</v>
      </c>
      <c r="G910" s="276">
        <v>0.156</v>
      </c>
      <c r="H910" s="276">
        <v>9.1999999999999998E-2</v>
      </c>
      <c r="I910" s="276">
        <v>0.16600000000000001</v>
      </c>
      <c r="J910" s="276">
        <v>0.16200000000000001</v>
      </c>
      <c r="K910" s="276"/>
      <c r="L910" s="276"/>
      <c r="M910" s="276"/>
    </row>
    <row r="911" spans="1:13" x14ac:dyDescent="0.3">
      <c r="A911" s="153" t="s">
        <v>272</v>
      </c>
      <c r="B911" s="261">
        <v>0.85599999999999998</v>
      </c>
      <c r="C911" s="261">
        <v>0.82299999999999995</v>
      </c>
      <c r="D911" s="261">
        <v>0.82899999999999996</v>
      </c>
      <c r="E911" s="261">
        <v>0.88300000000000001</v>
      </c>
      <c r="F911" s="261">
        <v>0.76100000000000001</v>
      </c>
      <c r="G911" s="261">
        <v>0.76300000000000001</v>
      </c>
      <c r="H911" s="261">
        <v>0.84399999999999997</v>
      </c>
      <c r="I911" s="261">
        <v>0.85499999999999998</v>
      </c>
      <c r="J911" s="261">
        <v>0.86799999999999999</v>
      </c>
      <c r="K911" s="261"/>
      <c r="L911" s="261"/>
      <c r="M911" s="261"/>
    </row>
    <row r="912" spans="1:13" hidden="1" x14ac:dyDescent="0.3">
      <c r="A912" s="196" t="s">
        <v>17</v>
      </c>
      <c r="B912" s="276">
        <v>0.14399999999999999</v>
      </c>
      <c r="C912" s="276">
        <v>0.17699999999999999</v>
      </c>
      <c r="D912" s="276">
        <v>0.17100000000000001</v>
      </c>
      <c r="E912" s="276">
        <v>0.11700000000000001</v>
      </c>
      <c r="F912" s="276">
        <v>0.23899999999999999</v>
      </c>
      <c r="G912" s="276">
        <v>0.23699999999999999</v>
      </c>
      <c r="H912" s="276">
        <v>0.156</v>
      </c>
      <c r="I912" s="276">
        <v>0.14499999999999999</v>
      </c>
      <c r="J912" s="276">
        <v>0.13200000000000001</v>
      </c>
      <c r="K912" s="276"/>
      <c r="L912" s="276"/>
      <c r="M912" s="276"/>
    </row>
    <row r="913" spans="1:13" x14ac:dyDescent="0.3">
      <c r="A913" s="153" t="s">
        <v>8</v>
      </c>
      <c r="B913" s="261">
        <v>0.223</v>
      </c>
      <c r="C913" s="261">
        <v>0.22800000000000001</v>
      </c>
      <c r="D913" s="261">
        <v>0.253</v>
      </c>
      <c r="E913" s="261">
        <v>0.24299999999999999</v>
      </c>
      <c r="F913" s="261">
        <v>0.20699999999999999</v>
      </c>
      <c r="G913" s="261">
        <v>0.23499999999999999</v>
      </c>
      <c r="H913" s="261">
        <v>0.217</v>
      </c>
      <c r="I913" s="261">
        <v>0.24</v>
      </c>
      <c r="J913" s="261">
        <v>0.26500000000000001</v>
      </c>
      <c r="K913" s="261"/>
      <c r="L913" s="261"/>
      <c r="M913" s="261"/>
    </row>
    <row r="914" spans="1:13" hidden="1" x14ac:dyDescent="0.3">
      <c r="A914" s="196" t="s">
        <v>17</v>
      </c>
      <c r="B914" s="276">
        <v>0.77700000000000002</v>
      </c>
      <c r="C914" s="276">
        <v>0.77200000000000002</v>
      </c>
      <c r="D914" s="276">
        <v>0.747</v>
      </c>
      <c r="E914" s="276">
        <v>0.75700000000000001</v>
      </c>
      <c r="F914" s="276">
        <v>0.79300000000000004</v>
      </c>
      <c r="G914" s="276">
        <v>0.76500000000000001</v>
      </c>
      <c r="H914" s="276">
        <v>0.78300000000000003</v>
      </c>
      <c r="I914" s="276">
        <v>0.76</v>
      </c>
      <c r="J914" s="276">
        <v>0.73499999999999999</v>
      </c>
      <c r="K914" s="276"/>
      <c r="L914" s="276"/>
      <c r="M914" s="276"/>
    </row>
    <row r="915" spans="1:13" x14ac:dyDescent="0.3">
      <c r="A915" s="153" t="s">
        <v>321</v>
      </c>
      <c r="B915" s="261">
        <v>0.106</v>
      </c>
      <c r="C915" s="261">
        <v>0.189</v>
      </c>
      <c r="D915" s="261">
        <v>0.158</v>
      </c>
      <c r="E915" s="261">
        <v>0.11700000000000001</v>
      </c>
      <c r="F915" s="261">
        <v>0.20200000000000001</v>
      </c>
      <c r="G915" s="261">
        <v>0.156</v>
      </c>
      <c r="H915" s="261">
        <v>0.10299999999999999</v>
      </c>
      <c r="I915" s="261">
        <v>0.17100000000000001</v>
      </c>
      <c r="J915" s="261">
        <v>0.152</v>
      </c>
      <c r="K915" s="261"/>
      <c r="L915" s="261"/>
      <c r="M915" s="261"/>
    </row>
    <row r="916" spans="1:13" hidden="1" x14ac:dyDescent="0.3">
      <c r="A916" s="196" t="s">
        <v>17</v>
      </c>
      <c r="B916" s="276">
        <v>0.89400000000000002</v>
      </c>
      <c r="C916" s="276">
        <v>0.81100000000000005</v>
      </c>
      <c r="D916" s="276">
        <v>0.84199999999999997</v>
      </c>
      <c r="E916" s="276">
        <v>0.88300000000000001</v>
      </c>
      <c r="F916" s="276">
        <v>0.79800000000000004</v>
      </c>
      <c r="G916" s="276">
        <v>0.84399999999999997</v>
      </c>
      <c r="H916" s="276">
        <v>0.89700000000000002</v>
      </c>
      <c r="I916" s="276">
        <v>0.82899999999999996</v>
      </c>
      <c r="J916" s="276">
        <v>0.84799999999999998</v>
      </c>
      <c r="K916" s="276"/>
      <c r="L916" s="276"/>
      <c r="M916" s="276"/>
    </row>
    <row r="917" spans="1:13" x14ac:dyDescent="0.3">
      <c r="A917" s="153" t="s">
        <v>322</v>
      </c>
      <c r="B917" s="261">
        <v>0.13100000000000001</v>
      </c>
      <c r="C917" s="261">
        <v>0.19700000000000001</v>
      </c>
      <c r="D917" s="261">
        <v>0.158</v>
      </c>
      <c r="E917" s="261">
        <v>0.13600000000000001</v>
      </c>
      <c r="F917" s="261">
        <v>0.17299999999999999</v>
      </c>
      <c r="G917" s="261">
        <v>0.13</v>
      </c>
      <c r="H917" s="261">
        <v>0.129</v>
      </c>
      <c r="I917" s="261">
        <v>0.19900000000000001</v>
      </c>
      <c r="J917" s="261">
        <v>0.16800000000000001</v>
      </c>
      <c r="K917" s="261"/>
      <c r="L917" s="261"/>
      <c r="M917" s="261"/>
    </row>
    <row r="918" spans="1:13" hidden="1" x14ac:dyDescent="0.3">
      <c r="A918" s="196" t="s">
        <v>17</v>
      </c>
      <c r="B918" s="276">
        <v>0.86899999999999999</v>
      </c>
      <c r="C918" s="276">
        <v>0.80300000000000005</v>
      </c>
      <c r="D918" s="276">
        <v>0.84199999999999997</v>
      </c>
      <c r="E918" s="276">
        <v>0.86399999999999999</v>
      </c>
      <c r="F918" s="276">
        <v>0.82699999999999996</v>
      </c>
      <c r="G918" s="276">
        <v>0.87</v>
      </c>
      <c r="H918" s="276">
        <v>0.871</v>
      </c>
      <c r="I918" s="276">
        <v>0.80100000000000005</v>
      </c>
      <c r="J918" s="276">
        <v>0.83199999999999996</v>
      </c>
      <c r="K918" s="276"/>
      <c r="L918" s="276"/>
      <c r="M918" s="276"/>
    </row>
    <row r="919" spans="1:13" x14ac:dyDescent="0.3">
      <c r="A919" s="153" t="s">
        <v>9</v>
      </c>
      <c r="B919" s="261">
        <v>0.54</v>
      </c>
      <c r="C919" s="261">
        <v>0.42699999999999999</v>
      </c>
      <c r="D919" s="261">
        <v>0.42699999999999999</v>
      </c>
      <c r="E919" s="261">
        <v>0.56299999999999994</v>
      </c>
      <c r="F919" s="261">
        <v>0.497</v>
      </c>
      <c r="G919" s="261">
        <v>0.498</v>
      </c>
      <c r="H919" s="261">
        <v>0.52900000000000003</v>
      </c>
      <c r="I919" s="261">
        <v>0.39600000000000002</v>
      </c>
      <c r="J919" s="261">
        <v>0.39100000000000001</v>
      </c>
      <c r="K919" s="261"/>
      <c r="L919" s="261"/>
      <c r="M919" s="261"/>
    </row>
    <row r="920" spans="1:13" hidden="1" x14ac:dyDescent="0.3">
      <c r="A920" s="196" t="s">
        <v>17</v>
      </c>
      <c r="B920" s="276">
        <v>0.46</v>
      </c>
      <c r="C920" s="276">
        <v>0.57299999999999995</v>
      </c>
      <c r="D920" s="276">
        <v>0.57299999999999995</v>
      </c>
      <c r="E920" s="276">
        <v>0.437</v>
      </c>
      <c r="F920" s="276">
        <v>0.503</v>
      </c>
      <c r="G920" s="276">
        <v>0.502</v>
      </c>
      <c r="H920" s="276">
        <v>0.47099999999999997</v>
      </c>
      <c r="I920" s="276">
        <v>0.60399999999999998</v>
      </c>
      <c r="J920" s="276">
        <v>0.60899999999999999</v>
      </c>
      <c r="K920" s="276"/>
      <c r="L920" s="276"/>
      <c r="M920" s="276"/>
    </row>
    <row r="921" spans="1:13" x14ac:dyDescent="0.3">
      <c r="A921" s="153" t="s">
        <v>354</v>
      </c>
      <c r="B921" s="261">
        <v>0.34100000000000003</v>
      </c>
      <c r="C921" s="261">
        <v>0.39400000000000002</v>
      </c>
      <c r="D921" s="261">
        <v>0.39300000000000002</v>
      </c>
      <c r="E921" s="261">
        <v>0.29099999999999998</v>
      </c>
      <c r="F921" s="261">
        <v>0.36199999999999999</v>
      </c>
      <c r="G921" s="261">
        <v>0.34899999999999998</v>
      </c>
      <c r="H921" s="261">
        <v>0.35699999999999998</v>
      </c>
      <c r="I921" s="261">
        <v>0.40699999999999997</v>
      </c>
      <c r="J921" s="261">
        <v>0.41699999999999998</v>
      </c>
      <c r="K921" s="261"/>
      <c r="L921" s="261"/>
      <c r="M921" s="261"/>
    </row>
    <row r="922" spans="1:13" hidden="1" x14ac:dyDescent="0.3">
      <c r="A922" s="196" t="s">
        <v>17</v>
      </c>
      <c r="B922" s="276">
        <v>0.65900000000000003</v>
      </c>
      <c r="C922" s="276">
        <v>0.60599999999999998</v>
      </c>
      <c r="D922" s="276">
        <v>0.60699999999999998</v>
      </c>
      <c r="E922" s="276">
        <v>0.70899999999999996</v>
      </c>
      <c r="F922" s="276">
        <v>0.63800000000000001</v>
      </c>
      <c r="G922" s="276">
        <v>0.65100000000000002</v>
      </c>
      <c r="H922" s="276">
        <v>0.64300000000000002</v>
      </c>
      <c r="I922" s="276">
        <v>0.59299999999999997</v>
      </c>
      <c r="J922" s="276">
        <v>0.58299999999999996</v>
      </c>
      <c r="K922" s="276"/>
      <c r="L922" s="276"/>
      <c r="M922" s="276"/>
    </row>
    <row r="923" spans="1:13" x14ac:dyDescent="0.3">
      <c r="A923" s="153" t="s">
        <v>355</v>
      </c>
      <c r="B923" s="261">
        <v>0.52300000000000002</v>
      </c>
      <c r="C923" s="261">
        <v>0.53500000000000003</v>
      </c>
      <c r="D923" s="261">
        <v>0.55000000000000004</v>
      </c>
      <c r="E923" s="261">
        <v>0.54400000000000004</v>
      </c>
      <c r="F923" s="261">
        <v>0.55400000000000005</v>
      </c>
      <c r="G923" s="261">
        <v>0.56599999999999995</v>
      </c>
      <c r="H923" s="261">
        <v>0.51300000000000001</v>
      </c>
      <c r="I923" s="261">
        <v>0.52400000000000002</v>
      </c>
      <c r="J923" s="261">
        <v>0.53900000000000003</v>
      </c>
      <c r="K923" s="261"/>
      <c r="L923" s="261"/>
      <c r="M923" s="261"/>
    </row>
    <row r="924" spans="1:13" hidden="1" x14ac:dyDescent="0.3">
      <c r="A924" s="196" t="s">
        <v>17</v>
      </c>
      <c r="B924" s="276">
        <v>0.47699999999999998</v>
      </c>
      <c r="C924" s="276">
        <v>0.46500000000000002</v>
      </c>
      <c r="D924" s="276">
        <v>0.45</v>
      </c>
      <c r="E924" s="276">
        <v>0.45600000000000002</v>
      </c>
      <c r="F924" s="276">
        <v>0.44600000000000001</v>
      </c>
      <c r="G924" s="276">
        <v>0.434</v>
      </c>
      <c r="H924" s="276">
        <v>0.48699999999999999</v>
      </c>
      <c r="I924" s="276">
        <v>0.47599999999999998</v>
      </c>
      <c r="J924" s="276">
        <v>0.46100000000000002</v>
      </c>
      <c r="K924" s="276"/>
      <c r="L924" s="276"/>
      <c r="M924" s="276"/>
    </row>
    <row r="925" spans="1:13" x14ac:dyDescent="0.3">
      <c r="A925" s="153" t="s">
        <v>10</v>
      </c>
      <c r="B925" s="261">
        <v>0.40899999999999997</v>
      </c>
      <c r="C925" s="261">
        <v>0.41599999999999998</v>
      </c>
      <c r="D925" s="261">
        <v>0.443</v>
      </c>
      <c r="E925" s="261">
        <v>0.35</v>
      </c>
      <c r="F925" s="261">
        <v>0.32700000000000001</v>
      </c>
      <c r="G925" s="261">
        <v>0.35</v>
      </c>
      <c r="H925" s="261">
        <v>0.43</v>
      </c>
      <c r="I925" s="261">
        <v>0.46100000000000002</v>
      </c>
      <c r="J925" s="261">
        <v>0.498</v>
      </c>
      <c r="K925" s="261"/>
      <c r="L925" s="261"/>
      <c r="M925" s="261"/>
    </row>
    <row r="926" spans="1:13" hidden="1" x14ac:dyDescent="0.3">
      <c r="A926" s="196" t="s">
        <v>17</v>
      </c>
      <c r="B926" s="276">
        <v>0.59099999999999997</v>
      </c>
      <c r="C926" s="276">
        <v>0.58399999999999996</v>
      </c>
      <c r="D926" s="276">
        <v>0.55700000000000005</v>
      </c>
      <c r="E926" s="276">
        <v>0.65</v>
      </c>
      <c r="F926" s="276">
        <v>0.67300000000000004</v>
      </c>
      <c r="G926" s="276">
        <v>0.65</v>
      </c>
      <c r="H926" s="276">
        <v>0.56999999999999995</v>
      </c>
      <c r="I926" s="276">
        <v>0.53900000000000003</v>
      </c>
      <c r="J926" s="276">
        <v>0.502</v>
      </c>
      <c r="K926" s="276"/>
      <c r="L926" s="276"/>
      <c r="M926" s="276"/>
    </row>
    <row r="927" spans="1:13" x14ac:dyDescent="0.3">
      <c r="A927" s="153" t="s">
        <v>11</v>
      </c>
      <c r="B927" s="261">
        <v>0.45200000000000001</v>
      </c>
      <c r="C927" s="261">
        <v>0.57999999999999996</v>
      </c>
      <c r="D927" s="261">
        <v>0.57099999999999995</v>
      </c>
      <c r="E927" s="261">
        <v>0.29099999999999998</v>
      </c>
      <c r="F927" s="261">
        <v>0.47099999999999997</v>
      </c>
      <c r="G927" s="261">
        <v>0.442</v>
      </c>
      <c r="H927" s="261">
        <v>0.51300000000000001</v>
      </c>
      <c r="I927" s="261">
        <v>0.63</v>
      </c>
      <c r="J927" s="261">
        <v>0.64</v>
      </c>
      <c r="K927" s="261"/>
      <c r="L927" s="261"/>
      <c r="M927" s="261"/>
    </row>
    <row r="928" spans="1:13" hidden="1" x14ac:dyDescent="0.3">
      <c r="A928" s="196" t="s">
        <v>17</v>
      </c>
      <c r="B928" s="276">
        <v>0.54800000000000004</v>
      </c>
      <c r="C928" s="276">
        <v>0.42</v>
      </c>
      <c r="D928" s="276">
        <v>0.42899999999999999</v>
      </c>
      <c r="E928" s="276">
        <v>0.70899999999999996</v>
      </c>
      <c r="F928" s="276">
        <v>0.52900000000000003</v>
      </c>
      <c r="G928" s="276">
        <v>0.55800000000000005</v>
      </c>
      <c r="H928" s="276">
        <v>0.48699999999999999</v>
      </c>
      <c r="I928" s="276">
        <v>0.37</v>
      </c>
      <c r="J928" s="276">
        <v>0.36</v>
      </c>
      <c r="K928" s="276"/>
      <c r="L928" s="276"/>
      <c r="M928" s="276"/>
    </row>
    <row r="929" spans="1:13" x14ac:dyDescent="0.3">
      <c r="A929" s="153" t="s">
        <v>12</v>
      </c>
      <c r="B929" s="261">
        <v>0.44400000000000001</v>
      </c>
      <c r="C929" s="261">
        <v>0.47199999999999998</v>
      </c>
      <c r="D929" s="261">
        <v>0.501</v>
      </c>
      <c r="E929" s="261">
        <v>0.437</v>
      </c>
      <c r="F929" s="261">
        <v>0.41399999999999998</v>
      </c>
      <c r="G929" s="261">
        <v>0.44700000000000001</v>
      </c>
      <c r="H929" s="261">
        <v>0.44500000000000001</v>
      </c>
      <c r="I929" s="261">
        <v>0.49299999999999999</v>
      </c>
      <c r="J929" s="261">
        <v>0.52600000000000002</v>
      </c>
      <c r="K929" s="261"/>
      <c r="L929" s="261"/>
      <c r="M929" s="261"/>
    </row>
    <row r="930" spans="1:13" hidden="1" x14ac:dyDescent="0.3">
      <c r="A930" s="196" t="s">
        <v>17</v>
      </c>
      <c r="B930" s="276">
        <v>0.55600000000000005</v>
      </c>
      <c r="C930" s="276">
        <v>0.52800000000000002</v>
      </c>
      <c r="D930" s="276">
        <v>0.499</v>
      </c>
      <c r="E930" s="276">
        <v>0.56299999999999994</v>
      </c>
      <c r="F930" s="276">
        <v>0.58599999999999997</v>
      </c>
      <c r="G930" s="276">
        <v>0.55300000000000005</v>
      </c>
      <c r="H930" s="276">
        <v>0.55500000000000005</v>
      </c>
      <c r="I930" s="276">
        <v>0.50700000000000001</v>
      </c>
      <c r="J930" s="276">
        <v>0.47399999999999998</v>
      </c>
      <c r="K930" s="276"/>
      <c r="L930" s="276"/>
      <c r="M930" s="276"/>
    </row>
    <row r="931" spans="1:13" x14ac:dyDescent="0.3">
      <c r="A931" s="153" t="s">
        <v>13</v>
      </c>
      <c r="B931" s="261">
        <v>0.58899999999999997</v>
      </c>
      <c r="C931" s="261">
        <v>0.44600000000000001</v>
      </c>
      <c r="D931" s="261">
        <v>0.47699999999999998</v>
      </c>
      <c r="E931" s="261">
        <v>0.52400000000000002</v>
      </c>
      <c r="F931" s="261">
        <v>0.39700000000000002</v>
      </c>
      <c r="G931" s="261">
        <v>0.437</v>
      </c>
      <c r="H931" s="261">
        <v>0.61199999999999999</v>
      </c>
      <c r="I931" s="261">
        <v>0.47299999999999998</v>
      </c>
      <c r="J931" s="261">
        <v>0.503</v>
      </c>
      <c r="K931" s="261"/>
      <c r="L931" s="261"/>
      <c r="M931" s="261"/>
    </row>
    <row r="932" spans="1:13" hidden="1" x14ac:dyDescent="0.3">
      <c r="A932" s="196" t="s">
        <v>17</v>
      </c>
      <c r="B932" s="276">
        <v>0.41099999999999998</v>
      </c>
      <c r="C932" s="276">
        <v>0.55400000000000005</v>
      </c>
      <c r="D932" s="276">
        <v>0.52300000000000002</v>
      </c>
      <c r="E932" s="276">
        <v>0.47599999999999998</v>
      </c>
      <c r="F932" s="276">
        <v>0.60299999999999998</v>
      </c>
      <c r="G932" s="276">
        <v>0.56299999999999994</v>
      </c>
      <c r="H932" s="276">
        <v>0.38800000000000001</v>
      </c>
      <c r="I932" s="276">
        <v>0.52700000000000002</v>
      </c>
      <c r="J932" s="276">
        <v>0.497</v>
      </c>
      <c r="K932" s="276"/>
      <c r="L932" s="276"/>
      <c r="M932" s="276"/>
    </row>
    <row r="933" spans="1:13" x14ac:dyDescent="0.3">
      <c r="A933" s="153" t="s">
        <v>356</v>
      </c>
      <c r="B933" s="261">
        <v>0.65100000000000002</v>
      </c>
      <c r="C933" s="261">
        <v>0.69699999999999995</v>
      </c>
      <c r="D933" s="261">
        <v>0.7</v>
      </c>
      <c r="E933" s="261">
        <v>0.495</v>
      </c>
      <c r="F933" s="261">
        <v>0.60299999999999998</v>
      </c>
      <c r="G933" s="261">
        <v>0.59799999999999998</v>
      </c>
      <c r="H933" s="261">
        <v>0.71099999999999997</v>
      </c>
      <c r="I933" s="261">
        <v>0.74199999999999999</v>
      </c>
      <c r="J933" s="261">
        <v>0.75800000000000001</v>
      </c>
      <c r="K933" s="261"/>
      <c r="L933" s="261"/>
      <c r="M933" s="261"/>
    </row>
    <row r="934" spans="1:13" hidden="1" x14ac:dyDescent="0.3">
      <c r="A934" s="196" t="s">
        <v>17</v>
      </c>
      <c r="B934" s="276">
        <v>0.34899999999999998</v>
      </c>
      <c r="C934" s="276">
        <v>0.30299999999999999</v>
      </c>
      <c r="D934" s="276">
        <v>0.3</v>
      </c>
      <c r="E934" s="276">
        <v>0.505</v>
      </c>
      <c r="F934" s="276">
        <v>0.39700000000000002</v>
      </c>
      <c r="G934" s="276">
        <v>0.40200000000000002</v>
      </c>
      <c r="H934" s="276">
        <v>0.28899999999999998</v>
      </c>
      <c r="I934" s="276">
        <v>0.25800000000000001</v>
      </c>
      <c r="J934" s="276">
        <v>0.24199999999999999</v>
      </c>
      <c r="K934" s="276"/>
      <c r="L934" s="276"/>
      <c r="M934" s="276"/>
    </row>
    <row r="935" spans="1:13" x14ac:dyDescent="0.3">
      <c r="A935" s="153" t="s">
        <v>618</v>
      </c>
      <c r="B935" s="261">
        <v>0.57799999999999996</v>
      </c>
      <c r="C935" s="261">
        <v>0.433</v>
      </c>
      <c r="D935" s="261">
        <v>0.40799999999999997</v>
      </c>
      <c r="E935" s="261">
        <v>0.56299999999999994</v>
      </c>
      <c r="F935" s="261">
        <v>0.40200000000000002</v>
      </c>
      <c r="G935" s="261">
        <v>0.38100000000000001</v>
      </c>
      <c r="H935" s="261">
        <v>0.58599999999999997</v>
      </c>
      <c r="I935" s="261">
        <v>0.45900000000000002</v>
      </c>
      <c r="J935" s="261">
        <v>0.43</v>
      </c>
      <c r="K935" s="261"/>
      <c r="L935" s="261"/>
      <c r="M935" s="261"/>
    </row>
    <row r="936" spans="1:13" hidden="1" x14ac:dyDescent="0.3">
      <c r="A936" s="196" t="s">
        <v>17</v>
      </c>
      <c r="B936" s="276">
        <v>0.42199999999999999</v>
      </c>
      <c r="C936" s="276">
        <v>0.56699999999999995</v>
      </c>
      <c r="D936" s="276">
        <v>0.59199999999999997</v>
      </c>
      <c r="E936" s="276">
        <v>0.437</v>
      </c>
      <c r="F936" s="276">
        <v>0.59799999999999998</v>
      </c>
      <c r="G936" s="276">
        <v>0.61899999999999999</v>
      </c>
      <c r="H936" s="276">
        <v>0.41399999999999998</v>
      </c>
      <c r="I936" s="276">
        <v>0.54100000000000004</v>
      </c>
      <c r="J936" s="276">
        <v>0.56999999999999995</v>
      </c>
      <c r="K936" s="276"/>
      <c r="L936" s="276"/>
      <c r="M936" s="276"/>
    </row>
    <row r="937" spans="1:13" ht="26" x14ac:dyDescent="0.3">
      <c r="A937" s="154" t="s">
        <v>669</v>
      </c>
      <c r="B937" s="265">
        <v>7.4999999999999997E-2</v>
      </c>
      <c r="C937" s="265">
        <v>9.5000000000000001E-2</v>
      </c>
      <c r="D937" s="265">
        <v>0.115</v>
      </c>
      <c r="E937" s="265">
        <v>0.04</v>
      </c>
      <c r="F937" s="265">
        <v>8.6999999999999994E-2</v>
      </c>
      <c r="G937" s="265">
        <v>9.6000000000000002E-2</v>
      </c>
      <c r="H937" s="265">
        <v>8.8999999999999996E-2</v>
      </c>
      <c r="I937" s="265">
        <v>9.8000000000000004E-2</v>
      </c>
      <c r="J937" s="265">
        <v>0.127</v>
      </c>
      <c r="K937" s="265"/>
      <c r="L937" s="265"/>
      <c r="M937" s="265"/>
    </row>
    <row r="938" spans="1:13" hidden="1" x14ac:dyDescent="0.3">
      <c r="A938" s="196" t="s">
        <v>264</v>
      </c>
      <c r="B938" s="276">
        <v>0.92500000000000004</v>
      </c>
      <c r="C938" s="276">
        <v>0.90500000000000003</v>
      </c>
      <c r="D938" s="276">
        <v>0.88500000000000001</v>
      </c>
      <c r="E938" s="276">
        <v>0.96</v>
      </c>
      <c r="F938" s="276">
        <v>0.91300000000000003</v>
      </c>
      <c r="G938" s="276">
        <v>0.90400000000000003</v>
      </c>
      <c r="H938" s="276">
        <v>0.91100000000000003</v>
      </c>
      <c r="I938" s="276">
        <v>0.90200000000000002</v>
      </c>
      <c r="J938" s="276">
        <v>0.873</v>
      </c>
      <c r="K938" s="276"/>
      <c r="L938" s="276"/>
      <c r="M938" s="276"/>
    </row>
    <row r="939" spans="1:13" x14ac:dyDescent="0.3">
      <c r="A939" s="153" t="s">
        <v>265</v>
      </c>
      <c r="B939" s="261">
        <v>0.1</v>
      </c>
      <c r="C939" s="261">
        <v>0.13700000000000001</v>
      </c>
      <c r="D939" s="261">
        <v>0.16500000000000001</v>
      </c>
      <c r="E939" s="261">
        <v>7.9000000000000001E-2</v>
      </c>
      <c r="F939" s="261">
        <v>0.125</v>
      </c>
      <c r="G939" s="261">
        <v>0.14199999999999999</v>
      </c>
      <c r="H939" s="261">
        <v>0.109</v>
      </c>
      <c r="I939" s="261">
        <v>0.14000000000000001</v>
      </c>
      <c r="J939" s="261">
        <v>0.17699999999999999</v>
      </c>
      <c r="K939" s="261"/>
      <c r="L939" s="261"/>
      <c r="M939" s="261"/>
    </row>
    <row r="940" spans="1:13" hidden="1" x14ac:dyDescent="0.3">
      <c r="A940" s="196" t="s">
        <v>264</v>
      </c>
      <c r="B940" s="276">
        <v>0.9</v>
      </c>
      <c r="C940" s="276">
        <v>0.86299999999999999</v>
      </c>
      <c r="D940" s="276">
        <v>0.83499999999999996</v>
      </c>
      <c r="E940" s="276">
        <v>0.92100000000000004</v>
      </c>
      <c r="F940" s="276">
        <v>0.875</v>
      </c>
      <c r="G940" s="276">
        <v>0.85799999999999998</v>
      </c>
      <c r="H940" s="276">
        <v>0.89100000000000001</v>
      </c>
      <c r="I940" s="276">
        <v>0.86</v>
      </c>
      <c r="J940" s="276">
        <v>0.82299999999999995</v>
      </c>
      <c r="K940" s="276"/>
      <c r="L940" s="276"/>
      <c r="M940" s="276"/>
    </row>
    <row r="941" spans="1:13" x14ac:dyDescent="0.3">
      <c r="A941" s="153" t="s">
        <v>670</v>
      </c>
      <c r="B941" s="261">
        <v>6.0999999999999999E-2</v>
      </c>
      <c r="C941" s="261">
        <v>6.3E-2</v>
      </c>
      <c r="D941" s="261">
        <v>7.5999999999999998E-2</v>
      </c>
      <c r="E941" s="261">
        <v>7.0000000000000007E-2</v>
      </c>
      <c r="F941" s="261">
        <v>4.2000000000000003E-2</v>
      </c>
      <c r="G941" s="261">
        <v>0.06</v>
      </c>
      <c r="H941" s="261">
        <v>5.3999999999999999E-2</v>
      </c>
      <c r="I941" s="261">
        <v>7.2999999999999995E-2</v>
      </c>
      <c r="J941" s="261">
        <v>8.5999999999999993E-2</v>
      </c>
      <c r="K941" s="261"/>
      <c r="L941" s="261"/>
      <c r="M941" s="261"/>
    </row>
    <row r="942" spans="1:13" hidden="1" x14ac:dyDescent="0.3">
      <c r="A942" s="196" t="s">
        <v>264</v>
      </c>
      <c r="B942" s="276">
        <v>0.93899999999999995</v>
      </c>
      <c r="C942" s="276">
        <v>0.93700000000000006</v>
      </c>
      <c r="D942" s="276">
        <v>0.92400000000000004</v>
      </c>
      <c r="E942" s="276">
        <v>0.93</v>
      </c>
      <c r="F942" s="276">
        <v>0.95799999999999996</v>
      </c>
      <c r="G942" s="276">
        <v>0.94</v>
      </c>
      <c r="H942" s="276">
        <v>0.94599999999999995</v>
      </c>
      <c r="I942" s="276">
        <v>0.92700000000000005</v>
      </c>
      <c r="J942" s="276">
        <v>0.91400000000000003</v>
      </c>
      <c r="K942" s="276"/>
      <c r="L942" s="276"/>
      <c r="M942" s="276"/>
    </row>
    <row r="943" spans="1:13" x14ac:dyDescent="0.3">
      <c r="A943" s="153" t="s">
        <v>266</v>
      </c>
      <c r="B943" s="261">
        <v>0.38400000000000001</v>
      </c>
      <c r="C943" s="261">
        <v>0.54400000000000004</v>
      </c>
      <c r="D943" s="261">
        <v>0.502</v>
      </c>
      <c r="E943" s="261">
        <v>0.35599999999999998</v>
      </c>
      <c r="F943" s="261">
        <v>0.46</v>
      </c>
      <c r="G943" s="261">
        <v>0.435</v>
      </c>
      <c r="H943" s="261">
        <v>0.39300000000000002</v>
      </c>
      <c r="I943" s="261">
        <v>0.58599999999999997</v>
      </c>
      <c r="J943" s="261">
        <v>0.53800000000000003</v>
      </c>
      <c r="K943" s="261"/>
      <c r="L943" s="261"/>
      <c r="M943" s="261"/>
    </row>
    <row r="944" spans="1:13" hidden="1" x14ac:dyDescent="0.3">
      <c r="A944" s="196" t="s">
        <v>264</v>
      </c>
      <c r="B944" s="276">
        <v>0.61599999999999999</v>
      </c>
      <c r="C944" s="276">
        <v>0.45600000000000002</v>
      </c>
      <c r="D944" s="276">
        <v>0.498</v>
      </c>
      <c r="E944" s="276">
        <v>0.64400000000000002</v>
      </c>
      <c r="F944" s="276">
        <v>0.54</v>
      </c>
      <c r="G944" s="276">
        <v>0.56499999999999995</v>
      </c>
      <c r="H944" s="276">
        <v>0.60699999999999998</v>
      </c>
      <c r="I944" s="276">
        <v>0.41399999999999998</v>
      </c>
      <c r="J944" s="276">
        <v>0.46200000000000002</v>
      </c>
      <c r="K944" s="276"/>
      <c r="L944" s="276"/>
      <c r="M944" s="276"/>
    </row>
    <row r="945" spans="1:13" x14ac:dyDescent="0.3">
      <c r="A945" s="153" t="s">
        <v>771</v>
      </c>
      <c r="B945" s="261">
        <v>0.499</v>
      </c>
      <c r="C945" s="261">
        <v>0.16600000000000001</v>
      </c>
      <c r="D945" s="261">
        <v>0.158</v>
      </c>
      <c r="E945" s="261">
        <v>0.39600000000000002</v>
      </c>
      <c r="F945" s="261">
        <v>0.124</v>
      </c>
      <c r="G945" s="261">
        <v>0.11600000000000001</v>
      </c>
      <c r="H945" s="261">
        <v>0.54100000000000004</v>
      </c>
      <c r="I945" s="261">
        <v>0.193</v>
      </c>
      <c r="J945" s="261">
        <v>0.188</v>
      </c>
      <c r="K945" s="261"/>
      <c r="L945" s="261"/>
      <c r="M945" s="261"/>
    </row>
    <row r="946" spans="1:13" hidden="1" x14ac:dyDescent="0.3">
      <c r="A946" s="196" t="s">
        <v>264</v>
      </c>
      <c r="B946" s="276">
        <v>0.501</v>
      </c>
      <c r="C946" s="276">
        <v>0.83399999999999996</v>
      </c>
      <c r="D946" s="276">
        <v>0.84199999999999997</v>
      </c>
      <c r="E946" s="276">
        <v>0.60399999999999998</v>
      </c>
      <c r="F946" s="276">
        <v>0.876</v>
      </c>
      <c r="G946" s="276">
        <v>0.88400000000000001</v>
      </c>
      <c r="H946" s="276">
        <v>0.45900000000000002</v>
      </c>
      <c r="I946" s="276">
        <v>0.80700000000000005</v>
      </c>
      <c r="J946" s="276">
        <v>0.81200000000000006</v>
      </c>
      <c r="K946" s="276"/>
      <c r="L946" s="276"/>
      <c r="M946" s="276"/>
    </row>
    <row r="947" spans="1:13" x14ac:dyDescent="0.3">
      <c r="A947" s="153" t="s">
        <v>683</v>
      </c>
      <c r="B947" s="261">
        <v>0.125</v>
      </c>
      <c r="C947" s="261">
        <v>0.224</v>
      </c>
      <c r="D947" s="261">
        <v>0.22800000000000001</v>
      </c>
      <c r="E947" s="261">
        <v>5.8999999999999997E-2</v>
      </c>
      <c r="F947" s="261">
        <v>0.107</v>
      </c>
      <c r="G947" s="261">
        <v>0.114</v>
      </c>
      <c r="H947" s="261">
        <v>0.14799999999999999</v>
      </c>
      <c r="I947" s="261">
        <v>0.26900000000000002</v>
      </c>
      <c r="J947" s="261">
        <v>0.28399999999999997</v>
      </c>
      <c r="K947" s="261"/>
      <c r="L947" s="261"/>
      <c r="M947" s="261"/>
    </row>
    <row r="948" spans="1:13" hidden="1" x14ac:dyDescent="0.3">
      <c r="A948" s="196" t="s">
        <v>264</v>
      </c>
      <c r="B948" s="276">
        <v>0.875</v>
      </c>
      <c r="C948" s="276">
        <v>0.77600000000000002</v>
      </c>
      <c r="D948" s="276">
        <v>0.77200000000000002</v>
      </c>
      <c r="E948" s="276">
        <v>0.94099999999999995</v>
      </c>
      <c r="F948" s="276">
        <v>0.89300000000000002</v>
      </c>
      <c r="G948" s="276">
        <v>0.88600000000000001</v>
      </c>
      <c r="H948" s="276">
        <v>0.85199999999999998</v>
      </c>
      <c r="I948" s="276">
        <v>0.73099999999999998</v>
      </c>
      <c r="J948" s="276">
        <v>0.71599999999999997</v>
      </c>
      <c r="K948" s="276"/>
      <c r="L948" s="276"/>
      <c r="M948" s="276"/>
    </row>
    <row r="949" spans="1:13" x14ac:dyDescent="0.3">
      <c r="A949" s="153" t="s">
        <v>267</v>
      </c>
      <c r="B949" s="261">
        <v>3.0000000000000001E-3</v>
      </c>
      <c r="C949" s="261">
        <v>1.9E-2</v>
      </c>
      <c r="D949" s="261">
        <v>1.4999999999999999E-2</v>
      </c>
      <c r="E949" s="261">
        <v>0</v>
      </c>
      <c r="F949" s="261">
        <v>2.1000000000000001E-2</v>
      </c>
      <c r="G949" s="261">
        <v>1.6E-2</v>
      </c>
      <c r="H949" s="261">
        <v>4.0000000000000001E-3</v>
      </c>
      <c r="I949" s="261">
        <v>1.7000000000000001E-2</v>
      </c>
      <c r="J949" s="261">
        <v>1.4E-2</v>
      </c>
      <c r="K949" s="261"/>
      <c r="L949" s="261"/>
      <c r="M949" s="261"/>
    </row>
    <row r="950" spans="1:13" hidden="1" x14ac:dyDescent="0.3">
      <c r="A950" s="196" t="s">
        <v>264</v>
      </c>
      <c r="B950" s="276">
        <v>0.997</v>
      </c>
      <c r="C950" s="276">
        <v>0.98099999999999998</v>
      </c>
      <c r="D950" s="276">
        <v>0.98499999999999999</v>
      </c>
      <c r="E950" s="276">
        <v>1</v>
      </c>
      <c r="F950" s="276">
        <v>0.97899999999999998</v>
      </c>
      <c r="G950" s="276">
        <v>0.98399999999999999</v>
      </c>
      <c r="H950" s="276">
        <v>0.996</v>
      </c>
      <c r="I950" s="276">
        <v>0.98299999999999998</v>
      </c>
      <c r="J950" s="276">
        <v>0.98599999999999999</v>
      </c>
      <c r="K950" s="276"/>
      <c r="L950" s="276"/>
      <c r="M950" s="276"/>
    </row>
    <row r="951" spans="1:13" x14ac:dyDescent="0.3">
      <c r="A951" s="153" t="s">
        <v>268</v>
      </c>
      <c r="B951" s="261">
        <v>0.621</v>
      </c>
      <c r="C951" s="261">
        <v>0.50700000000000001</v>
      </c>
      <c r="D951" s="261">
        <v>0.57699999999999996</v>
      </c>
      <c r="E951" s="261">
        <v>0.44600000000000001</v>
      </c>
      <c r="F951" s="261">
        <v>0.36699999999999999</v>
      </c>
      <c r="G951" s="261">
        <v>0.44700000000000001</v>
      </c>
      <c r="H951" s="261">
        <v>0.68899999999999995</v>
      </c>
      <c r="I951" s="261">
        <v>0.58399999999999996</v>
      </c>
      <c r="J951" s="261">
        <v>0.65600000000000003</v>
      </c>
      <c r="K951" s="261"/>
      <c r="L951" s="261"/>
      <c r="M951" s="261"/>
    </row>
    <row r="952" spans="1:13" hidden="1" x14ac:dyDescent="0.3">
      <c r="A952" s="196" t="s">
        <v>264</v>
      </c>
      <c r="B952" s="276">
        <v>0.379</v>
      </c>
      <c r="C952" s="276">
        <v>0.49299999999999999</v>
      </c>
      <c r="D952" s="276">
        <v>0.42299999999999999</v>
      </c>
      <c r="E952" s="276">
        <v>0.55400000000000005</v>
      </c>
      <c r="F952" s="276">
        <v>0.63300000000000001</v>
      </c>
      <c r="G952" s="276">
        <v>0.55300000000000005</v>
      </c>
      <c r="H952" s="276">
        <v>0.311</v>
      </c>
      <c r="I952" s="276">
        <v>0.41599999999999998</v>
      </c>
      <c r="J952" s="276">
        <v>0.34399999999999997</v>
      </c>
      <c r="K952" s="276"/>
      <c r="L952" s="276"/>
      <c r="M952" s="276"/>
    </row>
    <row r="953" spans="1:13" x14ac:dyDescent="0.3">
      <c r="A953" s="153" t="s">
        <v>269</v>
      </c>
      <c r="B953" s="261">
        <v>0.246</v>
      </c>
      <c r="C953" s="261">
        <v>0.27500000000000002</v>
      </c>
      <c r="D953" s="261">
        <v>0.26300000000000001</v>
      </c>
      <c r="E953" s="261">
        <v>0.11</v>
      </c>
      <c r="F953" s="261">
        <v>0.16900000000000001</v>
      </c>
      <c r="G953" s="261">
        <v>0.16600000000000001</v>
      </c>
      <c r="H953" s="261">
        <v>0.29599999999999999</v>
      </c>
      <c r="I953" s="261">
        <v>0.317</v>
      </c>
      <c r="J953" s="261">
        <v>0.31</v>
      </c>
      <c r="K953" s="261"/>
      <c r="L953" s="261"/>
      <c r="M953" s="261"/>
    </row>
    <row r="954" spans="1:13" hidden="1" x14ac:dyDescent="0.3">
      <c r="A954" s="196" t="s">
        <v>264</v>
      </c>
      <c r="B954" s="276">
        <v>0.754</v>
      </c>
      <c r="C954" s="276">
        <v>0.72499999999999998</v>
      </c>
      <c r="D954" s="276">
        <v>0.73699999999999999</v>
      </c>
      <c r="E954" s="276">
        <v>0.89</v>
      </c>
      <c r="F954" s="276">
        <v>0.83099999999999996</v>
      </c>
      <c r="G954" s="276">
        <v>0.83399999999999996</v>
      </c>
      <c r="H954" s="276">
        <v>0.70399999999999996</v>
      </c>
      <c r="I954" s="276">
        <v>0.68300000000000005</v>
      </c>
      <c r="J954" s="276">
        <v>0.69</v>
      </c>
      <c r="K954" s="276"/>
      <c r="L954" s="276"/>
      <c r="M954" s="276"/>
    </row>
    <row r="955" spans="1:13" x14ac:dyDescent="0.3">
      <c r="A955" s="153" t="s">
        <v>270</v>
      </c>
      <c r="B955" s="261">
        <v>0.70199999999999996</v>
      </c>
      <c r="C955" s="261">
        <v>0.68</v>
      </c>
      <c r="D955" s="261">
        <v>0.72199999999999998</v>
      </c>
      <c r="E955" s="261">
        <v>0.58399999999999996</v>
      </c>
      <c r="F955" s="261">
        <v>0.61499999999999999</v>
      </c>
      <c r="G955" s="261">
        <v>0.66500000000000004</v>
      </c>
      <c r="H955" s="261">
        <v>0.747</v>
      </c>
      <c r="I955" s="261">
        <v>0.71299999999999997</v>
      </c>
      <c r="J955" s="261">
        <v>0.755</v>
      </c>
      <c r="K955" s="261"/>
      <c r="L955" s="261"/>
      <c r="M955" s="261"/>
    </row>
    <row r="956" spans="1:13" hidden="1" x14ac:dyDescent="0.3">
      <c r="A956" s="196" t="s">
        <v>264</v>
      </c>
      <c r="B956" s="276">
        <v>0.29799999999999999</v>
      </c>
      <c r="C956" s="276">
        <v>0.32</v>
      </c>
      <c r="D956" s="276">
        <v>0.27800000000000002</v>
      </c>
      <c r="E956" s="276">
        <v>0.41599999999999998</v>
      </c>
      <c r="F956" s="276">
        <v>0.38500000000000001</v>
      </c>
      <c r="G956" s="276">
        <v>0.33500000000000002</v>
      </c>
      <c r="H956" s="276">
        <v>0.253</v>
      </c>
      <c r="I956" s="276">
        <v>0.28699999999999998</v>
      </c>
      <c r="J956" s="276">
        <v>0.245</v>
      </c>
      <c r="K956" s="276"/>
      <c r="L956" s="276"/>
      <c r="M956" s="276"/>
    </row>
    <row r="957" spans="1:13" x14ac:dyDescent="0.3">
      <c r="A957" s="153" t="s">
        <v>271</v>
      </c>
      <c r="B957" s="261">
        <v>0.34300000000000003</v>
      </c>
      <c r="C957" s="261">
        <v>0.40899999999999997</v>
      </c>
      <c r="D957" s="261">
        <v>0.46500000000000002</v>
      </c>
      <c r="E957" s="261">
        <v>0.20799999999999999</v>
      </c>
      <c r="F957" s="261">
        <v>0.28299999999999997</v>
      </c>
      <c r="G957" s="261">
        <v>0.33500000000000002</v>
      </c>
      <c r="H957" s="261">
        <v>0.39300000000000002</v>
      </c>
      <c r="I957" s="261">
        <v>0.47499999999999998</v>
      </c>
      <c r="J957" s="261">
        <v>0.54400000000000004</v>
      </c>
      <c r="K957" s="261"/>
      <c r="L957" s="261"/>
      <c r="M957" s="261"/>
    </row>
    <row r="958" spans="1:13" hidden="1" x14ac:dyDescent="0.3">
      <c r="A958" s="196" t="s">
        <v>264</v>
      </c>
      <c r="B958" s="276">
        <v>0.65700000000000003</v>
      </c>
      <c r="C958" s="276">
        <v>0.59099999999999997</v>
      </c>
      <c r="D958" s="276">
        <v>0.53500000000000003</v>
      </c>
      <c r="E958" s="276">
        <v>0.79200000000000004</v>
      </c>
      <c r="F958" s="276">
        <v>0.71699999999999997</v>
      </c>
      <c r="G958" s="276">
        <v>0.66500000000000004</v>
      </c>
      <c r="H958" s="276">
        <v>0.60699999999999998</v>
      </c>
      <c r="I958" s="276">
        <v>0.52500000000000002</v>
      </c>
      <c r="J958" s="276">
        <v>0.45600000000000002</v>
      </c>
      <c r="K958" s="276"/>
      <c r="L958" s="276"/>
      <c r="M958" s="276"/>
    </row>
    <row r="959" spans="1:13" x14ac:dyDescent="0.3">
      <c r="A959" s="153" t="s">
        <v>196</v>
      </c>
      <c r="B959" s="261">
        <v>0.214</v>
      </c>
      <c r="C959" s="261">
        <v>0.24099999999999999</v>
      </c>
      <c r="D959" s="261">
        <v>0.3</v>
      </c>
      <c r="E959" s="261">
        <v>0.23799999999999999</v>
      </c>
      <c r="F959" s="261">
        <v>0.20100000000000001</v>
      </c>
      <c r="G959" s="261">
        <v>0.249</v>
      </c>
      <c r="H959" s="261">
        <v>0.20200000000000001</v>
      </c>
      <c r="I959" s="261">
        <v>0.26400000000000001</v>
      </c>
      <c r="J959" s="261">
        <v>0.33100000000000002</v>
      </c>
      <c r="K959" s="261"/>
      <c r="L959" s="261"/>
      <c r="M959" s="261"/>
    </row>
    <row r="960" spans="1:13" hidden="1" x14ac:dyDescent="0.3">
      <c r="A960" s="196" t="s">
        <v>264</v>
      </c>
      <c r="B960" s="276">
        <v>0.78600000000000003</v>
      </c>
      <c r="C960" s="276">
        <v>0.75900000000000001</v>
      </c>
      <c r="D960" s="276">
        <v>0.7</v>
      </c>
      <c r="E960" s="276">
        <v>0.76200000000000001</v>
      </c>
      <c r="F960" s="276">
        <v>0.79900000000000004</v>
      </c>
      <c r="G960" s="276">
        <v>0.751</v>
      </c>
      <c r="H960" s="276">
        <v>0.79800000000000004</v>
      </c>
      <c r="I960" s="276">
        <v>0.73599999999999999</v>
      </c>
      <c r="J960" s="276">
        <v>0.66900000000000004</v>
      </c>
      <c r="K960" s="276"/>
      <c r="L960" s="276"/>
      <c r="M960" s="276"/>
    </row>
    <row r="961" spans="1:13" x14ac:dyDescent="0.3">
      <c r="A961" s="153" t="s">
        <v>696</v>
      </c>
      <c r="B961" s="261">
        <v>0.44400000000000001</v>
      </c>
      <c r="C961" s="261">
        <v>0.42</v>
      </c>
      <c r="D961" s="261">
        <v>0.40699999999999997</v>
      </c>
      <c r="E961" s="261">
        <v>0.376</v>
      </c>
      <c r="F961" s="261">
        <v>0.37</v>
      </c>
      <c r="G961" s="261">
        <v>0.34699999999999998</v>
      </c>
      <c r="H961" s="261">
        <v>0.47299999999999998</v>
      </c>
      <c r="I961" s="261">
        <v>0.45</v>
      </c>
      <c r="J961" s="261">
        <v>0.44500000000000001</v>
      </c>
      <c r="K961" s="261"/>
      <c r="L961" s="261"/>
      <c r="M961" s="261"/>
    </row>
    <row r="962" spans="1:13" hidden="1" x14ac:dyDescent="0.3">
      <c r="A962" s="196" t="s">
        <v>264</v>
      </c>
      <c r="B962" s="276">
        <v>0.55600000000000005</v>
      </c>
      <c r="C962" s="276">
        <v>0.57999999999999996</v>
      </c>
      <c r="D962" s="276">
        <v>0.59299999999999997</v>
      </c>
      <c r="E962" s="276">
        <v>0.624</v>
      </c>
      <c r="F962" s="276">
        <v>0.63</v>
      </c>
      <c r="G962" s="276">
        <v>0.65300000000000002</v>
      </c>
      <c r="H962" s="276">
        <v>0.52700000000000002</v>
      </c>
      <c r="I962" s="276">
        <v>0.55000000000000004</v>
      </c>
      <c r="J962" s="276">
        <v>0.55500000000000005</v>
      </c>
      <c r="K962" s="276"/>
      <c r="L962" s="276"/>
      <c r="M962" s="276"/>
    </row>
    <row r="963" spans="1:13" x14ac:dyDescent="0.3">
      <c r="A963" s="153" t="s">
        <v>357</v>
      </c>
      <c r="B963" s="261">
        <v>4.7E-2</v>
      </c>
      <c r="C963" s="261">
        <v>4.3999999999999997E-2</v>
      </c>
      <c r="D963" s="261">
        <v>5.2999999999999999E-2</v>
      </c>
      <c r="E963" s="261">
        <v>0.02</v>
      </c>
      <c r="F963" s="261">
        <v>3.4000000000000002E-2</v>
      </c>
      <c r="G963" s="261">
        <v>4.3999999999999997E-2</v>
      </c>
      <c r="H963" s="261">
        <v>5.8999999999999997E-2</v>
      </c>
      <c r="I963" s="261">
        <v>4.9000000000000002E-2</v>
      </c>
      <c r="J963" s="261">
        <v>5.8000000000000003E-2</v>
      </c>
      <c r="K963" s="261"/>
      <c r="L963" s="261"/>
      <c r="M963" s="261"/>
    </row>
    <row r="964" spans="1:13" hidden="1" x14ac:dyDescent="0.3">
      <c r="A964" s="196" t="s">
        <v>264</v>
      </c>
      <c r="B964" s="276">
        <v>0.95299999999999996</v>
      </c>
      <c r="C964" s="276">
        <v>0.95599999999999996</v>
      </c>
      <c r="D964" s="276">
        <v>0.94699999999999995</v>
      </c>
      <c r="E964" s="276">
        <v>0.98</v>
      </c>
      <c r="F964" s="276">
        <v>0.96599999999999997</v>
      </c>
      <c r="G964" s="276">
        <v>0.95599999999999996</v>
      </c>
      <c r="H964" s="276">
        <v>0.94099999999999995</v>
      </c>
      <c r="I964" s="276">
        <v>0.95099999999999996</v>
      </c>
      <c r="J964" s="276">
        <v>0.94199999999999995</v>
      </c>
      <c r="K964" s="276"/>
      <c r="L964" s="276"/>
      <c r="M964" s="276"/>
    </row>
    <row r="965" spans="1:13" x14ac:dyDescent="0.3">
      <c r="A965" s="153" t="s">
        <v>316</v>
      </c>
      <c r="B965" s="261">
        <v>1.0999999999999999E-2</v>
      </c>
      <c r="C965" s="261">
        <v>7.0000000000000001E-3</v>
      </c>
      <c r="D965" s="261">
        <v>7.0000000000000001E-3</v>
      </c>
      <c r="E965" s="261">
        <v>0.02</v>
      </c>
      <c r="F965" s="261">
        <v>6.0000000000000001E-3</v>
      </c>
      <c r="G965" s="261">
        <v>6.0000000000000001E-3</v>
      </c>
      <c r="H965" s="261">
        <v>8.0000000000000002E-3</v>
      </c>
      <c r="I965" s="261">
        <v>7.0000000000000001E-3</v>
      </c>
      <c r="J965" s="261">
        <v>7.0000000000000001E-3</v>
      </c>
      <c r="K965" s="261"/>
      <c r="L965" s="261"/>
      <c r="M965" s="261"/>
    </row>
    <row r="966" spans="1:13" hidden="1" x14ac:dyDescent="0.3">
      <c r="A966" s="196" t="s">
        <v>264</v>
      </c>
      <c r="B966" s="276">
        <v>0.98899999999999999</v>
      </c>
      <c r="C966" s="276">
        <v>0.99299999999999999</v>
      </c>
      <c r="D966" s="276">
        <v>0.99299999999999999</v>
      </c>
      <c r="E966" s="276">
        <v>0.98</v>
      </c>
      <c r="F966" s="276">
        <v>0.99399999999999999</v>
      </c>
      <c r="G966" s="276">
        <v>0.99399999999999999</v>
      </c>
      <c r="H966" s="276">
        <v>0.99199999999999999</v>
      </c>
      <c r="I966" s="276">
        <v>0.99299999999999999</v>
      </c>
      <c r="J966" s="276">
        <v>0.99299999999999999</v>
      </c>
      <c r="K966" s="276"/>
      <c r="L966" s="276"/>
      <c r="M966" s="276"/>
    </row>
    <row r="967" spans="1:13" x14ac:dyDescent="0.3">
      <c r="A967" s="153" t="s">
        <v>827</v>
      </c>
      <c r="B967" s="261">
        <v>3.5999999999999997E-2</v>
      </c>
      <c r="C967" s="261">
        <v>0.08</v>
      </c>
      <c r="D967" s="261">
        <v>6.8000000000000005E-2</v>
      </c>
      <c r="E967" s="261">
        <v>0.04</v>
      </c>
      <c r="F967" s="261">
        <v>7.3999999999999996E-2</v>
      </c>
      <c r="G967" s="261">
        <v>6.4000000000000001E-2</v>
      </c>
      <c r="H967" s="261">
        <v>3.5000000000000003E-2</v>
      </c>
      <c r="I967" s="261">
        <v>0.08</v>
      </c>
      <c r="J967" s="261">
        <v>6.8000000000000005E-2</v>
      </c>
      <c r="K967" s="261"/>
      <c r="L967" s="261"/>
      <c r="M967" s="261"/>
    </row>
    <row r="968" spans="1:13" hidden="1" x14ac:dyDescent="0.3">
      <c r="A968" s="196" t="s">
        <v>264</v>
      </c>
      <c r="B968" s="276">
        <v>0.96399999999999997</v>
      </c>
      <c r="C968" s="276">
        <v>0.92</v>
      </c>
      <c r="D968" s="276">
        <v>0.93200000000000005</v>
      </c>
      <c r="E968" s="276">
        <v>0.96</v>
      </c>
      <c r="F968" s="276">
        <v>0.92600000000000005</v>
      </c>
      <c r="G968" s="276">
        <v>0.93600000000000005</v>
      </c>
      <c r="H968" s="276">
        <v>0.96499999999999997</v>
      </c>
      <c r="I968" s="276">
        <v>0.92</v>
      </c>
      <c r="J968" s="276">
        <v>0.93200000000000005</v>
      </c>
      <c r="K968" s="276"/>
      <c r="L968" s="276"/>
      <c r="M968" s="276"/>
    </row>
    <row r="969" spans="1:13" x14ac:dyDescent="0.3">
      <c r="A969" s="180" t="s">
        <v>511</v>
      </c>
      <c r="B969" s="263">
        <v>0.76500000000000001</v>
      </c>
      <c r="C969" s="263">
        <v>0.747</v>
      </c>
      <c r="D969" s="263">
        <v>0.75800000000000001</v>
      </c>
      <c r="E969" s="263">
        <v>0.66300000000000003</v>
      </c>
      <c r="F969" s="263">
        <v>0.69299999999999995</v>
      </c>
      <c r="G969" s="263">
        <v>0.71799999999999997</v>
      </c>
      <c r="H969" s="263">
        <v>0.80500000000000005</v>
      </c>
      <c r="I969" s="263">
        <v>0.77100000000000002</v>
      </c>
      <c r="J969" s="263">
        <v>0.77800000000000002</v>
      </c>
      <c r="K969" s="263"/>
      <c r="L969" s="263"/>
      <c r="M969" s="263"/>
    </row>
    <row r="970" spans="1:13" hidden="1" x14ac:dyDescent="0.3">
      <c r="A970" s="207" t="s">
        <v>264</v>
      </c>
      <c r="B970" s="208">
        <v>0.23499999999999999</v>
      </c>
      <c r="C970" s="209">
        <v>0.253</v>
      </c>
      <c r="D970" s="209">
        <v>0.24199999999999999</v>
      </c>
      <c r="E970" s="209">
        <v>0.33700000000000002</v>
      </c>
      <c r="F970" s="208">
        <v>0.307</v>
      </c>
      <c r="G970" s="209">
        <v>0.28199999999999997</v>
      </c>
      <c r="H970" s="209">
        <v>0.19500000000000001</v>
      </c>
      <c r="I970" s="208">
        <v>0.22900000000000001</v>
      </c>
      <c r="J970" s="209">
        <v>0.222</v>
      </c>
      <c r="K970" s="209"/>
      <c r="L970" s="208"/>
      <c r="M970" s="209"/>
    </row>
    <row r="971" spans="1:13" ht="26" x14ac:dyDescent="0.3">
      <c r="A971" s="107" t="s">
        <v>1051</v>
      </c>
      <c r="B971" s="265">
        <v>0.90700000000000003</v>
      </c>
      <c r="C971" s="265">
        <v>0.95499999999999996</v>
      </c>
      <c r="D971" s="265">
        <v>0.95099999999999996</v>
      </c>
      <c r="E971" s="265">
        <v>0.86499999999999999</v>
      </c>
      <c r="F971" s="265">
        <v>0.95099999999999996</v>
      </c>
      <c r="G971" s="265">
        <v>0.95099999999999996</v>
      </c>
      <c r="H971" s="265">
        <v>0.92300000000000004</v>
      </c>
      <c r="I971" s="265">
        <v>0.95899999999999996</v>
      </c>
      <c r="J971" s="265">
        <v>0.95299999999999996</v>
      </c>
      <c r="K971" s="265"/>
      <c r="L971" s="265"/>
      <c r="M971" s="265"/>
    </row>
    <row r="972" spans="1:13" hidden="1" x14ac:dyDescent="0.3">
      <c r="A972" s="104" t="s">
        <v>1052</v>
      </c>
      <c r="B972" s="276">
        <v>9.2999999999999999E-2</v>
      </c>
      <c r="C972" s="276">
        <v>4.4999999999999998E-2</v>
      </c>
      <c r="D972" s="276">
        <v>4.9000000000000002E-2</v>
      </c>
      <c r="E972" s="276">
        <v>0.13500000000000001</v>
      </c>
      <c r="F972" s="276">
        <v>4.9000000000000002E-2</v>
      </c>
      <c r="G972" s="276">
        <v>4.9000000000000002E-2</v>
      </c>
      <c r="H972" s="276">
        <v>7.6999999999999999E-2</v>
      </c>
      <c r="I972" s="276">
        <v>4.1000000000000002E-2</v>
      </c>
      <c r="J972" s="276">
        <v>4.7E-2</v>
      </c>
      <c r="K972" s="276"/>
      <c r="L972" s="276"/>
      <c r="M972" s="276"/>
    </row>
    <row r="973" spans="1:13" ht="26" x14ac:dyDescent="0.3">
      <c r="A973" s="105" t="s">
        <v>1257</v>
      </c>
      <c r="B973" s="261">
        <v>0.95699999999999996</v>
      </c>
      <c r="C973" s="261">
        <v>0.92900000000000005</v>
      </c>
      <c r="D973" s="261">
        <v>0.92400000000000004</v>
      </c>
      <c r="E973" s="261">
        <v>0.97899999999999998</v>
      </c>
      <c r="F973" s="261">
        <v>0.92400000000000004</v>
      </c>
      <c r="G973" s="261">
        <v>0.91900000000000004</v>
      </c>
      <c r="H973" s="261">
        <v>0.94799999999999995</v>
      </c>
      <c r="I973" s="261">
        <v>0.93100000000000005</v>
      </c>
      <c r="J973" s="261">
        <v>0.92600000000000005</v>
      </c>
      <c r="K973" s="261"/>
      <c r="L973" s="261"/>
      <c r="M973" s="261"/>
    </row>
    <row r="974" spans="1:13" hidden="1" x14ac:dyDescent="0.3">
      <c r="A974" s="104" t="s">
        <v>1052</v>
      </c>
      <c r="B974" s="276">
        <v>4.2999999999999997E-2</v>
      </c>
      <c r="C974" s="276">
        <v>7.0999999999999994E-2</v>
      </c>
      <c r="D974" s="276">
        <v>7.5999999999999998E-2</v>
      </c>
      <c r="E974" s="276">
        <v>2.1000000000000001E-2</v>
      </c>
      <c r="F974" s="276">
        <v>7.5999999999999998E-2</v>
      </c>
      <c r="G974" s="276">
        <v>8.1000000000000003E-2</v>
      </c>
      <c r="H974" s="276">
        <v>5.1999999999999998E-2</v>
      </c>
      <c r="I974" s="276">
        <v>6.9000000000000006E-2</v>
      </c>
      <c r="J974" s="276">
        <v>7.3999999999999996E-2</v>
      </c>
      <c r="K974" s="276"/>
      <c r="L974" s="276"/>
      <c r="M974" s="276"/>
    </row>
    <row r="975" spans="1:13" x14ac:dyDescent="0.3">
      <c r="A975" s="228" t="s">
        <v>1053</v>
      </c>
      <c r="B975" s="261">
        <v>0.875</v>
      </c>
      <c r="C975" s="261">
        <v>0.86799999999999999</v>
      </c>
      <c r="D975" s="261">
        <v>0.84599999999999997</v>
      </c>
      <c r="E975" s="261">
        <v>0.93400000000000005</v>
      </c>
      <c r="F975" s="261">
        <v>0.89600000000000002</v>
      </c>
      <c r="G975" s="261">
        <v>0.87</v>
      </c>
      <c r="H975" s="261">
        <v>0.85199999999999998</v>
      </c>
      <c r="I975" s="261">
        <v>0.85199999999999998</v>
      </c>
      <c r="J975" s="261">
        <v>0.83099999999999996</v>
      </c>
      <c r="K975" s="261"/>
      <c r="L975" s="261"/>
      <c r="M975" s="261"/>
    </row>
    <row r="976" spans="1:13" hidden="1" x14ac:dyDescent="0.3">
      <c r="A976" s="104" t="s">
        <v>1052</v>
      </c>
      <c r="B976" s="276">
        <v>0.125</v>
      </c>
      <c r="C976" s="276">
        <v>0.13200000000000001</v>
      </c>
      <c r="D976" s="276">
        <v>0.154</v>
      </c>
      <c r="E976" s="276">
        <v>6.6000000000000003E-2</v>
      </c>
      <c r="F976" s="276">
        <v>0.104</v>
      </c>
      <c r="G976" s="276">
        <v>0.13</v>
      </c>
      <c r="H976" s="276">
        <v>0.14799999999999999</v>
      </c>
      <c r="I976" s="276">
        <v>0.14799999999999999</v>
      </c>
      <c r="J976" s="276">
        <v>0.16900000000000001</v>
      </c>
      <c r="K976" s="276"/>
      <c r="L976" s="276"/>
      <c r="M976" s="276"/>
    </row>
    <row r="977" spans="1:13" x14ac:dyDescent="0.3">
      <c r="A977" s="228" t="s">
        <v>1054</v>
      </c>
      <c r="B977" s="261">
        <v>0.91700000000000004</v>
      </c>
      <c r="C977" s="261">
        <v>0.89700000000000002</v>
      </c>
      <c r="D977" s="261">
        <v>0.89</v>
      </c>
      <c r="E977" s="261">
        <v>0.9</v>
      </c>
      <c r="F977" s="261">
        <v>0.89600000000000002</v>
      </c>
      <c r="G977" s="261">
        <v>0.89900000000000002</v>
      </c>
      <c r="H977" s="261">
        <v>0.92300000000000004</v>
      </c>
      <c r="I977" s="261">
        <v>0.89500000000000002</v>
      </c>
      <c r="J977" s="261">
        <v>0.88300000000000001</v>
      </c>
      <c r="K977" s="261"/>
      <c r="L977" s="261"/>
      <c r="M977" s="261"/>
    </row>
    <row r="978" spans="1:13" hidden="1" x14ac:dyDescent="0.3">
      <c r="A978" s="104" t="s">
        <v>1052</v>
      </c>
      <c r="B978" s="276">
        <v>8.3000000000000004E-2</v>
      </c>
      <c r="C978" s="276">
        <v>0.10299999999999999</v>
      </c>
      <c r="D978" s="276">
        <v>0.11</v>
      </c>
      <c r="E978" s="276">
        <v>0.1</v>
      </c>
      <c r="F978" s="276">
        <v>0.104</v>
      </c>
      <c r="G978" s="276">
        <v>0.10100000000000001</v>
      </c>
      <c r="H978" s="276">
        <v>7.6999999999999999E-2</v>
      </c>
      <c r="I978" s="276">
        <v>0.105</v>
      </c>
      <c r="J978" s="276">
        <v>0.11700000000000001</v>
      </c>
      <c r="K978" s="276"/>
      <c r="L978" s="276"/>
      <c r="M978" s="276"/>
    </row>
    <row r="979" spans="1:13" x14ac:dyDescent="0.3">
      <c r="A979" s="228" t="s">
        <v>1055</v>
      </c>
      <c r="B979" s="261">
        <v>0.76900000000000002</v>
      </c>
      <c r="C979" s="261">
        <v>0.81599999999999995</v>
      </c>
      <c r="D979" s="261">
        <v>0.83699999999999997</v>
      </c>
      <c r="E979" s="261">
        <v>0.75800000000000001</v>
      </c>
      <c r="F979" s="261">
        <v>0.82899999999999996</v>
      </c>
      <c r="G979" s="261">
        <v>0.84299999999999997</v>
      </c>
      <c r="H979" s="261">
        <v>0.77200000000000002</v>
      </c>
      <c r="I979" s="261">
        <v>0.80800000000000005</v>
      </c>
      <c r="J979" s="261">
        <v>0.83299999999999996</v>
      </c>
      <c r="K979" s="261"/>
      <c r="L979" s="261"/>
      <c r="M979" s="261"/>
    </row>
    <row r="980" spans="1:13" hidden="1" x14ac:dyDescent="0.3">
      <c r="A980" s="104" t="s">
        <v>1052</v>
      </c>
      <c r="B980" s="276">
        <v>0.23100000000000001</v>
      </c>
      <c r="C980" s="276">
        <v>0.184</v>
      </c>
      <c r="D980" s="276">
        <v>0.16300000000000001</v>
      </c>
      <c r="E980" s="276">
        <v>0.24199999999999999</v>
      </c>
      <c r="F980" s="276">
        <v>0.17100000000000001</v>
      </c>
      <c r="G980" s="276">
        <v>0.157</v>
      </c>
      <c r="H980" s="276">
        <v>0.22800000000000001</v>
      </c>
      <c r="I980" s="276">
        <v>0.192</v>
      </c>
      <c r="J980" s="276">
        <v>0.16700000000000001</v>
      </c>
      <c r="K980" s="276"/>
      <c r="L980" s="276"/>
      <c r="M980" s="276"/>
    </row>
    <row r="981" spans="1:13" x14ac:dyDescent="0.3">
      <c r="A981" s="497" t="s">
        <v>1056</v>
      </c>
      <c r="B981" s="263">
        <v>0.86</v>
      </c>
      <c r="C981" s="263">
        <v>0.86099999999999999</v>
      </c>
      <c r="D981" s="263">
        <v>0.86199999999999999</v>
      </c>
      <c r="E981" s="263">
        <v>0.86599999999999999</v>
      </c>
      <c r="F981" s="263">
        <v>0.84799999999999998</v>
      </c>
      <c r="G981" s="263">
        <v>0.85899999999999999</v>
      </c>
      <c r="H981" s="263">
        <v>0.85799999999999998</v>
      </c>
      <c r="I981" s="263">
        <v>0.86599999999999999</v>
      </c>
      <c r="J981" s="263">
        <v>0.86299999999999999</v>
      </c>
      <c r="K981" s="263"/>
      <c r="L981" s="263"/>
      <c r="M981" s="263"/>
    </row>
    <row r="982" spans="1:13" hidden="1" x14ac:dyDescent="0.3">
      <c r="A982" s="104" t="s">
        <v>1052</v>
      </c>
      <c r="B982" s="276">
        <v>0.14000000000000001</v>
      </c>
      <c r="C982" s="276">
        <v>0.13900000000000001</v>
      </c>
      <c r="D982" s="276">
        <v>0.13800000000000001</v>
      </c>
      <c r="E982" s="276">
        <v>0.13400000000000001</v>
      </c>
      <c r="F982" s="276">
        <v>0.152</v>
      </c>
      <c r="G982" s="276">
        <v>0.14099999999999999</v>
      </c>
      <c r="H982" s="276">
        <v>0.14199999999999999</v>
      </c>
      <c r="I982" s="276">
        <v>0.13400000000000001</v>
      </c>
      <c r="J982" s="276">
        <v>0.13700000000000001</v>
      </c>
      <c r="K982" s="276"/>
      <c r="L982" s="276"/>
      <c r="M982" s="276"/>
    </row>
    <row r="983" spans="1:13" ht="39" x14ac:dyDescent="0.3">
      <c r="A983" s="146" t="s">
        <v>1058</v>
      </c>
      <c r="B983" s="265">
        <v>0.36699999999999999</v>
      </c>
      <c r="C983" s="265">
        <v>0.47</v>
      </c>
      <c r="D983" s="265">
        <v>0.51500000000000001</v>
      </c>
      <c r="E983" s="265">
        <v>0.40100000000000002</v>
      </c>
      <c r="F983" s="265">
        <v>0.49299999999999999</v>
      </c>
      <c r="G983" s="265">
        <v>0.54</v>
      </c>
      <c r="H983" s="265">
        <v>0.36899999999999999</v>
      </c>
      <c r="I983" s="265">
        <v>0.47099999999999997</v>
      </c>
      <c r="J983" s="265">
        <v>0.51500000000000001</v>
      </c>
      <c r="K983" s="265"/>
      <c r="L983" s="265"/>
      <c r="M983" s="265"/>
    </row>
    <row r="984" spans="1:13" hidden="1" x14ac:dyDescent="0.3">
      <c r="A984" s="353" t="s">
        <v>195</v>
      </c>
      <c r="B984" s="276">
        <v>0.63300000000000001</v>
      </c>
      <c r="C984" s="276">
        <v>0.53</v>
      </c>
      <c r="D984" s="276">
        <v>0.48499999999999999</v>
      </c>
      <c r="E984" s="276">
        <v>0.59899999999999998</v>
      </c>
      <c r="F984" s="276">
        <v>0.50700000000000001</v>
      </c>
      <c r="G984" s="276">
        <v>0.46</v>
      </c>
      <c r="H984" s="276">
        <v>0.63100000000000001</v>
      </c>
      <c r="I984" s="276">
        <v>0.52900000000000003</v>
      </c>
      <c r="J984" s="276">
        <v>0.48499999999999999</v>
      </c>
      <c r="K984" s="276"/>
      <c r="L984" s="276"/>
      <c r="M984" s="276"/>
    </row>
    <row r="985" spans="1:13" x14ac:dyDescent="0.3">
      <c r="A985" s="166" t="s">
        <v>1059</v>
      </c>
      <c r="B985" s="261">
        <v>6.8000000000000005E-2</v>
      </c>
      <c r="C985" s="261">
        <v>0.14299999999999999</v>
      </c>
      <c r="D985" s="261">
        <v>0.128</v>
      </c>
      <c r="E985" s="261">
        <v>7.0000000000000007E-2</v>
      </c>
      <c r="F985" s="261">
        <v>0.13500000000000001</v>
      </c>
      <c r="G985" s="261">
        <v>0.115</v>
      </c>
      <c r="H985" s="261">
        <v>7.0999999999999994E-2</v>
      </c>
      <c r="I985" s="261">
        <v>0.14899999999999999</v>
      </c>
      <c r="J985" s="261">
        <v>0.13700000000000001</v>
      </c>
      <c r="K985" s="261"/>
      <c r="L985" s="261"/>
      <c r="M985" s="261"/>
    </row>
    <row r="986" spans="1:13" hidden="1" x14ac:dyDescent="0.3">
      <c r="A986" s="353" t="s">
        <v>195</v>
      </c>
      <c r="B986" s="276">
        <v>0.93200000000000005</v>
      </c>
      <c r="C986" s="276">
        <v>0.85699999999999998</v>
      </c>
      <c r="D986" s="276">
        <v>0.872</v>
      </c>
      <c r="E986" s="276">
        <v>0.93</v>
      </c>
      <c r="F986" s="276">
        <v>0.86499999999999999</v>
      </c>
      <c r="G986" s="276">
        <v>0.88500000000000001</v>
      </c>
      <c r="H986" s="276">
        <v>0.92900000000000005</v>
      </c>
      <c r="I986" s="276">
        <v>0.85099999999999998</v>
      </c>
      <c r="J986" s="276">
        <v>0.86299999999999999</v>
      </c>
      <c r="K986" s="276"/>
      <c r="L986" s="276"/>
      <c r="M986" s="276"/>
    </row>
    <row r="987" spans="1:13" x14ac:dyDescent="0.3">
      <c r="A987" s="166" t="s">
        <v>1060</v>
      </c>
      <c r="B987" s="261">
        <v>0.122</v>
      </c>
      <c r="C987" s="261">
        <v>0.16900000000000001</v>
      </c>
      <c r="D987" s="261">
        <v>0.14399999999999999</v>
      </c>
      <c r="E987" s="261">
        <v>8.1000000000000003E-2</v>
      </c>
      <c r="F987" s="261">
        <v>0.16</v>
      </c>
      <c r="G987" s="261">
        <v>0.13500000000000001</v>
      </c>
      <c r="H987" s="261">
        <v>0.14399999999999999</v>
      </c>
      <c r="I987" s="261">
        <v>0.17799999999999999</v>
      </c>
      <c r="J987" s="261">
        <v>0.151</v>
      </c>
      <c r="K987" s="261"/>
      <c r="L987" s="261"/>
      <c r="M987" s="261"/>
    </row>
    <row r="988" spans="1:13" hidden="1" x14ac:dyDescent="0.3">
      <c r="A988" s="353" t="s">
        <v>195</v>
      </c>
      <c r="B988" s="276">
        <v>0.878</v>
      </c>
      <c r="C988" s="276">
        <v>0.83099999999999996</v>
      </c>
      <c r="D988" s="276">
        <v>0.85599999999999998</v>
      </c>
      <c r="E988" s="276">
        <v>0.91900000000000004</v>
      </c>
      <c r="F988" s="276">
        <v>0.84</v>
      </c>
      <c r="G988" s="276">
        <v>0.86499999999999999</v>
      </c>
      <c r="H988" s="276">
        <v>0.85599999999999998</v>
      </c>
      <c r="I988" s="276">
        <v>0.82199999999999995</v>
      </c>
      <c r="J988" s="276">
        <v>0.84899999999999998</v>
      </c>
      <c r="K988" s="276"/>
      <c r="L988" s="276"/>
      <c r="M988" s="276"/>
    </row>
    <row r="989" spans="1:13" ht="26" x14ac:dyDescent="0.3">
      <c r="A989" s="166" t="s">
        <v>1061</v>
      </c>
      <c r="B989" s="261">
        <v>0.1</v>
      </c>
      <c r="C989" s="261">
        <v>0.113</v>
      </c>
      <c r="D989" s="261">
        <v>0.113</v>
      </c>
      <c r="E989" s="261">
        <v>9.9000000000000005E-2</v>
      </c>
      <c r="F989" s="261">
        <v>0.107</v>
      </c>
      <c r="G989" s="261">
        <v>9.9000000000000005E-2</v>
      </c>
      <c r="H989" s="261">
        <v>0.106</v>
      </c>
      <c r="I989" s="261">
        <v>0.11700000000000001</v>
      </c>
      <c r="J989" s="261">
        <v>0.122</v>
      </c>
      <c r="K989" s="261"/>
      <c r="L989" s="261"/>
      <c r="M989" s="261"/>
    </row>
    <row r="990" spans="1:13" hidden="1" x14ac:dyDescent="0.3">
      <c r="A990" s="353" t="s">
        <v>195</v>
      </c>
      <c r="B990" s="276">
        <v>0.9</v>
      </c>
      <c r="C990" s="276">
        <v>0.88700000000000001</v>
      </c>
      <c r="D990" s="276">
        <v>0.88700000000000001</v>
      </c>
      <c r="E990" s="276">
        <v>0.90100000000000002</v>
      </c>
      <c r="F990" s="276">
        <v>0.89300000000000002</v>
      </c>
      <c r="G990" s="276">
        <v>0.90100000000000002</v>
      </c>
      <c r="H990" s="276">
        <v>0.89400000000000002</v>
      </c>
      <c r="I990" s="276">
        <v>0.88300000000000001</v>
      </c>
      <c r="J990" s="276">
        <v>0.878</v>
      </c>
      <c r="K990" s="276"/>
      <c r="L990" s="276"/>
      <c r="M990" s="276"/>
    </row>
    <row r="991" spans="1:13" x14ac:dyDescent="0.3">
      <c r="A991" s="166" t="s">
        <v>1062</v>
      </c>
      <c r="B991" s="261">
        <v>6.7000000000000004E-2</v>
      </c>
      <c r="C991" s="261">
        <v>9.9000000000000005E-2</v>
      </c>
      <c r="D991" s="261">
        <v>9.8000000000000004E-2</v>
      </c>
      <c r="E991" s="261">
        <v>7.0000000000000007E-2</v>
      </c>
      <c r="F991" s="261">
        <v>9.1999999999999998E-2</v>
      </c>
      <c r="G991" s="261">
        <v>8.5000000000000006E-2</v>
      </c>
      <c r="H991" s="261">
        <v>6.9000000000000006E-2</v>
      </c>
      <c r="I991" s="261">
        <v>0.104</v>
      </c>
      <c r="J991" s="261">
        <v>0.105</v>
      </c>
      <c r="K991" s="261"/>
      <c r="L991" s="261"/>
      <c r="M991" s="261"/>
    </row>
    <row r="992" spans="1:13" hidden="1" x14ac:dyDescent="0.3">
      <c r="A992" s="353" t="s">
        <v>195</v>
      </c>
      <c r="B992" s="276">
        <v>0.93300000000000005</v>
      </c>
      <c r="C992" s="276">
        <v>0.90100000000000002</v>
      </c>
      <c r="D992" s="276">
        <v>0.90200000000000002</v>
      </c>
      <c r="E992" s="276">
        <v>0.93</v>
      </c>
      <c r="F992" s="276">
        <v>0.90800000000000003</v>
      </c>
      <c r="G992" s="276">
        <v>0.91500000000000004</v>
      </c>
      <c r="H992" s="276">
        <v>0.93100000000000005</v>
      </c>
      <c r="I992" s="276">
        <v>0.89600000000000002</v>
      </c>
      <c r="J992" s="276">
        <v>0.89500000000000002</v>
      </c>
      <c r="K992" s="276"/>
      <c r="L992" s="276"/>
      <c r="M992" s="276"/>
    </row>
    <row r="993" spans="1:13" x14ac:dyDescent="0.3">
      <c r="A993" s="166" t="s">
        <v>1063</v>
      </c>
      <c r="B993" s="261">
        <v>1.4E-2</v>
      </c>
      <c r="C993" s="261">
        <v>3.1E-2</v>
      </c>
      <c r="D993" s="261">
        <v>2.5000000000000001E-2</v>
      </c>
      <c r="E993" s="261">
        <v>1.7000000000000001E-2</v>
      </c>
      <c r="F993" s="261">
        <v>2.7E-2</v>
      </c>
      <c r="G993" s="261">
        <v>2.1999999999999999E-2</v>
      </c>
      <c r="H993" s="261">
        <v>1.4E-2</v>
      </c>
      <c r="I993" s="261">
        <v>3.2000000000000001E-2</v>
      </c>
      <c r="J993" s="261">
        <v>2.5999999999999999E-2</v>
      </c>
      <c r="K993" s="261"/>
      <c r="L993" s="261"/>
      <c r="M993" s="261"/>
    </row>
    <row r="994" spans="1:13" hidden="1" x14ac:dyDescent="0.3">
      <c r="A994" s="353" t="s">
        <v>195</v>
      </c>
      <c r="B994" s="354">
        <v>0.98599999999999999</v>
      </c>
      <c r="C994" s="354">
        <v>0.96899999999999997</v>
      </c>
      <c r="D994" s="354">
        <v>0.97499999999999998</v>
      </c>
      <c r="E994" s="354">
        <v>0.98299999999999998</v>
      </c>
      <c r="F994" s="354">
        <v>0.97299999999999998</v>
      </c>
      <c r="G994" s="354">
        <v>0.97799999999999998</v>
      </c>
      <c r="H994" s="354">
        <v>0.98599999999999999</v>
      </c>
      <c r="I994" s="354">
        <v>0.96799999999999997</v>
      </c>
      <c r="J994" s="354">
        <v>0.97399999999999998</v>
      </c>
      <c r="K994" s="354"/>
      <c r="L994" s="354"/>
      <c r="M994" s="354"/>
    </row>
    <row r="995" spans="1:13" x14ac:dyDescent="0.3">
      <c r="A995" s="166" t="s">
        <v>1064</v>
      </c>
      <c r="B995" s="261">
        <v>4.2999999999999997E-2</v>
      </c>
      <c r="C995" s="261">
        <v>0.08</v>
      </c>
      <c r="D995" s="261">
        <v>7.9000000000000001E-2</v>
      </c>
      <c r="E995" s="261">
        <v>5.1999999999999998E-2</v>
      </c>
      <c r="F995" s="261">
        <v>0.09</v>
      </c>
      <c r="G995" s="261">
        <v>9.0999999999999998E-2</v>
      </c>
      <c r="H995" s="261">
        <v>4.1000000000000002E-2</v>
      </c>
      <c r="I995" s="261">
        <v>7.3999999999999996E-2</v>
      </c>
      <c r="J995" s="261">
        <v>7.2999999999999995E-2</v>
      </c>
      <c r="K995" s="261"/>
      <c r="L995" s="261"/>
      <c r="M995" s="261"/>
    </row>
    <row r="996" spans="1:13" hidden="1" x14ac:dyDescent="0.3">
      <c r="A996" s="353" t="s">
        <v>195</v>
      </c>
      <c r="B996" s="354">
        <v>0.95699999999999996</v>
      </c>
      <c r="C996" s="354">
        <v>0.92</v>
      </c>
      <c r="D996" s="354">
        <v>0.92100000000000004</v>
      </c>
      <c r="E996" s="354">
        <v>0.94799999999999995</v>
      </c>
      <c r="F996" s="354">
        <v>0.91</v>
      </c>
      <c r="G996" s="354">
        <v>0.90900000000000003</v>
      </c>
      <c r="H996" s="354">
        <v>0.95899999999999996</v>
      </c>
      <c r="I996" s="354">
        <v>0.92600000000000005</v>
      </c>
      <c r="J996" s="354">
        <v>0.92700000000000005</v>
      </c>
      <c r="K996" s="354"/>
      <c r="L996" s="354"/>
      <c r="M996" s="354"/>
    </row>
    <row r="997" spans="1:13" ht="26" x14ac:dyDescent="0.3">
      <c r="A997" s="198" t="s">
        <v>1076</v>
      </c>
      <c r="B997" s="265">
        <v>0.27900000000000003</v>
      </c>
      <c r="C997" s="265">
        <v>0.34899999999999998</v>
      </c>
      <c r="D997" s="359">
        <v>0.33300000000000002</v>
      </c>
      <c r="E997" s="265">
        <v>0.28999999999999998</v>
      </c>
      <c r="F997" s="359">
        <v>0.38300000000000001</v>
      </c>
      <c r="G997" s="265">
        <v>0.36599999999999999</v>
      </c>
      <c r="H997" s="359">
        <v>0.27200000000000002</v>
      </c>
      <c r="I997" s="265">
        <v>0.32800000000000001</v>
      </c>
      <c r="J997" s="359">
        <v>0.312</v>
      </c>
      <c r="K997" s="265"/>
      <c r="L997" s="359"/>
      <c r="M997" s="265"/>
    </row>
    <row r="998" spans="1:13" hidden="1" x14ac:dyDescent="0.3">
      <c r="A998" s="196" t="s">
        <v>1066</v>
      </c>
      <c r="B998" s="276">
        <v>0.72099999999999997</v>
      </c>
      <c r="C998" s="276">
        <v>0.65100000000000002</v>
      </c>
      <c r="D998" s="351">
        <v>0.66700000000000004</v>
      </c>
      <c r="E998" s="276">
        <v>0.71</v>
      </c>
      <c r="F998" s="351">
        <v>0.61699999999999999</v>
      </c>
      <c r="G998" s="276">
        <v>0.63400000000000001</v>
      </c>
      <c r="H998" s="351">
        <v>0.72799999999999998</v>
      </c>
      <c r="I998" s="276">
        <v>0.67200000000000004</v>
      </c>
      <c r="J998" s="351">
        <v>0.68799999999999994</v>
      </c>
      <c r="K998" s="276"/>
      <c r="L998" s="351"/>
      <c r="M998" s="276"/>
    </row>
    <row r="999" spans="1:13" ht="39" x14ac:dyDescent="0.3">
      <c r="A999" s="154" t="s">
        <v>1065</v>
      </c>
      <c r="B999" s="355">
        <v>0.57299999999999995</v>
      </c>
      <c r="C999" s="265">
        <v>0.57799999999999996</v>
      </c>
      <c r="D999" s="359">
        <v>0.54600000000000004</v>
      </c>
      <c r="E999" s="265">
        <v>0.39</v>
      </c>
      <c r="F999" s="359">
        <v>0.432</v>
      </c>
      <c r="G999" s="265">
        <v>0.39800000000000002</v>
      </c>
      <c r="H999" s="359">
        <v>0.64300000000000002</v>
      </c>
      <c r="I999" s="265">
        <v>0.64700000000000002</v>
      </c>
      <c r="J999" s="359">
        <v>0.626</v>
      </c>
      <c r="K999" s="265"/>
      <c r="L999" s="359"/>
      <c r="M999" s="265"/>
    </row>
    <row r="1000" spans="1:13" hidden="1" x14ac:dyDescent="0.3">
      <c r="A1000" s="196" t="s">
        <v>1066</v>
      </c>
      <c r="B1000" s="357">
        <v>0.42699999999999999</v>
      </c>
      <c r="C1000" s="276">
        <v>0.42199999999999999</v>
      </c>
      <c r="D1000" s="351">
        <v>0.45400000000000001</v>
      </c>
      <c r="E1000" s="276">
        <v>0.61</v>
      </c>
      <c r="F1000" s="351">
        <v>0.56799999999999995</v>
      </c>
      <c r="G1000" s="276">
        <v>0.60199999999999998</v>
      </c>
      <c r="H1000" s="351">
        <v>0.35699999999999998</v>
      </c>
      <c r="I1000" s="276">
        <v>0.35299999999999998</v>
      </c>
      <c r="J1000" s="351">
        <v>0.374</v>
      </c>
      <c r="K1000" s="276"/>
      <c r="L1000" s="351"/>
      <c r="M1000" s="276"/>
    </row>
    <row r="1001" spans="1:13" x14ac:dyDescent="0.3">
      <c r="A1001" s="153" t="s">
        <v>333</v>
      </c>
      <c r="B1001" s="356">
        <v>0.32300000000000001</v>
      </c>
      <c r="C1001" s="261">
        <v>0.29499999999999998</v>
      </c>
      <c r="D1001" s="352">
        <v>0.28000000000000003</v>
      </c>
      <c r="E1001" s="261">
        <v>0.3</v>
      </c>
      <c r="F1001" s="352">
        <v>0.22900000000000001</v>
      </c>
      <c r="G1001" s="261">
        <v>0.22</v>
      </c>
      <c r="H1001" s="352">
        <v>0.32900000000000001</v>
      </c>
      <c r="I1001" s="261">
        <v>0.32800000000000001</v>
      </c>
      <c r="J1001" s="352">
        <v>0.313</v>
      </c>
      <c r="K1001" s="261"/>
      <c r="L1001" s="352"/>
      <c r="M1001" s="261"/>
    </row>
    <row r="1002" spans="1:13" hidden="1" x14ac:dyDescent="0.3">
      <c r="A1002" s="196" t="s">
        <v>1066</v>
      </c>
      <c r="B1002" s="357">
        <v>0.67700000000000005</v>
      </c>
      <c r="C1002" s="276">
        <v>0.70499999999999996</v>
      </c>
      <c r="D1002" s="351">
        <v>0.72</v>
      </c>
      <c r="E1002" s="276">
        <v>0.7</v>
      </c>
      <c r="F1002" s="351">
        <v>0.77100000000000002</v>
      </c>
      <c r="G1002" s="276">
        <v>0.78</v>
      </c>
      <c r="H1002" s="351">
        <v>0.67100000000000004</v>
      </c>
      <c r="I1002" s="276">
        <v>0.67200000000000004</v>
      </c>
      <c r="J1002" s="351">
        <v>0.68700000000000006</v>
      </c>
      <c r="K1002" s="276"/>
      <c r="L1002" s="351"/>
      <c r="M1002" s="276"/>
    </row>
    <row r="1003" spans="1:13" x14ac:dyDescent="0.3">
      <c r="A1003" s="153" t="s">
        <v>1067</v>
      </c>
      <c r="B1003" s="356">
        <v>0.183</v>
      </c>
      <c r="C1003" s="261">
        <v>0.188</v>
      </c>
      <c r="D1003" s="352">
        <v>0.17100000000000001</v>
      </c>
      <c r="E1003" s="261">
        <v>0.22</v>
      </c>
      <c r="F1003" s="352">
        <v>0.17899999999999999</v>
      </c>
      <c r="G1003" s="261">
        <v>0.153</v>
      </c>
      <c r="H1003" s="352">
        <v>0.16500000000000001</v>
      </c>
      <c r="I1003" s="261">
        <v>0.188</v>
      </c>
      <c r="J1003" s="352">
        <v>0.17799999999999999</v>
      </c>
      <c r="K1003" s="261"/>
      <c r="L1003" s="352"/>
      <c r="M1003" s="261"/>
    </row>
    <row r="1004" spans="1:13" hidden="1" x14ac:dyDescent="0.3">
      <c r="A1004" s="196" t="s">
        <v>1066</v>
      </c>
      <c r="B1004" s="357">
        <v>0.81699999999999995</v>
      </c>
      <c r="C1004" s="276">
        <v>0.81200000000000006</v>
      </c>
      <c r="D1004" s="351">
        <v>0.82899999999999996</v>
      </c>
      <c r="E1004" s="276">
        <v>0.78</v>
      </c>
      <c r="F1004" s="351">
        <v>0.82099999999999995</v>
      </c>
      <c r="G1004" s="276">
        <v>0.84699999999999998</v>
      </c>
      <c r="H1004" s="351">
        <v>0.83499999999999996</v>
      </c>
      <c r="I1004" s="276">
        <v>0.81200000000000006</v>
      </c>
      <c r="J1004" s="351">
        <v>0.82199999999999995</v>
      </c>
      <c r="K1004" s="276"/>
      <c r="L1004" s="351"/>
      <c r="M1004" s="276"/>
    </row>
    <row r="1005" spans="1:13" x14ac:dyDescent="0.3">
      <c r="A1005" s="180" t="s">
        <v>1068</v>
      </c>
      <c r="B1005" s="430">
        <v>0.5</v>
      </c>
      <c r="C1005" s="263">
        <v>0.47399999999999998</v>
      </c>
      <c r="D1005" s="431">
        <v>0.44700000000000001</v>
      </c>
      <c r="E1005" s="263">
        <v>0.45</v>
      </c>
      <c r="F1005" s="431">
        <v>0.41099999999999998</v>
      </c>
      <c r="G1005" s="263">
        <v>0.375</v>
      </c>
      <c r="H1005" s="431">
        <v>0.51800000000000002</v>
      </c>
      <c r="I1005" s="263">
        <v>0.50700000000000001</v>
      </c>
      <c r="J1005" s="431">
        <v>0.48799999999999999</v>
      </c>
      <c r="K1005" s="263"/>
      <c r="L1005" s="431"/>
      <c r="M1005" s="263"/>
    </row>
    <row r="1006" spans="1:13" hidden="1" x14ac:dyDescent="0.3">
      <c r="A1006" s="179" t="s">
        <v>1066</v>
      </c>
      <c r="B1006" s="358">
        <v>0.5</v>
      </c>
      <c r="C1006" s="284">
        <v>0.52600000000000002</v>
      </c>
      <c r="D1006" s="360">
        <v>0.55300000000000005</v>
      </c>
      <c r="E1006" s="284">
        <v>0.55000000000000004</v>
      </c>
      <c r="F1006" s="360">
        <v>0.58899999999999997</v>
      </c>
      <c r="G1006" s="284">
        <v>0.625</v>
      </c>
      <c r="H1006" s="360">
        <v>0.48199999999999998</v>
      </c>
      <c r="I1006" s="284">
        <v>0.49299999999999999</v>
      </c>
      <c r="J1006" s="360">
        <v>0.51200000000000001</v>
      </c>
      <c r="K1006" s="284">
        <v>0</v>
      </c>
      <c r="L1006" s="360">
        <v>0.47</v>
      </c>
      <c r="M1006" s="284">
        <v>0.47299999999999998</v>
      </c>
    </row>
  </sheetData>
  <mergeCells count="5">
    <mergeCell ref="B2:D2"/>
    <mergeCell ref="E2:G2"/>
    <mergeCell ref="H2:J2"/>
    <mergeCell ref="K2:M2"/>
    <mergeCell ref="B1:M1"/>
  </mergeCells>
  <printOptions horizontalCentered="1"/>
  <pageMargins left="0.25" right="0.25" top="0.25" bottom="0.35" header="0.25" footer="0.2"/>
  <pageSetup scale="76" fitToHeight="0" pageOrder="overThenDown" orientation="landscape" useFirstPageNumber="1" r:id="rId1"/>
  <headerFooter alignWithMargins="0">
    <oddFooter>&amp;C&amp;"Arial Narrow,Regular"&amp;8&amp;P&amp;R&amp;"Arial Narrow,Regular"&amp;8&amp;A</oddFooter>
  </headerFooter>
  <rowBreaks count="16" manualBreakCount="16">
    <brk id="36" max="12" man="1"/>
    <brk id="89" max="12" man="1"/>
    <brk id="138" max="12" man="1"/>
    <brk id="175" max="12" man="1"/>
    <brk id="404" max="12" man="1"/>
    <brk id="438" max="12" man="1"/>
    <brk id="476" max="12" man="1"/>
    <brk id="518" max="12" man="1"/>
    <brk id="586" max="12" man="1"/>
    <brk id="630" max="12" man="1"/>
    <brk id="707" max="12" man="1"/>
    <brk id="747" max="12" man="1"/>
    <brk id="779" max="12" man="1"/>
    <brk id="860" max="12" man="1"/>
    <brk id="896" max="12" man="1"/>
    <brk id="982"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776FE-8006-4A1B-BD33-309E11A69FFB}">
  <sheetPr>
    <tabColor indexed="14"/>
    <pageSetUpPr fitToPage="1"/>
  </sheetPr>
  <dimension ref="A1:Q16"/>
  <sheetViews>
    <sheetView zoomScaleNormal="100" workbookViewId="0"/>
  </sheetViews>
  <sheetFormatPr defaultColWidth="8" defaultRowHeight="13" x14ac:dyDescent="0.3"/>
  <cols>
    <col min="1" max="1" width="17.81640625" style="435" customWidth="1"/>
    <col min="2" max="2" width="2.81640625" style="435" customWidth="1"/>
    <col min="3" max="3" width="33.453125" style="480" customWidth="1"/>
    <col min="4" max="15" width="8" style="481" customWidth="1"/>
    <col min="16" max="16" width="2.81640625" style="435" customWidth="1"/>
    <col min="17" max="17" width="17.81640625" style="435" customWidth="1"/>
    <col min="18" max="16384" width="8" style="435"/>
  </cols>
  <sheetData>
    <row r="1" spans="1:17" s="433" customFormat="1" ht="36.75" customHeight="1" x14ac:dyDescent="0.35">
      <c r="C1" s="560" t="s">
        <v>1229</v>
      </c>
      <c r="D1" s="561"/>
      <c r="E1" s="561"/>
      <c r="F1" s="561"/>
      <c r="G1" s="561"/>
      <c r="H1" s="561"/>
      <c r="I1" s="561"/>
      <c r="J1" s="561"/>
      <c r="K1" s="561"/>
      <c r="L1" s="561"/>
      <c r="M1" s="561"/>
      <c r="N1" s="561"/>
      <c r="O1" s="561"/>
    </row>
    <row r="2" spans="1:17" s="434" customFormat="1" ht="18.75" customHeight="1" x14ac:dyDescent="0.35">
      <c r="C2" s="562"/>
      <c r="D2" s="562"/>
      <c r="E2" s="562"/>
      <c r="F2" s="562"/>
      <c r="G2" s="562"/>
      <c r="H2" s="562"/>
      <c r="I2" s="562"/>
      <c r="J2" s="562"/>
      <c r="K2" s="562"/>
      <c r="L2" s="562"/>
      <c r="M2" s="562"/>
      <c r="N2" s="562"/>
      <c r="O2" s="562"/>
    </row>
    <row r="3" spans="1:17" ht="84" customHeight="1" x14ac:dyDescent="0.3">
      <c r="A3" s="563" t="s">
        <v>1245</v>
      </c>
      <c r="C3" s="564" t="s">
        <v>1253</v>
      </c>
      <c r="D3" s="565"/>
      <c r="E3" s="565"/>
      <c r="F3" s="565"/>
      <c r="G3" s="565"/>
      <c r="H3" s="565"/>
      <c r="I3" s="565"/>
      <c r="J3" s="565"/>
      <c r="K3" s="565"/>
      <c r="L3" s="565"/>
      <c r="M3" s="565"/>
      <c r="N3" s="565"/>
      <c r="O3" s="565"/>
      <c r="Q3" s="566" t="s">
        <v>1230</v>
      </c>
    </row>
    <row r="4" spans="1:17" s="440" customFormat="1" x14ac:dyDescent="0.3">
      <c r="A4" s="563"/>
      <c r="B4" s="436"/>
      <c r="C4" s="437"/>
      <c r="D4" s="438"/>
      <c r="E4" s="438"/>
      <c r="F4" s="438"/>
      <c r="G4" s="438"/>
      <c r="H4" s="438"/>
      <c r="I4" s="438"/>
      <c r="J4" s="438"/>
      <c r="K4" s="438"/>
      <c r="L4" s="438"/>
      <c r="M4" s="438"/>
      <c r="N4" s="438"/>
      <c r="O4" s="438"/>
      <c r="P4" s="439"/>
      <c r="Q4" s="566"/>
    </row>
    <row r="5" spans="1:17" s="443" customFormat="1" x14ac:dyDescent="0.35">
      <c r="A5" s="563"/>
      <c r="B5" s="441"/>
      <c r="C5" s="567" t="s">
        <v>1246</v>
      </c>
      <c r="D5" s="567"/>
      <c r="E5" s="567"/>
      <c r="F5" s="567"/>
      <c r="G5" s="567"/>
      <c r="H5" s="567"/>
      <c r="I5" s="567"/>
      <c r="J5" s="567"/>
      <c r="K5" s="567"/>
      <c r="L5" s="567"/>
      <c r="M5" s="567"/>
      <c r="N5" s="567"/>
      <c r="O5" s="567"/>
      <c r="P5" s="442"/>
      <c r="Q5" s="566"/>
    </row>
    <row r="6" spans="1:17" s="443" customFormat="1" x14ac:dyDescent="0.35">
      <c r="A6" s="563"/>
      <c r="B6" s="441"/>
      <c r="C6" s="444"/>
      <c r="D6" s="444"/>
      <c r="E6" s="444"/>
      <c r="F6" s="444"/>
      <c r="G6" s="444"/>
      <c r="H6" s="444"/>
      <c r="I6" s="444"/>
      <c r="J6" s="444"/>
      <c r="K6" s="444"/>
      <c r="L6" s="444"/>
      <c r="M6" s="444"/>
      <c r="N6" s="444"/>
      <c r="O6" s="444"/>
      <c r="P6" s="442"/>
      <c r="Q6" s="566"/>
    </row>
    <row r="7" spans="1:17" s="448" customFormat="1" ht="23.25" customHeight="1" x14ac:dyDescent="0.35">
      <c r="A7" s="563"/>
      <c r="B7" s="445"/>
      <c r="C7" s="446"/>
      <c r="D7" s="568" t="s">
        <v>190</v>
      </c>
      <c r="E7" s="569"/>
      <c r="F7" s="570"/>
      <c r="G7" s="568" t="s">
        <v>1249</v>
      </c>
      <c r="H7" s="569"/>
      <c r="I7" s="570"/>
      <c r="J7" s="568" t="s">
        <v>1250</v>
      </c>
      <c r="K7" s="569"/>
      <c r="L7" s="570"/>
      <c r="M7" s="571" t="s">
        <v>863</v>
      </c>
      <c r="N7" s="572"/>
      <c r="O7" s="573"/>
      <c r="P7" s="447"/>
      <c r="Q7" s="566"/>
    </row>
    <row r="8" spans="1:17" s="455" customFormat="1" ht="15.75" customHeight="1" x14ac:dyDescent="0.35">
      <c r="A8" s="563"/>
      <c r="B8" s="449"/>
      <c r="C8" s="450"/>
      <c r="D8" s="451" t="s">
        <v>191</v>
      </c>
      <c r="E8" s="452" t="s">
        <v>192</v>
      </c>
      <c r="F8" s="453" t="s">
        <v>193</v>
      </c>
      <c r="G8" s="451" t="s">
        <v>191</v>
      </c>
      <c r="H8" s="452" t="s">
        <v>192</v>
      </c>
      <c r="I8" s="453" t="s">
        <v>193</v>
      </c>
      <c r="J8" s="451" t="s">
        <v>191</v>
      </c>
      <c r="K8" s="452" t="s">
        <v>192</v>
      </c>
      <c r="L8" s="453" t="s">
        <v>193</v>
      </c>
      <c r="M8" s="451" t="s">
        <v>191</v>
      </c>
      <c r="N8" s="452" t="s">
        <v>192</v>
      </c>
      <c r="O8" s="453" t="s">
        <v>193</v>
      </c>
      <c r="P8" s="454"/>
      <c r="Q8" s="566"/>
    </row>
    <row r="9" spans="1:17" s="443" customFormat="1" ht="21" x14ac:dyDescent="0.25">
      <c r="A9" s="563"/>
      <c r="B9" s="441"/>
      <c r="C9" s="456" t="s">
        <v>1258</v>
      </c>
      <c r="D9" s="457">
        <v>0.71399999999999997</v>
      </c>
      <c r="E9" s="458">
        <v>0.73599999999999999</v>
      </c>
      <c r="F9" s="458">
        <v>0.76700000000000002</v>
      </c>
      <c r="G9" s="457">
        <v>0.68600000000000005</v>
      </c>
      <c r="H9" s="458">
        <v>0.76500000000000001</v>
      </c>
      <c r="I9" s="459">
        <v>0.77800000000000002</v>
      </c>
      <c r="J9" s="457">
        <v>0.74299999999999999</v>
      </c>
      <c r="K9" s="458">
        <v>0.68500000000000005</v>
      </c>
      <c r="L9" s="459">
        <v>0.753</v>
      </c>
      <c r="M9" s="457">
        <v>0.94299999999999995</v>
      </c>
      <c r="N9" s="458">
        <v>0.88500000000000001</v>
      </c>
      <c r="O9" s="459">
        <v>0.753</v>
      </c>
      <c r="P9" s="442"/>
      <c r="Q9" s="566"/>
    </row>
    <row r="10" spans="1:17" s="443" customFormat="1" x14ac:dyDescent="0.25">
      <c r="A10" s="563"/>
      <c r="B10" s="441"/>
      <c r="C10" s="460" t="s">
        <v>161</v>
      </c>
      <c r="D10" s="461">
        <v>1.21</v>
      </c>
      <c r="E10" s="462">
        <v>1.97</v>
      </c>
      <c r="F10" s="463">
        <v>2</v>
      </c>
      <c r="G10" s="464">
        <v>1.29</v>
      </c>
      <c r="H10" s="462">
        <v>2</v>
      </c>
      <c r="I10" s="463">
        <v>2.02</v>
      </c>
      <c r="J10" s="464">
        <v>1.1399999999999999</v>
      </c>
      <c r="K10" s="462">
        <v>1.9</v>
      </c>
      <c r="L10" s="463">
        <v>1.98</v>
      </c>
      <c r="M10" s="464">
        <v>1.1399999999999999</v>
      </c>
      <c r="N10" s="462">
        <v>1.9</v>
      </c>
      <c r="O10" s="463">
        <v>1.98</v>
      </c>
      <c r="P10" s="442"/>
      <c r="Q10" s="566"/>
    </row>
    <row r="11" spans="1:17" s="443" customFormat="1" x14ac:dyDescent="0.25">
      <c r="A11" s="563"/>
      <c r="B11" s="441"/>
      <c r="C11" s="460" t="s">
        <v>162</v>
      </c>
      <c r="D11" s="461">
        <v>0.42</v>
      </c>
      <c r="E11" s="462">
        <v>0.7</v>
      </c>
      <c r="F11" s="463">
        <v>0.68</v>
      </c>
      <c r="G11" s="464">
        <v>0.47</v>
      </c>
      <c r="H11" s="462">
        <v>0.69</v>
      </c>
      <c r="I11" s="463">
        <v>0.68</v>
      </c>
      <c r="J11" s="464">
        <v>0.36</v>
      </c>
      <c r="K11" s="462">
        <v>0.72</v>
      </c>
      <c r="L11" s="463">
        <v>0.68</v>
      </c>
      <c r="M11" s="464">
        <v>0.36</v>
      </c>
      <c r="N11" s="462">
        <v>0.72</v>
      </c>
      <c r="O11" s="463">
        <v>0.68</v>
      </c>
      <c r="P11" s="442"/>
      <c r="Q11" s="566"/>
    </row>
    <row r="12" spans="1:17" s="443" customFormat="1" x14ac:dyDescent="0.25">
      <c r="A12" s="563"/>
      <c r="B12" s="441"/>
      <c r="C12" s="465" t="s">
        <v>163</v>
      </c>
      <c r="D12" s="466" t="s">
        <v>1231</v>
      </c>
      <c r="E12" s="467" t="s">
        <v>199</v>
      </c>
      <c r="F12" s="468" t="s">
        <v>199</v>
      </c>
      <c r="G12" s="469" t="s">
        <v>1231</v>
      </c>
      <c r="H12" s="467" t="s">
        <v>199</v>
      </c>
      <c r="I12" s="468" t="s">
        <v>199</v>
      </c>
      <c r="J12" s="469" t="s">
        <v>1231</v>
      </c>
      <c r="K12" s="467" t="s">
        <v>199</v>
      </c>
      <c r="L12" s="468" t="s">
        <v>199</v>
      </c>
      <c r="M12" s="469" t="s">
        <v>1231</v>
      </c>
      <c r="N12" s="467" t="s">
        <v>199</v>
      </c>
      <c r="O12" s="468" t="s">
        <v>199</v>
      </c>
      <c r="P12" s="442"/>
      <c r="Q12" s="566"/>
    </row>
    <row r="13" spans="1:17" s="443" customFormat="1" x14ac:dyDescent="0.25">
      <c r="A13" s="563"/>
      <c r="B13" s="441"/>
      <c r="C13" s="470" t="s">
        <v>164</v>
      </c>
      <c r="D13" s="466" t="s">
        <v>1231</v>
      </c>
      <c r="E13" s="471">
        <v>-1.0857142857142859</v>
      </c>
      <c r="F13" s="472">
        <v>-1.1617647058823528</v>
      </c>
      <c r="G13" s="473" t="s">
        <v>1231</v>
      </c>
      <c r="H13" s="471">
        <v>-1.0289855072463769</v>
      </c>
      <c r="I13" s="472">
        <v>-1.0735294117647058</v>
      </c>
      <c r="J13" s="473" t="s">
        <v>1231</v>
      </c>
      <c r="K13" s="471">
        <v>-1.0555555555555556</v>
      </c>
      <c r="L13" s="472">
        <v>-1.2352941176470589</v>
      </c>
      <c r="M13" s="473" t="s">
        <v>1231</v>
      </c>
      <c r="N13" s="471">
        <v>-1.0555555555555556</v>
      </c>
      <c r="O13" s="472">
        <v>-1.2352941176470589</v>
      </c>
      <c r="P13" s="442"/>
      <c r="Q13" s="566"/>
    </row>
    <row r="14" spans="1:17" s="440" customFormat="1" x14ac:dyDescent="0.35">
      <c r="A14" s="563"/>
      <c r="B14" s="474"/>
      <c r="C14" s="574" t="s">
        <v>1232</v>
      </c>
      <c r="D14" s="574"/>
      <c r="E14" s="574"/>
      <c r="F14" s="574"/>
      <c r="G14" s="574"/>
      <c r="H14" s="574"/>
      <c r="I14" s="574"/>
      <c r="J14" s="574"/>
      <c r="K14" s="574"/>
      <c r="L14" s="574"/>
      <c r="M14" s="574"/>
      <c r="N14" s="574"/>
      <c r="O14" s="574"/>
      <c r="P14" s="475"/>
      <c r="Q14" s="566"/>
    </row>
    <row r="15" spans="1:17" x14ac:dyDescent="0.3">
      <c r="A15" s="563"/>
      <c r="B15" s="476"/>
      <c r="C15" s="477"/>
      <c r="D15" s="478"/>
      <c r="E15" s="478"/>
      <c r="F15" s="478"/>
      <c r="G15" s="478"/>
      <c r="H15" s="478"/>
      <c r="I15" s="478"/>
      <c r="J15" s="478"/>
      <c r="K15" s="478"/>
      <c r="L15" s="478"/>
      <c r="M15" s="478"/>
      <c r="N15" s="478"/>
      <c r="O15" s="478"/>
      <c r="P15" s="479"/>
      <c r="Q15" s="566"/>
    </row>
    <row r="16" spans="1:17" s="434" customFormat="1" ht="174" customHeight="1" x14ac:dyDescent="0.35">
      <c r="A16" s="563"/>
      <c r="C16" s="575" t="s">
        <v>1233</v>
      </c>
      <c r="D16" s="575"/>
      <c r="E16" s="575"/>
      <c r="F16" s="576" t="s">
        <v>1234</v>
      </c>
      <c r="G16" s="576"/>
      <c r="H16" s="576"/>
      <c r="I16" s="576"/>
      <c r="J16" s="576"/>
      <c r="K16" s="576"/>
      <c r="L16" s="576"/>
      <c r="M16" s="576"/>
      <c r="N16" s="576"/>
      <c r="O16" s="576"/>
      <c r="Q16" s="566"/>
    </row>
  </sheetData>
  <mergeCells count="13">
    <mergeCell ref="C1:O1"/>
    <mergeCell ref="C2:O2"/>
    <mergeCell ref="A3:A16"/>
    <mergeCell ref="C3:O3"/>
    <mergeCell ref="Q3:Q16"/>
    <mergeCell ref="C5:O5"/>
    <mergeCell ref="D7:F7"/>
    <mergeCell ref="G7:I7"/>
    <mergeCell ref="J7:L7"/>
    <mergeCell ref="M7:O7"/>
    <mergeCell ref="C14:O14"/>
    <mergeCell ref="C16:E16"/>
    <mergeCell ref="F16:O16"/>
  </mergeCells>
  <printOptions horizontalCentered="1"/>
  <pageMargins left="0.25" right="0.25" top="0.25" bottom="0.35" header="0.5" footer="0.5"/>
  <pageSetup scale="78" firstPageNumber="269" orientation="landscape" r:id="rId1"/>
  <headerFooter alignWithMargins="0">
    <oddFooter>&amp;R&amp;8&amp;A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e o 1 W U t H d V o y m A A A A + A A A A B I A H A B D b 2 5 m a W c v U G F j a 2 F n Z S 5 4 b W w g o h g A K K A U A A A A A A A A A A A A A A A A A A A A A A A A A A A A h Y + 9 D o I w G E V f h X S n f y p R 8 l E G V 0 l M i M a 1 g Q q N U A w t 1 n d z 8 J F 8 B U k U d X O 8 J 2 c 4 9 3 G 7 Q 3 p t m + C i e q s 7 k y C G K Q q U K b p S m y p B g z u G S 5 Q K 2 M r i J C s V j L K x 8 d W W C a q d O 8 e E e O + x n + G u r w i n l J F D t s m L W r U S f W T 9 X w 6 1 s U 6 a Q i E B + 1 e M 4 D h i e M F W H M 8 j B m T C k G n z V f h Y j C m Q H w j r o X F D r 4 Q y 4 S 4 H M k 0 g 7 x f i C V B L A w Q U A A I A C A B 6 j V Z 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o 1 W U i i K R 7 g O A A A A E Q A A A B M A H A B G b 3 J t d W x h c y 9 T Z W N 0 a W 9 u M S 5 t I K I Y A C i g F A A A A A A A A A A A A A A A A A A A A A A A A A A A A C t O T S 7 J z M 9 T C I b Q h t Y A U E s B A i 0 A F A A C A A g A e o 1 W U t H d V o y m A A A A + A A A A B I A A A A A A A A A A A A A A A A A A A A A A E N v b m Z p Z y 9 Q Y W N r Y W d l L n h t b F B L A Q I t A B Q A A g A I A H q N V l I P y u m r p A A A A O k A A A A T A A A A A A A A A A A A A A A A A P I A A A B b Q 2 9 u d G V u d F 9 U e X B l c 1 0 u e G 1 s U E s B A i 0 A F A A C A A g A e o 1 W U 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J o Z 9 v B I L B p I o D w 8 a q 3 b H T g A A A A A A g A A A A A A A 2 Y A A M A A A A A Q A A A A U I W Z 9 S C I 4 3 0 0 Z C t 3 S v 5 o D Q A A A A A E g A A A o A A A A B A A A A C z d J x D y k x 0 6 p L I B D r M B D X r U A A A A E V O 0 4 p 5 1 P / U Z + v K r 5 T i E l H g i 0 P 9 W 7 K e 3 t x o C M M G y w Q 0 p C 1 T k B H t d 9 9 t S g k I z X 1 5 + x O 5 Z F a q 6 l 2 M o 4 M C f X s Z Y T V R N G d X 2 C j H 0 n E u T V q G W j Z 1 F A A A A B Q a m e E x T Z L e d U o e a l D M q u F N h X w l < / D a t a M a s h u p > 
</file>

<file path=customXml/itemProps1.xml><?xml version="1.0" encoding="utf-8"?>
<ds:datastoreItem xmlns:ds="http://schemas.openxmlformats.org/officeDocument/2006/customXml" ds:itemID="{AAF18D69-B806-4E54-99CC-1418BFF25F6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15</vt:i4>
      </vt:variant>
    </vt:vector>
  </HeadingPairs>
  <TitlesOfParts>
    <vt:vector size="27" baseType="lpstr">
      <vt:lpstr>Coverpage</vt:lpstr>
      <vt:lpstr>TOC</vt:lpstr>
      <vt:lpstr>H1</vt:lpstr>
      <vt:lpstr>1A</vt:lpstr>
      <vt:lpstr>1C</vt:lpstr>
      <vt:lpstr>1D</vt:lpstr>
      <vt:lpstr>1</vt:lpstr>
      <vt:lpstr>2</vt:lpstr>
      <vt:lpstr>H2</vt:lpstr>
      <vt:lpstr>T1</vt:lpstr>
      <vt:lpstr>T2</vt:lpstr>
      <vt:lpstr>A1</vt:lpstr>
      <vt:lpstr>'1'!Print_Area</vt:lpstr>
      <vt:lpstr>'1A'!Print_Area</vt:lpstr>
      <vt:lpstr>'2'!Print_Area</vt:lpstr>
      <vt:lpstr>'A1'!Print_Area</vt:lpstr>
      <vt:lpstr>Coverpage!Print_Area</vt:lpstr>
      <vt:lpstr>'T1'!Print_Area</vt:lpstr>
      <vt:lpstr>'T2'!Print_Area</vt:lpstr>
      <vt:lpstr>TOC!Print_Area</vt:lpstr>
      <vt:lpstr>'1'!Print_Titles</vt:lpstr>
      <vt:lpstr>'1A'!Print_Titles</vt:lpstr>
      <vt:lpstr>'1C'!Print_Titles</vt:lpstr>
      <vt:lpstr>'1D'!Print_Titles</vt:lpstr>
      <vt:lpstr>'2'!Print_Titles</vt:lpstr>
      <vt:lpstr>'T1'!Print_Titles</vt:lpstr>
      <vt:lpstr>'T2'!Print_Titles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2022-06-03T19:39:02Z</cp:lastPrinted>
  <dcterms:created xsi:type="dcterms:W3CDTF">2006-09-16T00:00:00Z</dcterms:created>
  <dcterms:modified xsi:type="dcterms:W3CDTF">2022-06-10T17:10:03Z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9cecaee9-ab48-4d3e-9a26-cf032af0ee9b</vt:lpwstr>
  </property>
</Properties>
</file>